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/data2/"/>
    </mc:Choice>
  </mc:AlternateContent>
  <xr:revisionPtr revIDLastSave="0" documentId="13_ncr:1_{00D74B65-A4AD-504F-976D-00AF33621D5E}" xr6:coauthVersionLast="36" xr6:coauthVersionMax="36" xr10:uidLastSave="{00000000-0000-0000-0000-000000000000}"/>
  <bookViews>
    <workbookView xWindow="0" yWindow="920" windowWidth="28800" windowHeight="16560" activeTab="3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Summary" sheetId="16" r:id="rId5"/>
    <sheet name="Error-RBER" sheetId="8" r:id="rId6"/>
    <sheet name="MILR-RBER" sheetId="11" r:id="rId7"/>
    <sheet name="ECC-RBER" sheetId="9" r:id="rId8"/>
    <sheet name="ECCMILR-RBER" sheetId="10" r:id="rId9"/>
    <sheet name="Error-Whole" sheetId="14" r:id="rId10"/>
    <sheet name="MILR-Whole" sheetId="13" r:id="rId11"/>
  </sheets>
  <definedNames>
    <definedName name="_xlchart.v1.0" hidden="1">'Round1-RBEREffect'!$A$2:$A$282</definedName>
    <definedName name="_xlchart.v1.1" hidden="1">'Round1-RBEREffect'!$A$2:$A$321</definedName>
    <definedName name="_xlchart.v1.10" hidden="1">'Round1-eccMILR'!$A$3:$A$282</definedName>
    <definedName name="_xlchart.v1.11" hidden="1">'Round1-eccMILR'!$O$2:$O$281</definedName>
    <definedName name="_xlchart.v1.12" hidden="1">'Round1-eccMILR'!$O$2:$O$321</definedName>
    <definedName name="_xlchart.v1.13" hidden="1">'Round1-eccMILR'!$A$2:$A$321</definedName>
    <definedName name="_xlchart.v1.14" hidden="1">'Round1-eccMILR'!$P$2:$P$321</definedName>
    <definedName name="_xlchart.v1.15" hidden="1">'Round1-RBEREffectWhole'!$A$2:$A$361</definedName>
    <definedName name="_xlchart.v1.16" hidden="1">'Round1-RBEREffectWhole'!$O$2:$O$361</definedName>
    <definedName name="_xlchart.v1.17" hidden="1">'Round1-RBEREffectWhole'!$A$2:$A$361</definedName>
    <definedName name="_xlchart.v1.18" hidden="1">'Round1-RBEREffectWhole'!$P$2:$P$361</definedName>
    <definedName name="_xlchart.v1.19" hidden="1">'Round1-RBEREffectWhole'!$A$2:$A$361</definedName>
    <definedName name="_xlchart.v1.2" hidden="1">'Round1-RBEREffect'!$A$3:$A$282</definedName>
    <definedName name="_xlchart.v1.20" hidden="1">'Round1-RBEREffectWhole'!$P$2:$P$361</definedName>
    <definedName name="_xlchart.v1.3" hidden="1">'Round1-RBEREffect'!$O$2:$O$281</definedName>
    <definedName name="_xlchart.v1.4" hidden="1">'Round1-RBEREffect'!$O$2:$O$321</definedName>
    <definedName name="_xlchart.v1.5" hidden="1">'Round1-RBEREffect'!$A$2:$A$321</definedName>
    <definedName name="_xlchart.v1.6" hidden="1">'Round1-RBEREffect'!$A$3:$A$282</definedName>
    <definedName name="_xlchart.v1.7" hidden="1">'Round1-RBEREffect'!$P$2:$P$281</definedName>
    <definedName name="_xlchart.v1.8" hidden="1">'Round1-RBEREffect'!$P$2:$P$321</definedName>
    <definedName name="_xlchart.v1.9" hidden="1">'Round1-eccMILR'!$A$2:$A$321</definedName>
  </definedNames>
  <calcPr calcId="181029"/>
  <pivotCaches>
    <pivotCache cacheId="107" r:id="rId12"/>
    <pivotCache cacheId="115" r:id="rId13"/>
    <pivotCache cacheId="123" r:id="rId14"/>
    <pivotCache cacheId="128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<sst xmlns="http://schemas.openxmlformats.org/spreadsheetml/2006/main" count="2306" uniqueCount="650">
  <si>
    <t>[('dense', 2)]</t>
  </si>
  <si>
    <t>[('dense', 3)]</t>
  </si>
  <si>
    <t>[]</t>
  </si>
  <si>
    <t>[('dense', 1)]</t>
  </si>
  <si>
    <t>[('conv2d_2', 1)]</t>
  </si>
  <si>
    <t>[('conv2d_2', 1), ('dense',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</si>
  <si>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</si>
  <si>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</si>
  <si>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</si>
  <si>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</si>
  <si>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</si>
  <si>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</si>
  <si>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</si>
  <si>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</si>
  <si>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</si>
  <si>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</si>
  <si>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</si>
  <si>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</si>
  <si>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</si>
  <si>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</si>
  <si>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</si>
  <si>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</si>
  <si>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</si>
  <si>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</si>
  <si>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</si>
  <si>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</si>
  <si>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</si>
  <si>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</si>
  <si>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</si>
  <si>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</si>
  <si>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</si>
  <si>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</si>
  <si>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</si>
  <si>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</si>
  <si>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</si>
  <si>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</si>
  <si>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</si>
  <si>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Norm Error</t>
  </si>
  <si>
    <t>Average of Norm Error</t>
  </si>
  <si>
    <t>ECC ACC</t>
  </si>
  <si>
    <t>Norm ECC</t>
  </si>
  <si>
    <t>Average of Norm ECC</t>
  </si>
  <si>
    <t>Error</t>
  </si>
  <si>
    <t>MILR</t>
  </si>
  <si>
    <t>ECC</t>
  </si>
  <si>
    <t>ECC MILR</t>
  </si>
  <si>
    <t>Norm MILR</t>
  </si>
  <si>
    <t>Average of Norm MILR</t>
  </si>
  <si>
    <t>[('conv2d_3', 1), ('conv2d_4', 1)]</t>
  </si>
  <si>
    <t>[('conv2d_4', 1), ('conv2d_5', 1), ('dense', 2)]</t>
  </si>
  <si>
    <t>[('conv2d_6', 1)]</t>
  </si>
  <si>
    <t>[('conv2d_5', 2)]</t>
  </si>
  <si>
    <t>[('conv2d_4', 1), ('dense', 1)]</t>
  </si>
  <si>
    <t>[('conv2d_3', 1), ('conv2d_6', 1), ('dense', 2)]</t>
  </si>
  <si>
    <t>[('conv2d_3', 1), ('conv2d_6', 1), ('dense', 1)]</t>
  </si>
  <si>
    <t>[('conv2d_4', 1)]</t>
  </si>
  <si>
    <t>[('conv2d_5', 1)]</t>
  </si>
  <si>
    <t>[('conv2d_5', 1), ('dense', 1)]</t>
  </si>
  <si>
    <t>[('conv2d_6', 1), ('dense', 1)]</t>
  </si>
  <si>
    <t>[('conv2d_4', 1), ('conv2d_6', 1), ('dense', 2)]</t>
  </si>
  <si>
    <t>[('conv2d_3', 1), ('conv2d_4', 1), ('conv2d_5', 1), ('dense', 1)]</t>
  </si>
  <si>
    <t>[('conv2d_5', 1), ('conv2d_6', 2), ('dense', 2)]</t>
  </si>
  <si>
    <t>[('conv2d_4', 2), ('conv2d_6', 1)]</t>
  </si>
  <si>
    <t>[('conv2d_4', 1), ('conv2d_5', 2), ('conv2d_6', 1), ('dense', 1)]</t>
  </si>
  <si>
    <t>[('conv2d_6', 2), ('dense', 1)]</t>
  </si>
  <si>
    <t>[('conv2d_5', 1), ('conv2d_6', 1)]</t>
  </si>
  <si>
    <t>[('conv2d_4', 1), ('dense', 2)]</t>
  </si>
  <si>
    <t>[('conv2d_5', 3), ('conv2d_6', 3), ('dense', 1)]</t>
  </si>
  <si>
    <t>[('conv2d_4', 1), ('conv2d_5', 1), ('conv2d_6', 1), ('dense', 2)]</t>
  </si>
  <si>
    <t>[('conv2d_5', 2), ('conv2d_6', 2), ('dense', 1)]</t>
  </si>
  <si>
    <t>[('conv2d_5', 1), ('conv2d_6', 1), ('dense', 2)]</t>
  </si>
  <si>
    <t>[('conv2d_5', 2), ('dense', 1)]</t>
  </si>
  <si>
    <t>[('conv2d_5', 2), ('conv2d_6', 1), ('dense', 1)]</t>
  </si>
  <si>
    <t>[('conv2d_5', 2), ('dense', 2)]</t>
  </si>
  <si>
    <t>[('conv2d_5', 2), ('conv2d_6', 1)]</t>
  </si>
  <si>
    <t>[('conv2d_6', 2)]</t>
  </si>
  <si>
    <t>[('conv2d_4', 1), ('conv2d_6', 1), ('dense', 1)]</t>
  </si>
  <si>
    <t>[('conv2d_5', 3), ('conv2d_6', 1), ('dense', 2)]</t>
  </si>
  <si>
    <t>[('conv2d_6', 1), ('dense', 2)]</t>
  </si>
  <si>
    <t>[('conv2d_1', 1)]</t>
  </si>
  <si>
    <t>[('conv2d_1', 1), ('conv2d_5', 1)]</t>
  </si>
  <si>
    <t>Round1- RBEREffect</t>
  </si>
  <si>
    <t>[('conv2d', 13), ('conv2d_1', 150), ('conv2d_2', 295), ('conv2d_3', 579), ('conv2d_4', 1135), ('conv2d_5', 2189), ('conv2d_6', 2340), ('dense', 3915), ('dense_1', 23)]</t>
  </si>
  <si>
    <t>[('conv2d', 19), ('conv2d_1', 162), ('conv2d_2', 297), ('conv2d_3', 525), ('conv2d_4', 1131), ('conv2d_5', 2251), ('conv2d_6', 2174), ('dense', 4095), ('dense_1', 20)]</t>
  </si>
  <si>
    <t>[('conv2d', 15), ('conv2d_1', 154), ('conv2d_2', 265), ('conv2d_3', 557), ('conv2d_4', 1123), ('conv2d_5', 2245), ('conv2d_6', 2271), ('dense', 4070), ('dense_1', 20)]</t>
  </si>
  <si>
    <t>[('conv2d', 8), ('conv2d_1', 125), ('conv2d_2', 304), ('conv2d_3', 613), ('conv2d_4', 1140), ('conv2d_5', 2248), ('conv2d_6', 2183), ('dense', 3985), ('dense_1', 27)]</t>
  </si>
  <si>
    <t>[('conv2d', 17), ('conv2d_1', 145), ('conv2d_2', 279), ('conv2d_3', 564), ('conv2d_4', 1129), ('conv2d_5', 2242), ('conv2d_6', 2263), ('dense', 4095), ('dense_1', 21)]</t>
  </si>
  <si>
    <t>[('conv2d', 17), ('conv2d_1', 155), ('conv2d_2', 290), ('conv2d_3', 561), ('conv2d_4', 1165), ('conv2d_5', 2260), ('conv2d_6', 2314), ('dense', 4071), ('dense_1', 20)]</t>
  </si>
  <si>
    <t>[('conv2d', 14), ('conv2d_1', 142), ('conv2d_2', 288), ('conv2d_3', 598), ('conv2d_4', 1154), ('conv2d_5', 2252), ('conv2d_6', 2252), ('dense', 4034), ('dense_1', 19)]</t>
  </si>
  <si>
    <t>[('conv2d', 16), ('conv2d_1', 161), ('conv2d_2', 297), ('conv2d_3', 582), ('conv2d_4', 1113), ('conv2d_5', 2288), ('conv2d_6', 2286), ('dense', 3927), ('dense_1', 21)]</t>
  </si>
  <si>
    <t>[('conv2d', 10), ('conv2d_1', 126), ('conv2d_2', 314), ('conv2d_3', 581), ('conv2d_4', 1191), ('conv2d_5', 2257), ('conv2d_6', 2285), ('dense', 4014), ('dense_1', 18)]</t>
  </si>
  <si>
    <t>[('conv2d', 10), ('conv2d_1', 138), ('conv2d_2', 267), ('conv2d_3', 572), ('conv2d_4', 1149), ('conv2d_5', 2263), ('conv2d_6', 2330), ('dense', 3981), ('dense_1', 17)]</t>
  </si>
  <si>
    <t>[('conv2d', 18), ('conv2d_1', 145), ('conv2d_2', 293), ('conv2d_3', 578), ('conv2d_4', 1180), ('conv2d_5', 2252), ('conv2d_6', 2280), ('dense', 4053), ('dense_1', 24)]</t>
  </si>
  <si>
    <t>[('conv2d', 13), ('conv2d_1', 145), ('conv2d_2', 283), ('conv2d_3', 586), ('conv2d_4', 1155), ('conv2d_5', 2228), ('conv2d_6', 2184), ('dense', 4052), ('dense_1', 24)]</t>
  </si>
  <si>
    <t>[('conv2d', 8), ('conv2d_1', 150), ('conv2d_2', 259), ('conv2d_3', 536), ('conv2d_4', 1122), ('conv2d_5', 2292), ('conv2d_6', 2353), ('dense', 3963), ('dense_1', 22)]</t>
  </si>
  <si>
    <t>[('conv2d', 15), ('conv2d_1', 145), ('conv2d_2', 305), ('conv2d_3', 591), ('conv2d_4', 1138), ('conv2d_5', 2330), ('conv2d_6', 2205), ('dense', 3983), ('dense_1', 22)]</t>
  </si>
  <si>
    <t>[('conv2d', 12), ('conv2d_1', 136), ('conv2d_2', 279), ('conv2d_3', 557), ('conv2d_4', 1143), ('conv2d_5', 2288), ('conv2d_6', 2332), ('dense', 4005), ('dense_1', 14)]</t>
  </si>
  <si>
    <t>[('conv2d', 14), ('conv2d_1', 140), ('conv2d_2', 292), ('conv2d_3', 591), ('conv2d_4', 1130), ('conv2d_5', 2244), ('conv2d_6', 2220), ('dense', 3926), ('dense_1', 20)]</t>
  </si>
  <si>
    <t>[('conv2d', 12), ('conv2d_1', 145), ('conv2d_2', 267), ('conv2d_3', 574), ('conv2d_4', 1166), ('conv2d_5', 2318), ('conv2d_6', 2343), ('dense', 4173), ('dense_1', 30)]</t>
  </si>
  <si>
    <t>[('conv2d', 23), ('conv2d_1', 156), ('conv2d_2', 291), ('conv2d_3', 578), ('conv2d_4', 1076), ('conv2d_5', 2224), ('conv2d_6', 2209), ('dense', 4018), ('dense_1', 21)]</t>
  </si>
  <si>
    <t>[('conv2d', 12), ('conv2d_1', 140), ('conv2d_2', 291), ('conv2d_3', 565), ('conv2d_4', 1145), ('conv2d_5', 2308), ('conv2d_6', 2271), ('dense', 4200), ('dense_1', 16)]</t>
  </si>
  <si>
    <t>[('conv2d', 14), ('conv2d_1', 161), ('conv2d_2', 271), ('conv2d_3', 595), ('conv2d_4', 1141), ('conv2d_5', 2287), ('conv2d_6', 2286), ('dense', 4113), ('dense_1', 18)]</t>
  </si>
  <si>
    <t>[('conv2d', 15), ('conv2d_1', 133), ('conv2d_2', 299), ('conv2d_3', 562), ('conv2d_4', 1045), ('conv2d_5', 2257), ('conv2d_6', 2327), ('dense', 4091), ('dense_1', 21)]</t>
  </si>
  <si>
    <t>[('conv2d', 10), ('conv2d_1', 134), ('conv2d_2', 261), ('conv2d_3', 562), ('conv2d_4', 1144), ('conv2d_5', 2202), ('conv2d_6', 2303), ('dense', 4099), ('dense_1', 22)]</t>
  </si>
  <si>
    <t>[('conv2d', 23), ('conv2d_1', 160), ('conv2d_2', 260), ('conv2d_3', 594), ('conv2d_4', 1158), ('conv2d_5', 2340), ('conv2d_6', 2269), ('dense', 4111), ('dense_1', 31)]</t>
  </si>
  <si>
    <t>[('conv2d', 18), ('conv2d_1', 152), ('conv2d_2', 267), ('conv2d_3', 593), ('conv2d_4', 1160), ('conv2d_5', 2219), ('conv2d_6', 2311), ('dense', 4009), ('dense_1', 23)]</t>
  </si>
  <si>
    <t>[('conv2d', 15), ('conv2d_1', 138), ('conv2d_2', 302), ('conv2d_3', 564), ('conv2d_4', 1144), ('conv2d_5', 2208), ('conv2d_6', 2305), ('dense', 4039), ('dense_1', 22)]</t>
  </si>
  <si>
    <t>[('conv2d', 15), ('conv2d_1', 154), ('conv2d_2', 299), ('conv2d_3', 591), ('conv2d_4', 1118), ('conv2d_5', 2263), ('conv2d_6', 2325), ('dense', 3981), ('dense_1', 15)]</t>
  </si>
  <si>
    <t>[('conv2d', 14), ('conv2d_1', 164), ('conv2d_2', 286), ('conv2d_3', 557), ('conv2d_4', 1160), ('conv2d_5', 2301), ('conv2d_6', 2291), ('dense', 4086), ('dense_1', 21)]</t>
  </si>
  <si>
    <t>[('conv2d', 11), ('conv2d_1', 135), ('conv2d_2', 287), ('conv2d_3', 549), ('conv2d_4', 1070), ('conv2d_5', 2280), ('conv2d_6', 2369), ('dense', 3893), ('dense_1', 22)]</t>
  </si>
  <si>
    <t>[('conv2d', 11), ('conv2d_1', 136), ('conv2d_2', 304), ('conv2d_3', 560), ('conv2d_4', 1157), ('conv2d_5', 2279), ('conv2d_6', 2222), ('dense', 4012), ('dense_1', 23)]</t>
  </si>
  <si>
    <t>[('conv2d', 15), ('conv2d_1', 139), ('conv2d_2', 256), ('conv2d_3', 570), ('conv2d_4', 1179), ('conv2d_5', 2231), ('conv2d_6', 2341), ('dense', 4031), ('dense_1', 14)]</t>
  </si>
  <si>
    <t>[('conv2d', 10), ('conv2d_1', 141), ('conv2d_2', 280), ('conv2d_3', 548), ('conv2d_4', 1252), ('conv2d_5', 2263), ('conv2d_6', 2334), ('dense', 4162), ('dense_1', 21)]</t>
  </si>
  <si>
    <t>[('conv2d', 15), ('conv2d_1', 139), ('conv2d_2', 276), ('conv2d_3', 574), ('conv2d_4', 1143), ('conv2d_5', 2232), ('conv2d_6', 2245), ('dense', 3936), ('dense_1', 18)]</t>
  </si>
  <si>
    <t>[('conv2d', 11), ('conv2d_1', 140), ('conv2d_2', 281), ('conv2d_3', 566), ('conv2d_4', 1179), ('conv2d_5', 2284), ('conv2d_6', 2229), ('dense', 4042), ('dense_1', 21)]</t>
  </si>
  <si>
    <t>[('conv2d', 14), ('conv2d_1', 157), ('conv2d_2', 263), ('conv2d_3', 589), ('conv2d_4', 1090), ('conv2d_5', 2257), ('conv2d_6', 2260), ('dense', 3996), ('dense_1', 17)]</t>
  </si>
  <si>
    <t>[('conv2d', 12), ('conv2d_1', 156), ('conv2d_2', 291), ('conv2d_3', 613), ('conv2d_4', 1141), ('conv2d_5', 2332), ('conv2d_6', 2172), ('dense', 3968), ('dense_1', 29)]</t>
  </si>
  <si>
    <t>[('conv2d', 16), ('conv2d_1', 133), ('conv2d_2', 285), ('conv2d_3', 537), ('conv2d_4', 1119), ('conv2d_5', 2337), ('conv2d_6', 2227), ('dense', 4058), ('dense_1', 19)]</t>
  </si>
  <si>
    <t>[('conv2d', 8), ('conv2d_1', 159), ('conv2d_2', 294), ('conv2d_3', 521), ('conv2d_4', 1098), ('conv2d_5', 2357), ('conv2d_6', 2287), ('dense', 4082), ('dense_1', 19)]</t>
  </si>
  <si>
    <t>[('conv2d', 21), ('conv2d_1', 131), ('conv2d_2', 289), ('conv2d_3', 553), ('conv2d_4', 1116), ('conv2d_5', 2357), ('conv2d_6', 2311), ('dense', 4016), ('dense_1', 23)]</t>
  </si>
  <si>
    <t>[('conv2d', 12), ('conv2d_1', 147), ('conv2d_2', 263), ('conv2d_3', 600), ('conv2d_4', 1138), ('conv2d_5', 2270), ('conv2d_6', 2179), ('dense', 3964), ('dense_1', 24)]</t>
  </si>
  <si>
    <t>[('conv2d', 8), ('conv2d_1', 160), ('conv2d_2', 285), ('conv2d_3', 544), ('conv2d_4', 1125), ('conv2d_5', 2279), ('conv2d_6', 2265), ('dense', 4132), ('dense_1', 16)]</t>
  </si>
  <si>
    <t>[('conv2d', 1), ('conv2d_1', 34), ('conv2d_2', 73), ('conv2d_3', 117), ('conv2d_4', 231), ('conv2d_5', 460), ('conv2d_6', 444), ('dense', 813), ('dense_1', 4)]</t>
  </si>
  <si>
    <t>[('conv2d', 3), ('conv2d_1', 25), ('conv2d_2', 61), ('conv2d_3', 84), ('conv2d_4', 255), ('conv2d_5', 478), ('conv2d_6', 455), ('dense', 737), ('dense_1', 4)]</t>
  </si>
  <si>
    <t>[('conv2d', 3), ('conv2d_1', 32), ('conv2d_2', 53), ('conv2d_3', 115), ('conv2d_4', 242), ('conv2d_5', 437), ('conv2d_6', 449), ('dense', 813), ('dense_1', 2)]</t>
  </si>
  <si>
    <t>[('conv2d', 2), ('conv2d_1', 19), ('conv2d_2', 42), ('conv2d_3', 111), ('conv2d_4', 233), ('conv2d_5', 471), ('conv2d_6', 469), ('dense', 836), ('dense_1', 6)]</t>
  </si>
  <si>
    <t>[('conv2d', 8), ('conv2d_1', 37), ('conv2d_2', 61), ('conv2d_3', 119), ('conv2d_4', 252), ('conv2d_5', 434), ('conv2d_6', 458), ('dense', 813), ('dense_1', 4)]</t>
  </si>
  <si>
    <t>[('conv2d_1', 24), ('conv2d_2', 60), ('conv2d_3', 108), ('conv2d_4', 240), ('conv2d_5', 449), ('conv2d_6', 444), ('dense', 809), ('dense_1', 3)]</t>
  </si>
  <si>
    <t>[('conv2d', 3), ('conv2d_1', 27), ('conv2d_2', 62), ('conv2d_3', 101), ('conv2d_4', 230), ('conv2d_5', 432), ('conv2d_6', 437), ('dense', 790), ('dense_1', 5)]</t>
  </si>
  <si>
    <t>[('conv2d', 4), ('conv2d_1', 30), ('conv2d_2', 68), ('conv2d_3', 124), ('conv2d_4', 231), ('conv2d_5', 484), ('conv2d_6', 466), ('dense', 741), ('dense_1', 3)]</t>
  </si>
  <si>
    <t>[('conv2d', 5), ('conv2d_1', 36), ('conv2d_2', 46), ('conv2d_3', 97), ('conv2d_4', 229), ('conv2d_5', 467), ('conv2d_6', 454), ('dense', 834), ('dense_1', 3)]</t>
  </si>
  <si>
    <t>[('conv2d_1', 22), ('conv2d_2', 64), ('conv2d_3', 101), ('conv2d_4', 246), ('conv2d_5', 493), ('conv2d_6', 487), ('dense', 792), ('dense_1', 5)]</t>
  </si>
  <si>
    <t>[('conv2d', 4), ('conv2d_1', 29), ('conv2d_2', 48), ('conv2d_3', 129), ('conv2d_4', 206), ('conv2d_5', 491), ('conv2d_6', 472), ('dense', 814), ('dense_1', 6)]</t>
  </si>
  <si>
    <t>[('conv2d', 2), ('conv2d_1', 30), ('conv2d_2', 50), ('conv2d_3', 111), ('conv2d_4', 245), ('conv2d_5', 481), ('conv2d_6', 449), ('dense', 781), ('dense_1', 1)]</t>
  </si>
  <si>
    <t>[('conv2d', 2), ('conv2d_1', 33), ('conv2d_2', 52), ('conv2d_3', 109), ('conv2d_4', 240), ('conv2d_5', 387), ('conv2d_6', 443), ('dense', 828), ('dense_1', 8)]</t>
  </si>
  <si>
    <t>[('conv2d', 3), ('conv2d_1', 26), ('conv2d_2', 63), ('conv2d_3', 99), ('conv2d_4', 223), ('conv2d_5', 477), ('conv2d_6', 474), ('dense', 788), ('dense_1', 4)]</t>
  </si>
  <si>
    <t>[('conv2d', 7), ('conv2d_1', 23), ('conv2d_2', 52), ('conv2d_3', 107), ('conv2d_4', 235), ('conv2d_5', 454), ('conv2d_6', 467), ('dense', 818), ('dense_1', 3)]</t>
  </si>
  <si>
    <t>[('conv2d', 1), ('conv2d_1', 27), ('conv2d_2', 52), ('conv2d_3', 118), ('conv2d_4', 225), ('conv2d_5', 473), ('conv2d_6', 464), ('dense', 853), ('dense_1', 4)]</t>
  </si>
  <si>
    <t>[('conv2d', 5), ('conv2d_1', 27), ('conv2d_2', 62), ('conv2d_3', 120), ('conv2d_4', 234), ('conv2d_5', 441), ('conv2d_6', 509), ('dense', 830), ('dense_1', 4)]</t>
  </si>
  <si>
    <t>[('conv2d', 6), ('conv2d_1', 25), ('conv2d_2', 69), ('conv2d_3', 112), ('conv2d_4', 221), ('conv2d_5', 436), ('conv2d_6', 459), ('dense', 796), ('dense_1', 5)]</t>
  </si>
  <si>
    <t>[('conv2d', 2), ('conv2d_1', 31), ('conv2d_2', 60), ('conv2d_3', 126), ('conv2d_4', 217), ('conv2d_5', 475), ('conv2d_6', 481), ('dense', 821), ('dense_1', 5)]</t>
  </si>
  <si>
    <t>[('conv2d', 1), ('conv2d_1', 37), ('conv2d_2', 56), ('conv2d_3', 134), ('conv2d_4', 257), ('conv2d_5', 515), ('conv2d_6', 440), ('dense', 784), ('dense_1', 4)]</t>
  </si>
  <si>
    <t>[('conv2d', 3), ('conv2d_1', 32), ('conv2d_2', 57), ('conv2d_3', 115), ('conv2d_4', 234), ('conv2d_5', 472), ('conv2d_6', 467), ('dense', 814), ('dense_1', 4)]</t>
  </si>
  <si>
    <t>[('conv2d_1', 25), ('conv2d_2', 57), ('conv2d_3', 121), ('conv2d_4', 236), ('conv2d_5', 476), ('conv2d_6', 446), ('dense', 868), ('dense_1', 5)]</t>
  </si>
  <si>
    <t>[('conv2d', 3), ('conv2d_1', 24), ('conv2d_2', 53), ('conv2d_3', 97), ('conv2d_4', 234), ('conv2d_5', 431), ('conv2d_6', 442), ('dense', 848), ('dense_1', 4)]</t>
  </si>
  <si>
    <t>[('conv2d', 3), ('conv2d_1', 33), ('conv2d_2', 46), ('conv2d_3', 112), ('conv2d_4', 203), ('conv2d_5', 465), ('conv2d_6', 433), ('dense', 790), ('dense_1', 2)]</t>
  </si>
  <si>
    <t>[('conv2d', 2), ('conv2d_1', 30), ('conv2d_2', 53), ('conv2d_3', 117), ('conv2d_4', 227), ('conv2d_5', 463), ('conv2d_6', 442), ('dense', 778), ('dense_1', 3)]</t>
  </si>
  <si>
    <t>[('conv2d', 1), ('conv2d_1', 33), ('conv2d_2', 56), ('conv2d_3', 123), ('conv2d_4', 239), ('conv2d_5', 442), ('conv2d_6', 460), ('dense', 811), ('dense_1', 5)]</t>
  </si>
  <si>
    <t>[('conv2d', 4), ('conv2d_1', 19), ('conv2d_2', 49), ('conv2d_3', 110), ('conv2d_4', 222), ('conv2d_5', 427), ('conv2d_6', 454), ('dense', 845), ('dense_1', 6)]</t>
  </si>
  <si>
    <t>[('conv2d', 1), ('conv2d_1', 20), ('conv2d_2', 47), ('conv2d_3', 104), ('conv2d_4', 240), ('conv2d_5', 466), ('conv2d_6', 468), ('dense', 819), ('dense_1', 4)]</t>
  </si>
  <si>
    <t>[('conv2d', 2), ('conv2d_1', 28), ('conv2d_2', 53), ('conv2d_3', 119), ('conv2d_4', 210), ('conv2d_5', 482), ('conv2d_6', 447), ('dense', 765), ('dense_1', 4)]</t>
  </si>
  <si>
    <t>[('conv2d_1', 35), ('conv2d_2', 53), ('conv2d_3', 105), ('conv2d_4', 212), ('conv2d_5', 465), ('conv2d_6', 481), ('dense', 823), ('dense_1', 2)]</t>
  </si>
  <si>
    <t>[('conv2d', 3), ('conv2d_1', 35), ('conv2d_2', 48), ('conv2d_3', 123), ('conv2d_4', 232), ('conv2d_5', 419), ('conv2d_6', 449), ('dense', 773), ('dense_1', 1)]</t>
  </si>
  <si>
    <t>[('conv2d', 2), ('conv2d_1', 28), ('conv2d_2', 54), ('conv2d_3', 110), ('conv2d_4', 240), ('conv2d_5', 462), ('conv2d_6', 444), ('dense', 813), ('dense_1', 7)]</t>
  </si>
  <si>
    <t>[('conv2d', 3), ('conv2d_1', 36), ('conv2d_2', 59), ('conv2d_3', 95), ('conv2d_4', 212), ('conv2d_5', 440), ('conv2d_6', 482), ('dense', 774), ('dense_1', 4)]</t>
  </si>
  <si>
    <t>[('conv2d', 5), ('conv2d_1', 32), ('conv2d_2', 52), ('conv2d_3', 155), ('conv2d_4', 226), ('conv2d_5', 481), ('conv2d_6', 467), ('dense', 776), ('dense_1', 6)]</t>
  </si>
  <si>
    <t>[('conv2d', 6), ('conv2d_1', 32), ('conv2d_2', 58), ('conv2d_3', 125), ('conv2d_4', 229), ('conv2d_5', 437), ('conv2d_6', 490), ('dense', 763), ('dense_1', 6)]</t>
  </si>
  <si>
    <t>[('conv2d', 4), ('conv2d_1', 17), ('conv2d_2', 48), ('conv2d_3', 111), ('conv2d_4', 224), ('conv2d_5', 448), ('conv2d_6', 466), ('dense', 773), ('dense_1', 3)]</t>
  </si>
  <si>
    <t>[('conv2d', 1), ('conv2d_1', 26), ('conv2d_2', 54), ('conv2d_3', 105), ('conv2d_4', 224), ('conv2d_5', 458), ('conv2d_6', 495), ('dense', 798), ('dense_1', 5)]</t>
  </si>
  <si>
    <t>[('conv2d', 3), ('conv2d_1', 34), ('conv2d_2', 44), ('conv2d_3', 97), ('conv2d_4', 208), ('conv2d_5', 441), ('conv2d_6', 471), ('dense', 792), ('dense_1', 3)]</t>
  </si>
  <si>
    <t>[('conv2d', 4), ('conv2d_1', 24), ('conv2d_2', 48), ('conv2d_3', 117), ('conv2d_4', 227), ('conv2d_5', 451), ('conv2d_6', 453), ('dense', 840), ('dense_1', 3)]</t>
  </si>
  <si>
    <t>[('conv2d', 2), ('conv2d_1', 27), ('conv2d_2', 43), ('conv2d_3', 119), ('conv2d_4', 251), ('conv2d_5', 434), ('conv2d_6', 469), ('dense', 801), ('dense_1', 9)]</t>
  </si>
  <si>
    <t>[('conv2d', 5), ('conv2d_1', 9), ('conv2d_2', 26), ('conv2d_3', 61), ('conv2d_4', 104), ('conv2d_5', 206), ('conv2d_6', 219), ('dense', 393), ('dense_1', 1)]</t>
  </si>
  <si>
    <t>[('conv2d', 1), ('conv2d_1', 11), ('conv2d_2', 34), ('conv2d_3', 50), ('conv2d_4', 114), ('conv2d_5', 248), ('conv2d_6', 203), ('dense', 416), ('dense_1', 3)]</t>
  </si>
  <si>
    <t>[('conv2d', 1), ('conv2d_1', 8), ('conv2d_2', 34), ('conv2d_3', 51), ('conv2d_4', 100), ('conv2d_5', 235), ('conv2d_6', 219), ('dense', 384), ('dense_1', 1)]</t>
  </si>
  <si>
    <t>[('conv2d', 2), ('conv2d_1', 17), ('conv2d_2', 31), ('conv2d_3', 55), ('conv2d_4', 119), ('conv2d_5', 246), ('conv2d_6', 259), ('dense', 441), ('dense_1', 2)]</t>
  </si>
  <si>
    <t>[('conv2d', 2), ('conv2d_1', 11), ('conv2d_2', 25), ('conv2d_3', 68), ('conv2d_4', 109), ('conv2d_5', 225), ('conv2d_6', 240), ('dense', 418), ('dense_1', 2)]</t>
  </si>
  <si>
    <t>[('conv2d', 2), ('conv2d_1', 15), ('conv2d_2', 35), ('conv2d_3', 53), ('conv2d_4', 122), ('conv2d_5', 240), ('conv2d_6', 231), ('dense', 431)]</t>
  </si>
  <si>
    <t>[('conv2d', 3), ('conv2d_1', 13), ('conv2d_2', 22), ('conv2d_3', 57), ('conv2d_4', 125), ('conv2d_5', 231), ('conv2d_6', 232), ('dense', 418), ('dense_1', 1)]</t>
  </si>
  <si>
    <t>[('conv2d', 2), ('conv2d_1', 13), ('conv2d_2', 25), ('conv2d_3', 60), ('conv2d_4', 115), ('conv2d_5', 207), ('conv2d_6', 210), ('dense', 439), ('dense_1', 3)]</t>
  </si>
  <si>
    <t>[('conv2d', 3), ('conv2d_1', 11), ('conv2d_2', 27), ('conv2d_3', 67), ('conv2d_4', 90), ('conv2d_5', 237), ('conv2d_6', 224), ('dense', 374)]</t>
  </si>
  <si>
    <t>[('conv2d', 2), ('conv2d_1', 17), ('conv2d_2', 19), ('conv2d_3', 53), ('conv2d_4', 108), ('conv2d_5', 224), ('conv2d_6', 251), ('dense', 412)]</t>
  </si>
  <si>
    <t>[('conv2d', 1), ('conv2d_1', 24), ('conv2d_2', 32), ('conv2d_3', 54), ('conv2d_4', 117), ('conv2d_5', 231), ('conv2d_6', 229), ('dense', 403), ('dense_1', 3)]</t>
  </si>
  <si>
    <t>[('conv2d_1', 11), ('conv2d_2', 27), ('conv2d_3', 40), ('conv2d_4', 119), ('conv2d_5', 236), ('conv2d_6', 247), ('dense', 444), ('dense_1', 3)]</t>
  </si>
  <si>
    <t>[('conv2d', 2), ('conv2d_1', 17), ('conv2d_2', 25), ('conv2d_3', 54), ('conv2d_4', 112), ('conv2d_5', 237), ('conv2d_6', 246), ('dense', 422)]</t>
  </si>
  <si>
    <t>[('conv2d', 1), ('conv2d_1', 13), ('conv2d_2', 31), ('conv2d_3', 61), ('conv2d_4', 115), ('conv2d_5', 223), ('conv2d_6', 248), ('dense', 395), ('dense_1', 2)]</t>
  </si>
  <si>
    <t>[('conv2d', 1), ('conv2d_1', 12), ('conv2d_2', 32), ('conv2d_3', 59), ('conv2d_4', 113), ('conv2d_5', 227), ('conv2d_6', 220), ('dense', 426), ('dense_1', 4)]</t>
  </si>
  <si>
    <t>[('conv2d_1', 16), ('conv2d_2', 29), ('conv2d_3', 51), ('conv2d_4', 124), ('conv2d_5', 221), ('conv2d_6', 218), ('dense', 407), ('dense_1', 3)]</t>
  </si>
  <si>
    <t>[('conv2d', 2), ('conv2d_1', 14), ('conv2d_2', 28), ('conv2d_3', 46), ('conv2d_4', 112), ('conv2d_5', 211), ('conv2d_6', 225), ('dense', 426), ('dense_1', 4)]</t>
  </si>
  <si>
    <t>[('conv2d', 1), ('conv2d_1', 21), ('conv2d_2', 25), ('conv2d_3', 58), ('conv2d_4', 124), ('conv2d_5', 213), ('conv2d_6', 234), ('dense', 397), ('dense_1', 2)]</t>
  </si>
  <si>
    <t>[('conv2d', 1), ('conv2d_1', 20), ('conv2d_2', 33), ('conv2d_3', 64), ('conv2d_4', 93), ('conv2d_5', 221), ('conv2d_6', 258), ('dense', 380)]</t>
  </si>
  <si>
    <t>[('conv2d_1', 10), ('conv2d_2', 22), ('conv2d_3', 56), ('conv2d_4', 117), ('conv2d_5', 219), ('conv2d_6', 250), ('dense', 423), ('dense_1', 4)]</t>
  </si>
  <si>
    <t>[('conv2d', 4), ('conv2d_1', 17), ('conv2d_2', 29), ('conv2d_3', 56), ('conv2d_4', 136), ('conv2d_5', 238), ('conv2d_6', 212), ('dense', 418), ('dense_1', 2)]</t>
  </si>
  <si>
    <t>[('conv2d_1', 18), ('conv2d_2', 29), ('conv2d_3', 60), ('conv2d_4', 134), ('conv2d_5', 208), ('conv2d_6', 249), ('dense', 425), ('dense_1', 1)]</t>
  </si>
  <si>
    <t>[('conv2d', 2), ('conv2d_1', 13), ('conv2d_2', 29), ('conv2d_3', 55), ('conv2d_4', 134), ('conv2d_5', 246), ('conv2d_6', 215), ('dense', 425)]</t>
  </si>
  <si>
    <t>[('conv2d', 1), ('conv2d_1', 12), ('conv2d_2', 23), ('conv2d_3', 61), ('conv2d_4', 114), ('conv2d_5', 216), ('conv2d_6', 255), ('dense', 409), ('dense_1', 2)]</t>
  </si>
  <si>
    <t>[('conv2d', 1), ('conv2d_1', 6), ('conv2d_2', 21), ('conv2d_3', 57), ('conv2d_4', 119), ('conv2d_5', 223), ('conv2d_6', 250), ('dense', 401), ('dense_1', 1)]</t>
  </si>
  <si>
    <t>[('conv2d_1', 9), ('conv2d_2', 30), ('conv2d_3', 59), ('conv2d_4', 126), ('conv2d_5', 234), ('conv2d_6', 265), ('dense', 414), ('dense_1', 2)]</t>
  </si>
  <si>
    <t>[('conv2d_1', 17), ('conv2d_2', 27), ('conv2d_3', 68), ('conv2d_4', 123), ('conv2d_5', 202), ('conv2d_6', 238), ('dense', 395), ('dense_1', 5)]</t>
  </si>
  <si>
    <t>[('conv2d_1', 13), ('conv2d_2', 25), ('conv2d_3', 54), ('conv2d_4', 117), ('conv2d_5', 232), ('conv2d_6', 260), ('dense', 426), ('dense_1', 1)]</t>
  </si>
  <si>
    <t>[('conv2d', 2), ('conv2d_1', 11), ('conv2d_2', 28), ('conv2d_3', 50), ('conv2d_4', 108), ('conv2d_5', 239), ('conv2d_6', 244), ('dense', 409)]</t>
  </si>
  <si>
    <t>[('conv2d_1', 11), ('conv2d_2', 21), ('conv2d_3', 61), ('conv2d_4', 125), ('conv2d_5', 222), ('conv2d_6', 220), ('dense', 409), ('dense_1', 5)]</t>
  </si>
  <si>
    <t>[('conv2d', 3), ('conv2d_1', 14), ('conv2d_2', 26), ('conv2d_3', 57), ('conv2d_4', 108), ('conv2d_5', 209), ('conv2d_6', 214), ('dense', 397), ('dense_1', 2)]</t>
  </si>
  <si>
    <t>[('conv2d', 1), ('conv2d_1', 7), ('conv2d_2', 32), ('conv2d_3', 57), ('conv2d_4', 115), ('conv2d_5', 265), ('conv2d_6', 232), ('dense', 411), ('dense_1', 2)]</t>
  </si>
  <si>
    <t>[('conv2d_1', 16), ('conv2d_2', 24), ('conv2d_3', 51), ('conv2d_4', 128), ('conv2d_5', 219), ('conv2d_6', 253), ('dense', 384), ('dense_1', 6)]</t>
  </si>
  <si>
    <t>[('conv2d_1', 13), ('conv2d_2', 27), ('conv2d_3', 59), ('conv2d_4', 113), ('conv2d_5', 225), ('conv2d_6', 212), ('dense', 410), ('dense_1', 3)]</t>
  </si>
  <si>
    <t>[('conv2d', 4), ('conv2d_1', 12), ('conv2d_2', 38), ('conv2d_3', 55), ('conv2d_4', 114), ('conv2d_5', 221), ('conv2d_6', 204), ('dense', 402), ('dense_1', 3)]</t>
  </si>
  <si>
    <t>[('conv2d', 1), ('conv2d_1', 13), ('conv2d_2', 35), ('conv2d_3', 59), ('conv2d_4', 112), ('conv2d_5', 226), ('conv2d_6', 225), ('dense', 411), ('dense_1', 3)]</t>
  </si>
  <si>
    <t>[('conv2d', 2), ('conv2d_1', 24), ('conv2d_2', 27), ('conv2d_3', 55), ('conv2d_4', 145), ('conv2d_5', 249), ('conv2d_6', 259), ('dense', 379), ('dense_1', 1)]</t>
  </si>
  <si>
    <t>[('conv2d', 1), ('conv2d_1', 8), ('conv2d_2', 30), ('conv2d_3', 60), ('conv2d_4', 106), ('conv2d_5', 231), ('conv2d_6', 203), ('dense', 419), ('dense_1', 1)]</t>
  </si>
  <si>
    <t>[('conv2d', 2), ('conv2d_1', 12), ('conv2d_2', 31), ('conv2d_3', 65), ('conv2d_4', 107), ('conv2d_5', 203), ('conv2d_6', 239), ('dense', 405), ('dense_1', 3)]</t>
  </si>
  <si>
    <t>[('conv2d_1', 18), ('conv2d_2', 30), ('conv2d_3', 60), ('conv2d_4', 120), ('conv2d_5', 218), ('conv2d_6', 226), ('dense', 377), ('dense_1', 2)]</t>
  </si>
  <si>
    <t>[('conv2d', 1), ('conv2d_1', 4), ('conv2d_2', 9), ('conv2d_3', 7), ('conv2d_4', 30), ('conv2d_5', 38), ('conv2d_6', 52), ('dense', 96), ('dense_1', 1)]</t>
  </si>
  <si>
    <t>[('conv2d_1', 3), ('conv2d_2', 6), ('conv2d_3', 15), ('conv2d_4', 33), ('conv2d_5', 49), ('conv2d_6', 56), ('dense', 89)]</t>
  </si>
  <si>
    <t>[('conv2d_1', 3), ('conv2d_2', 3), ('conv2d_3', 13), ('conv2d_4', 16), ('conv2d_5', 47), ('conv2d_6', 45), ('dense', 81)]</t>
  </si>
  <si>
    <t>[('conv2d_1', 1), ('conv2d_2', 7), ('conv2d_3', 15), ('conv2d_4', 21), ('conv2d_5', 39), ('conv2d_6', 48), ('dense', 96)]</t>
  </si>
  <si>
    <t>[('conv2d', 2), ('conv2d_1', 2), ('conv2d_2', 4), ('conv2d_3', 7), ('conv2d_4', 26), ('conv2d_5', 47), ('conv2d_6', 39), ('dense', 90), ('dense_1', 1)]</t>
  </si>
  <si>
    <t>[('conv2d_1', 3), ('conv2d_2', 4), ('conv2d_3', 13), ('conv2d_4', 18), ('conv2d_5', 44), ('conv2d_6', 47), ('dense', 103)]</t>
  </si>
  <si>
    <t>[('conv2d', 1), ('conv2d_1', 2), ('conv2d_2', 5), ('conv2d_3', 8), ('conv2d_4', 17), ('conv2d_5', 42), ('conv2d_6', 59), ('dense', 87), ('dense_1', 1)]</t>
  </si>
  <si>
    <t>[('conv2d_1', 2), ('conv2d_2', 4), ('conv2d_3', 17), ('conv2d_4', 25), ('conv2d_5', 69), ('conv2d_6', 45), ('dense', 89)]</t>
  </si>
  <si>
    <t>[('conv2d', 1), ('conv2d_1', 4), ('conv2d_2', 6), ('conv2d_3', 13), ('conv2d_4', 24), ('conv2d_5', 47), ('conv2d_6', 55), ('dense', 86)]</t>
  </si>
  <si>
    <t>[('conv2d_1', 2), ('conv2d_2', 4), ('conv2d_3', 13), ('conv2d_4', 19), ('conv2d_5', 42), ('conv2d_6', 39), ('dense', 86), ('dense_1', 1)]</t>
  </si>
  <si>
    <t>[('conv2d', 1), ('conv2d_1', 3), ('conv2d_2', 6), ('conv2d_3', 8), ('conv2d_4', 14), ('conv2d_5', 34), ('conv2d_6', 55), ('dense', 79), ('dense_1', 1)]</t>
  </si>
  <si>
    <t>[('conv2d_1', 2), ('conv2d_2', 9), ('conv2d_3', 13), ('conv2d_4', 18), ('conv2d_5', 46), ('conv2d_6', 45), ('dense', 76)]</t>
  </si>
  <si>
    <t>[('conv2d_1', 2), ('conv2d_2', 2), ('conv2d_3', 11), ('conv2d_4', 20), ('conv2d_5', 46), ('conv2d_6', 58), ('dense', 79)]</t>
  </si>
  <si>
    <t>[('conv2d_1', 6), ('conv2d_2', 7), ('conv2d_3', 12), ('conv2d_4', 24), ('conv2d_5', 55), ('conv2d_6', 39), ('dense', 62), ('dense_1', 1)]</t>
  </si>
  <si>
    <t>[('conv2d_1', 1), ('conv2d_2', 2), ('conv2d_3', 14), ('conv2d_4', 35), ('conv2d_5', 42), ('conv2d_6', 36), ('dense', 70)]</t>
  </si>
  <si>
    <t>[('conv2d', 1), ('conv2d_1', 4), ('conv2d_2', 8), ('conv2d_3', 10), ('conv2d_4', 20), ('conv2d_5', 54), ('conv2d_6', 40), ('dense', 89)]</t>
  </si>
  <si>
    <t>[('conv2d_1', 8), ('conv2d_2', 4), ('conv2d_3', 9), ('conv2d_4', 22), ('conv2d_5', 46), ('conv2d_6', 61), ('dense', 83), ('dense_1', 1)]</t>
  </si>
  <si>
    <t>[('conv2d_1', 5), ('conv2d_2', 5), ('conv2d_3', 8), ('conv2d_4', 20), ('conv2d_5', 43), ('conv2d_6', 49), ('dense', 64)]</t>
  </si>
  <si>
    <t>[('conv2d_1', 6), ('conv2d_2', 10), ('conv2d_3', 14), ('conv2d_4', 26), ('conv2d_5', 47), ('conv2d_6', 48), ('dense', 80)]</t>
  </si>
  <si>
    <t>[('conv2d_1', 3), ('conv2d_2', 9), ('conv2d_3', 13), ('conv2d_4', 27), ('conv2d_5', 44), ('conv2d_6', 45), ('dense', 75)]</t>
  </si>
  <si>
    <t>[('conv2d', 1), ('conv2d_1', 5), ('conv2d_2', 5), ('conv2d_3', 17), ('conv2d_4', 23), ('conv2d_5', 48), ('conv2d_6', 45), ('dense', 89), ('dense_1', 1)]</t>
  </si>
  <si>
    <t>[('conv2d_1', 1), ('conv2d_2', 5), ('conv2d_3', 9), ('conv2d_4', 16), ('conv2d_5', 44), ('conv2d_6', 41), ('dense', 73), ('dense_1', 1)]</t>
  </si>
  <si>
    <t>[('conv2d', 1), ('conv2d_1', 3), ('conv2d_2', 5), ('conv2d_3', 12), ('conv2d_4', 34), ('conv2d_5', 46), ('conv2d_6', 44), ('dense', 88)]</t>
  </si>
  <si>
    <t>[('conv2d_1', 3), ('conv2d_2', 2), ('conv2d_3', 9), ('conv2d_4', 27), ('conv2d_5', 50), ('conv2d_6', 41), ('dense', 81)]</t>
  </si>
  <si>
    <t>[('conv2d_1', 1), ('conv2d_2', 7), ('conv2d_3', 16), ('conv2d_4', 21), ('conv2d_5', 47), ('conv2d_6', 48), ('dense', 74)]</t>
  </si>
  <si>
    <t>[('conv2d_1', 3), ('conv2d_2', 5), ('conv2d_3', 13), ('conv2d_4', 21), ('conv2d_5', 40), ('conv2d_6', 57), ('dense', 65)]</t>
  </si>
  <si>
    <t>[('conv2d_1', 2), ('conv2d_2', 4), ('conv2d_3', 10), ('conv2d_4', 23), ('conv2d_5', 50), ('conv2d_6', 64), ('dense', 82)]</t>
  </si>
  <si>
    <t>[('conv2d', 1), ('conv2d_1', 1), ('conv2d_2', 7), ('conv2d_3', 8), ('conv2d_4', 26), ('conv2d_5', 52), ('conv2d_6', 44), ('dense', 80), ('dense_1', 1)]</t>
  </si>
  <si>
    <t>[('conv2d', 1), ('conv2d_1', 1), ('conv2d_2', 10), ('conv2d_3', 12), ('conv2d_4', 20), ('conv2d_5', 41), ('conv2d_6', 45), ('dense', 71)]</t>
  </si>
  <si>
    <t>[('conv2d', 1), ('conv2d_1', 4), ('conv2d_2', 10), ('conv2d_3', 12), ('conv2d_4', 22), ('conv2d_5', 52), ('conv2d_6', 55), ('dense', 76)]</t>
  </si>
  <si>
    <t>[('conv2d_1', 1), ('conv2d_2', 5), ('conv2d_3', 12), ('conv2d_4', 22), ('conv2d_5', 39), ('conv2d_6', 45), ('dense', 85)]</t>
  </si>
  <si>
    <t>[('conv2d', 1), ('conv2d_2', 7), ('conv2d_3', 7), ('conv2d_4', 22), ('conv2d_5', 55), ('conv2d_6', 39), ('dense', 83)]</t>
  </si>
  <si>
    <t>[('conv2d', 1), ('conv2d_1', 2), ('conv2d_2', 7), ('conv2d_3', 15), ('conv2d_4', 21), ('conv2d_5', 41), ('conv2d_6', 46), ('dense', 89)]</t>
  </si>
  <si>
    <t>[('conv2d_1', 2), ('conv2d_2', 6), ('conv2d_3', 9), ('conv2d_4', 25), ('conv2d_5', 52), ('conv2d_6', 42), ('dense', 97), ('dense_1', 1)]</t>
  </si>
  <si>
    <t>[('conv2d_1', 2), ('conv2d_2', 5), ('conv2d_3', 11), ('conv2d_4', 17), ('conv2d_5', 46), ('conv2d_6', 46), ('dense', 74)]</t>
  </si>
  <si>
    <t>[('conv2d', 1), ('conv2d_1', 2), ('conv2d_2', 3), ('conv2d_3', 10), ('conv2d_4', 21), ('conv2d_5', 47), ('conv2d_6', 47), ('dense', 90)]</t>
  </si>
  <si>
    <t>[('conv2d_1', 1), ('conv2d_2', 5), ('conv2d_3', 16), ('conv2d_4', 20), ('conv2d_5', 37), ('conv2d_6', 38), ('dense', 78)]</t>
  </si>
  <si>
    <t>[('conv2d', 1), ('conv2d_1', 3), ('conv2d_2', 7), ('conv2d_3', 10), ('conv2d_4', 26), ('conv2d_5', 39), ('conv2d_6', 41), ('dense', 93)]</t>
  </si>
  <si>
    <t>[('conv2d_1', 1), ('conv2d_2', 7), ('conv2d_3', 13), ('conv2d_4', 22), ('conv2d_5', 41), ('conv2d_6', 39), ('dense', 113)]</t>
  </si>
  <si>
    <t>[('conv2d_1', 4), ('conv2d_2', 2), ('conv2d_3', 6), ('conv2d_4', 23), ('conv2d_5', 39), ('conv2d_6', 42), ('dense', 81), ('dense_1', 1)]</t>
  </si>
  <si>
    <t>[('conv2d_1', 1), ('conv2d_2', 5), ('conv2d_3', 5), ('conv2d_4', 11), ('conv2d_5', 13), ('conv2d_6', 29), ('dense', 34)]</t>
  </si>
  <si>
    <t>[('conv2d', 2), ('conv2d_1', 3), ('conv2d_2', 3), ('conv2d_3', 4), ('conv2d_4', 8), ('conv2d_5', 20), ('conv2d_6', 20), ('dense', 37)]</t>
  </si>
  <si>
    <t>[('conv2d_1', 2), ('conv2d_2', 7), ('conv2d_3', 7), ('conv2d_4', 15), ('conv2d_5', 24), ('conv2d_6', 24), ('dense', 52)]</t>
  </si>
  <si>
    <t>[('conv2d', 1), ('conv2d_2', 3), ('conv2d_3', 4), ('conv2d_4', 17), ('conv2d_5', 27), ('conv2d_6', 28), ('dense', 42)]</t>
  </si>
  <si>
    <t>[('conv2d_2', 3), ('conv2d_3', 3), ('conv2d_4', 10), ('conv2d_5', 28), ('conv2d_6', 20), ('dense', 43)]</t>
  </si>
  <si>
    <t>[('conv2d_1', 2), ('conv2d_2', 2), ('conv2d_3', 5), ('conv2d_4', 5), ('conv2d_5', 23), ('conv2d_6', 23), ('dense', 37), ('dense_1', 1)]</t>
  </si>
  <si>
    <t>[('conv2d_1', 1), ('conv2d_2', 1), ('conv2d_3', 8), ('conv2d_4', 9), ('conv2d_5', 24), ('conv2d_6', 18), ('dense', 41)]</t>
  </si>
  <si>
    <t>[('conv2d_1', 1), ('conv2d_2', 4), ('conv2d_3', 5), ('conv2d_4', 8), ('conv2d_5', 24), ('conv2d_6', 19), ('dense', 38)]</t>
  </si>
  <si>
    <t>[('conv2d_1', 2), ('conv2d_3', 5), ('conv2d_4', 12), ('conv2d_5', 22), ('conv2d_6', 28), ('dense', 41)]</t>
  </si>
  <si>
    <t>[('conv2d_1', 1), ('conv2d_2', 4), ('conv2d_3', 11), ('conv2d_4', 11), ('conv2d_5', 30), ('conv2d_6', 26), ('dense', 49)]</t>
  </si>
  <si>
    <t>[('conv2d_1', 1), ('conv2d_2', 3), ('conv2d_3', 3), ('conv2d_4', 16), ('conv2d_5', 21), ('conv2d_6', 36), ('dense', 36)]</t>
  </si>
  <si>
    <t>[('conv2d_1', 1), ('conv2d_3', 11), ('conv2d_4', 10), ('conv2d_5', 26), ('conv2d_6', 19), ('dense', 40)]</t>
  </si>
  <si>
    <t>[('conv2d_1', 1), ('conv2d_2', 2), ('conv2d_3', 7), ('conv2d_4', 20), ('conv2d_5', 21), ('conv2d_6', 26), ('dense', 38)]</t>
  </si>
  <si>
    <t>[('conv2d_1', 1), ('conv2d_2', 2), ('conv2d_3', 6), ('conv2d_4', 20), ('conv2d_5', 25), ('conv2d_6', 24), ('dense', 45)]</t>
  </si>
  <si>
    <t>[('conv2d_1', 1), ('conv2d_2', 5), ('conv2d_3', 6), ('conv2d_4', 14), ('conv2d_5', 26), ('conv2d_6', 16), ('dense', 34)]</t>
  </si>
  <si>
    <t>[('conv2d', 1), ('conv2d_1', 2), ('conv2d_2', 4), ('conv2d_3', 7), ('conv2d_4', 6), ('conv2d_5', 25), ('conv2d_6', 21), ('dense', 46), ('dense_1', 1)]</t>
  </si>
  <si>
    <t>[('conv2d_1', 1), ('conv2d_2', 4), ('conv2d_3', 2), ('conv2d_4', 14), ('conv2d_5', 25), ('conv2d_6', 25), ('dense', 35)]</t>
  </si>
  <si>
    <t>[('conv2d_1', 1), ('conv2d_2', 5), ('conv2d_3', 6), ('conv2d_4', 5), ('conv2d_5', 20), ('conv2d_6', 24), ('dense', 58)]</t>
  </si>
  <si>
    <t>[('conv2d_1', 2), ('conv2d_2', 4), ('conv2d_3', 14), ('conv2d_4', 18), ('conv2d_5', 23), ('conv2d_6', 23), ('dense', 41)]</t>
  </si>
  <si>
    <t>[('conv2d_1', 1), ('conv2d_3', 8), ('conv2d_4', 10), ('conv2d_5', 23), ('conv2d_6', 18), ('dense', 41)]</t>
  </si>
  <si>
    <t>[('conv2d_1', 2), ('conv2d_2', 3), ('conv2d_3', 7), ('conv2d_4', 17), ('conv2d_5', 26), ('conv2d_6', 28), ('dense', 40)]</t>
  </si>
  <si>
    <t>[('conv2d', 1), ('conv2d_1', 1), ('conv2d_2', 4), ('conv2d_3', 5), ('conv2d_4', 11), ('conv2d_5', 21), ('conv2d_6', 24), ('dense', 47)]</t>
  </si>
  <si>
    <t>[('conv2d_2', 3), ('conv2d_3', 6), ('conv2d_4', 7), ('conv2d_5', 22), ('conv2d_6', 17), ('dense', 51)]</t>
  </si>
  <si>
    <t>[('conv2d_1', 2), ('conv2d_2', 8), ('conv2d_3', 5), ('conv2d_4', 12), ('conv2d_5', 16), ('conv2d_6', 24), ('dense', 37)]</t>
  </si>
  <si>
    <t>[('conv2d', 1), ('conv2d_1', 2), ('conv2d_2', 2), ('conv2d_3', 9), ('conv2d_4', 7), ('conv2d_5', 15), ('conv2d_6', 22), ('dense', 38)]</t>
  </si>
  <si>
    <t>[('conv2d_1', 1), ('conv2d_2', 2), ('conv2d_3', 7), ('conv2d_4', 8), ('conv2d_5', 31), ('conv2d_6', 21), ('dense', 44)]</t>
  </si>
  <si>
    <t>[('conv2d_1', 1), ('conv2d_2', 4), ('conv2d_3', 3), ('conv2d_4', 14), ('conv2d_5', 23), ('conv2d_6', 34), ('dense', 38)]</t>
  </si>
  <si>
    <t>[('conv2d_1', 5), ('conv2d_2', 4), ('conv2d_3', 1), ('conv2d_4', 10), ('conv2d_5', 25), ('conv2d_6', 17), ('dense', 37)]</t>
  </si>
  <si>
    <t>[('conv2d_2', 5), ('conv2d_3', 7), ('conv2d_4', 10), ('conv2d_5', 30), ('conv2d_6', 21), ('dense', 48)]</t>
  </si>
  <si>
    <t>[('conv2d_1', 1), ('conv2d_2', 2), ('conv2d_3', 5), ('conv2d_4', 12), ('conv2d_5', 23), ('conv2d_6', 22), ('dense', 48)]</t>
  </si>
  <si>
    <t>[('conv2d', 1), ('conv2d_1', 3), ('conv2d_3', 5), ('conv2d_4', 9), ('conv2d_5', 18), ('conv2d_6', 19), ('dense', 38)]</t>
  </si>
  <si>
    <t>[('conv2d_1', 1), ('conv2d_2', 2), ('conv2d_3', 5), ('conv2d_4', 14), ('conv2d_5', 24), ('conv2d_6', 22), ('dense', 50)]</t>
  </si>
  <si>
    <t>[('conv2d', 1), ('conv2d_1', 2), ('conv2d_2', 2), ('conv2d_3', 8), ('conv2d_4', 12), ('conv2d_5', 26), ('conv2d_6', 22), ('dense', 43)]</t>
  </si>
  <si>
    <t>[('conv2d_1', 1), ('conv2d_2', 1), ('conv2d_3', 8), ('conv2d_4', 17), ('conv2d_5', 20), ('conv2d_6', 19), ('dense', 45), ('dense_1', 1)]</t>
  </si>
  <si>
    <t>[('conv2d_2', 4), ('conv2d_3', 6), ('conv2d_4', 10), ('conv2d_5', 26), ('conv2d_6', 21), ('dense', 46)]</t>
  </si>
  <si>
    <t>[('conv2d_1', 5), ('conv2d_2', 3), ('conv2d_3', 5), ('conv2d_4', 11), ('conv2d_5', 23), ('conv2d_6', 23), ('dense', 41), ('dense_1', 1)]</t>
  </si>
  <si>
    <t>[('conv2d_1', 2), ('conv2d_2', 3), ('conv2d_3', 3), ('conv2d_4', 16), ('conv2d_5', 25), ('conv2d_6', 16), ('dense', 38)]</t>
  </si>
  <si>
    <t>[('conv2d_1', 2), ('conv2d_2', 2), ('conv2d_3', 3), ('conv2d_4', 10), ('conv2d_5', 27), ('conv2d_6', 24), ('dense', 30)]</t>
  </si>
  <si>
    <t>[('conv2d_1', 1), ('conv2d_2', 4), ('conv2d_3', 6), ('conv2d_4', 12), ('conv2d_5', 22), ('conv2d_6', 25), ('dense', 45)]</t>
  </si>
  <si>
    <t>[('conv2d_1', 1), ('conv2d_2', 3), ('conv2d_3', 2), ('conv2d_4', 7), ('conv2d_5', 22), ('conv2d_6', 32), ('dense', 29)]</t>
  </si>
  <si>
    <t>[('conv2d_1', 1), ('conv2d_3', 1), ('conv2d_4', 3), ('conv2d_5', 7), ('conv2d_6', 3), ('dense', 7)]</t>
  </si>
  <si>
    <t>[('conv2d_3', 3), ('conv2d_4', 3), ('conv2d_5', 3), ('conv2d_6', 3), ('dense', 11)]</t>
  </si>
  <si>
    <t>[('conv2d_3', 3), ('conv2d_4', 3), ('conv2d_5', 7), ('conv2d_6', 5), ('dense', 11)]</t>
  </si>
  <si>
    <t>[('conv2d_4', 1), ('conv2d_5', 5), ('conv2d_6', 7), ('dense', 8)]</t>
  </si>
  <si>
    <t>[('conv2d_4', 2), ('conv2d_5', 2), ('conv2d_6', 2), ('dense', 6)]</t>
  </si>
  <si>
    <t>[('conv2d_1', 1), ('conv2d_3', 1), ('conv2d_4', 4), ('conv2d_5', 3), ('conv2d_6', 7), ('dense', 8)]</t>
  </si>
  <si>
    <t>[('conv2d_3', 2), ('conv2d_4', 4), ('conv2d_5', 4), ('conv2d_6', 2), ('dense', 4)]</t>
  </si>
  <si>
    <t>[('conv2d_4', 1), ('conv2d_5', 2), ('conv2d_6', 3), ('dense', 3)]</t>
  </si>
  <si>
    <t>[('conv2d_1', 1), ('conv2d_2', 1), ('conv2d_3', 1), ('conv2d_4', 2), ('conv2d_5', 6), ('conv2d_6', 4), ('dense', 3)]</t>
  </si>
  <si>
    <t>[('conv2d_3', 1), ('conv2d_4', 1), ('conv2d_5', 8), ('conv2d_6', 6), ('dense', 5)]</t>
  </si>
  <si>
    <t>[('conv2d_1', 2), ('conv2d_3', 1), ('conv2d_4', 3), ('conv2d_5', 2), ('conv2d_6', 7), ('dense', 4)]</t>
  </si>
  <si>
    <t>[('conv2d_2', 1), ('conv2d_3', 4), ('conv2d_4', 3), ('conv2d_5', 4), ('conv2d_6', 2), ('dense', 8)]</t>
  </si>
  <si>
    <t>[('conv2d_2', 2), ('conv2d_3', 1), ('conv2d_4', 3), ('conv2d_5', 6), ('conv2d_6', 3), ('dense', 3)]</t>
  </si>
  <si>
    <t>[('conv2d_3', 1), ('conv2d_4', 3), ('conv2d_5', 4), ('conv2d_6', 2), ('dense', 6)]</t>
  </si>
  <si>
    <t>[('conv2d_1', 1), ('conv2d_2', 1), ('conv2d_3', 4), ('conv2d_4', 2), ('conv2d_5', 3), ('conv2d_6', 3), ('dense', 3)]</t>
  </si>
  <si>
    <t>[('conv2d_1', 1), ('conv2d_3', 1), ('conv2d_4', 2), ('conv2d_5', 5), ('conv2d_6', 7), ('dense', 9)]</t>
  </si>
  <si>
    <t>[('conv2d_1', 1), ('conv2d_4', 1), ('conv2d_5', 4), ('conv2d_6', 7), ('dense', 8)]</t>
  </si>
  <si>
    <t>[('conv2d_4', 3), ('conv2d_6', 4), ('dense', 8)]</t>
  </si>
  <si>
    <t>[('conv2d_2', 1), ('conv2d_3', 2), ('conv2d_4', 1), ('conv2d_5', 1), ('conv2d_6', 7), ('dense', 11)]</t>
  </si>
  <si>
    <t>[('conv2d_2', 2), ('conv2d_3', 1), ('conv2d_4', 2), ('conv2d_5', 5), ('conv2d_6', 4), ('dense', 13)]</t>
  </si>
  <si>
    <t>[('conv2d_2', 2), ('conv2d_3', 2), ('conv2d_4', 3), ('conv2d_5', 7), ('conv2d_6', 5), ('dense', 3)]</t>
  </si>
  <si>
    <t>[('conv2d_3', 1), ('conv2d_4', 2), ('conv2d_5', 5), ('conv2d_6', 4), ('dense', 9)]</t>
  </si>
  <si>
    <t>[('conv2d_3', 3), ('conv2d_4', 1), ('conv2d_5', 9), ('conv2d_6', 7), ('dense', 9)]</t>
  </si>
  <si>
    <t>[('conv2d_2', 1), ('conv2d_3', 2), ('conv2d_4', 1), ('conv2d_5', 6), ('conv2d_6', 8), ('dense', 9)]</t>
  </si>
  <si>
    <t>[('conv2d_1', 2), ('conv2d_4', 3), ('conv2d_5', 8), ('conv2d_6', 6), ('dense', 15)]</t>
  </si>
  <si>
    <t>[('conv2d_2', 3), ('conv2d_3', 2), ('conv2d_4', 4), ('conv2d_5', 5), ('conv2d_6', 1), ('dense', 6)]</t>
  </si>
  <si>
    <t>[('conv2d_3', 2), ('conv2d_5', 7), ('conv2d_6', 6), ('dense', 11)]</t>
  </si>
  <si>
    <t>[('conv2d_3', 1), ('conv2d_4', 4), ('conv2d_5', 6), ('conv2d_6', 4), ('dense', 5)]</t>
  </si>
  <si>
    <t>[('conv2d_1', 1), ('conv2d_2', 3), ('conv2d_4', 2), ('conv2d_5', 5), ('conv2d_6', 2), ('dense', 6)]</t>
  </si>
  <si>
    <t>[('conv2d_1', 2), ('conv2d_3', 1), ('conv2d_4', 2), ('conv2d_5', 7), ('conv2d_6', 5), ('dense', 9)]</t>
  </si>
  <si>
    <t>[('conv2d_3', 1), ('conv2d_4', 3), ('conv2d_5', 5), ('conv2d_6', 3), ('dense', 2)]</t>
  </si>
  <si>
    <t>[('conv2d_2', 1), ('conv2d_4', 3), ('conv2d_5', 3), ('conv2d_6', 4), ('dense', 6)]</t>
  </si>
  <si>
    <t>[('conv2d_2', 1), ('conv2d_4', 1), ('conv2d_5', 4), ('conv2d_6', 4), ('dense', 6)]</t>
  </si>
  <si>
    <t>[('conv2d_3', 3), ('conv2d_4', 1), ('conv2d_5', 4), ('conv2d_6', 7), ('dense', 12)]</t>
  </si>
  <si>
    <t>[('conv2d_2', 1), ('conv2d_4', 3), ('conv2d_5', 7), ('conv2d_6', 2), ('dense', 9)]</t>
  </si>
  <si>
    <t>[('conv2d_3', 1), ('conv2d_4', 3), ('conv2d_5', 7), ('conv2d_6', 8), ('dense', 6)]</t>
  </si>
  <si>
    <t>[('conv2d_1', 2), ('conv2d_2', 1), ('conv2d_3', 2), ('conv2d_4', 3), ('conv2d_5', 3), ('conv2d_6', 7), ('dense', 9)]</t>
  </si>
  <si>
    <t>[('conv2d_3', 1), ('conv2d_4', 3), ('conv2d_5', 4), ('conv2d_6', 7), ('dense', 11)]</t>
  </si>
  <si>
    <t>[('conv2d_3', 2), ('conv2d_4', 2), ('conv2d_5', 5), ('conv2d_6', 7), ('dense', 10)]</t>
  </si>
  <si>
    <t>[('conv2d_4', 4), ('conv2d_5', 5), ('conv2d_6', 3), ('dense', 3)]</t>
  </si>
  <si>
    <t>[('conv2d_3', 1), ('conv2d_4', 1), ('conv2d_5', 1), ('dense', 6)]</t>
  </si>
  <si>
    <t>[('conv2d_3', 1), ('conv2d_4', 2), ('conv2d_5', 3), ('dense', 3)]</t>
  </si>
  <si>
    <t>[('conv2d_4', 1), ('conv2d_5', 1), ('conv2d_6', 2), ('dense', 6)]</t>
  </si>
  <si>
    <t>[('conv2d_5', 4), ('conv2d_6', 3), ('dense', 5)]</t>
  </si>
  <si>
    <t>[('conv2d_3', 2), ('conv2d_4', 2), ('conv2d_5', 3), ('conv2d_6', 2), ('dense', 3)]</t>
  </si>
  <si>
    <t>[('conv2d_2', 1), ('conv2d_4', 1), ('conv2d_6', 3), ('dense', 2)]</t>
  </si>
  <si>
    <t>[('conv2d_3', 1), ('conv2d_4', 3), ('conv2d_5', 6), ('conv2d_6', 2), ('dense', 5)]</t>
  </si>
  <si>
    <t>[('conv2d_4', 1), ('conv2d_5', 3), ('conv2d_6', 1), ('dense', 5)]</t>
  </si>
  <si>
    <t>[('conv2d_1', 1), ('conv2d_3', 1), ('conv2d_4', 1), ('conv2d_5', 2), ('dense', 6)]</t>
  </si>
  <si>
    <t>[('conv2d_4', 2), ('conv2d_5', 2), ('conv2d_6', 2), ('dense', 7)]</t>
  </si>
  <si>
    <t>[('conv2d_3', 1), ('conv2d_4', 1), ('dense', 3)]</t>
  </si>
  <si>
    <t>[('conv2d_2', 1), ('conv2d_4', 1), ('conv2d_5', 2), ('conv2d_6', 1), ('dense', 3)]</t>
  </si>
  <si>
    <t>[('conv2d_3', 1), ('conv2d_5', 2), ('conv2d_6', 2), ('dense', 11)]</t>
  </si>
  <si>
    <t>[('conv2d_2', 1), ('conv2d_4', 3), ('conv2d_5', 2), ('conv2d_6', 3), ('dense', 7)]</t>
  </si>
  <si>
    <t>[('conv2d_2', 1), ('conv2d_3', 1), ('conv2d_5', 3), ('conv2d_6', 1), ('dense', 5)]</t>
  </si>
  <si>
    <t>[('conv2d_3', 1), ('conv2d_4', 2), ('conv2d_5', 4), ('conv2d_6', 3), ('dense', 6)]</t>
  </si>
  <si>
    <t>[('conv2d_4', 1), ('conv2d_5', 2), ('conv2d_6', 3), ('dense', 2)]</t>
  </si>
  <si>
    <t>[('conv2d_4', 1), ('conv2d_5', 2), ('conv2d_6', 3), ('dense', 1)]</t>
  </si>
  <si>
    <t>[('conv2d_5', 5), ('conv2d_6', 2), ('dense', 8)]</t>
  </si>
  <si>
    <t>[('conv2d_1', 1), ('conv2d_4', 1), ('conv2d_5', 5), ('conv2d_6', 1), ('dense', 6)]</t>
  </si>
  <si>
    <t>[('conv2d_3', 2), ('conv2d_4', 1), ('conv2d_6', 5), ('dense', 4)]</t>
  </si>
  <si>
    <t>[('conv2d_1', 1), ('conv2d_3', 1), ('conv2d_5', 1), ('conv2d_6', 1), ('dense', 6)]</t>
  </si>
  <si>
    <t>[('conv2d_3', 1), ('conv2d_4', 1), ('conv2d_5', 2), ('conv2d_6', 1), ('dense', 3)]</t>
  </si>
  <si>
    <t>[('conv2d_4', 1), ('conv2d_5', 1), ('conv2d_6', 1), ('dense', 5)]</t>
  </si>
  <si>
    <t>[('conv2d_5', 6), ('conv2d_6', 2), ('dense', 5)]</t>
  </si>
  <si>
    <t>[('conv2d_5', 3), ('conv2d_6', 2), ('dense', 2)]</t>
  </si>
  <si>
    <t>[('conv2d_3', 1), ('conv2d_6', 3), ('dense', 6)]</t>
  </si>
  <si>
    <t>[('conv2d_4', 1), ('conv2d_5', 3), ('conv2d_6', 1), ('dense', 7)]</t>
  </si>
  <si>
    <t>[('conv2d_2', 1), ('conv2d_5', 1), ('conv2d_6', 1), ('dense', 4)]</t>
  </si>
  <si>
    <t>[('conv2d_2', 1), ('conv2d_3', 1), ('conv2d_5', 2), ('conv2d_6', 6), ('dense', 4)]</t>
  </si>
  <si>
    <t>[('conv2d_3', 3), ('conv2d_4', 1), ('conv2d_5', 3), ('conv2d_6', 1), ('dense', 7)]</t>
  </si>
  <si>
    <t>[('conv2d_3', 1), ('conv2d_4', 3), ('conv2d_5', 5), ('conv2d_6', 1), ('dense', 2)]</t>
  </si>
  <si>
    <t>[('conv2d_3', 1), ('conv2d_5', 3), ('conv2d_6', 4), ('dense', 7)]</t>
  </si>
  <si>
    <t>[('conv2d_5', 3), ('conv2d_6', 2), ('dense', 3)]</t>
  </si>
  <si>
    <t>[('conv2d_4', 4), ('conv2d_6', 2), ('dense', 6)]</t>
  </si>
  <si>
    <t>[('conv2d_2', 1), ('conv2d_4', 1), ('conv2d_5', 2), ('conv2d_6', 1), ('dense', 5)]</t>
  </si>
  <si>
    <t>[('conv2d_3', 1), ('conv2d_6', 2), ('dense', 7)]</t>
  </si>
  <si>
    <t>[('conv2d_5', 1), ('conv2d_6', 2), ('dense', 7)]</t>
  </si>
  <si>
    <t>[('conv2d_5', 1), ('conv2d_6', 5), ('dense', 6)]</t>
  </si>
  <si>
    <t>[('conv2d_4', 1), ('conv2d_5', 1), ('conv2d_6', 2)]</t>
  </si>
  <si>
    <t>[('conv2d_3', 1), ('conv2d_5', 1)]</t>
  </si>
  <si>
    <t>[('conv2d_4', 1), ('conv2d_6', 1)]</t>
  </si>
  <si>
    <t>[('conv2d_5', 1), ('conv2d_6', 2)]</t>
  </si>
  <si>
    <t>[('conv2d_4', 1), ('conv2d_6', 1), ('dense', 3)]</t>
  </si>
  <si>
    <t>[('conv2d_4', 1), ('conv2d_5', 1), ('dense', 1)]</t>
  </si>
  <si>
    <t>[('conv2d_3', 1), ('conv2d_5', 1), ('conv2d_6', 1)]</t>
  </si>
  <si>
    <t>[('conv2d_2', 1), ('conv2d_5', 1)]</t>
  </si>
  <si>
    <t>[('conv2d_5', 1), ('dense', 2)]</t>
  </si>
  <si>
    <t>[('conv2d_1', 1), ('conv2d_2', 3), ('conv2d_3', 7), ('conv2d_4', 15), ('conv2d_5', 21), ('conv2d_6', 10), ('dense', 27)]</t>
  </si>
  <si>
    <t>[('conv2d_1', 2), ('conv2d_2', 3), ('conv2d_3', 6), ('conv2d_4', 5), ('conv2d_5', 16), ('conv2d_6', 14), ('dense', 23)]</t>
  </si>
  <si>
    <t>[('conv2d_1', 1), ('conv2d_2', 1), ('conv2d_3', 4), ('conv2d_4', 6), ('conv2d_5', 16), ('conv2d_6', 16), ('dense', 21)]</t>
  </si>
  <si>
    <t>[('conv2d_1', 1), ('conv2d_2', 1), ('conv2d_3', 5), ('conv2d_4', 10), ('conv2d_5', 20), ('conv2d_6', 18), ('dense', 33)]</t>
  </si>
  <si>
    <t>[('conv2d_3', 1), ('conv2d_4', 7), ('conv2d_5', 22), ('conv2d_6', 22), ('dense', 35)]</t>
  </si>
  <si>
    <t>[('conv2d_1', 1), ('conv2d_2', 5), ('conv2d_3', 6), ('conv2d_4', 11), ('conv2d_5', 16), ('conv2d_6', 13), ('dense', 33)]</t>
  </si>
  <si>
    <t>[('conv2d_3', 4), ('conv2d_4', 4), ('conv2d_5', 15), ('conv2d_6', 16), ('dense', 31)]</t>
  </si>
  <si>
    <t>[('conv2d', 2), ('conv2d_1', 1), ('conv2d_2', 2), ('conv2d_3', 3), ('conv2d_4', 4), ('conv2d_5', 13), ('conv2d_6', 18), ('dense', 31)]</t>
  </si>
  <si>
    <t>[('conv2d_1', 1), ('conv2d_2', 4), ('conv2d_3', 4), ('conv2d_4', 10), ('conv2d_5', 20), ('conv2d_6', 12), ('dense', 31)]</t>
  </si>
  <si>
    <t>[('conv2d', 1), ('conv2d_1', 1), ('conv2d_2', 2), ('conv2d_3', 2), ('conv2d_4', 8), ('conv2d_5', 14), ('conv2d_6', 19), ('dense', 24)]</t>
  </si>
  <si>
    <t>[('conv2d', 1), ('conv2d_1', 2), ('conv2d_2', 3), ('conv2d_3', 2), ('conv2d_4', 9), ('conv2d_5', 19), ('conv2d_6', 17), ('dense', 30)]</t>
  </si>
  <si>
    <t>[('conv2d', 1), ('conv2d_1', 2), ('conv2d_2', 2), ('conv2d_3', 3), ('conv2d_4', 8), ('conv2d_5', 14), ('conv2d_6', 15), ('dense', 31)]</t>
  </si>
  <si>
    <t>[('conv2d_1', 1), ('conv2d_2', 1), ('conv2d_3', 4), ('conv2d_4', 7), ('conv2d_5', 15), ('conv2d_6', 19), ('dense', 34)]</t>
  </si>
  <si>
    <t>[('conv2d_1', 1), ('conv2d_2', 2), ('conv2d_3', 1), ('conv2d_4', 5), ('conv2d_5', 9), ('conv2d_6', 15), ('dense', 25)]</t>
  </si>
  <si>
    <t>[('conv2d_1', 1), ('conv2d_2', 2), ('conv2d_3', 2), ('conv2d_4', 5), ('conv2d_5', 18), ('conv2d_6', 16), ('dense', 29)]</t>
  </si>
  <si>
    <t>[('conv2d_1', 1), ('conv2d_3', 3), ('conv2d_4', 6), ('conv2d_5', 18), ('conv2d_6', 21), ('dense', 31)]</t>
  </si>
  <si>
    <t>[('conv2d_3', 2), ('conv2d_4', 5), ('conv2d_5', 22), ('conv2d_6', 17), ('dense', 35)]</t>
  </si>
  <si>
    <t>[('conv2d_1', 1), ('conv2d_2', 3), ('conv2d_3', 4), ('conv2d_4', 5), ('conv2d_5', 16), ('conv2d_6', 28), ('dense', 21)]</t>
  </si>
  <si>
    <t>[('conv2d_2', 3), ('conv2d_3', 4), ('conv2d_4', 10), ('conv2d_5', 16), ('conv2d_6', 13), ('dense', 34)]</t>
  </si>
  <si>
    <t>[('conv2d_1', 1), ('conv2d_2', 1), ('conv2d_4', 4), ('conv2d_5', 7), ('conv2d_6', 19), ('dense', 29)]</t>
  </si>
  <si>
    <t>[('conv2d', 2), ('conv2d_1', 1), ('conv2d_2', 1), ('conv2d_3', 4), ('conv2d_4', 7), ('conv2d_5', 18), ('conv2d_6', 13), ('dense', 43), ('dense_1', 1)]</t>
  </si>
  <si>
    <t>[('conv2d_1', 4), ('conv2d_2', 2), ('conv2d_3', 6), ('conv2d_4', 8), ('conv2d_5', 7), ('conv2d_6', 19), ('dense', 17)]</t>
  </si>
  <si>
    <t>[('conv2d_1', 4), ('conv2d_2', 2), ('conv2d_3', 3), ('conv2d_4', 6), ('conv2d_5', 15), ('conv2d_6', 15), ('dense', 32)]</t>
  </si>
  <si>
    <t>[('conv2d', 1), ('conv2d_1', 1), ('conv2d_2', 7), ('conv2d_3', 8), ('conv2d_4', 9), ('conv2d_5', 25), ('conv2d_6', 14), ('dense', 31)]</t>
  </si>
  <si>
    <t>[('conv2d_2', 3), ('conv2d_3', 6), ('conv2d_4', 6), ('conv2d_5', 22), ('conv2d_6', 12), ('dense', 23)]</t>
  </si>
  <si>
    <t>[('conv2d_1', 1), ('conv2d_2', 2), ('conv2d_3', 4), ('conv2d_4', 7), ('conv2d_5', 13), ('conv2d_6', 13), ('dense', 29)]</t>
  </si>
  <si>
    <t>[('conv2d', 1), ('conv2d_1', 1), ('conv2d_2', 1), ('conv2d_3', 5), ('conv2d_4', 13), ('conv2d_5', 23), ('conv2d_6', 21), ('dense', 23)]</t>
  </si>
  <si>
    <t>[('conv2d_2', 3), ('conv2d_3', 4), ('conv2d_4', 14), ('conv2d_5', 19), ('conv2d_6', 18), ('dense', 32), ('dense_1', 1)]</t>
  </si>
  <si>
    <t>[('conv2d_1', 1), ('conv2d_2', 1), ('conv2d_3', 3), ('conv2d_4', 12), ('conv2d_5', 8), ('conv2d_6', 12), ('dense', 28)]</t>
  </si>
  <si>
    <t>[('conv2d', 1), ('conv2d_2', 2), ('conv2d_3', 6), ('conv2d_4', 15), ('conv2d_5', 19), ('conv2d_6', 13), ('dense', 28)]</t>
  </si>
  <si>
    <t>[('conv2d_2', 5), ('conv2d_3', 4), ('conv2d_4', 11), ('conv2d_5', 19), ('conv2d_6', 18), ('dense', 35), ('dense_1', 2)]</t>
  </si>
  <si>
    <t>[('conv2d_1', 1), ('conv2d_2', 2), ('conv2d_3', 3), ('conv2d_4', 3), ('conv2d_5', 10), ('conv2d_6', 25), ('dense', 23), ('dense_1', 2)]</t>
  </si>
  <si>
    <t>[('conv2d_1', 1), ('conv2d_2', 4), ('conv2d_3', 2), ('conv2d_4', 10), ('conv2d_5', 11), ('conv2d_6', 22), ('dense', 34)]</t>
  </si>
  <si>
    <t>[('conv2d_1', 1), ('conv2d_2', 3), ('conv2d_3', 4), ('conv2d_4', 12), ('conv2d_5', 15), ('conv2d_6', 13), ('dense', 23)]</t>
  </si>
  <si>
    <t>[('conv2d_1', 2), ('conv2d_2', 2), ('conv2d_3', 6), ('conv2d_4', 9), ('conv2d_5', 11), ('conv2d_6', 19), ('dense', 30)]</t>
  </si>
  <si>
    <t>[('conv2d_2', 2), ('conv2d_3', 9), ('conv2d_4', 12), ('conv2d_5', 21), ('conv2d_6', 21), ('dense', 37)]</t>
  </si>
  <si>
    <t>[('conv2d_1', 2), ('conv2d_2', 2), ('conv2d_3', 5), ('conv2d_4', 10), ('conv2d_5', 20), ('conv2d_6', 20), ('dense', 40)]</t>
  </si>
  <si>
    <t>[('conv2d_1', 1), ('conv2d_2', 1), ('conv2d_4', 10), ('conv2d_5', 11), ('conv2d_6', 19), ('dense', 33)]</t>
  </si>
  <si>
    <t>[('conv2d_1', 1), ('conv2d_2', 1), ('conv2d_3', 8), ('conv2d_4', 6), ('conv2d_5', 15), ('conv2d_6', 12), ('dense', 28)]</t>
  </si>
  <si>
    <t>[('conv2d_1', 2), ('conv2d_2', 2), ('conv2d_3', 3), ('conv2d_4', 6), ('conv2d_5', 24), ('conv2d_6', 16), ('dense', 32)]</t>
  </si>
  <si>
    <t>[('conv2d_1', 1), ('dense', 1)]</t>
  </si>
  <si>
    <t>[('conv2d_1', 1), ('conv2d_6', 1), ('dense', 2)]</t>
  </si>
  <si>
    <t>[('conv2d_5', 1), ('dense', 4)]</t>
  </si>
  <si>
    <t>[('conv2d_6', 1), ('dense', 3)]</t>
  </si>
  <si>
    <t>[('conv2d_3', 1), ('conv2d_4', 1), ('conv2d_6', 1), ('dense', 1)]</t>
  </si>
  <si>
    <t>[('conv2d_4', 1), ('conv2d_5', 6), ('conv2d_6', 1)]</t>
  </si>
  <si>
    <t>[('conv2d_2', 1), ('conv2d_5', 1), ('dense', 1)]</t>
  </si>
  <si>
    <t>[('conv2d_3', 1), ('conv2d_5', 1), ('conv2d_6', 3)]</t>
  </si>
  <si>
    <t>[('conv2d_2', 1), ('conv2d_5', 3), ('dense', 1)]</t>
  </si>
  <si>
    <t>[('conv2d_3', 1), ('conv2d_5', 1), ('dense', 2)]</t>
  </si>
  <si>
    <t>[('conv2d_3', 1), ('conv2d_5', 1), ('dense', 1)]</t>
  </si>
  <si>
    <t>[('conv2d_1', 1), ('conv2d_4', 1), ('conv2d_5', 1), ('conv2d_6', 1), ('dense', 1)]</t>
  </si>
  <si>
    <t>[('conv2d_3', 2), ('conv2d_5', 1), ('conv2d_6', 1), ('dense', 1)]</t>
  </si>
  <si>
    <t>[('conv2d_3', 1), ('conv2d_4', 1), ('conv2d_6', 1)]</t>
  </si>
  <si>
    <t>[('conv2d_4', 1), ('conv2d_5', 2), ('conv2d_6', 2)]</t>
  </si>
  <si>
    <t>[('conv2d_4', 1), ('conv2d_6', 2), ('dense', 1)]</t>
  </si>
  <si>
    <t>[('conv2d_3', 1)]</t>
  </si>
  <si>
    <t>[('conv2d', 1), ('conv2d_1', 9), ('conv2d_2', 27), ('conv2d_3', 36), ('conv2d_4', 84), ('conv2d_5', 139), ('conv2d_6', 153), ('dense', 283), ('dense_1', 3)]</t>
  </si>
  <si>
    <t>[('conv2d_1', 12), ('conv2d_2', 19), ('conv2d_3', 37), ('conv2d_4', 72), ('conv2d_5', 165), ('conv2d_6', 142), ('dense', 242), ('dense_1', 2)]</t>
  </si>
  <si>
    <t>[('conv2d', 1), ('conv2d_1', 9), ('conv2d_2', 21), ('conv2d_3', 46), ('conv2d_4', 67), ('conv2d_5', 159), ('conv2d_6', 147), ('dense', 305), ('dense_1', 1)]</t>
  </si>
  <si>
    <t>[('conv2d_1', 9), ('conv2d_2', 20), ('conv2d_3', 36), ('conv2d_4', 75), ('conv2d_5', 168), ('conv2d_6', 127), ('dense', 266), ('dense_1', 2)]</t>
  </si>
  <si>
    <t>[('conv2d', 1), ('conv2d_1', 3), ('conv2d_2', 20), ('conv2d_3', 32), ('conv2d_4', 80), ('conv2d_5', 120), ('conv2d_6', 147), ('dense', 276), ('dense_1', 1)]</t>
  </si>
  <si>
    <t>[('conv2d_1', 9), ('conv2d_2', 20), ('conv2d_3', 36), ('conv2d_4', 78), ('conv2d_5', 142), ('conv2d_6', 117), ('dense', 279), ('dense_1', 1)]</t>
  </si>
  <si>
    <t>[('conv2d', 1), ('conv2d_1', 11), ('conv2d_2', 20), ('conv2d_3', 29), ('conv2d_4', 74), ('conv2d_5', 171), ('conv2d_6', 162), ('dense', 269), ('dense_1', 1)]</t>
  </si>
  <si>
    <t>[('conv2d', 1), ('conv2d_1', 13), ('conv2d_2', 27), ('conv2d_3', 47), ('conv2d_4', 65), ('conv2d_5', 157), ('conv2d_6', 148), ('dense', 253), ('dense_1', 1)]</t>
  </si>
  <si>
    <t>[('conv2d_1', 10), ('conv2d_2', 15), ('conv2d_3', 43), ('conv2d_4', 59), ('conv2d_5', 169), ('conv2d_6', 154), ('dense', 252)]</t>
  </si>
  <si>
    <t>[('conv2d', 1), ('conv2d_1', 4), ('conv2d_2', 14), ('conv2d_3', 41), ('conv2d_4', 60), ('conv2d_5', 147), ('conv2d_6', 149), ('dense', 250), ('dense_1', 1)]</t>
  </si>
  <si>
    <t>[('conv2d', 1), ('conv2d_1', 10), ('conv2d_2', 17), ('conv2d_3', 33), ('conv2d_4', 77), ('conv2d_5', 142), ('conv2d_6', 162), ('dense', 243), ('dense_1', 1)]</t>
  </si>
  <si>
    <t>[('conv2d', 2), ('conv2d_1', 8), ('conv2d_2', 22), ('conv2d_3', 42), ('conv2d_4', 64), ('conv2d_5', 146), ('conv2d_6', 149), ('dense', 282)]</t>
  </si>
  <si>
    <t>[('conv2d', 1), ('conv2d_1', 12), ('conv2d_2', 16), ('conv2d_3', 34), ('conv2d_4', 78), ('conv2d_5', 161), ('conv2d_6', 145), ('dense', 261), ('dense_1', 2)]</t>
  </si>
  <si>
    <t>[('conv2d', 3), ('conv2d_1', 5), ('conv2d_2', 25), ('conv2d_3', 46), ('conv2d_4', 67), ('conv2d_5', 138), ('conv2d_6', 152), ('dense', 257), ('dense_1', 3)]</t>
  </si>
  <si>
    <t>[('conv2d_1', 6), ('conv2d_2', 10), ('conv2d_3', 39), ('conv2d_4', 77), ('conv2d_5', 135), ('conv2d_6', 139), ('dense', 257)]</t>
  </si>
  <si>
    <t>[('conv2d_1', 5), ('conv2d_2', 21), ('conv2d_3', 52), ('conv2d_4', 76), ('conv2d_5', 154), ('conv2d_6', 160), ('dense', 231)]</t>
  </si>
  <si>
    <t>[('conv2d_1', 9), ('conv2d_2', 20), ('conv2d_3', 24), ('conv2d_4', 72), ('conv2d_5', 121), ('conv2d_6', 139), ('dense', 277)]</t>
  </si>
  <si>
    <t>[('conv2d_1', 14), ('conv2d_2', 20), ('conv2d_3', 41), ('conv2d_4', 74), ('conv2d_5', 153), ('conv2d_6', 137), ('dense', 283)]</t>
  </si>
  <si>
    <t>[('conv2d', 1), ('conv2d_1', 9), ('conv2d_2', 14), ('conv2d_3', 32), ('conv2d_4', 77), ('conv2d_5', 153), ('conv2d_6', 139), ('dense', 291), ('dense_1', 2)]</t>
  </si>
  <si>
    <t>[('conv2d_1', 9), ('conv2d_2', 16), ('conv2d_3', 43), ('conv2d_4', 82), ('conv2d_5', 150), ('conv2d_6', 146), ('dense', 249)]</t>
  </si>
  <si>
    <t>[('conv2d', 1), ('conv2d_1', 8), ('conv2d_2', 19), ('conv2d_3', 26), ('conv2d_4', 65), ('conv2d_5', 124), ('conv2d_6', 154), ('dense', 240), ('dense_1', 1)]</t>
  </si>
  <si>
    <t>[('conv2d', 1), ('conv2d_1', 10), ('conv2d_2', 18), ('conv2d_3', 31), ('conv2d_4', 86), ('conv2d_5', 167), ('conv2d_6', 146), ('dense', 292), ('dense_1', 1)]</t>
  </si>
  <si>
    <t>[('conv2d', 1), ('conv2d_1', 13), ('conv2d_2', 21), ('conv2d_3', 32), ('conv2d_4', 91), ('conv2d_5', 140), ('conv2d_6', 180), ('dense', 256)]</t>
  </si>
  <si>
    <t>[('conv2d', 1), ('conv2d_1', 8), ('conv2d_2', 17), ('conv2d_3', 47), ('conv2d_4', 83), ('conv2d_5', 165), ('conv2d_6', 168), ('dense', 286), ('dense_1', 2)]</t>
  </si>
  <si>
    <t>[('conv2d', 1), ('conv2d_1', 12), ('conv2d_2', 21), ('conv2d_3', 29), ('conv2d_4', 85), ('conv2d_5', 138), ('conv2d_6', 187), ('dense', 257), ('dense_1', 2)]</t>
  </si>
  <si>
    <t>[('conv2d', 3), ('conv2d_1', 7), ('conv2d_2', 17), ('conv2d_3', 37), ('conv2d_4', 67), ('conv2d_5', 161), ('conv2d_6', 160), ('dense', 247), ('dense_1', 1)]</t>
  </si>
  <si>
    <t>[('conv2d', 1), ('conv2d_1', 8), ('conv2d_2', 24), ('conv2d_3', 48), ('conv2d_4', 76), ('conv2d_5', 135), ('conv2d_6', 142), ('dense', 243), ('dense_1', 2)]</t>
  </si>
  <si>
    <t>[('conv2d', 1), ('conv2d_1', 4), ('conv2d_2', 18), ('conv2d_3', 36), ('conv2d_4', 80), ('conv2d_5', 149), ('conv2d_6', 149), ('dense', 255), ('dense_1', 1)]</t>
  </si>
  <si>
    <t>[('conv2d', 1), ('conv2d_1', 11), ('conv2d_2', 21), ('conv2d_3', 36), ('conv2d_4', 76), ('conv2d_5', 150), ('conv2d_6', 142), ('dense', 250)]</t>
  </si>
  <si>
    <t>[('conv2d_1', 9), ('conv2d_2', 15), ('conv2d_3', 41), ('conv2d_4', 75), ('conv2d_5', 157), ('conv2d_6', 130), ('dense', 236), ('dense_1', 3)]</t>
  </si>
  <si>
    <t>[('conv2d', 1), ('conv2d_1', 7), ('conv2d_2', 21), ('conv2d_3', 39), ('conv2d_4', 77), ('conv2d_5', 140), ('conv2d_6', 153), ('dense', 259), ('dense_1', 1)]</t>
  </si>
  <si>
    <t>[('conv2d_1', 12), ('conv2d_2', 28), ('conv2d_3', 41), ('conv2d_4', 77), ('conv2d_5', 164), ('conv2d_6', 147), ('dense', 285), ('dense_1', 1)]</t>
  </si>
  <si>
    <t>[('conv2d', 1), ('conv2d_1', 17), ('conv2d_2', 20), ('conv2d_3', 51), ('conv2d_4', 65), ('conv2d_5', 148), ('conv2d_6', 147), ('dense', 255)]</t>
  </si>
  <si>
    <t>[('conv2d', 5), ('conv2d_1', 7), ('conv2d_2', 14), ('conv2d_3', 28), ('conv2d_4', 66), ('conv2d_5', 146), ('conv2d_6', 155), ('dense', 222)]</t>
  </si>
  <si>
    <t>[('conv2d', 3), ('conv2d_1', 9), ('conv2d_2', 22), ('conv2d_3', 35), ('conv2d_4', 74), ('conv2d_5', 142), ('conv2d_6', 136), ('dense', 256), ('dense_1', 3)]</t>
  </si>
  <si>
    <t>[('conv2d', 3), ('conv2d_1', 14), ('conv2d_2', 20), ('conv2d_3', 34), ('conv2d_4', 77), ('conv2d_5', 157), ('conv2d_6', 140), ('dense', 235)]</t>
  </si>
  <si>
    <t>[('conv2d_1', 13), ('conv2d_2', 25), ('conv2d_3', 47), ('conv2d_4', 77), ('conv2d_5', 134), ('conv2d_6', 149), ('dense', 256)]</t>
  </si>
  <si>
    <t>[('conv2d_1', 7), ('conv2d_2', 11), ('conv2d_3', 29), ('conv2d_4', 72), ('conv2d_5', 156), ('conv2d_6', 137), ('dense', 236), ('dense_1', 3)]</t>
  </si>
  <si>
    <t>[('conv2d', 1), ('conv2d_1', 6), ('conv2d_2', 27), ('conv2d_3', 39), ('conv2d_4', 72), ('conv2d_5', 146), ('conv2d_6', 140), ('dense', 236), ('dense_1', 2)]</t>
  </si>
  <si>
    <t>[('conv2d', 3), ('conv2d_1', 7), ('conv2d_2', 22), ('conv2d_3', 37), ('conv2d_4', 77), ('conv2d_5', 184), ('conv2d_6', 192), ('dense', 272), ('dense_1', 2)]</t>
  </si>
  <si>
    <t>[('conv2d_1', 7), ('conv2d_2', 6), ('conv2d_3', 16), ('conv2d_4', 41), ('conv2d_5', 66), ('conv2d_6', 73), ('dense', 110), ('dense_1', 1)]</t>
  </si>
  <si>
    <t>[('conv2d_1', 5), ('conv2d_2', 9), ('conv2d_3', 10), ('conv2d_4', 39), ('conv2d_5', 68), ('conv2d_6', 76), ('dense', 168), ('dense_1', 1)]</t>
  </si>
  <si>
    <t>[('conv2d_1', 6), ('conv2d_2', 11), ('conv2d_3', 19), ('conv2d_4', 42), ('conv2d_5', 67), ('conv2d_6', 61), ('dense', 123)]</t>
  </si>
  <si>
    <t>[('conv2d', 1), ('conv2d_1', 9), ('conv2d_2', 10), ('conv2d_3', 19), ('conv2d_4', 32), ('conv2d_5', 64), ('conv2d_6', 83), ('dense', 130), ('dense_1', 1)]</t>
  </si>
  <si>
    <t>[('conv2d', 1), ('conv2d_1', 7), ('conv2d_2', 8), ('conv2d_3', 25), ('conv2d_4', 26), ('conv2d_5', 76), ('conv2d_6', 80), ('dense', 128)]</t>
  </si>
  <si>
    <t>[('conv2d_1', 3), ('conv2d_2', 5), ('conv2d_3', 23), ('conv2d_4', 28), ('conv2d_5', 70), ('conv2d_6', 68), ('dense', 139), ('dense_1', 1)]</t>
  </si>
  <si>
    <t>[('conv2d', 1), ('conv2d_1', 3), ('conv2d_2', 9), ('conv2d_3', 20), ('conv2d_4', 40), ('conv2d_5', 68), ('conv2d_6', 81), ('dense', 130), ('dense_1', 1)]</t>
  </si>
  <si>
    <t>[('conv2d', 1), ('conv2d_1', 6), ('conv2d_2', 4), ('conv2d_3', 12), ('conv2d_4', 35), ('conv2d_5', 79), ('conv2d_6', 95), ('dense', 125)]</t>
  </si>
  <si>
    <t>[('conv2d_1', 7), ('conv2d_2', 13), ('conv2d_3', 24), ('conv2d_4', 35), ('conv2d_5', 80), ('conv2d_6', 82), ('dense', 143), ('dense_1', 1)]</t>
  </si>
  <si>
    <t>[('conv2d_1', 6), ('conv2d_2', 4), ('conv2d_3', 25), ('conv2d_4', 40), ('conv2d_5', 75), ('conv2d_6', 72), ('dense', 118)]</t>
  </si>
  <si>
    <t>[('conv2d', 1), ('conv2d_1', 5), ('conv2d_2', 9), ('conv2d_3', 20), ('conv2d_4', 32), ('conv2d_5', 80), ('conv2d_6', 74), ('dense', 153)]</t>
  </si>
  <si>
    <t>[('conv2d', 2), ('conv2d_1', 3), ('conv2d_2', 11), ('conv2d_3', 23), ('conv2d_4', 33), ('conv2d_5', 88), ('conv2d_6', 66), ('dense', 122), ('dense_1', 1)]</t>
  </si>
  <si>
    <t>[('conv2d', 1), ('conv2d_1', 6), ('conv2d_2', 14), ('conv2d_3', 15), ('conv2d_4', 42), ('conv2d_5', 65), ('conv2d_6', 78), ('dense', 107), ('dense_1', 1)]</t>
  </si>
  <si>
    <t>[('conv2d_1', 2), ('conv2d_2', 6), ('conv2d_3', 10), ('conv2d_4', 36), ('conv2d_5', 84), ('conv2d_6', 70), ('dense', 131)]</t>
  </si>
  <si>
    <t>[('conv2d_1', 4), ('conv2d_2', 9), ('conv2d_3', 20), ('conv2d_4', 36), ('conv2d_5', 92), ('conv2d_6', 87), ('dense', 123)]</t>
  </si>
  <si>
    <t>[('conv2d_1', 3), ('conv2d_2', 6), ('conv2d_3', 20), ('conv2d_4', 40), ('conv2d_5', 69), ('conv2d_6', 75), ('dense', 139), ('dense_1', 1)]</t>
  </si>
  <si>
    <t>[('conv2d', 1), ('conv2d_1', 5), ('conv2d_2', 11), ('conv2d_3', 13), ('conv2d_4', 38), ('conv2d_5', 65), ('conv2d_6', 67), ('dense', 137), ('dense_1', 2)]</t>
  </si>
  <si>
    <t>[('conv2d', 1), ('conv2d_1', 2), ('conv2d_2', 6), ('conv2d_3', 14), ('conv2d_4', 32), ('conv2d_5', 68), ('conv2d_6', 75), ('dense', 127), ('dense_1', 2)]</t>
  </si>
  <si>
    <t>[('conv2d_1', 4), ('conv2d_2', 9), ('conv2d_3', 13), ('conv2d_4', 38), ('conv2d_5', 87), ('conv2d_6', 73), ('dense', 116)]</t>
  </si>
  <si>
    <t>[('conv2d_1', 4), ('conv2d_2', 9), ('conv2d_3', 20), ('conv2d_4', 35), ('conv2d_5', 77), ('conv2d_6', 81), ('dense', 158)]</t>
  </si>
  <si>
    <t>[('conv2d', 1), ('conv2d_1', 5), ('conv2d_2', 11), ('conv2d_3', 16), ('conv2d_4', 36), ('conv2d_5', 71), ('conv2d_6', 73), ('dense', 141), ('dense_1', 1)]</t>
  </si>
  <si>
    <t>[('conv2d', 1), ('conv2d_1', 5), ('conv2d_2', 8), ('conv2d_3', 12), ('conv2d_4', 46), ('conv2d_5', 79), ('conv2d_6', 84), ('dense', 140), ('dense_1', 1)]</t>
  </si>
  <si>
    <t>[('conv2d_1', 7), ('conv2d_2', 8), ('conv2d_3', 22), ('conv2d_4', 36), ('conv2d_5', 68), ('conv2d_6', 64), ('dense', 123)]</t>
  </si>
  <si>
    <t>[('conv2d_1', 4), ('conv2d_2', 11), ('conv2d_3', 26), ('conv2d_4', 41), ('conv2d_5', 74), ('conv2d_6', 72), ('dense', 141), ('dense_1', 1)]</t>
  </si>
  <si>
    <t>[('conv2d_1', 6), ('conv2d_2', 10), ('conv2d_3', 18), ('conv2d_4', 47), ('conv2d_5', 74), ('conv2d_6', 77), ('dense', 145), ('dense_1', 1)]</t>
  </si>
  <si>
    <t>[('conv2d_1', 7), ('conv2d_2', 6), ('conv2d_3', 15), ('conv2d_4', 36), ('conv2d_5', 69), ('conv2d_6', 80), ('dense', 131)]</t>
  </si>
  <si>
    <t>[('conv2d_1', 4), ('conv2d_2', 7), ('conv2d_3', 25), ('conv2d_4', 44), ('conv2d_5', 78), ('conv2d_6', 66), ('dense', 121), ('dense_1', 2)]</t>
  </si>
  <si>
    <t>[('conv2d_1', 2), ('conv2d_2', 8), ('conv2d_3', 15), ('conv2d_4', 40), ('conv2d_5', 70), ('conv2d_6', 80), ('dense', 128), ('dense_1', 1)]</t>
  </si>
  <si>
    <t>[('conv2d_1', 5), ('conv2d_2', 9), ('conv2d_3', 27), ('conv2d_4', 48), ('conv2d_5', 63), ('conv2d_6', 56), ('dense', 111), ('dense_1', 1)]</t>
  </si>
  <si>
    <t>[('conv2d', 1), ('conv2d_1', 2), ('conv2d_2', 9), ('conv2d_3', 21), ('conv2d_4', 34), ('conv2d_5', 74), ('conv2d_6', 66), ('dense', 124), ('dense_1', 4)]</t>
  </si>
  <si>
    <t>[('conv2d_1', 6), ('conv2d_2', 6), ('conv2d_3', 14), ('conv2d_4', 34), ('conv2d_5', 69), ('conv2d_6', 96), ('dense', 118), ('dense_1', 1)]</t>
  </si>
  <si>
    <t>[('conv2d_1', 6), ('conv2d_2', 10), ('conv2d_3', 18), ('conv2d_4', 43), ('conv2d_5', 76), ('conv2d_6', 68), ('dense', 119), ('dense_1', 2)]</t>
  </si>
  <si>
    <t>[('conv2d', 1), ('conv2d_1', 2), ('conv2d_2', 10), ('conv2d_3', 18), ('conv2d_4', 43), ('conv2d_5', 67), ('conv2d_6', 78), ('dense', 130)]</t>
  </si>
  <si>
    <t>[('conv2d_1', 6), ('conv2d_2', 11), ('conv2d_3', 21), ('conv2d_4', 37), ('conv2d_5', 71), ('conv2d_6', 65), ('dense', 137), ('dense_1', 1)]</t>
  </si>
  <si>
    <t>[('conv2d_1', 1), ('conv2d_2', 9), ('conv2d_3', 19), ('conv2d_4', 42), ('conv2d_5', 75), ('conv2d_6', 75), ('dense', 135)]</t>
  </si>
  <si>
    <t>[('conv2d_1', 4), ('conv2d_2', 13), ('conv2d_3', 19), ('conv2d_4', 29), ('conv2d_5', 64), ('conv2d_6', 74), ('dense', 107)]</t>
  </si>
  <si>
    <t>[('conv2d', 1), ('conv2d_1', 7), ('conv2d_2', 9), ('conv2d_3', 29), ('conv2d_4', 42), ('conv2d_5', 70), ('conv2d_6', 75), ('dense', 122)]</t>
  </si>
  <si>
    <t>[('conv2d_1', 2), ('conv2d_2', 11), ('conv2d_3', 19), ('conv2d_4', 36), ('conv2d_5', 75), ('conv2d_6', 83), ('dense', 123)]</t>
  </si>
  <si>
    <t>[('conv2d_1', 2), ('conv2d_2', 6), ('conv2d_3', 25), ('conv2d_4', 28), ('conv2d_5', 66), ('conv2d_6', 76), ('dense', 141)]</t>
  </si>
  <si>
    <t>[('conv2d_1', 6), ('conv2d_2', 11), ('conv2d_3', 18), ('conv2d_4', 39), ('conv2d_5', 63), ('conv2d_6', 84), ('dense', 109), ('dense_1', 1)]</t>
  </si>
  <si>
    <t>[('conv2d_2', 1), ('conv2d_3', 1), ('conv2d_4', 4), ('conv2d_5', 12), ('conv2d_6', 10), ('dense', 30)]</t>
  </si>
  <si>
    <t>[('conv2d_3', 2), ('conv2d_4', 6), ('conv2d_5', 15), ('conv2d_6', 12), ('dense', 23)]</t>
  </si>
  <si>
    <t>[('conv2d_2', 1), ('conv2d_3', 3), ('conv2d_4', 5), ('conv2d_5', 7), ('conv2d_6', 10), ('dense', 23), ('dense_1', 1)]</t>
  </si>
  <si>
    <t>[('conv2d', 1), ('conv2d_1', 2), ('conv2d_2', 1), ('conv2d_3', 5), ('conv2d_4', 8), ('conv2d_5', 15), ('conv2d_6', 19), ('dense', 22)]</t>
  </si>
  <si>
    <t>[('conv2d_2', 2), ('conv2d_3', 7), ('conv2d_4', 9), ('conv2d_5', 13), ('conv2d_6', 12), ('dense', 47)]</t>
  </si>
  <si>
    <t>[('conv2d_1', 1), ('conv2d_2', 1), ('conv2d_3', 6), ('conv2d_4', 6), ('conv2d_5', 14), ('conv2d_6', 22), ('dense', 32)]</t>
  </si>
  <si>
    <t>[('conv2d_1', 2), ('conv2d_3', 2), ('conv2d_4', 4), ('conv2d_5', 14), ('conv2d_6', 13), ('dense', 23), ('dense_1', 1)]</t>
  </si>
  <si>
    <t>[('conv2d_3', 2), ('conv2d_4', 7), ('conv2d_5', 14), ('conv2d_6', 16), ('dense', 29), ('dense_1', 1)]</t>
  </si>
  <si>
    <t>[('conv2d_1', 1), ('conv2d_2', 3), ('conv2d_3', 4), ('conv2d_4', 5), ('conv2d_5', 19), ('conv2d_6', 16), ('dense', 26)]</t>
  </si>
  <si>
    <t>[('conv2d_1', 1), ('conv2d_2', 3), ('conv2d_3', 1), ('conv2d_4', 10), ('conv2d_5', 10), ('conv2d_6', 10), ('dense', 34)]</t>
  </si>
  <si>
    <t>[('conv2d_1', 5), ('conv2d_2', 1), ('conv2d_3', 4), ('conv2d_4', 8), ('conv2d_5', 15), ('conv2d_6', 10), ('dense', 20)]</t>
  </si>
  <si>
    <t>[('conv2d', 1), ('conv2d_2', 2), ('conv2d_3', 3), ('conv2d_4', 8), ('conv2d_5', 14), ('conv2d_6', 14), ('dense', 26)]</t>
  </si>
  <si>
    <t>[('conv2d_1', 1), ('conv2d_3', 2), ('conv2d_4', 4), ('conv2d_5', 19), ('conv2d_6', 10), ('dense', 29)]</t>
  </si>
  <si>
    <t>[('conv2d_2', 2), ('conv2d_3', 4), ('conv2d_4', 6), ('conv2d_5', 21), ('conv2d_6', 10), ('dense', 34)]</t>
  </si>
  <si>
    <t>[('conv2d_1', 1), ('conv2d_2', 1), ('conv2d_3', 2), ('conv2d_4', 8), ('conv2d_5', 19), ('conv2d_6', 21), ('dense', 24)]</t>
  </si>
  <si>
    <t>[('conv2d', 1), ('conv2d_2', 1), ('conv2d_3', 4), ('conv2d_4', 7), ('conv2d_5', 16), ('conv2d_6', 19), ('dense', 30), ('dense_1', 1)]</t>
  </si>
  <si>
    <t>[('conv2d_2', 3), ('conv2d_3', 4), ('conv2d_4', 10), ('conv2d_5', 11), ('conv2d_6', 10), ('dense', 22)]</t>
  </si>
  <si>
    <t>[('conv2d_3', 2), ('conv2d_4', 6), ('conv2d_5', 15), ('conv2d_6', 20), ('dense', 25), ('dense_1', 1)]</t>
  </si>
  <si>
    <t>[('conv2d_2', 2), ('conv2d_3', 3), ('conv2d_4', 5), ('conv2d_5', 10), ('conv2d_6', 15), ('dense', 23)]</t>
  </si>
  <si>
    <t>[('conv2d_2', 2), ('conv2d_3', 1), ('conv2d_4', 6), ('conv2d_5', 15), ('conv2d_6', 21), ('dense', 19)]</t>
  </si>
  <si>
    <t>[('conv2d_2', 1), ('conv2d_3', 4), ('conv2d_4', 10), ('conv2d_5', 12), ('conv2d_6', 20), ('dense', 24)]</t>
  </si>
  <si>
    <t>[('conv2d_3', 3), ('conv2d_4', 14), ('conv2d_5', 17), ('conv2d_6', 16), ('dense', 23)]</t>
  </si>
  <si>
    <t>[('conv2d_2', 3), ('conv2d_3', 1), ('conv2d_4', 8), ('conv2d_5', 15), ('conv2d_6', 13), ('dense', 22)]</t>
  </si>
  <si>
    <t>[('conv2d_1', 1), ('conv2d_3', 1), ('conv2d_4', 7), ('conv2d_5', 12), ('conv2d_6', 12), ('dense', 29)]</t>
  </si>
  <si>
    <t>[('conv2d_1', 3), ('conv2d_2', 1), ('conv2d_3', 2), ('conv2d_4', 4), ('conv2d_5', 18), ('conv2d_6', 4), ('dense', 23)]</t>
  </si>
  <si>
    <t>[('conv2d_1', 1), ('conv2d_2', 4), ('conv2d_3', 3), ('conv2d_4', 7), ('conv2d_5', 14), ('conv2d_6', 17), ('dense', 23)]</t>
  </si>
  <si>
    <t>[('conv2d_1', 1), ('conv2d_2', 3), ('conv2d_3', 3), ('conv2d_4', 8), ('conv2d_5', 12), ('conv2d_6', 14), ('dense', 27)]</t>
  </si>
  <si>
    <t>[('conv2d_1', 1), ('conv2d_3', 5), ('conv2d_4', 5), ('conv2d_5', 22), ('conv2d_6', 19), ('dense', 25)]</t>
  </si>
  <si>
    <t>[('conv2d_2', 1), ('conv2d_3', 5), ('conv2d_4', 11), ('conv2d_5', 7), ('conv2d_6', 15), ('dense', 29)]</t>
  </si>
  <si>
    <t>[('conv2d_2', 2), ('conv2d_3', 7), ('conv2d_4', 9), ('conv2d_5', 22), ('conv2d_6', 18), ('dense', 29)]</t>
  </si>
  <si>
    <t>[('conv2d_1', 1), ('conv2d_2', 3), ('conv2d_3', 4), ('conv2d_4', 7), ('conv2d_5', 17), ('conv2d_6', 15), ('dense', 23)]</t>
  </si>
  <si>
    <t>[('conv2d_1', 1), ('conv2d_2', 1), ('conv2d_3', 6), ('conv2d_4', 9), ('conv2d_5', 24), ('conv2d_6', 16), ('dense', 24)]</t>
  </si>
  <si>
    <t>[('conv2d', 1), ('conv2d_1', 2), ('conv2d_2', 2), ('conv2d_3', 4), ('conv2d_4', 8), ('conv2d_5', 9), ('conv2d_6', 18), ('dense', 21)]</t>
  </si>
  <si>
    <t>[('conv2d_1', 1), ('conv2d_2', 5), ('conv2d_3', 3), ('conv2d_4', 6), ('conv2d_5', 17), ('conv2d_6', 15), ('dense', 32)]</t>
  </si>
  <si>
    <t>[('conv2d_2', 2), ('conv2d_3', 2), ('conv2d_4', 8), ('conv2d_5', 17), ('conv2d_6', 19), ('dense', 25), ('dense_1', 1)]</t>
  </si>
  <si>
    <t>[('conv2d_1', 2), ('conv2d_2', 3), ('conv2d_3', 3), ('conv2d_4', 6), ('conv2d_5', 13), ('conv2d_6', 13), ('dense', 22)]</t>
  </si>
  <si>
    <t>[('conv2d_1', 3), ('conv2d_2', 1), ('conv2d_3', 5), ('conv2d_4', 5), ('conv2d_5', 12), ('conv2d_6', 10), ('dense', 21)]</t>
  </si>
  <si>
    <t>[('conv2d_1', 1), ('conv2d_2', 2), ('conv2d_3', 2), ('conv2d_4', 4), ('conv2d_5', 15), ('conv2d_6', 15), ('dense', 26)]</t>
  </si>
  <si>
    <t>[('conv2d', 2), ('conv2d_1', 1), ('conv2d_2', 3), ('conv2d_3', 6), ('conv2d_4', 10), ('conv2d_5', 17), ('conv2d_6', 13), ('dense', 24)]</t>
  </si>
  <si>
    <t>[('conv2d', 1), ('conv2d_1', 1), ('conv2d_2', 2), ('conv2d_3', 2), ('conv2d_4', 5), ('conv2d_5', 18), ('conv2d_6', 13), ('dense', 29)]</t>
  </si>
  <si>
    <t>[('conv2d_4', 2), ('conv2d_5', 10), ('conv2d_6', 9), ('dense', 18)]</t>
  </si>
  <si>
    <t>[('conv2d', 1), ('conv2d_1', 1), ('conv2d_3', 4), ('conv2d_4', 10), ('conv2d_5', 5), ('conv2d_6', 9), ('dense', 17)]</t>
  </si>
  <si>
    <t>[('conv2d_2', 1), ('conv2d_3', 1), ('conv2d_4', 2), ('conv2d_5', 8), ('conv2d_6', 7), ('dense', 18)]</t>
  </si>
  <si>
    <t>[('conv2d_2', 1), ('conv2d_3', 2), ('conv2d_4', 4), ('conv2d_5', 4), ('conv2d_6', 5), ('dense', 10)]</t>
  </si>
  <si>
    <t>[('conv2d_1', 1), ('conv2d_2', 1), ('conv2d_3', 1), ('conv2d_4', 6), ('conv2d_5', 7), ('conv2d_6', 6), ('dense', 13)]</t>
  </si>
  <si>
    <t>[('conv2d_3', 1), ('conv2d_4', 2), ('conv2d_5', 10), ('conv2d_6', 7), ('dense', 12)]</t>
  </si>
  <si>
    <t>[('conv2d_2', 5), ('conv2d_3', 2), ('conv2d_4', 2), ('conv2d_5', 7), ('conv2d_6', 8), ('dense', 12), ('dense_1', 1)]</t>
  </si>
  <si>
    <t>[('conv2d_2', 2), ('conv2d_3', 2), ('conv2d_4', 6), ('conv2d_5', 5), ('conv2d_6', 9), ('dense', 14)]</t>
  </si>
  <si>
    <t>[('conv2d_3', 3), ('conv2d_4', 3), ('conv2d_5', 9), ('conv2d_6', 8), ('dense', 15)]</t>
  </si>
  <si>
    <t>[('conv2d_3', 1), ('conv2d_4', 2), ('conv2d_5', 8), ('conv2d_6', 8), ('dense', 16)]</t>
  </si>
  <si>
    <t>[('conv2d_2', 2), ('conv2d_3', 3), ('conv2d_4', 4), ('conv2d_5', 10), ('conv2d_6', 4), ('dense', 13)]</t>
  </si>
  <si>
    <t>[('conv2d_1', 1), ('conv2d_3', 4), ('conv2d_4', 3), ('conv2d_5', 8), ('conv2d_6', 11), ('dense', 12)]</t>
  </si>
  <si>
    <t>[('conv2d_1', 2), ('conv2d_2', 4), ('conv2d_3', 4), ('conv2d_4', 4), ('conv2d_5', 7), ('conv2d_6', 9), ('dense', 14)]</t>
  </si>
  <si>
    <t>[('conv2d_2', 1), ('conv2d_3', 3), ('conv2d_4', 5), ('conv2d_5', 5), ('conv2d_6', 4), ('dense', 16)]</t>
  </si>
  <si>
    <t>[('conv2d', 1), ('conv2d_3', 3), ('conv2d_4', 7), ('conv2d_5', 9), ('conv2d_6', 9), ('dense', 10)]</t>
  </si>
  <si>
    <t>[('conv2d_2', 1), ('conv2d_3', 6), ('conv2d_4', 3), ('conv2d_5', 2), ('conv2d_6', 6), ('dense', 16)]</t>
  </si>
  <si>
    <t>[('conv2d_3', 2), ('conv2d_4', 3), ('conv2d_5', 7), ('conv2d_6', 9), ('dense', 10)]</t>
  </si>
  <si>
    <t>[('conv2d_1', 1), ('conv2d_3', 3), ('conv2d_4', 4), ('conv2d_5', 7), ('conv2d_6', 10), ('dense', 15), ('dense_1', 1)]</t>
  </si>
  <si>
    <t>[('conv2d_3', 1), ('conv2d_4', 8), ('conv2d_5', 8), ('conv2d_6', 10), ('dense', 9)]</t>
  </si>
  <si>
    <t>[('conv2d_3', 2), ('conv2d_4', 2), ('conv2d_5', 7), ('conv2d_6', 7), ('dense', 15)]</t>
  </si>
  <si>
    <t>[('conv2d_1', 1), ('conv2d_2', 1), ('conv2d_3', 1), ('conv2d_4', 5), ('conv2d_5', 7), ('conv2d_6', 6), ('dense', 11)]</t>
  </si>
  <si>
    <t>[('conv2d_2', 1), ('conv2d_3', 3), ('conv2d_4', 1), ('conv2d_5', 11), ('conv2d_6', 7), ('dense', 15), ('dense_1', 1)]</t>
  </si>
  <si>
    <t>[('conv2d_1', 3), ('conv2d_2', 1), ('conv2d_3', 2), ('conv2d_4', 6), ('conv2d_5', 7), ('conv2d_6', 9), ('dense', 13), ('dense_1', 1)]</t>
  </si>
  <si>
    <t>[('conv2d_3', 3), ('conv2d_4', 4), ('conv2d_5', 3), ('conv2d_6', 8), ('dense', 6)]</t>
  </si>
  <si>
    <t>[('conv2d_1', 1), ('conv2d_3', 2), ('conv2d_4', 8), ('conv2d_5', 5), ('conv2d_6', 6), ('dense', 11)]</t>
  </si>
  <si>
    <t>[('conv2d_1', 2), ('conv2d_2', 1), ('conv2d_3', 3), ('conv2d_4', 4), ('conv2d_5', 8), ('conv2d_6', 6), ('dense', 15)]</t>
  </si>
  <si>
    <t>[('conv2d_3', 4), ('conv2d_4', 4), ('conv2d_5', 3), ('conv2d_6', 4), ('dense', 5), ('dense_1', 1)]</t>
  </si>
  <si>
    <t>[('conv2d_2', 1), ('conv2d_3', 2), ('conv2d_4', 2), ('conv2d_5', 3), ('conv2d_6', 13), ('dense', 6)]</t>
  </si>
  <si>
    <t>[('conv2d_3', 1), ('conv2d_4', 4), ('conv2d_5', 6), ('conv2d_6', 7), ('dense', 9)]</t>
  </si>
  <si>
    <t>[('conv2d_2', 1), ('conv2d_4', 6), ('conv2d_5', 7), ('conv2d_6', 8), ('dense', 14)]</t>
  </si>
  <si>
    <t>[('conv2d', 1), ('conv2d_1', 1), ('conv2d_2', 1), ('conv2d_3', 3), ('conv2d_4', 3), ('conv2d_5', 6), ('conv2d_6', 11), ('dense', 12)]</t>
  </si>
  <si>
    <t>[('conv2d_2', 1), ('conv2d_3', 1), ('conv2d_4', 2), ('conv2d_5', 2), ('conv2d_6', 9), ('dense', 16)]</t>
  </si>
  <si>
    <t>[('conv2d_1', 1), ('conv2d_3', 3), ('conv2d_4', 5), ('conv2d_5', 3), ('conv2d_6', 11), ('dense', 13)]</t>
  </si>
  <si>
    <t>[('conv2d_1', 1), ('conv2d_2', 3), ('conv2d_3', 2), ('conv2d_4', 2), ('conv2d_5', 8), ('conv2d_6', 10), ('dense', 10)]</t>
  </si>
  <si>
    <t>[('conv2d_3', 2), ('conv2d_4', 5), ('conv2d_5', 5), ('conv2d_6', 8), ('dense', 11)]</t>
  </si>
  <si>
    <t>[('conv2d_3', 3), ('conv2d_4', 1), ('conv2d_5', 5), ('conv2d_6', 8), ('dense', 18)]</t>
  </si>
  <si>
    <t>[('conv2d_1', 2), ('conv2d_2', 2), ('conv2d_3', 2), ('conv2d_4', 6), ('conv2d_5', 8), ('conv2d_6', 2), ('dense', 14)]</t>
  </si>
  <si>
    <t>[('conv2d_2', 3), ('conv2d_3', 1), ('conv2d_4', 5), ('conv2d_5', 7), ('conv2d_6', 4), ('dense', 11)]</t>
  </si>
  <si>
    <t>[('conv2d_1', 1), ('conv2d_3', 1), ('conv2d_4', 7), ('conv2d_5', 8), ('conv2d_6', 7), ('dense', 15)]</t>
  </si>
  <si>
    <t>[('conv2d_3', 2), ('conv2d_4', 3), ('conv2d_5', 10), ('conv2d_6', 8), ('dense', 13)]</t>
  </si>
  <si>
    <t>[('conv2d_3', 1), ('conv2d_5', 3), ('conv2d_6', 2), ('dense', 2)]</t>
  </si>
  <si>
    <t>[('conv2d_1', 1), ('conv2d_6', 4), ('dense', 2)]</t>
  </si>
  <si>
    <t>[('conv2d_4', 2), ('conv2d_5', 1), ('conv2d_6', 2), ('dense', 1)]</t>
  </si>
  <si>
    <t>[('conv2d_3', 1), ('conv2d_4', 1), ('conv2d_5', 2), ('conv2d_6', 5), ('dense', 2)]</t>
  </si>
  <si>
    <t>[('conv2d_3', 1), ('conv2d_5', 1), ('dense', 4)]</t>
  </si>
  <si>
    <t>[('conv2d_4', 1), ('conv2d_5', 1), ('dense', 3)]</t>
  </si>
  <si>
    <t>[('conv2d_4', 1), ('conv2d_5', 4)]</t>
  </si>
  <si>
    <t>[('conv2d_2', 1), ('conv2d_4', 1), ('conv2d_5', 2), ('conv2d_6', 1), ('dense', 1)]</t>
  </si>
  <si>
    <t>[('conv2d_4', 2), ('conv2d_5', 3), ('dense', 4)]</t>
  </si>
  <si>
    <t>[('conv2d_3', 1), ('conv2d_4', 3), ('conv2d_5', 3), ('conv2d_6', 2), ('dense', 2)]</t>
  </si>
  <si>
    <t>[('conv2d_2', 2), ('conv2d_3', 2), ('conv2d_5', 1), ('conv2d_6', 1), ('dense', 2)]</t>
  </si>
  <si>
    <t>[('conv2d_2', 1), ('conv2d_4', 2), ('conv2d_5', 2), ('conv2d_6', 2), ('dense', 2)]</t>
  </si>
  <si>
    <t>[('conv2d_2', 1), ('conv2d_3', 1), ('conv2d_6', 1), ('dense', 2)]</t>
  </si>
  <si>
    <t>[('conv2d_3', 1), ('conv2d_6', 2), ('dense', 2)]</t>
  </si>
  <si>
    <t>[('conv2d_3', 1), ('conv2d_4', 1), ('conv2d_6', 3), ('dense', 4)]</t>
  </si>
  <si>
    <t>[('conv2d_3', 1), ('conv2d_4', 1), ('conv2d_5', 2), ('conv2d_6', 2), ('dense', 4)]</t>
  </si>
  <si>
    <t>[('conv2d_4', 1), ('conv2d_5', 3), ('conv2d_6', 1), ('dense', 3)]</t>
  </si>
  <si>
    <t>[('conv2d_2', 1), ('conv2d_6', 2), ('dense', 4)]</t>
  </si>
  <si>
    <t>[('conv2d_2', 1), ('conv2d_5', 2), ('conv2d_6', 4), ('dense', 5)]</t>
  </si>
  <si>
    <t>[('conv2d_2', 2), ('conv2d_5', 1), ('conv2d_6', 1), ('dense', 2)]</t>
  </si>
  <si>
    <t>[('conv2d_2', 1), ('conv2d_5', 1), ('dense', 2)]</t>
  </si>
  <si>
    <t>[('conv2d_5', 1), ('conv2d_6', 1), ('dense', 5)]</t>
  </si>
  <si>
    <t>[('conv2d_3', 1), ('conv2d_4', 1), ('conv2d_5', 1), ('conv2d_6', 1), ('dense', 3)]</t>
  </si>
  <si>
    <t>[('conv2d_4', 2), ('dense', 1)]</t>
  </si>
  <si>
    <t>[('conv2d_2', 1), ('conv2d_5', 3), ('conv2d_6', 1), ('dense', 3)]</t>
  </si>
  <si>
    <t>[('conv2d_2', 1), ('conv2d_5', 3), ('dense', 2)]</t>
  </si>
  <si>
    <t>[('conv2d_2', 1), ('conv2d_4', 1), ('conv2d_5', 3), ('dense', 4)]</t>
  </si>
  <si>
    <t>[('conv2d_3', 1), ('conv2d_4', 2), ('conv2d_5', 2), ('conv2d_6', 3), ('dense', 3)]</t>
  </si>
  <si>
    <t>[('conv2d_4', 1), ('conv2d_5', 1), ('conv2d_6', 2), ('dense', 1)]</t>
  </si>
  <si>
    <t>[('conv2d_2', 1), ('conv2d_3', 1), ('conv2d_5', 2), ('dense', 5)]</t>
  </si>
  <si>
    <t>[('conv2d_3', 1), ('conv2d_5', 3)]</t>
  </si>
  <si>
    <t>[('conv2d_6', 3)]</t>
  </si>
  <si>
    <t>[('conv2d_1', 1), ('conv2d_5', 1), ('dense', 1)]</t>
  </si>
  <si>
    <t>[('conv2d_1', 1), ('conv2d_5', 2), ('conv2d_6', 3), ('dense', 2)]</t>
  </si>
  <si>
    <t>[('conv2d_5', 1), ('dense', 3)]</t>
  </si>
  <si>
    <t>[('conv2d_3', 2), ('conv2d_4', 1), ('dense', 2)]</t>
  </si>
  <si>
    <t>[('conv2d_3', 2), ('conv2d_5', 2), ('conv2d_6', 1), ('dense', 1)]</t>
  </si>
  <si>
    <t>[('conv2d_2', 1), ('conv2d_5', 1), ('conv2d_6', 1), ('dense', 1)]</t>
  </si>
  <si>
    <t>[('conv2d_5', 1), ('conv2d_6', 1), ('dense', 3)]</t>
  </si>
  <si>
    <t>[('conv2d_3', 1), ('conv2d_5', 1), ('conv2d_6', 1), ('dense', 2)]</t>
  </si>
  <si>
    <t>[('conv2d_6', 1), ('dense', 4)]</t>
  </si>
  <si>
    <t>[('conv2d_4', 1), ('conv2d_6', 3), ('dense', 2)]</t>
  </si>
  <si>
    <t>[('conv2d_2', 1), ('conv2d_3', 1), ('conv2d_5', 1)]</t>
  </si>
  <si>
    <t>[('conv2d_6', 2), ('dense', 3)]</t>
  </si>
  <si>
    <t>[('conv2d_3', 1), ('conv2d_5', 2), ('conv2d_6', 1), ('dense', 1)]</t>
  </si>
  <si>
    <t>[('conv2d_4', 2), ('conv2d_5', 1), ('conv2d_6', 3), ('dense', 2)]</t>
  </si>
  <si>
    <t>[('conv2d', 1)]</t>
  </si>
  <si>
    <t>.</t>
  </si>
  <si>
    <t>conv2d_3</t>
  </si>
  <si>
    <t>conv2d_4</t>
  </si>
  <si>
    <t>conv2d_5</t>
  </si>
  <si>
    <t>conv2d_6</t>
  </si>
  <si>
    <t>Kernel/Bias</t>
  </si>
  <si>
    <t>Ignore2</t>
  </si>
  <si>
    <t>MILR Acc</t>
  </si>
  <si>
    <t>Ident Time</t>
  </si>
  <si>
    <t>Nomr Error</t>
  </si>
  <si>
    <t>Round1 - ECCMILR</t>
  </si>
  <si>
    <t>Round1 - Whole Word</t>
  </si>
  <si>
    <t>Round 1Layer Specific</t>
  </si>
  <si>
    <t>Average of Nomr Error</t>
  </si>
  <si>
    <t>Average of Ident Time</t>
  </si>
  <si>
    <t xml:space="preserve">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</si>
</sst>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7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1">
    <cellStyle name="Normal" xfId="0" builtinId="0"/>
  </cellStyles>
  <dxfs count="17"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E+00"/>
    </dxf>
    <dxf>
      <numFmt numFmtId="15" formatCode="0.00E+00"/>
    </dxf>
    <dxf>
      <numFmt numFmtId="0" formatCode="General"/>
    </dxf>
    <dxf>
      <numFmt numFmtId="0" formatCode="General"/>
    </dxf>
    <dxf>
      <numFmt numFmtId="164" formatCode="0E+00"/>
    </dxf>
    <dxf>
      <numFmt numFmtId="15" formatCode="0.0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chartsheet" Target="chart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</cx:pt>
          <cx:pt idx="2">1</cx:pt>
          <cx:pt idx="3">0.9998821122863254</cx:pt>
          <cx:pt idx="4">1</cx:pt>
          <cx:pt idx="5">1</cx:pt>
          <cx:pt idx="6">1</cx:pt>
          <cx:pt idx="7">1</cx:pt>
          <cx:pt idx="8">1</cx:pt>
          <cx:pt idx="9">1</cx:pt>
          <cx:pt idx="10">0.9998821122863254</cx:pt>
          <cx:pt idx="11">1</cx:pt>
          <cx:pt idx="12">0.9998821122863254</cx:pt>
          <cx:pt idx="13">1</cx:pt>
          <cx:pt idx="14">1</cx:pt>
          <cx:pt idx="15">1</cx:pt>
          <cx:pt idx="16">1</cx:pt>
          <cx:pt idx="17">1</cx:pt>
          <cx:pt idx="18">1.0001179580104629</cx:pt>
          <cx:pt idx="19">1</cx:pt>
          <cx:pt idx="20">0.9998821122863254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0.9998821122863254</cx:pt>
          <cx:pt idx="31">0.9998821122863254</cx:pt>
          <cx:pt idx="32">0.99610808862259803</cx:pt>
          <cx:pt idx="33">1</cx:pt>
          <cx:pt idx="34">1</cx:pt>
          <cx:pt idx="35">0.65444039152217937</cx:pt>
          <cx:pt idx="36">1</cx:pt>
          <cx:pt idx="37">1</cx:pt>
          <cx:pt idx="38">1.0001179580104629</cx:pt>
          <cx:pt idx="39">1</cx:pt>
          <cx:pt idx="40">0.9998821122863254</cx:pt>
          <cx:pt idx="41">1.0001179580104629</cx:pt>
          <cx:pt idx="42">1</cx:pt>
          <cx:pt idx="43">0.99469280338740496</cx:pt>
          <cx:pt idx="44">0.13291662217465725</cx:pt>
          <cx:pt idx="45">0.9998821122863254</cx:pt>
          <cx:pt idx="46">0.9997641542758624</cx:pt>
          <cx:pt idx="47">0.99504660712200677</cx:pt>
          <cx:pt idx="48">1</cx:pt>
          <cx:pt idx="49">0.99964619626539941</cx:pt>
          <cx:pt idx="50">0.88288716782043597</cx:pt>
          <cx:pt idx="51">0.9998821122863254</cx:pt>
          <cx:pt idx="52">1</cx:pt>
          <cx:pt idx="53">0.12619413153977133</cx:pt>
          <cx:pt idx="54">0.9995283085517237</cx:pt>
          <cx:pt idx="55">1</cx:pt>
          <cx:pt idx="56">1</cx:pt>
          <cx:pt idx="57">1</cx:pt>
          <cx:pt idx="58">1.0001179580104629</cx:pt>
          <cx:pt idx="59">0.9998821122863254</cx:pt>
          <cx:pt idx="60">0.99834886904066922</cx:pt>
          <cx:pt idx="61">0.99775921958192992</cx:pt>
          <cx:pt idx="62">0.9998821122863254</cx:pt>
          <cx:pt idx="63">0.13527538696448607</cx:pt>
          <cx:pt idx="64">1</cx:pt>
          <cx:pt idx="65">0.9998821122863254</cx:pt>
          <cx:pt idx="66">0.99964619626539941</cx:pt>
          <cx:pt idx="67">0.14624366300816405</cx:pt>
          <cx:pt idx="68">0.69383182941556454</cx:pt>
          <cx:pt idx="69">0.11899988794691967</cx:pt>
          <cx:pt idx="70">1</cx:pt>
          <cx:pt idx="71">1.000235916020926</cx:pt>
          <cx:pt idx="72">0.9997641542758624</cx:pt>
          <cx:pt idx="73">0.98030431620170155</cx:pt>
          <cx:pt idx="74">1</cx:pt>
          <cx:pt idx="75">0.17466683364497018</cx:pt>
          <cx:pt idx="76">0.11074419800187002</cx:pt>
          <cx:pt idx="77">1</cx:pt>
          <cx:pt idx="78">0.12501474475130744</cx:pt>
          <cx:pt idx="79">0.9998821122863254</cx:pt>
          <cx:pt idx="80">0.99941035054126071</cx:pt>
          <cx:pt idx="81">0.88253336408583538</cx:pt>
          <cx:pt idx="82">0.13008609563976364</cx:pt>
          <cx:pt idx="83">1.0001179580104629</cx:pt>
          <cx:pt idx="84">1</cx:pt>
          <cx:pt idx="85">0.9995283085517237</cx:pt>
          <cx:pt idx="86">0.13751622010514772</cx:pt>
          <cx:pt idx="87">0.11923576003235305</cx:pt>
          <cx:pt idx="88">0.99929239253079771</cx:pt>
          <cx:pt idx="89">0.13881354732987783</cx:pt>
          <cx:pt idx="90">0.14541809752849755</cx:pt>
          <cx:pt idx="91">0.94114872403245409</cx:pt>
          <cx:pt idx="92">0.11451822166559662</cx:pt>
          <cx:pt idx="93">1</cx:pt>
          <cx:pt idx="94">0.13043991694856222</cx:pt>
          <cx:pt idx="95">0.10543696624088142</cx:pt>
          <cx:pt idx="96">1</cx:pt>
          <cx:pt idx="97">0.12454299179334166</cx:pt>
          <cx:pt idx="98">0.8953886080258826</cx:pt>
          <cx:pt idx="99">1.000235916020926</cx:pt>
          <cx:pt idx="100">0.10543696624088142</cx:pt>
          <cx:pt idx="101">0.12760939041366864</cx:pt>
          <cx:pt idx="102">0.1307937294702618</cx:pt>
          <cx:pt idx="103">1</cx:pt>
          <cx:pt idx="104">0.99846682705113221</cx:pt>
          <cx:pt idx="105">1</cx:pt>
          <cx:pt idx="106">0.85411019344902805</cx:pt>
          <cx:pt idx="107">0.9997641542758624</cx:pt>
          <cx:pt idx="108">1</cx:pt>
          <cx:pt idx="109">0.9985847850615952</cx:pt>
          <cx:pt idx="110">0.99905654680666012</cx:pt>
          <cx:pt idx="111">0.99941035054126071</cx:pt>
          <cx:pt idx="112">0.99728745783686523</cx:pt>
          <cx:pt idx="113">0.99775921958192992</cx:pt>
          <cx:pt idx="114">0.9998821122863254</cx:pt>
          <cx:pt idx="115">0.99964619626539941</cx:pt>
          <cx:pt idx="116">0.9997641542758624</cx:pt>
          <cx:pt idx="117">0.9995283085517237</cx:pt>
          <cx:pt idx="118">0.11498997462356252</cx:pt>
          <cx:pt idx="119">0.99941035054126071</cx:pt>
          <cx:pt idx="120">0.10555490667714748</cx:pt>
          <cx:pt idx="121">0.11180564435406774</cx:pt>
          <cx:pt idx="122">0.90789011852811774</cx:pt>
          <cx:pt idx="123">0.11109801052356985</cx:pt>
          <cx:pt idx="124">0.10862130529747459</cx:pt>
          <cx:pt idx="125">0.91366907688577625</cx:pt>
          <cx:pt idx="126">0.11947164090488543</cx:pt>
          <cx:pt idx="127">0.13480363400652032</cx:pt>
          <cx:pt idx="128">0.12595825066723898</cx:pt>
          <cx:pt idx="129">0.087510318689785982</cx:pt>
          <cx:pt idx="130">0.12666588449773711</cx:pt>
          <cx:pt idx="131">0.18315840446255194</cx:pt>
          <cx:pt idx="132">0.11522585549609465</cx:pt>
          <cx:pt idx="133">0.84951060430563663</cx:pt>
          <cx:pt idx="134">0.12029720638455078</cx:pt>
          <cx:pt idx="135">0.91909423150883429</cx:pt>
          <cx:pt idx="136">0.12324567335571056</cx:pt>
          <cx:pt idx="137">0.11522585549609465</cx:pt>
          <cx:pt idx="138">0.12135865273674849</cx:pt>
          <cx:pt idx="139">1.0003538740313889</cx:pt>
          <cx:pt idx="140">0.10579077876258111</cx:pt>
          <cx:pt idx="141">0.13857766645734543</cx:pt>
          <cx:pt idx="142">0.12088689977878272</cx:pt>
          <cx:pt idx="143">0.19565987981639224</cx:pt>
          <cx:pt idx="144">0.12784527128620102</cx:pt>
          <cx:pt idx="145">0.13586508035871805</cx:pt>
          <cx:pt idx="146">0.12878877720213255</cx:pt>
          <cx:pt idx="147">0.12584031901807174</cx:pt>
          <cx:pt idx="148">0.16133979281146454</cx:pt>
          <cx:pt idx="149">0.13739827966888152</cx:pt>
          <cx:pt idx="150">0.12713763745570286</cx:pt>
          <cx:pt idx="151">0.11970751299031883</cx:pt>
          <cx:pt idx="152">0.11180564435406774</cx:pt>
          <cx:pt idx="153">0.11935370046861925</cx:pt>
          <cx:pt idx="154">0.13586508035871805</cx:pt>
          <cx:pt idx="155">0.14364901734580285</cx:pt>
          <cx:pt idx="156">0.79384363224628918</cx:pt>
          <cx:pt idx="157">0.11605142097576024</cx:pt>
          <cx:pt idx="158">0.096591582901599721</cx:pt>
          <cx:pt idx="159">0.15072532928948615</cx:pt>
          <cx:pt idx="160">0.11557966801779436</cx:pt>
          <cx:pt idx="161">0.10484727284664946</cx:pt>
          <cx:pt idx="162">0.11428234958016301</cx:pt>
          <cx:pt idx="163">0.12454299179334166</cx:pt>
          <cx:pt idx="164">0.11805638203098813</cx:pt>
          <cx:pt idx="165">0.11935370046861925</cx:pt>
          <cx:pt idx="166">0.84668003383525048</cx:pt>
          <cx:pt idx="167">0.11675905480625826</cx:pt>
          <cx:pt idx="168">0.12041514682081697</cx:pt>
          <cx:pt idx="169">0.12324567335571056</cx:pt>
          <cx:pt idx="170">0.10012973447989269</cx:pt>
          <cx:pt idx="171">0.1256044381455394</cx:pt>
          <cx:pt idx="172">0.12430711970790828</cx:pt>
          <cx:pt idx="173">0.11770256072218992</cx:pt>
          <cx:pt idx="174">0.1185281349889539</cx:pt>
          <cx:pt idx="175">0.11770256072218992</cx:pt>
          <cx:pt idx="176">0.11534379593236074</cx:pt>
          <cx:pt idx="177">0.1362189016675166</cx:pt>
          <cx:pt idx="178">0.1185281349889539</cx:pt>
          <cx:pt idx="179">0.11817431368015532</cx:pt>
          <cx:pt idx="180">0.12843496468043297</cx:pt>
          <cx:pt idx="181">0.091991984971109123</cx:pt>
          <cx:pt idx="182">0.09836066308429546</cx:pt>
          <cx:pt idx="183">0.1043755198886837</cx:pt>
          <cx:pt idx="184">0.12914258972383214</cx:pt>
          <cx:pt idx="185">0.11652318272082453</cx:pt>
          <cx:pt idx="186">0.12017926594828458</cx:pt>
          <cx:pt idx="187">0.10803161190324263</cx:pt>
          <cx:pt idx="188">0.10921099869170653</cx:pt>
          <cx:pt idx="189">0.12760939041366864</cx:pt>
          <cx:pt idx="190">0.10968275164967231</cx:pt>
          <cx:pt idx="191">0.1042575794524175</cx:pt>
          <cx:pt idx="192">0.1185281349889539</cx:pt>
          <cx:pt idx="193">0.11310296279169922</cx:pt>
          <cx:pt idx="194">0.13444982148482074</cx:pt>
          <cx:pt idx="195">0.1254864977092732</cx:pt>
          <cx:pt idx="196">0.11876400707438729</cx:pt>
          <cx:pt idx="197">0.12300979248317817</cx:pt>
          <cx:pt idx="198">0.098124782211763309</cx:pt>
          <cx:pt idx="199">0.15426347208068106</cx:pt>
          <cx:pt idx="200">0.13067578903399563</cx:pt>
          <cx:pt idx="201">0.12076895934251654</cx:pt>
          <cx:pt idx="202">0.10732397807274471</cx:pt>
          <cx:pt idx="203">0.11310296279169922</cx:pt>
          <cx:pt idx="204">0.14966388293728841</cx:pt>
          <cx:pt idx="205">0.091874044534843047</cx:pt>
          <cx:pt idx="206">0.14376695778206786</cx:pt>
          <cx:pt idx="207">0.1226559799614786</cx:pt>
          <cx:pt idx="208">0.12300979248317817</cx:pt>
          <cx:pt idx="209">0.11534379593236074</cx:pt>
          <cx:pt idx="210">0.11487204297439496</cx:pt>
          <cx:pt idx="211">0.12076895934251654</cx:pt>
          <cx:pt idx="212">0.11829225411642151</cx:pt>
          <cx:pt idx="213">0.12937847059636451</cx:pt>
          <cx:pt idx="214">0.12890671763839875</cx:pt>
          <cx:pt idx="215">0.1185281349889539</cx:pt>
          <cx:pt idx="216">0.14423871074003361</cx:pt>
          <cx:pt idx="217">0.12006133429911739</cx:pt>
          <cx:pt idx="218">0.10296026101478616</cx:pt>
          <cx:pt idx="219">0.11652318272082453</cx:pt>
          <cx:pt idx="220">0.12194834613098046</cx:pt>
          <cx:pt idx="221">0.12159453360928088</cx:pt>
          <cx:pt idx="222">0.11640524228455845</cx:pt>
          <cx:pt idx="223">0.12796320293536823</cx:pt>
          <cx:pt idx="224">0.10296026101478616</cx:pt>
          <cx:pt idx="225">0.12242009908894622</cx:pt>
          <cx:pt idx="226">0.11805638203098813</cx:pt>
          <cx:pt idx="227">0.12159453360928088</cx:pt>
          <cx:pt idx="228">0.12183040569471426</cx:pt>
          <cx:pt idx="229">0.13881354732987783</cx:pt>
          <cx:pt idx="230">0.15072532928948615</cx:pt>
          <cx:pt idx="231">0.12324567335571056</cx:pt>
          <cx:pt idx="232">0.069465739489522976</cx:pt>
          <cx:pt idx="233">0.10001179404362663</cx:pt>
          <cx:pt idx="234">0.13704446714718194</cx:pt>
          <cx:pt idx="235">0.12772733084993482</cx:pt>
          <cx:pt idx="236">0.12017926594828458</cx:pt>
          <cx:pt idx="237">0.11121595095983591</cx:pt>
          <cx:pt idx="238">0.12395329839910971</cx:pt>
          <cx:pt idx="239">0.10708810598731099</cx:pt>
          <cx:pt idx="240">0.11628730184829239</cx:pt>
          <cx:pt idx="241">0.11746668863675618</cx:pt>
          <cx:pt idx="242">0.11793844159472193</cx:pt>
          <cx:pt idx="243">0.12631207197603753</cx:pt>
          <cx:pt idx="244">0.11817431368015532</cx:pt>
          <cx:pt idx="245">0.11770256072218992</cx:pt>
          <cx:pt idx="246">0.13386012809058878</cx:pt>
          <cx:pt idx="247">0.1120415164395015</cx:pt>
          <cx:pt idx="248">0.11498997462356252</cx:pt>
          <cx:pt idx="249">0.11251326939746725</cx:pt>
          <cx:pt idx="250">0.11758462028592373</cx:pt>
          <cx:pt idx="251">0.12029720638455078</cx:pt>
          <cx:pt idx="252">0.10932893034087408</cx:pt>
          <cx:pt idx="253">0.12006133429911739</cx:pt>
          <cx:pt idx="254">0.11333884366423136</cx:pt>
          <cx:pt idx="255">0.11522585549609465</cx:pt>
          <cx:pt idx="256">0.11947164090488543</cx:pt>
          <cx:pt idx="257">0.12112278065131511</cx:pt>
          <cx:pt idx="258">0.11440029001642907</cx:pt>
          <cx:pt idx="259">0.12489680431504124</cx:pt>
          <cx:pt idx="260">0.11782050115845598</cx:pt>
          <cx:pt idx="261">0.12985022355433029</cx:pt>
          <cx:pt idx="262">0.12525062562383982</cx:pt>
          <cx:pt idx="263">0.11357471574966498</cx:pt>
          <cx:pt idx="264">0.11605142097576024</cx:pt>
          <cx:pt idx="265">0.11451822166559662</cx:pt>
          <cx:pt idx="266">0.11381059662219713</cx:pt>
          <cx:pt idx="267">0.11381059662219713</cx:pt>
          <cx:pt idx="268">0.12112278065131511</cx:pt>
          <cx:pt idx="269">0.095294255676869846</cx:pt>
          <cx:pt idx="270">0.1161693614120263</cx:pt>
          <cx:pt idx="271">0.11416440914389693</cx:pt>
          <cx:pt idx="272">0.12584031901807174</cx:pt>
          <cx:pt idx="273">0.13645477375295001</cx:pt>
          <cx:pt idx="274">0.11628730184829239</cx:pt>
          <cx:pt idx="275">0.11003656417137211</cx:pt>
          <cx:pt idx="276">0.11770256072218992</cx:pt>
          <cx:pt idx="277">0.11841019455268771</cx:pt>
          <cx:pt idx="278">0.11605142097576024</cx:pt>
          <cx:pt idx="279">0.11805638203098813</cx:pt>
          <cx:pt idx="280">0.11793844159472193</cx:pt>
          <cx:pt idx="281">0.11793844159472193</cx:pt>
          <cx:pt idx="282">0.11793844159472193</cx:pt>
          <cx:pt idx="283">0.11793844159472193</cx:pt>
          <cx:pt idx="284">0.11805638203098813</cx:pt>
          <cx:pt idx="285">0.11793844159472193</cx:pt>
          <cx:pt idx="286">0.11793844159472193</cx:pt>
          <cx:pt idx="287">0.11793844159472193</cx:pt>
          <cx:pt idx="288">0.11782050115845598</cx:pt>
          <cx:pt idx="289">0.11793844159472193</cx:pt>
          <cx:pt idx="290">0.11805638203098813</cx:pt>
          <cx:pt idx="291">0.11793844159472193</cx:pt>
          <cx:pt idx="292">0.10956481121340624</cx:pt>
          <cx:pt idx="293">0.11793844159472193</cx:pt>
          <cx:pt idx="294">0.11793844159472193</cx:pt>
          <cx:pt idx="295">0.11793844159472193</cx:pt>
          <cx:pt idx="296">0.11793844159472193</cx:pt>
          <cx:pt idx="297">0.11793844159472193</cx:pt>
          <cx:pt idx="298">0.11793844159472193</cx:pt>
          <cx:pt idx="299">0.11605142097576024</cx:pt>
          <cx:pt idx="300">0.11782050115845598</cx:pt>
          <cx:pt idx="301">0.11793844159472193</cx:pt>
          <cx:pt idx="302">0.11793844159472193</cx:pt>
          <cx:pt idx="303">0.11793844159472193</cx:pt>
          <cx:pt idx="304">0.11793844159472193</cx:pt>
          <cx:pt idx="305">0.10413963901615143</cx:pt>
          <cx:pt idx="306">0.11782050115845598</cx:pt>
          <cx:pt idx="307">0.11793844159472193</cx:pt>
          <cx:pt idx="308">0.11864606663812111</cx:pt>
          <cx:pt idx="309">0.11793844159472193</cx:pt>
          <cx:pt idx="310">0.11793844159472193</cx:pt>
          <cx:pt idx="311">0.11793844159472193</cx:pt>
          <cx:pt idx="312">0.11770256072218992</cx:pt>
          <cx:pt idx="313">0.11793844159472193</cx:pt>
          <cx:pt idx="314">0.12218422700351282</cx:pt>
          <cx:pt idx="315">0.11793844159472193</cx:pt>
          <cx:pt idx="316">0.11793844159472193</cx:pt>
          <cx:pt idx="317">0.11793844159472193</cx:pt>
          <cx:pt idx="318">0.11723080776422404</cx:pt>
          <cx:pt idx="319">0.11793844159472193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AADD-D246-AFF1-ACF452FF2C97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</cx:pt>
          <cx:pt idx="2">1.0001179580104629</cx:pt>
          <cx:pt idx="3">0.9998821122863254</cx:pt>
          <cx:pt idx="4">1.0001179580104629</cx:pt>
          <cx:pt idx="5">1.0001179580104629</cx:pt>
          <cx:pt idx="6">1</cx:pt>
          <cx:pt idx="7">1</cx:pt>
          <cx:pt idx="8">1</cx:pt>
          <cx:pt idx="9">1</cx:pt>
          <cx:pt idx="10">0.9998821122863254</cx:pt>
          <cx:pt idx="11">0.9997641542758624</cx:pt>
          <cx:pt idx="12">0.9998821122863254</cx:pt>
          <cx:pt idx="13">1</cx:pt>
          <cx:pt idx="14">1.0001179580104629</cx:pt>
          <cx:pt idx="15">1.0001179580104629</cx:pt>
          <cx:pt idx="16">1</cx:pt>
          <cx:pt idx="17">1.0001179580104629</cx:pt>
          <cx:pt idx="18">1.0001179580104629</cx:pt>
          <cx:pt idx="19">1</cx:pt>
          <cx:pt idx="20">1</cx:pt>
          <cx:pt idx="21">1</cx:pt>
          <cx:pt idx="22">1</cx:pt>
          <cx:pt idx="23">1.0001179580104629</cx:pt>
          <cx:pt idx="24">1</cx:pt>
          <cx:pt idx="25">1</cx:pt>
          <cx:pt idx="26">1.0001179580104629</cx:pt>
          <cx:pt idx="27">1</cx:pt>
          <cx:pt idx="28">1.0001179580104629</cx:pt>
          <cx:pt idx="29">1.0001179580104629</cx:pt>
          <cx:pt idx="30">1.0001179580104629</cx:pt>
          <cx:pt idx="31">1</cx:pt>
          <cx:pt idx="32">1.0001179580104629</cx:pt>
          <cx:pt idx="33">1</cx:pt>
          <cx:pt idx="34">1.0001179580104629</cx:pt>
          <cx:pt idx="35">1.0001179580104629</cx:pt>
          <cx:pt idx="36">1</cx:pt>
          <cx:pt idx="37">1.0001179580104629</cx:pt>
          <cx:pt idx="38">1.0001179580104629</cx:pt>
          <cx:pt idx="39">1.000235916020926</cx:pt>
          <cx:pt idx="40">1.0001179580104629</cx:pt>
          <cx:pt idx="41">0.99964619626539941</cx:pt>
          <cx:pt idx="42">1</cx:pt>
          <cx:pt idx="43">1</cx:pt>
          <cx:pt idx="44">1.000235916020926</cx:pt>
          <cx:pt idx="45">1</cx:pt>
          <cx:pt idx="46">1.0003538740313889</cx:pt>
          <cx:pt idx="47">0.9998821122863254</cx:pt>
          <cx:pt idx="48">1</cx:pt>
          <cx:pt idx="49">0.9997641542758624</cx:pt>
          <cx:pt idx="50">0.99929239253079771</cx:pt>
          <cx:pt idx="51">1</cx:pt>
          <cx:pt idx="52">1.0001179580104629</cx:pt>
          <cx:pt idx="53">0.9998821122863254</cx:pt>
          <cx:pt idx="54">0.9997641542758624</cx:pt>
          <cx:pt idx="55">1.0001179580104629</cx:pt>
          <cx:pt idx="56">0.9998821122863254</cx:pt>
          <cx:pt idx="57">1.0001179580104629</cx:pt>
          <cx:pt idx="58">1.0001179580104629</cx:pt>
          <cx:pt idx="59">1.000235916020926</cx:pt>
          <cx:pt idx="60">0.99941035054126071</cx:pt>
          <cx:pt idx="61">0.99964619626539941</cx:pt>
          <cx:pt idx="62">1.000235916020926</cx:pt>
          <cx:pt idx="63">0.9998821122863254</cx:pt>
          <cx:pt idx="64">1</cx:pt>
          <cx:pt idx="65">1.0001179580104629</cx:pt>
          <cx:pt idx="66">1.0001179580104629</cx:pt>
          <cx:pt idx="67">1.0001179580104629</cx:pt>
          <cx:pt idx="68">0.9998821122863254</cx:pt>
          <cx:pt idx="69">1.0001179580104629</cx:pt>
          <cx:pt idx="70">1</cx:pt>
          <cx:pt idx="71">1.0001179580104629</cx:pt>
          <cx:pt idx="72">0.9998821122863254</cx:pt>
          <cx:pt idx="73">0.9995283085517237</cx:pt>
          <cx:pt idx="74">1</cx:pt>
          <cx:pt idx="75">0.9997641542758624</cx:pt>
          <cx:pt idx="76">0.9998821122863254</cx:pt>
          <cx:pt idx="77">1</cx:pt>
          <cx:pt idx="78">1.0001179580104629</cx:pt>
          <cx:pt idx="79">1.000235916020926</cx:pt>
          <cx:pt idx="80">0.9997641542758624</cx:pt>
          <cx:pt idx="81">1</cx:pt>
          <cx:pt idx="82">1.0001179580104629</cx:pt>
          <cx:pt idx="83">1.0001179580104629</cx:pt>
          <cx:pt idx="84">1</cx:pt>
          <cx:pt idx="85">0.99964619626539941</cx:pt>
          <cx:pt idx="86">0.9997641542758624</cx:pt>
          <cx:pt idx="87">0.9998821122863254</cx:pt>
          <cx:pt idx="88">0.99964619626539941</cx:pt>
          <cx:pt idx="89">0.99929239253079771</cx:pt>
          <cx:pt idx="90">0.99964619626539941</cx:pt>
          <cx:pt idx="91">1.0001179580104629</cx:pt>
          <cx:pt idx="92">1.0004717617450647</cx:pt>
          <cx:pt idx="93">0.99964619626539941</cx:pt>
          <cx:pt idx="94">1.0001179580104629</cx:pt>
          <cx:pt idx="95">1.0001179580104629</cx:pt>
          <cx:pt idx="96">1.0001179580104629</cx:pt>
          <cx:pt idx="97">1.0001179580104629</cx:pt>
          <cx:pt idx="98">1.0001179580104629</cx:pt>
          <cx:pt idx="99">1.000235916020926</cx:pt>
          <cx:pt idx="100">1.000235916020926</cx:pt>
          <cx:pt idx="101">0.99929239253079771</cx:pt>
          <cx:pt idx="102">1.0004717617450647</cx:pt>
          <cx:pt idx="103">0.99964619626539941</cx:pt>
          <cx:pt idx="104">0.99846682705113221</cx:pt>
          <cx:pt idx="105">1.0001179580104629</cx:pt>
          <cx:pt idx="106">0.9998821122863254</cx:pt>
          <cx:pt idx="107">0.9997641542758624</cx:pt>
          <cx:pt idx="108">1</cx:pt>
          <cx:pt idx="109">0.99941035054126071</cx:pt>
          <cx:pt idx="110">1</cx:pt>
          <cx:pt idx="111">1</cx:pt>
          <cx:pt idx="112">0.9995283085517237</cx:pt>
          <cx:pt idx="113">0.9998821122863254</cx:pt>
          <cx:pt idx="114">1</cx:pt>
          <cx:pt idx="115">0.99964619626539941</cx:pt>
          <cx:pt idx="116">0.99941035054126071</cx:pt>
          <cx:pt idx="117">0.99964619626539941</cx:pt>
          <cx:pt idx="118">1.0001179580104629</cx:pt>
          <cx:pt idx="119">1.0001179580104629</cx:pt>
          <cx:pt idx="120">0.9988206307857328</cx:pt>
          <cx:pt idx="121">1.0001179580104629</cx:pt>
          <cx:pt idx="122">0.99917443452033472</cx:pt>
          <cx:pt idx="123">0.99929239253079771</cx:pt>
          <cx:pt idx="124">1.0003538740313889</cx:pt>
          <cx:pt idx="125">0.99964619626539941</cx:pt>
          <cx:pt idx="126">1.0007076777659907</cx:pt>
          <cx:pt idx="127">0.99846682705113221</cx:pt>
          <cx:pt idx="128">1.0004717617450647</cx:pt>
          <cx:pt idx="129">0.99917443452033472</cx:pt>
          <cx:pt idx="130">0.9988206307857328</cx:pt>
          <cx:pt idx="131">0.9995283085517237</cx:pt>
          <cx:pt idx="132">1.0009435234901283</cx:pt>
          <cx:pt idx="133">1.0001179580104629</cx:pt>
          <cx:pt idx="134">0.9997641542758624</cx:pt>
          <cx:pt idx="135">0.9998821122863254</cx:pt>
          <cx:pt idx="136">0.9997641542758624</cx:pt>
          <cx:pt idx="137">0.9997641542758624</cx:pt>
          <cx:pt idx="138">1.000235916020926</cx:pt>
          <cx:pt idx="139">1.0007076777659907</cx:pt>
          <cx:pt idx="140">0.99929239253079771</cx:pt>
          <cx:pt idx="141">0.99893858879619701</cx:pt>
          <cx:pt idx="142">0.9998821122863254</cx:pt>
          <cx:pt idx="143">1.0001179580104629</cx:pt>
          <cx:pt idx="144">1.0005897197555278</cx:pt>
          <cx:pt idx="145">0.9988206307857328</cx:pt>
          <cx:pt idx="146">1.0004717617450647</cx:pt>
          <cx:pt idx="147">0.9985847850615952</cx:pt>
          <cx:pt idx="148">0.99834886904066922</cx:pt>
          <cx:pt idx="149">0.9988206307857328</cx:pt>
          <cx:pt idx="150">1.0001179580104629</cx:pt>
          <cx:pt idx="151">0.9998821122863254</cx:pt>
          <cx:pt idx="152">1.0003538740313889</cx:pt>
          <cx:pt idx="153">0.9998821122863254</cx:pt>
          <cx:pt idx="154">0.99941035054126071</cx:pt>
          <cx:pt idx="155">0.99941035054126071</cx:pt>
          <cx:pt idx="156">1.0011794395110554</cx:pt>
          <cx:pt idx="157">0.9997641542758624</cx:pt>
          <cx:pt idx="158">1.000235916020926</cx:pt>
          <cx:pt idx="159">0.9995283085517237</cx:pt>
          <cx:pt idx="160">0.9997641542758624</cx:pt>
          <cx:pt idx="161">1.000235916020926</cx:pt>
          <cx:pt idx="162">1.0004717617450647</cx:pt>
          <cx:pt idx="163">0.99964619626539941</cx:pt>
          <cx:pt idx="164">0.99941035054126071</cx:pt>
          <cx:pt idx="165">0.9997641542758624</cx:pt>
          <cx:pt idx="166">0.99964619626539941</cx:pt>
          <cx:pt idx="167">0.99905654680666012</cx:pt>
          <cx:pt idx="168">0.99905654680666012</cx:pt>
          <cx:pt idx="169">0.99964619626539941</cx:pt>
          <cx:pt idx="170">0.99905654680666012</cx:pt>
          <cx:pt idx="171">1.0005897197555278</cx:pt>
          <cx:pt idx="172">0.99941035054126071</cx:pt>
          <cx:pt idx="173">0.99811302331653051</cx:pt>
          <cx:pt idx="174">1</cx:pt>
          <cx:pt idx="175">0.99752330356100394</cx:pt>
          <cx:pt idx="176">0.99823098132699351</cx:pt>
          <cx:pt idx="177">0.99823098132699351</cx:pt>
          <cx:pt idx="178">1.0007076777659907</cx:pt>
          <cx:pt idx="179">0.99905654680666012</cx:pt>
          <cx:pt idx="180">0.99905654680666012</cx:pt>
          <cx:pt idx="181">0.99905654680666012</cx:pt>
          <cx:pt idx="182">0.9998821122863254</cx:pt>
          <cx:pt idx="183">0.99893858879619701</cx:pt>
          <cx:pt idx="184">0.99905654680666012</cx:pt>
          <cx:pt idx="185">1.0008255654796654</cx:pt>
          <cx:pt idx="186">1.0003538740313889</cx:pt>
          <cx:pt idx="187">0.9985847850615952</cx:pt>
          <cx:pt idx="188">0.99964619626539941</cx:pt>
          <cx:pt idx="189">0.99917443452033472</cx:pt>
          <cx:pt idx="190">0.99917443452033472</cx:pt>
          <cx:pt idx="191">1.0008255654796654</cx:pt>
          <cx:pt idx="192">0.99941035054126071</cx:pt>
          <cx:pt idx="193">0.9995283085517237</cx:pt>
          <cx:pt idx="194">0.99964619626539941</cx:pt>
          <cx:pt idx="195">0.99893858879619701</cx:pt>
          <cx:pt idx="196">1.0001179580104629</cx:pt>
          <cx:pt idx="197">1.0004717617450647</cx:pt>
          <cx:pt idx="198">0.99964619626539941</cx:pt>
          <cx:pt idx="199">1.0011794395110554</cx:pt>
          <cx:pt idx="200">0.99540041085660846</cx:pt>
          <cx:pt idx="201">0.9998821122863254</cx:pt>
          <cx:pt idx="202">1</cx:pt>
          <cx:pt idx="203">0.99917443452033472</cx:pt>
          <cx:pt idx="204">0.99775921958192992</cx:pt>
          <cx:pt idx="205">0.99669773808133744</cx:pt>
          <cx:pt idx="206">0.99716949982640224</cx:pt>
          <cx:pt idx="207">1.0003538740313889</cx:pt>
          <cx:pt idx="208">0.9988206307857328</cx:pt>
          <cx:pt idx="209">0.99846682705113221</cx:pt>
          <cx:pt idx="210">0.99799506530606752</cx:pt>
          <cx:pt idx="211">0.99775921958192992</cx:pt>
          <cx:pt idx="212">1.000235916020926</cx:pt>
          <cx:pt idx="213">1.0004717617450647</cx:pt>
          <cx:pt idx="214">0.99846682705113221</cx:pt>
          <cx:pt idx="215">0.99905654680666012</cx:pt>
          <cx:pt idx="216">0.99823098132699351</cx:pt>
          <cx:pt idx="217">0.99646189235719984</cx:pt>
          <cx:pt idx="218">0.99787710729560453</cx:pt>
          <cx:pt idx="219">0.99834886904066922</cx:pt>
          <cx:pt idx="220">0.99964619626539941</cx:pt>
          <cx:pt idx="221">0.57270905755134716</cx:pt>
          <cx:pt idx="222">0.9985847850615952</cx:pt>
          <cx:pt idx="223">0.99575421459120905</cx:pt>
          <cx:pt idx="224">1.0005897197555278</cx:pt>
          <cx:pt idx="225">0.9997641542758624</cx:pt>
          <cx:pt idx="226">0.99964619626539941</cx:pt>
          <cx:pt idx="227">0.99610808862259803</cx:pt>
          <cx:pt idx="228">0.99646189235719984</cx:pt>
          <cx:pt idx="229">1.0003538740313889</cx:pt>
          <cx:pt idx="230">0.99941035054126071</cx:pt>
          <cx:pt idx="231">0.99764126157146693</cx:pt>
          <cx:pt idx="232">0.99964619626539941</cx:pt>
          <cx:pt idx="233">0.99917443452033472</cx:pt>
          <cx:pt idx="234">0.99752330356100394</cx:pt>
          <cx:pt idx="235">0.99893858879619701</cx:pt>
          <cx:pt idx="236">0.99457484537694196</cx:pt>
          <cx:pt idx="237">0.99917443452033472</cx:pt>
          <cx:pt idx="238">0.9988206307857328</cx:pt>
          <cx:pt idx="239">0.99905654680666012</cx:pt>
          <cx:pt idx="240">1.0007076777659907</cx:pt>
          <cx:pt idx="241">0.9987027430720582</cx:pt>
          <cx:pt idx="242">0.99528252314293275</cx:pt>
          <cx:pt idx="243">0.99681569609180043</cx:pt>
          <cx:pt idx="244">0.99775921958192992</cx:pt>
          <cx:pt idx="245">0.99139054146874361</cx:pt>
          <cx:pt idx="246">0.99622597633627374</cx:pt>
          <cx:pt idx="247">0.11793844159472193</cx:pt>
          <cx:pt idx="248">0.99823098132699351</cx:pt>
          <cx:pt idx="249">0.99740541584732822</cx:pt>
          <cx:pt idx="250">0.99457484537694196</cx:pt>
          <cx:pt idx="251">0.99646189235719984</cx:pt>
          <cx:pt idx="252">0.99823098132699351</cx:pt>
          <cx:pt idx="253">1.001651201256119</cx:pt>
          <cx:pt idx="254">0.99811302331653051</cx:pt>
          <cx:pt idx="255">0.99799506530606752</cx:pt>
          <cx:pt idx="256">1.0018870469802579</cx:pt>
          <cx:pt idx="257">1.0034202199291256</cx:pt>
          <cx:pt idx="258">0.99386723790773968</cx:pt>
          <cx:pt idx="259">0.99339547616267598</cx:pt>
          <cx:pt idx="260">0.99823098132699351</cx:pt>
          <cx:pt idx="261">0.9995283085517237</cx:pt>
          <cx:pt idx="262">0.99787710729560453</cx:pt>
          <cx:pt idx="263">0.99846682705113221</cx:pt>
          <cx:pt idx="264">0.9988206307857328</cx:pt>
          <cx:pt idx="265">1.0009435234901283</cx:pt>
          <cx:pt idx="266">0.99705154181593925</cx:pt>
          <cx:pt idx="267">0.99846682705113221</cx:pt>
          <cx:pt idx="268">0.99646189235719984</cx:pt>
          <cx:pt idx="269">0.992216106948409</cx:pt>
          <cx:pt idx="270">0.99669773808133744</cx:pt>
          <cx:pt idx="271">0.11793844159472193</cx:pt>
          <cx:pt idx="272">0.99905654680666012</cx:pt>
          <cx:pt idx="273">1.0021228927043955</cx:pt>
          <cx:pt idx="274">0.99799506530606752</cx:pt>
          <cx:pt idx="275">0.99964619626539941</cx:pt>
          <cx:pt idx="276">0.99787710729560453</cx:pt>
          <cx:pt idx="277">0.99646189235719984</cx:pt>
          <cx:pt idx="278">0.99917443452033472</cx:pt>
          <cx:pt idx="279">0.9985847850615952</cx:pt>
          <cx:pt idx="280">0.99422104164234149</cx:pt>
          <cx:pt idx="281">0.98667299431488797</cx:pt>
          <cx:pt idx="282">0.99410308363187849</cx:pt>
          <cx:pt idx="283">0.11793844159472193</cx:pt>
          <cx:pt idx="284">0.99422104164234149</cx:pt>
          <cx:pt idx="285">1.0007076777659907</cx:pt>
          <cx:pt idx="286">0.99091877972367881</cx:pt>
          <cx:pt idx="287">0.98761651780501625</cx:pt>
          <cx:pt idx="288">0.99563632687753445</cx:pt>
          <cx:pt idx="289">0.11793844159472193</cx:pt>
          <cx:pt idx="290">0.99752330356100394</cx:pt>
          <cx:pt idx="291">0.11817431368015532</cx:pt>
          <cx:pt idx="292">0.99139054146874361</cx:pt>
          <cx:pt idx="293">0.11793844159472193</cx:pt>
          <cx:pt idx="294">0.99787710729560453</cx:pt>
          <cx:pt idx="295">0.9997641542758624</cx:pt>
          <cx:pt idx="296">0.99599013061213504</cx:pt>
          <cx:pt idx="297">0.99929239253079771</cx:pt>
          <cx:pt idx="298">0.54357827944533865</cx:pt>
          <cx:pt idx="299">0.99327751815221299</cx:pt>
          <cx:pt idx="300">0.11793844159472193</cx:pt>
          <cx:pt idx="301">0.98867792900882046</cx:pt>
          <cx:pt idx="302">0.11793844159472193</cx:pt>
          <cx:pt idx="303">0.99315963043853728</cx:pt>
          <cx:pt idx="304">0.99681569609180043</cx:pt>
          <cx:pt idx="305">0.9987027430720582</cx:pt>
          <cx:pt idx="306">0.99044701797861401</cx:pt>
          <cx:pt idx="307">1.001415285235193</cx:pt>
          <cx:pt idx="308">0.99245195267254649</cx:pt>
          <cx:pt idx="309">0.98738060178409026</cx:pt>
          <cx:pt idx="310">0.99386723790773968</cx:pt>
          <cx:pt idx="311">0.99563632687753445</cx:pt>
          <cx:pt idx="312">0.11793844159472193</cx:pt>
          <cx:pt idx="313">0.97912494698743446</cx:pt>
          <cx:pt idx="314">0.99410308363187849</cx:pt>
          <cx:pt idx="315">0.11793844159472193</cx:pt>
          <cx:pt idx="316">0.98867792900882046</cx:pt>
          <cx:pt idx="317">0.94645599094183752</cx:pt>
          <cx:pt idx="318">0.90659279130338755</cx:pt>
          <cx:pt idx="319">0.90977709521158723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D5CA-834C-BDBE-9352CED6EA6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0.9997641542758624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0.9998821122863254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0.9998821122863254</cx:pt>
          <cx:pt idx="211">1</cx:pt>
          <cx:pt idx="212">1</cx:pt>
          <cx:pt idx="213">1</cx:pt>
          <cx:pt idx="214">1</cx:pt>
          <cx:pt idx="215">0.12135865273674849</cx:pt>
          <cx:pt idx="216">1</cx:pt>
          <cx:pt idx="217">1</cx:pt>
          <cx:pt idx="218">1</cx:pt>
          <cx:pt idx="219">1</cx:pt>
          <cx:pt idx="220">1</cx:pt>
          <cx:pt idx="221">1</cx:pt>
          <cx:pt idx="222">1.0003538740313889</cx:pt>
          <cx:pt idx="223">1</cx:pt>
          <cx:pt idx="224">1</cx:pt>
          <cx:pt idx="225">1</cx:pt>
          <cx:pt idx="226">1</cx:pt>
          <cx:pt idx="227">1</cx:pt>
          <cx:pt idx="228">0.99964619626539941</cx:pt>
          <cx:pt idx="229">1</cx:pt>
          <cx:pt idx="230">0.9998821122863254</cx:pt>
          <cx:pt idx="231">0.99964619626539941</cx:pt>
          <cx:pt idx="232">1</cx:pt>
          <cx:pt idx="233">1</cx:pt>
          <cx:pt idx="234">1</cx:pt>
          <cx:pt idx="235">0.9997641542758624</cx:pt>
          <cx:pt idx="236">1</cx:pt>
          <cx:pt idx="237">1</cx:pt>
          <cx:pt idx="238">1</cx:pt>
          <cx:pt idx="239">1</cx:pt>
          <cx:pt idx="240">1</cx:pt>
          <cx:pt idx="241">0.9998821122863254</cx:pt>
          <cx:pt idx="242">1.000235916020926</cx:pt>
          <cx:pt idx="243">1</cx:pt>
          <cx:pt idx="244">1.0003538740313889</cx:pt>
          <cx:pt idx="245">1</cx:pt>
          <cx:pt idx="246">0.11628730184829239</cx:pt>
          <cx:pt idx="247">1</cx:pt>
          <cx:pt idx="248">1</cx:pt>
          <cx:pt idx="249">1</cx:pt>
          <cx:pt idx="250">0.9998821122863254</cx:pt>
          <cx:pt idx="251">0.1101545046076382</cx:pt>
          <cx:pt idx="252">1</cx:pt>
          <cx:pt idx="253">1</cx:pt>
          <cx:pt idx="254">0.11463616210186271</cx:pt>
          <cx:pt idx="255">1</cx:pt>
          <cx:pt idx="256">1</cx:pt>
          <cx:pt idx="257">1</cx:pt>
          <cx:pt idx="258">0.9998821122863254</cx:pt>
          <cx:pt idx="259">0.9997641542758624</cx:pt>
          <cx:pt idx="260">0.14989976380982081</cx:pt>
          <cx:pt idx="261">0.9997641542758624</cx:pt>
          <cx:pt idx="262">1</cx:pt>
          <cx:pt idx="263">1</cx:pt>
          <cx:pt idx="264">1</cx:pt>
          <cx:pt idx="265">0.9998821122863254</cx:pt>
          <cx:pt idx="266">0.9998821122863254</cx:pt>
          <cx:pt idx="267">1</cx:pt>
          <cx:pt idx="268">1.0001179580104629</cx:pt>
          <cx:pt idx="269">1</cx:pt>
          <cx:pt idx="270">1</cx:pt>
          <cx:pt idx="271">0.12631207197603753</cx:pt>
          <cx:pt idx="272">0.10413963901615143</cx:pt>
          <cx:pt idx="273">1.000235916020926</cx:pt>
          <cx:pt idx="274">0.11711286732795795</cx:pt>
          <cx:pt idx="275">1</cx:pt>
          <cx:pt idx="276">1</cx:pt>
          <cx:pt idx="277">0.11805638203098813</cx:pt>
          <cx:pt idx="278">1.0005897197555278</cx:pt>
          <cx:pt idx="279">0.99964619626539941</cx:pt>
          <cx:pt idx="280">0.12135865273674849</cx:pt>
          <cx:pt idx="281">0.11935370046861925</cx:pt>
          <cx:pt idx="282">0.11770256072218992</cx:pt>
          <cx:pt idx="283">0.12784527128620102</cx:pt>
          <cx:pt idx="284">0.79431539399135387</cx:pt>
          <cx:pt idx="285">0.12501474475130744</cx:pt>
          <cx:pt idx="286">0.11746668863675618</cx:pt>
          <cx:pt idx="287">0.11899988794691967</cx:pt>
          <cx:pt idx="288">0.10873924573374066</cx:pt>
          <cx:pt idx="289">0.11381059662219713</cx:pt>
          <cx:pt idx="290">0.11286709070626548</cx:pt>
          <cx:pt idx="291">0.12843496468043297</cx:pt>
          <cx:pt idx="292">0.12006133429911739</cx:pt>
          <cx:pt idx="293">0.097063335859565586</cx:pt>
          <cx:pt idx="294">0.10119118083209042</cx:pt>
          <cx:pt idx="295">0.10638047215681307</cx:pt>
          <cx:pt idx="296">0.12336360500487775</cx:pt>
          <cx:pt idx="297">0.99964619626539941</cx:pt>
          <cx:pt idx="298">0.12760939041366864</cx:pt>
          <cx:pt idx="299">0.10850336486120853</cx:pt>
          <cx:pt idx="300">0.092699610014508521</cx:pt>
          <cx:pt idx="301">0.13456776192108694</cx:pt>
          <cx:pt idx="302">0.12749144997740244</cx:pt>
          <cx:pt idx="303">0.1185281349889539</cx:pt>
          <cx:pt idx="304">0.098596535169729202</cx:pt>
          <cx:pt idx="305">0.13315249426009065</cx:pt>
          <cx:pt idx="306">0.13126548242822758</cx:pt>
          <cx:pt idx="307">0.12159453360928088</cx:pt>
          <cx:pt idx="308">0.11723080776422404</cx:pt>
          <cx:pt idx="309">0.11782050115845598</cx:pt>
          <cx:pt idx="310">0.11758462028592373</cx:pt>
          <cx:pt idx="311">0.08715650616808629</cx:pt>
          <cx:pt idx="312">0.6306168100287648</cx:pt>
          <cx:pt idx="313">0.10980068329883987</cx:pt>
          <cx:pt idx="314">0.11640524228455845</cx:pt>
          <cx:pt idx="315">0.12017926594828458</cx:pt>
          <cx:pt idx="316">0.12501474475130744</cx:pt>
          <cx:pt idx="317">0.12678382493400328</cx:pt>
          <cx:pt idx="318">0.10354995440901811</cx:pt>
          <cx:pt idx="319">0.12678382493400328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00000000-CB08-2145-80F7-44F21C1CDEE5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 formatCode="General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1.0001179580104629</cx:pt>
          <cx:pt idx="201">1</cx:pt>
          <cx:pt idx="202">1</cx:pt>
          <cx:pt idx="203">1</cx:pt>
          <cx:pt idx="204">1</cx:pt>
          <cx:pt idx="205">1</cx:pt>
          <cx:pt idx="206">1.0001179580104629</cx:pt>
          <cx:pt idx="207">1</cx:pt>
          <cx:pt idx="208">1</cx:pt>
          <cx:pt idx="209">1</cx:pt>
          <cx:pt idx="210">1.0001179580104629</cx:pt>
          <cx:pt idx="211">1.0001179580104629</cx:pt>
          <cx:pt idx="212">1</cx:pt>
          <cx:pt idx="213">1</cx:pt>
          <cx:pt idx="214">1</cx:pt>
          <cx:pt idx="215">1.000235916020926</cx:pt>
          <cx:pt idx="216">1</cx:pt>
          <cx:pt idx="217">0.9998821122863254</cx:pt>
          <cx:pt idx="218">1</cx:pt>
          <cx:pt idx="219">1.0001179580104629</cx:pt>
          <cx:pt idx="220">1</cx:pt>
          <cx:pt idx="221">1</cx:pt>
          <cx:pt idx="222">1.0003538740313889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1.0001179580104629</cx:pt>
          <cx:pt idx="231">0.99964619626539941</cx:pt>
          <cx:pt idx="232">1.0001179580104629</cx:pt>
          <cx:pt idx="233">1</cx:pt>
          <cx:pt idx="234">1</cx:pt>
          <cx:pt idx="235">0.99964619626539941</cx:pt>
          <cx:pt idx="236">1</cx:pt>
          <cx:pt idx="237">1</cx:pt>
          <cx:pt idx="238">1.0001179580104629</cx:pt>
          <cx:pt idx="239">1.0001179580104629</cx:pt>
          <cx:pt idx="240">0.9998821122863254</cx:pt>
          <cx:pt idx="241">1.0001179580104629</cx:pt>
          <cx:pt idx="242">1.0001179580104629</cx:pt>
          <cx:pt idx="243">1</cx:pt>
          <cx:pt idx="244">1</cx:pt>
          <cx:pt idx="245">1</cx:pt>
          <cx:pt idx="246">1.0001179580104629</cx:pt>
          <cx:pt idx="247">1</cx:pt>
          <cx:pt idx="248">1.0001179580104629</cx:pt>
          <cx:pt idx="249">1.0001179580104629</cx:pt>
          <cx:pt idx="250">1.0001179580104629</cx:pt>
          <cx:pt idx="251">0.9998821122863254</cx:pt>
          <cx:pt idx="252">1.0001179580104629</cx:pt>
          <cx:pt idx="253">1</cx:pt>
          <cx:pt idx="254">1.0007076777659907</cx:pt>
          <cx:pt idx="255">1</cx:pt>
          <cx:pt idx="256">1.0001179580104629</cx:pt>
          <cx:pt idx="257">1.0001179580104629</cx:pt>
          <cx:pt idx="258">1.0001179580104629</cx:pt>
          <cx:pt idx="259">1</cx:pt>
          <cx:pt idx="260">0.9997641542758624</cx:pt>
          <cx:pt idx="261">0.99964619626539941</cx:pt>
          <cx:pt idx="262">1.0001179580104629</cx:pt>
          <cx:pt idx="263">1</cx:pt>
          <cx:pt idx="264">1.0001179580104629</cx:pt>
          <cx:pt idx="265">1.0001179580104629</cx:pt>
          <cx:pt idx="266">1</cx:pt>
          <cx:pt idx="267">1.0001179580104629</cx:pt>
          <cx:pt idx="268">0.99941035054126071</cx:pt>
          <cx:pt idx="269">1</cx:pt>
          <cx:pt idx="270">1</cx:pt>
          <cx:pt idx="271">0.9998821122863254</cx:pt>
          <cx:pt idx="272">1</cx:pt>
          <cx:pt idx="273">0.9998821122863254</cx:pt>
          <cx:pt idx="274">0.99964619626539941</cx:pt>
          <cx:pt idx="275">1.0001179580104629</cx:pt>
          <cx:pt idx="276">1.0001179580104629</cx:pt>
          <cx:pt idx="277">0.9997641542758624</cx:pt>
          <cx:pt idx="278">0.9998821122863254</cx:pt>
          <cx:pt idx="279">1.0001179580104629</cx:pt>
          <cx:pt idx="280">1.001651201256119</cx:pt>
          <cx:pt idx="281">0.9997641542758624</cx:pt>
          <cx:pt idx="282">1.0001179580104629</cx:pt>
          <cx:pt idx="283">1</cx:pt>
          <cx:pt idx="284">0.9998821122863254</cx:pt>
          <cx:pt idx="285">0.99905654680666012</cx:pt>
          <cx:pt idx="286">0.99917443452033472</cx:pt>
          <cx:pt idx="287">0.9997641542758624</cx:pt>
          <cx:pt idx="288">0.99964619626539941</cx:pt>
          <cx:pt idx="289">0.99917443452033472</cx:pt>
          <cx:pt idx="290">0.9985847850615952</cx:pt>
          <cx:pt idx="291">0.99941035054126071</cx:pt>
          <cx:pt idx="292">0.99941035054126071</cx:pt>
          <cx:pt idx="293">0.9995283085517237</cx:pt>
          <cx:pt idx="294">0.9997641542758624</cx:pt>
          <cx:pt idx="295">1.0007076777659907</cx:pt>
          <cx:pt idx="296">1.0004717617450647</cx:pt>
          <cx:pt idx="297">1.0001179580104629</cx:pt>
          <cx:pt idx="298">1.0005897197555278</cx:pt>
          <cx:pt idx="299">1.0003538740313889</cx:pt>
          <cx:pt idx="300">0.9998821122863254</cx:pt>
          <cx:pt idx="301">0.99941035054126071</cx:pt>
          <cx:pt idx="302">0.99315963043853728</cx:pt>
          <cx:pt idx="303">1.0011794395110554</cx:pt>
          <cx:pt idx="304">1</cx:pt>
          <cx:pt idx="305">1.0001179580104629</cx:pt>
          <cx:pt idx="306">0.99929239253079771</cx:pt>
          <cx:pt idx="307">1.0007076777659907</cx:pt>
          <cx:pt idx="308">1.0003538740313889</cx:pt>
          <cx:pt idx="309">1.000235916020926</cx:pt>
          <cx:pt idx="310">0.99964619626539941</cx:pt>
          <cx:pt idx="311">0.99823098132699351</cx:pt>
          <cx:pt idx="312">0.9997641542758624</cx:pt>
          <cx:pt idx="313">1.000235916020926</cx:pt>
          <cx:pt idx="314">0.9997641542758624</cx:pt>
          <cx:pt idx="315">0.99929239253079771</cx:pt>
          <cx:pt idx="316">0.9998821122863254</cx:pt>
          <cx:pt idx="317">0.99917443452033472</cx:pt>
          <cx:pt idx="318">0.9997641542758624</cx:pt>
          <cx:pt idx="319">0.99893858879619701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6C1C-064B-8CAD-DD0E72175F8F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 formatCode="General">
          <cx:pt idx="0">1</cx:pt>
          <cx:pt idx="1">1</cx:pt>
          <cx:pt idx="2">1</cx:pt>
          <cx:pt idx="3">1</cx:pt>
          <cx:pt idx="4">1</cx:pt>
          <cx:pt idx="5">1.0001179580104629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0.94362549076823965</cx:pt>
          <cx:pt idx="23">0.76730750858974084</cx:pt>
          <cx:pt idx="24">1</cx:pt>
          <cx:pt idx="25">1</cx:pt>
          <cx:pt idx="26">0.29472815915698974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0.44238707225195212</cx:pt>
          <cx:pt idx="44">1</cx:pt>
          <cx:pt idx="45">1</cx:pt>
          <cx:pt idx="46">0.15155089476915268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0.2872980346916057</cx:pt>
          <cx:pt idx="57">1</cx:pt>
          <cx:pt idx="58">1</cx:pt>
          <cx:pt idx="59">1</cx:pt>
          <cx:pt idx="60">0.19129615397133518</cx:pt>
          <cx:pt idx="61">0.77249674719187167</cx:pt>
          <cx:pt idx="62">1</cx:pt>
          <cx:pt idx="63">0.55348510034971876</cx:pt>
          <cx:pt idx="64">1</cx:pt>
          <cx:pt idx="65">1</cx:pt>
          <cx:pt idx="66">0.99115462544781752</cx:pt>
          <cx:pt idx="67">1</cx:pt>
          <cx:pt idx="68">1</cx:pt>
          <cx:pt idx="69">1</cx:pt>
          <cx:pt idx="70">0.99799506530606752</cx:pt>
          <cx:pt idx="71">1</cx:pt>
          <cx:pt idx="72">1</cx:pt>
          <cx:pt idx="73">1</cx:pt>
          <cx:pt idx="74">0.1283170242441668</cx:pt>
          <cx:pt idx="75">1</cx:pt>
          <cx:pt idx="76">0.58556433663978924</cx:pt>
          <cx:pt idx="77">1</cx:pt>
          <cx:pt idx="78">1</cx:pt>
          <cx:pt idx="79">1</cx:pt>
          <cx:pt idx="80">0.20002358808725254</cx:pt>
          <cx:pt idx="81">1</cx:pt>
          <cx:pt idx="82">0.99905654680666012</cx:pt>
          <cx:pt idx="83">0.9995283085517237</cx:pt>
          <cx:pt idx="84">0.45771908292778501</cx:pt>
          <cx:pt idx="85">1.0008255654796654</cx:pt>
          <cx:pt idx="86">1</cx:pt>
          <cx:pt idx="87">0.99929239253079771</cx:pt>
          <cx:pt idx="88">1</cx:pt>
          <cx:pt idx="89">0.60915203726067146</cx:pt>
          <cx:pt idx="90">1</cx:pt>
          <cx:pt idx="91">1</cx:pt>
          <cx:pt idx="92">1</cx:pt>
          <cx:pt idx="93">0.5445217677870734</cx:pt>
          <cx:pt idx="94">1</cx:pt>
          <cx:pt idx="95">1</cx:pt>
          <cx:pt idx="96">0.99941035054126071</cx:pt>
          <cx:pt idx="97">0.9995283085517237</cx:pt>
          <cx:pt idx="98">1</cx:pt>
          <cx:pt idx="99">0.13963911280954316</cx:pt>
          <cx:pt idx="100">1</cx:pt>
          <cx:pt idx="101">1</cx:pt>
          <cx:pt idx="102">0.9995283085517237</cx:pt>
          <cx:pt idx="103">0.11793844159472193</cx:pt>
          <cx:pt idx="104">1</cx:pt>
          <cx:pt idx="105">0.97122302562859208</cx:pt>
          <cx:pt idx="106">1</cx:pt>
          <cx:pt idx="107">1</cx:pt>
          <cx:pt idx="108">1</cx:pt>
          <cx:pt idx="109">0.2033258675801119</cx:pt>
          <cx:pt idx="110">1</cx:pt>
          <cx:pt idx="111">0.24743485262735262</cx:pt>
          <cx:pt idx="112">1</cx:pt>
          <cx:pt idx="113">0.99929239253079771</cx:pt>
          <cx:pt idx="114">1.0003538740313889</cx:pt>
          <cx:pt idx="115">1</cx:pt>
          <cx:pt idx="116">0.83842437903859457</cx:pt>
          <cx:pt idx="117">1</cx:pt>
          <cx:pt idx="118">0.13315249426009065</cx:pt>
          <cx:pt idx="119">1</cx:pt>
          <cx:pt idx="120">0.28694423095700394</cx:pt>
          <cx:pt idx="121">0.12996816399059646</cx:pt>
          <cx:pt idx="122">0.92770376033687907</cx:pt>
          <cx:pt idx="123">0.9988206307857328</cx:pt>
          <cx:pt idx="124">0.39379645607178287</cx:pt>
          <cx:pt idx="125">1</cx:pt>
          <cx:pt idx="126">0.19448049302792952</cx:pt>
          <cx:pt idx="127">0.95435784200389162</cx:pt>
          <cx:pt idx="128">1.0007076777659907</cx:pt>
          <cx:pt idx="129">0.16511381647519069</cx:pt>
          <cx:pt idx="130">0.23198491908945038</cx:pt>
          <cx:pt idx="131">0.80481189950286813</cx:pt>
          <cx:pt idx="132">0.79242834701109599</cx:pt>
          <cx:pt idx="133">0.17985612496969261</cx:pt>
          <cx:pt idx="134">0.99893858879619701</cx:pt>
          <cx:pt idx="135">0.12371742631367631</cx:pt>
          <cx:pt idx="136">0.98065811993630225</cx:pt>
          <cx:pt idx="137">0.15485317426201203</cx:pt>
          <cx:pt idx="138">0.13279868173839107</cx:pt>
          <cx:pt idx="139">0.16853403640431622</cx:pt>
          <cx:pt idx="140">0.37870032626848243</cx:pt>
          <cx:pt idx="141">0.12466093222960785</cx:pt>
          <cx:pt idx="142">0.71907069614417218</cx:pt>
          <cx:pt idx="143">0.9985847850615952</cx:pt>
          <cx:pt idx="144">0.93230334948027171</cx:pt>
          <cx:pt idx="145">0.13751622010514772</cx:pt>
          <cx:pt idx="146">0.74383773083092686</cx:pt>
          <cx:pt idx="147">0.16770845335045292</cx:pt>
          <cx:pt idx="148">0.21205331927022603</cx:pt>
          <cx:pt idx="149">0.14235169890817057</cx:pt>
          <cx:pt idx="150">1.0004717617450647</cx:pt>
          <cx:pt idx="151">0.8212053916792923</cx:pt>
          <cx:pt idx="152">0.9987027430720582</cx:pt>
          <cx:pt idx="153">0.12112278065131511</cx:pt>
          <cx:pt idx="154">0.12643000362520473</cx:pt>
          <cx:pt idx="155">0.12230215865268003</cx:pt>
          <cx:pt idx="156">0.22655974689219557</cx:pt>
          <cx:pt idx="157">0.11333884366423136</cx:pt>
          <cx:pt idx="158">1</cx:pt>
          <cx:pt idx="159">0.11251326939746725</cx:pt>
          <cx:pt idx="160">0.1678263937867191</cx:pt>
          <cx:pt idx="161">0.12525062562383982</cx:pt>
          <cx:pt idx="162">1.0003538740313889</cx:pt>
          <cx:pt idx="163">0.25451115578393813</cx:pt>
          <cx:pt idx="164">0.10201674631175599</cx:pt>
          <cx:pt idx="165">0.11003656417137211</cx:pt>
          <cx:pt idx="166">0.13043991694856222</cx:pt>
          <cx:pt idx="167">0.72001414933751207</cx:pt>
          <cx:pt idx="168">0.99929239253079771</cx:pt>
          <cx:pt idx="169">0.34532376275368182</cx:pt>
          <cx:pt idx="170">0.12525062562383982</cx:pt>
          <cx:pt idx="171">0.11817431368015532</cx:pt>
          <cx:pt idx="172">0.13999292533124275</cx:pt>
          <cx:pt idx="173">0.96414674004620338</cx:pt>
          <cx:pt idx="174">0.12218422700351282</cx:pt>
          <cx:pt idx="175">0.11829225411642151</cx:pt>
          <cx:pt idx="176">0.11829225411642151</cx:pt>
          <cx:pt idx="177">0.13598302079498423</cx:pt>
          <cx:pt idx="178">0.11829225411642151</cx:pt>
          <cx:pt idx="179">0.13433188104855454</cx:pt>
          <cx:pt idx="180">0.13999292533124275</cx:pt>
          <cx:pt idx="181">0.15379172790981432</cx:pt>
          <cx:pt idx="182">0.13822385393564587</cx:pt>
          <cx:pt idx="183">0.13539332740075227</cx:pt>
          <cx:pt idx="184">0.12725557789196906</cx:pt>
          <cx:pt idx="185">0.22089869382240959</cx:pt>
          <cx:pt idx="186">0.099422100649394662</cx:pt>
          <cx:pt idx="187">0.12135865273674849</cx:pt>
          <cx:pt idx="188">0.23847152006470609</cx:pt>
          <cx:pt idx="189">0.23446161552844758</cx:pt>
          <cx:pt idx="190">0.11876400707438729</cx:pt>
          <cx:pt idx="191">0.99599013061213504</cx:pt>
          <cx:pt idx="192">0.18681448769001308</cx:pt>
          <cx:pt idx="193">0.1362189016675166</cx:pt>
          <cx:pt idx="194">0.35912256533225345</cx:pt>
          <cx:pt idx="195">0.13150136330075995</cx:pt>
          <cx:pt idx="196">0.12654794406147093</cx:pt>
          <cx:pt idx="197">0.15945276340540349</cx:pt>
          <cx:pt idx="198">0.13421394061228836</cx:pt>
          <cx:pt idx="199">0.1378700326268473</cx:pt>
          <cx:pt idx="200">0.11522585549609465</cx:pt>
          <cx:pt idx="201">0.10697016555104491</cx:pt>
          <cx:pt idx="202">0.11098007008730376</cx:pt>
          <cx:pt idx="203">0.11121595095983591</cx:pt>
          <cx:pt idx="204">0.13669065462548236</cx:pt>
          <cx:pt idx="205">0.11805638203098813</cx:pt>
          <cx:pt idx="206">0.13468570235735311</cx:pt>
          <cx:pt idx="207">0.11793844159472193</cx:pt>
          <cx:pt idx="208">0.130911669906528</cx:pt>
          <cx:pt idx="209">0.09836066308429546</cx:pt>
          <cx:pt idx="210">0.11605142097576024</cx:pt>
          <cx:pt idx="211">0.10968275164967231</cx:pt>
          <cx:pt idx="212">0.13633683331668381</cx:pt>
          <cx:pt idx="213">0.11274915026999939</cx:pt>
          <cx:pt idx="214">0.14294139230240252</cx:pt>
          <cx:pt idx="215">0.10095530874665679</cx:pt>
          <cx:pt idx="216">0.095883949071101801</cx:pt>
          <cx:pt idx="217">0.13279868173839107</cx:pt>
          <cx:pt idx="218">0.11003656417137211</cx:pt>
          <cx:pt idx="219">0.11227739731203364</cx:pt>
          <cx:pt idx="220">0.11546173636862681</cx:pt>
          <cx:pt idx="221">0.1004835470015925</cx:pt>
          <cx:pt idx="222">0.13598302079498423</cx:pt>
          <cx:pt idx="223">0.12477887266587404</cx:pt>
          <cx:pt idx="224">0.12454299179334166</cx:pt>
          <cx:pt idx="225">0.10791367146697656</cx:pt>
          <cx:pt idx="226">0.13020403607602984</cx:pt>
          <cx:pt idx="227">0.12996816399059646</cx:pt>
          <cx:pt idx="228">0.11805638203098813</cx:pt>
          <cx:pt idx="229">0.12135865273674849</cx:pt>
          <cx:pt idx="230">0.095294255676869846</cx:pt>
          <cx:pt idx="231">0.1458898504864633</cx:pt>
          <cx:pt idx="232">0.098124782211763309</cx:pt>
          <cx:pt idx="233">0.12359948587741014</cx:pt>
          <cx:pt idx="234">0.11227739731203364</cx:pt>
          <cx:pt idx="235">0.11664111436999208</cx:pt>
          <cx:pt idx="236">0.1185281349889539</cx:pt>
          <cx:pt idx="237">0.11805638203098813</cx:pt>
          <cx:pt idx="238">0.10873924573374066</cx:pt>
          <cx:pt idx="239">0.12183040569471426</cx:pt>
          <cx:pt idx="240">0.10862130529747459</cx:pt>
          <cx:pt idx="241">0.10685222511477885</cx:pt>
          <cx:pt idx="242">0.12890671763839875</cx:pt>
          <cx:pt idx="243">0.12194834613098046</cx:pt>
          <cx:pt idx="244">0.13869560689361163</cx:pt>
          <cx:pt idx="245">0.12371742631367631</cx:pt>
          <cx:pt idx="246">0.11876400707438729</cx:pt>
          <cx:pt idx="247">0.12006133429911739</cx:pt>
          <cx:pt idx="248">0.12359948587741014</cx:pt>
          <cx:pt idx="249">0.11027244504390427</cx:pt>
          <cx:pt idx="250">0.12218422700351282</cx:pt>
          <cx:pt idx="251">0.12619413153977133</cx:pt>
          <cx:pt idx="252">0.1088571773829082</cx:pt>
          <cx:pt idx="253">0.11793844159472193</cx:pt>
          <cx:pt idx="254">0.11345677531339891</cx:pt>
          <cx:pt idx="255">0.10873924573374066</cx:pt>
          <cx:pt idx="256">0.1039037669307178</cx:pt>
          <cx:pt idx="257">0.10484727284664946</cx:pt>
          <cx:pt idx="258">0.10932893034087408</cx:pt>
          <cx:pt idx="259">0.11416440914389693</cx:pt>
          <cx:pt idx="260">0.10838542442494244</cx:pt>
          <cx:pt idx="261">0.12194834613098046</cx:pt>
          <cx:pt idx="262">0.082321027365063443</cx:pt>
          <cx:pt idx="263">0.11746668863675618</cx:pt>
          <cx:pt idx="264">0.1185281349889539</cx:pt>
          <cx:pt idx="265">0.087864139998584181</cx:pt>
          <cx:pt idx="266">0.11675905480625826</cx:pt>
          <cx:pt idx="267">0.10354995440901811</cx:pt>
          <cx:pt idx="268">0.13492157444278652</cx:pt>
          <cx:pt idx="269">0.12878877720213255</cx:pt>
          <cx:pt idx="270">0.087392387040618427</cx:pt>
          <cx:pt idx="271">0.07984432213896818</cx:pt>
          <cx:pt idx="272">0.10814955233950882</cx:pt>
          <cx:pt idx="273">0.10897511781917428</cx:pt>
          <cx:pt idx="274">0.11746668863675618</cx:pt>
          <cx:pt idx="275">0.11664111436999208</cx:pt>
          <cx:pt idx="276">0.12359948587741014</cx:pt>
          <cx:pt idx="277">0.14270551142987015</cx:pt>
          <cx:pt idx="278">0.11687699524252433</cx:pt>
          <cx:pt idx="279">0.12371742631367631</cx:pt>
          <cx:pt idx="280">0.13374218765432258</cx:pt>
          <cx:pt idx="281">0.13138342286449375</cx:pt>
          <cx:pt idx="282">0.12890671763839875</cx:pt>
          <cx:pt idx="283">0.08774619956231812</cx:pt>
          <cx:pt idx="284">0.14518221665596634</cx:pt>
          <cx:pt idx="285">0.10850336486120853</cx:pt>
          <cx:pt idx="286">0.11817431368015532</cx:pt>
          <cx:pt idx="287">0.11404646870763087</cx:pt>
          <cx:pt idx="288">0.10649841259307914</cx:pt>
          <cx:pt idx="289">0.10555490667714748</cx:pt>
          <cx:pt idx="290">0.13480363400652032</cx:pt>
          <cx:pt idx="291">0.11133389139610199</cx:pt>
          <cx:pt idx="292">0.11381059662219713</cx:pt>
          <cx:pt idx="293">0.12996816399059646</cx:pt>
          <cx:pt idx="294">0.12053308725708314</cx:pt>
          <cx:pt idx="295">0.10484727284664946</cx:pt>
          <cx:pt idx="296">0.11322090322796528</cx:pt>
          <cx:pt idx="297">0.12336360500487775</cx:pt>
          <cx:pt idx="298">0.11888194751065347</cx:pt>
          <cx:pt idx="299">0.11888194751065347</cx:pt>
          <cx:pt idx="300">0.11392853705846331</cx:pt>
          <cx:pt idx="301">0.1120415164395015</cx:pt>
          <cx:pt idx="302">0.10873924573374066</cx:pt>
          <cx:pt idx="303">0.11734874820049011</cx:pt>
          <cx:pt idx="304">0.098006841775497233</cx:pt>
          <cx:pt idx="305">0.12112278065131511</cx:pt>
          <cx:pt idx="306">0.12525062562383982</cx:pt>
          <cx:pt idx="307">0.08715650616808629</cx:pt>
          <cx:pt idx="308">0.11793844159472193</cx:pt>
          <cx:pt idx="309">0.09883241604226134</cx:pt>
          <cx:pt idx="310">0.11864606663812111</cx:pt>
          <cx:pt idx="311">0.1458898504864633</cx:pt>
          <cx:pt idx="312">0.11687699524252433</cx:pt>
          <cx:pt idx="313">0.10850336486120853</cx:pt>
          <cx:pt idx="314">0.11841019455268771</cx:pt>
          <cx:pt idx="315">0.11298502235543315</cx:pt>
          <cx:pt idx="316">0.15037150798068874</cx:pt>
          <cx:pt idx="317">0.10862130529747459</cx:pt>
          <cx:pt idx="318">0.16063215019386742</cx:pt>
          <cx:pt idx="319">0.11180564435406774</cx:pt>
          <cx:pt idx="320">0.12996816399059646</cx:pt>
          <cx:pt idx="321">0.11133389139610199</cx:pt>
          <cx:pt idx="322">0.13138342286449375</cx:pt>
          <cx:pt idx="323">0.10602665963511326</cx:pt>
          <cx:pt idx="324">0.11451822166559662</cx:pt>
          <cx:pt idx="325">0.11805638203098813</cx:pt>
          <cx:pt idx="326">0.10178087422632237</cx:pt>
          <cx:pt idx="327">0.11758462028592373</cx:pt>
          <cx:pt idx="328">0.11333884366423136</cx:pt>
          <cx:pt idx="329">0.11404646870763087</cx:pt>
          <cx:pt idx="330">0.11888194751065347</cx:pt>
          <cx:pt idx="331">0.11640524228455845</cx:pt>
          <cx:pt idx="332">0.12218422700351282</cx:pt>
          <cx:pt idx="333">0.12230215865268003</cx:pt>
          <cx:pt idx="334">0.11369265618593104</cx:pt>
          <cx:pt idx="335">0.097535088817531368</cx:pt>
          <cx:pt idx="336">0.125368557273007</cx:pt>
          <cx:pt idx="337">0.13397806852685498</cx:pt>
          <cx:pt idx="338">0.13315249426009065</cx:pt>
          <cx:pt idx="339">0.11003656417137211</cx:pt>
          <cx:pt idx="340">0.10201674631175599</cx:pt>
          <cx:pt idx="341">0.13633683331668381</cx:pt>
          <cx:pt idx="342">0.11970751299031883</cx:pt>
          <cx:pt idx="343">0.11782050115845598</cx:pt>
          <cx:pt idx="344">0.11546173636862681</cx:pt>
          <cx:pt idx="345">0.12135865273674849</cx:pt>
          <cx:pt idx="346">0.1281990838079006</cx:pt>
          <cx:pt idx="347">0.10932893034087408</cx:pt>
          <cx:pt idx="348">0.11003656417137211</cx:pt>
          <cx:pt idx="349">0.11711286732795795</cx:pt>
          <cx:pt idx="350">0.11793844159472193</cx:pt>
          <cx:pt idx="351">0.088217952520283999</cx:pt>
          <cx:pt idx="352">0.11935370046861925</cx:pt>
          <cx:pt idx="353">0.11593348932659268</cx:pt>
          <cx:pt idx="354">0.12006133429911739</cx:pt>
          <cx:pt idx="355">0.11593348932659268</cx:pt>
          <cx:pt idx="356">0.13126548242822758</cx:pt>
          <cx:pt idx="357">0.12065102769334934</cx:pt>
          <cx:pt idx="358">0.12017926594828458</cx:pt>
          <cx:pt idx="359">0.12053308725708314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1E10-4F4F-BD4F-7BF4B74BBECF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 formatCode="General">
          <cx:pt idx="0">1</cx:pt>
          <cx:pt idx="1">1</cx:pt>
          <cx:pt idx="2">1</cx:pt>
          <cx:pt idx="3">1</cx:pt>
          <cx:pt idx="4">1</cx:pt>
          <cx:pt idx="5">1.0001179580104629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1.0001179580104629</cx:pt>
          <cx:pt idx="23">1.0001179580104629</cx:pt>
          <cx:pt idx="24">1</cx:pt>
          <cx:pt idx="25">1</cx:pt>
          <cx:pt idx="26">0.99941035054126071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1.0001179580104629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0.9998821122863254</cx:pt>
          <cx:pt idx="62">1</cx:pt>
          <cx:pt idx="63">1</cx:pt>
          <cx:pt idx="64">1</cx:pt>
          <cx:pt idx="65">1</cx:pt>
          <cx:pt idx="66">1.0001179580104629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1.0001179580104629</cx:pt>
          <cx:pt idx="75">1</cx:pt>
          <cx:pt idx="76">0.9997641542758624</cx:pt>
          <cx:pt idx="77">1</cx:pt>
          <cx:pt idx="78">1</cx:pt>
          <cx:pt idx="79">1</cx:pt>
          <cx:pt idx="80">1</cx:pt>
          <cx:pt idx="81">1</cx:pt>
          <cx:pt idx="82">1.0001179580104629</cx:pt>
          <cx:pt idx="83">1.0001179580104629</cx:pt>
          <cx:pt idx="84">1.0001179580104629</cx:pt>
          <cx:pt idx="85">1.0001179580104629</cx:pt>
          <cx:pt idx="86">1</cx:pt>
          <cx:pt idx="87">0.9997641542758624</cx:pt>
          <cx:pt idx="88">1</cx:pt>
          <cx:pt idx="89">1</cx:pt>
          <cx:pt idx="90">1</cx:pt>
          <cx:pt idx="91">1</cx:pt>
          <cx:pt idx="92">1</cx:pt>
          <cx:pt idx="93">0.9998821122863254</cx:pt>
          <cx:pt idx="94">1</cx:pt>
          <cx:pt idx="95">1</cx:pt>
          <cx:pt idx="96">1</cx:pt>
          <cx:pt idx="97">1.0001179580104629</cx:pt>
          <cx:pt idx="98">1</cx:pt>
          <cx:pt idx="99">1</cx:pt>
          <cx:pt idx="100">1</cx:pt>
          <cx:pt idx="101">1</cx:pt>
          <cx:pt idx="102">1</cx:pt>
          <cx:pt idx="103">1.0001179580104629</cx:pt>
          <cx:pt idx="104">1</cx:pt>
          <cx:pt idx="105">1.0001179580104629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1.000235916020926</cx:pt>
          <cx:pt idx="114">1</cx:pt>
          <cx:pt idx="115">1</cx:pt>
          <cx:pt idx="116">1.0001179580104629</cx:pt>
          <cx:pt idx="117">1</cx:pt>
          <cx:pt idx="118">1.0001179580104629</cx:pt>
          <cx:pt idx="119">1</cx:pt>
          <cx:pt idx="120">1.000235916020926</cx:pt>
          <cx:pt idx="121">1</cx:pt>
          <cx:pt idx="122">1</cx:pt>
          <cx:pt idx="123">1.000235916020926</cx:pt>
          <cx:pt idx="124">0.9998821122863254</cx:pt>
          <cx:pt idx="125">1</cx:pt>
          <cx:pt idx="126">1.000235916020926</cx:pt>
          <cx:pt idx="127">1.0001179580104629</cx:pt>
          <cx:pt idx="128">1</cx:pt>
          <cx:pt idx="129">1</cx:pt>
          <cx:pt idx="130">0.99964619626539941</cx:pt>
          <cx:pt idx="131">1.0001179580104629</cx:pt>
          <cx:pt idx="132">1.0001179580104629</cx:pt>
          <cx:pt idx="133">0.9997641542758624</cx:pt>
          <cx:pt idx="134">1.0001179580104629</cx:pt>
          <cx:pt idx="135">1.0001179580104629</cx:pt>
          <cx:pt idx="136">1.0001179580104629</cx:pt>
          <cx:pt idx="137">1</cx:pt>
          <cx:pt idx="138">1</cx:pt>
          <cx:pt idx="139">1.0001179580104629</cx:pt>
          <cx:pt idx="140">0.9997641542758624</cx:pt>
          <cx:pt idx="141">1.0001179580104629</cx:pt>
          <cx:pt idx="142">0.9998821122863254</cx:pt>
          <cx:pt idx="143">1</cx:pt>
          <cx:pt idx="144">1.0001179580104629</cx:pt>
          <cx:pt idx="145">1</cx:pt>
          <cx:pt idx="146">1.0001179580104629</cx:pt>
          <cx:pt idx="147">0.9998821122863254</cx:pt>
          <cx:pt idx="148">0.99964619626539941</cx:pt>
          <cx:pt idx="149">1.0001179580104629</cx:pt>
          <cx:pt idx="150">1.0001179580104629</cx:pt>
          <cx:pt idx="151">1.0001179580104629</cx:pt>
          <cx:pt idx="152">0.9998821122863254</cx:pt>
          <cx:pt idx="153">0.9998821122863254</cx:pt>
          <cx:pt idx="154">1</cx:pt>
          <cx:pt idx="155">1.0001179580104629</cx:pt>
          <cx:pt idx="156">0.9997641542758624</cx:pt>
          <cx:pt idx="157">1.0001179580104629</cx:pt>
          <cx:pt idx="158">1</cx:pt>
          <cx:pt idx="159">0.9997641542758624</cx:pt>
          <cx:pt idx="160">1</cx:pt>
          <cx:pt idx="161">0.99941035054126071</cx:pt>
          <cx:pt idx="162">1.0001179580104629</cx:pt>
          <cx:pt idx="163">1.0001179580104629</cx:pt>
          <cx:pt idx="164">1.000235916020926</cx:pt>
          <cx:pt idx="165">0.9995283085517237</cx:pt>
          <cx:pt idx="166">1</cx:pt>
          <cx:pt idx="167">1</cx:pt>
          <cx:pt idx="168">1</cx:pt>
          <cx:pt idx="169">1.000235916020926</cx:pt>
          <cx:pt idx="170">1.0001179580104629</cx:pt>
          <cx:pt idx="171">1.0001179580104629</cx:pt>
          <cx:pt idx="172">0.9998821122863254</cx:pt>
          <cx:pt idx="173">1.0001179580104629</cx:pt>
          <cx:pt idx="174">1</cx:pt>
          <cx:pt idx="175">0.9995283085517237</cx:pt>
          <cx:pt idx="176">1.0003538740313889</cx:pt>
          <cx:pt idx="177">0.9997641542758624</cx:pt>
          <cx:pt idx="178">1.0001179580104629</cx:pt>
          <cx:pt idx="179">0.99964619626539941</cx:pt>
          <cx:pt idx="180">1</cx:pt>
          <cx:pt idx="181">0.9995283085517237</cx:pt>
          <cx:pt idx="182">1</cx:pt>
          <cx:pt idx="183">1</cx:pt>
          <cx:pt idx="184">0.9997641542758624</cx:pt>
          <cx:pt idx="185">0.9997641542758624</cx:pt>
          <cx:pt idx="186">0.9998821122863254</cx:pt>
          <cx:pt idx="187">1.000235916020926</cx:pt>
          <cx:pt idx="188">0.9998821122863254</cx:pt>
          <cx:pt idx="189">1</cx:pt>
          <cx:pt idx="190">1</cx:pt>
          <cx:pt idx="191">1.0001179580104629</cx:pt>
          <cx:pt idx="192">0.9995283085517237</cx:pt>
          <cx:pt idx="193">0.9998821122863254</cx:pt>
          <cx:pt idx="194">1.000235916020926</cx:pt>
          <cx:pt idx="195">0.99964619626539941</cx:pt>
          <cx:pt idx="196">0.9998821122863254</cx:pt>
          <cx:pt idx="197">1.0001179580104629</cx:pt>
          <cx:pt idx="198">1.0001179580104629</cx:pt>
          <cx:pt idx="199">1.0004717617450647</cx:pt>
          <cx:pt idx="200">0.9998821122863254</cx:pt>
          <cx:pt idx="201">1</cx:pt>
          <cx:pt idx="202">1</cx:pt>
          <cx:pt idx="203">0.99964619626539941</cx:pt>
          <cx:pt idx="204">0.99964619626539941</cx:pt>
          <cx:pt idx="205">1.000235916020926</cx:pt>
          <cx:pt idx="206">1.000235916020926</cx:pt>
          <cx:pt idx="207">1.0001179580104629</cx:pt>
          <cx:pt idx="208">1</cx:pt>
          <cx:pt idx="209">1</cx:pt>
          <cx:pt idx="210">0.99964619626539941</cx:pt>
          <cx:pt idx="211">1.0008255654796654</cx:pt>
          <cx:pt idx="212">0.9995283085517237</cx:pt>
          <cx:pt idx="213">1</cx:pt>
          <cx:pt idx="214">0.9998821122863254</cx:pt>
          <cx:pt idx="215">0.99964619626539941</cx:pt>
          <cx:pt idx="216">1.0001179580104629</cx:pt>
          <cx:pt idx="217">0.99917443452033472</cx:pt>
          <cx:pt idx="218">1.0005897197555278</cx:pt>
          <cx:pt idx="219">1.0001179580104629</cx:pt>
          <cx:pt idx="220">1.0004717617450647</cx:pt>
          <cx:pt idx="221">1.000235916020926</cx:pt>
          <cx:pt idx="222">0.99941035054126071</cx:pt>
          <cx:pt idx="223">0.99941035054126071</cx:pt>
          <cx:pt idx="224">1.0001179580104629</cx:pt>
          <cx:pt idx="225">0.9985847850615952</cx:pt>
          <cx:pt idx="226">0.99941035054126071</cx:pt>
          <cx:pt idx="227">1.000235916020926</cx:pt>
          <cx:pt idx="228">1</cx:pt>
          <cx:pt idx="229">1.0003538740313889</cx:pt>
          <cx:pt idx="230">0.9997641542758624</cx:pt>
          <cx:pt idx="231">0.9998821122863254</cx:pt>
          <cx:pt idx="232">0.99964619626539941</cx:pt>
          <cx:pt idx="233">1</cx:pt>
          <cx:pt idx="234">0.9995283085517237</cx:pt>
          <cx:pt idx="235">0.9998821122863254</cx:pt>
          <cx:pt idx="236">1</cx:pt>
          <cx:pt idx="237">0.99929239253079771</cx:pt>
          <cx:pt idx="238">0.9998821122863254</cx:pt>
          <cx:pt idx="239">0.9997641542758624</cx:pt>
          <cx:pt idx="240">0.9997641542758624</cx:pt>
          <cx:pt idx="241">0.99917443452033472</cx:pt>
          <cx:pt idx="242">0.99964619626539941</cx:pt>
          <cx:pt idx="243">0.9995283085517237</cx:pt>
          <cx:pt idx="244">0.9998821122863254</cx:pt>
          <cx:pt idx="245">1.0001179580104629</cx:pt>
          <cx:pt idx="246">0.9995283085517237</cx:pt>
          <cx:pt idx="247">0.9997641542758624</cx:pt>
          <cx:pt idx="248">0.9997641542758624</cx:pt>
          <cx:pt idx="249">1.0005897197555278</cx:pt>
          <cx:pt idx="250">0.99787710729560453</cx:pt>
          <cx:pt idx="251">0.99929239253079771</cx:pt>
          <cx:pt idx="252">0.9998821122863254</cx:pt>
          <cx:pt idx="253">0.9995283085517237</cx:pt>
          <cx:pt idx="254">0.9998821122863254</cx:pt>
          <cx:pt idx="255">1.0003538740313889</cx:pt>
          <cx:pt idx="256">0.99941035054126071</cx:pt>
          <cx:pt idx="257">1.0001179580104629</cx:pt>
          <cx:pt idx="258">0.9998821122863254</cx:pt>
          <cx:pt idx="259">1.0007076777659907</cx:pt>
          <cx:pt idx="260">0.9998821122863254</cx:pt>
          <cx:pt idx="261">0.99917443452033472</cx:pt>
          <cx:pt idx="262">0.99941035054126071</cx:pt>
          <cx:pt idx="263">0.99917443452033472</cx:pt>
          <cx:pt idx="264">0.9997641542758624</cx:pt>
          <cx:pt idx="265">1</cx:pt>
          <cx:pt idx="266">0.99964619626539941</cx:pt>
          <cx:pt idx="267">0.99929239253079771</cx:pt>
          <cx:pt idx="268">1.0003538740313889</cx:pt>
          <cx:pt idx="269">1.0001179580104629</cx:pt>
          <cx:pt idx="270">0.9995283085517237</cx:pt>
          <cx:pt idx="271">0.99846682705113221</cx:pt>
          <cx:pt idx="272">0.99929239253079771</cx:pt>
          <cx:pt idx="273">1</cx:pt>
          <cx:pt idx="274">0.9995283085517237</cx:pt>
          <cx:pt idx="275">0.99893858879619701</cx:pt>
          <cx:pt idx="276">0.99917443452033472</cx:pt>
          <cx:pt idx="277">1</cx:pt>
          <cx:pt idx="278">1.0004717617450647</cx:pt>
          <cx:pt idx="279">0.99917443452033472</cx:pt>
          <cx:pt idx="280">0.99941035054126071</cx:pt>
          <cx:pt idx="281">0.9998821122863254</cx:pt>
          <cx:pt idx="282">0.99504660712200677</cx:pt>
          <cx:pt idx="283">0.99823098132699351</cx:pt>
          <cx:pt idx="284">0.99964619626539941</cx:pt>
          <cx:pt idx="285">1</cx:pt>
          <cx:pt idx="286">0.99929239253079771</cx:pt>
          <cx:pt idx="287">1.0001179580104629</cx:pt>
          <cx:pt idx="288">0.99823098132699351</cx:pt>
          <cx:pt idx="289">1</cx:pt>
          <cx:pt idx="290">0.9988206307857328</cx:pt>
          <cx:pt idx="291">0.9995283085517237</cx:pt>
          <cx:pt idx="292">1.0004717617450647</cx:pt>
          <cx:pt idx="293">1.0010614815005925</cx:pt>
          <cx:pt idx="294">0.9997641542758624</cx:pt>
          <cx:pt idx="295">0.9995283085517237</cx:pt>
          <cx:pt idx="296">0.99964619626539941</cx:pt>
          <cx:pt idx="297">1.0001179580104629</cx:pt>
          <cx:pt idx="298">0.99917443452033472</cx:pt>
          <cx:pt idx="299">0.9988206307857328</cx:pt>
          <cx:pt idx="300">0.99893858879619701</cx:pt>
          <cx:pt idx="301">1.0004717617450647</cx:pt>
          <cx:pt idx="302">1.001415285235193</cx:pt>
          <cx:pt idx="303">0.99964619626539941</cx:pt>
          <cx:pt idx="304">0.99941035054126071</cx:pt>
          <cx:pt idx="305">0.11793844159472193</cx:pt>
          <cx:pt idx="306">0.99941035054126071</cx:pt>
          <cx:pt idx="307">1</cx:pt>
          <cx:pt idx="308">0.9998821122863254</cx:pt>
          <cx:pt idx="309">0.9998821122863254</cx:pt>
          <cx:pt idx="310">0.99964619626539941</cx:pt>
          <cx:pt idx="311">1.0018870469802579</cx:pt>
          <cx:pt idx="312">0.9998821122863254</cx:pt>
          <cx:pt idx="313">0.99905654680666012</cx:pt>
          <cx:pt idx="314">0.99905654680666012</cx:pt>
          <cx:pt idx="315">1.0007076777659907</cx:pt>
          <cx:pt idx="316">0.99799506530606752</cx:pt>
          <cx:pt idx="317">0.99846682705113221</cx:pt>
          <cx:pt idx="318">1</cx:pt>
          <cx:pt idx="319">0.99775921958192992</cx:pt>
          <cx:pt idx="320">0.9987027430720582</cx:pt>
          <cx:pt idx="321">0.99905654680666012</cx:pt>
          <cx:pt idx="322">0.11793844159472193</cx:pt>
          <cx:pt idx="323">0.99752330356100394</cx:pt>
          <cx:pt idx="324">0.99610808862259803</cx:pt>
          <cx:pt idx="325">0.98513982136602019</cx:pt>
          <cx:pt idx="326">0.9995283085517237</cx:pt>
          <cx:pt idx="327">0.9985847850615952</cx:pt>
          <cx:pt idx="328">0.99929239253079771</cx:pt>
          <cx:pt idx="329">0.9988206307857328</cx:pt>
          <cx:pt idx="330">1</cx:pt>
          <cx:pt idx="331">0.22762119324439331</cx:pt>
          <cx:pt idx="332">1.0005897197555278</cx:pt>
          <cx:pt idx="333">0.99705154181593925</cx:pt>
          <cx:pt idx="334">0.9997641542758624</cx:pt>
          <cx:pt idx="335">0.99929239253079771</cx:pt>
          <cx:pt idx="336">1.0015332432456561</cx:pt>
          <cx:pt idx="337">0.9995283085517237</cx:pt>
          <cx:pt idx="338">1.0012973272247301</cx:pt>
          <cx:pt idx="339">1</cx:pt>
          <cx:pt idx="340">1.0007076777659907</cx:pt>
          <cx:pt idx="341">0.99917443452033472</cx:pt>
          <cx:pt idx="342">0.99504660712200677</cx:pt>
          <cx:pt idx="343">0.99669773808133744</cx:pt>
          <cx:pt idx="344">0.99563632687753445</cx:pt>
          <cx:pt idx="345">0.9987027430720582</cx:pt>
          <cx:pt idx="346">0.99752330356100394</cx:pt>
          <cx:pt idx="347">0.99646189235719984</cx:pt>
          <cx:pt idx="348">1.0011794395110554</cx:pt>
          <cx:pt idx="349">0.99433899965280437</cx:pt>
          <cx:pt idx="350">0.36584504718004035</cx:pt>
          <cx:pt idx="351">0.99846682705113221</cx:pt>
          <cx:pt idx="352">0.99728745783686523</cx:pt>
          <cx:pt idx="353">0.9995283085517237</cx:pt>
          <cx:pt idx="354">0.99669773808133744</cx:pt>
          <cx:pt idx="355">0.15013562710815637</cx:pt>
          <cx:pt idx="356">1.0010614815005925</cx:pt>
          <cx:pt idx="357">0.99775921958192992</cx:pt>
          <cx:pt idx="358">1.000235916020926</cx:pt>
          <cx:pt idx="359">0.99693365410226464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75BE-C440-AB69-448256E06886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DDE7FB3-8482-9D49-BBB8-F1871B545FE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C09F373-132D-6141-8F70-FF792164849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5EB7D7D-BEE2-5E42-B227-A83A9B5DAD5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8ED8C9E-4531-BD4A-866C-1181BC0557E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659F1C8-1323-1A46-8DB0-E3F0EACD17C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3AF4201-528D-DF4F-B451-85E8EA4A606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4635416669" createdVersion="6" refreshedVersion="6" minRefreshableVersion="3" recordCount="320" xr:uid="{2D718591-A87F-7747-B7BE-78510578CEF5}">
  <cacheSource type="worksheet">
    <worksheetSource name="Table8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11106"/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5.8899998664855902E-2" maxValue="0.848200023174285"/>
    </cacheField>
    <cacheField name="Error Locations" numFmtId="0">
      <sharedItems/>
    </cacheField>
    <cacheField name="Scrub Time" numFmtId="0">
      <sharedItems containsSemiMixedTypes="0" containsString="0" containsNumber="1" minValue="1.6235699999924601E-2" maxValue="2.131799999961E-2" count="320">
        <n v="1.77643000001808E-2"/>
        <n v="1.7635700000027999E-2"/>
        <n v="1.80304999998952E-2"/>
        <n v="1.96248000002015E-2"/>
        <n v="1.6956799999661501E-2"/>
        <n v="1.75142999996751E-2"/>
        <n v="1.82755000000724E-2"/>
        <n v="1.7884699999740399E-2"/>
        <n v="1.6772799999671399E-2"/>
        <n v="1.72299999999268E-2"/>
        <n v="1.7384700000093199E-2"/>
        <n v="1.8051600000035199E-2"/>
        <n v="1.9519200000104299E-2"/>
        <n v="1.7721299999720899E-2"/>
        <n v="1.8342999999731501E-2"/>
        <n v="1.8152000000100001E-2"/>
        <n v="1.76179000000047E-2"/>
        <n v="1.7947199999980502E-2"/>
        <n v="1.7463099999986201E-2"/>
        <n v="1.80308000003606E-2"/>
        <n v="1.8184999999903001E-2"/>
        <n v="1.7447600000195899E-2"/>
        <n v="1.81752999997115E-2"/>
        <n v="1.7910000000028899E-2"/>
        <n v="1.7920900000262901E-2"/>
        <n v="1.71950999997534E-2"/>
        <n v="1.6872300000159102E-2"/>
        <n v="1.7872700000225401E-2"/>
        <n v="1.7236700000012199E-2"/>
        <n v="1.7708299999867401E-2"/>
        <n v="1.7816799999763999E-2"/>
        <n v="1.6235699999924601E-2"/>
        <n v="1.8251100000270502E-2"/>
        <n v="1.7458300000271199E-2"/>
        <n v="1.7953200000192699E-2"/>
        <n v="1.7944400000033001E-2"/>
        <n v="1.7856399999800401E-2"/>
        <n v="1.6457199999876999E-2"/>
        <n v="1.75183000001197E-2"/>
        <n v="1.7969699999866799E-2"/>
        <n v="1.7421199999716901E-2"/>
        <n v="1.8895700000030002E-2"/>
        <n v="1.7461499999626501E-2"/>
        <n v="1.81509999997615E-2"/>
        <n v="1.8612300000313501E-2"/>
        <n v="1.7768799999885201E-2"/>
        <n v="1.8995299999915002E-2"/>
        <n v="1.7638600000282102E-2"/>
        <n v="1.7013700000006699E-2"/>
        <n v="1.8047099999875998E-2"/>
        <n v="1.83978000000024E-2"/>
        <n v="1.7416199999843202E-2"/>
        <n v="1.8700800000260601E-2"/>
        <n v="1.8340799999805299E-2"/>
        <n v="1.8200999999862601E-2"/>
        <n v="1.6989900000225999E-2"/>
        <n v="1.84376000001975E-2"/>
        <n v="1.75734000004013E-2"/>
        <n v="1.78198000003249E-2"/>
        <n v="1.7870900000161699E-2"/>
        <n v="1.6786400000000801E-2"/>
        <n v="1.6815799999676501E-2"/>
        <n v="1.66841999998723E-2"/>
        <n v="1.83019999999487E-2"/>
        <n v="1.7804300000079799E-2"/>
        <n v="1.7679599999610201E-2"/>
        <n v="1.7994199999975501E-2"/>
        <n v="1.72645000002376E-2"/>
        <n v="1.9840499999645499E-2"/>
        <n v="1.7860799999652899E-2"/>
        <n v="1.76055000001724E-2"/>
        <n v="1.8386000000191399E-2"/>
        <n v="1.71666999999615E-2"/>
        <n v="1.8333299999994699E-2"/>
        <n v="1.8129600000065599E-2"/>
        <n v="1.7560599999796901E-2"/>
        <n v="1.8651299999873999E-2"/>
        <n v="1.8408599999929699E-2"/>
        <n v="1.76984999998239E-2"/>
        <n v="1.78129000000808E-2"/>
        <n v="1.8579300000055799E-2"/>
        <n v="1.8024500000137701E-2"/>
        <n v="1.8200500000148102E-2"/>
        <n v="1.82049000000006E-2"/>
        <n v="1.7865500000425499E-2"/>
        <n v="1.8284300000232099E-2"/>
        <n v="1.8472400000064199E-2"/>
        <n v="1.7800699999952398E-2"/>
        <n v="1.89436000000569E-2"/>
        <n v="1.8351599999732501E-2"/>
        <n v="1.8960200000037699E-2"/>
        <n v="1.8090900000061E-2"/>
        <n v="1.8348900000091799E-2"/>
        <n v="1.8197699999745898E-2"/>
        <n v="1.7863699999907098E-2"/>
        <n v="1.8325099999856299E-2"/>
        <n v="1.88041000001248E-2"/>
        <n v="1.8511799999942E-2"/>
        <n v="1.8518800000037999E-2"/>
        <n v="1.8624100000124599E-2"/>
        <n v="1.81789000002936E-2"/>
        <n v="1.7686800000319601E-2"/>
        <n v="1.9050700000207099E-2"/>
        <n v="1.82834000002003E-2"/>
        <n v="1.7207000000325899E-2"/>
        <n v="1.8491300000277901E-2"/>
        <n v="1.83615999999346E-2"/>
        <n v="1.7401299999619299E-2"/>
        <n v="1.8653099999937601E-2"/>
        <n v="1.71086999998806E-2"/>
        <n v="1.8207299999630701E-2"/>
        <n v="1.8806499999754998E-2"/>
        <n v="1.8019200000253401E-2"/>
        <n v="1.8610099999932499E-2"/>
        <n v="1.8022200000359499E-2"/>
        <n v="1.9547999999758699E-2"/>
        <n v="1.79519999996955E-2"/>
        <n v="2.0647900000312799E-2"/>
        <n v="1.7535700000280399E-2"/>
        <n v="1.7354099999920401E-2"/>
        <n v="1.7505499999970101E-2"/>
        <n v="1.7932899999777801E-2"/>
        <n v="1.8761499999982299E-2"/>
        <n v="1.8075499999667899E-2"/>
        <n v="1.7958500000077E-2"/>
        <n v="1.9277000000329201E-2"/>
        <n v="1.8617199999880499E-2"/>
        <n v="1.8883799999912299E-2"/>
        <n v="1.89678000001549E-2"/>
        <n v="1.8293600000106301E-2"/>
        <n v="1.68111000002681E-2"/>
        <n v="1.87063000003036E-2"/>
        <n v="1.8140399999992899E-2"/>
        <n v="1.9046500000058499E-2"/>
        <n v="1.7546200000197101E-2"/>
        <n v="1.8994499999735098E-2"/>
        <n v="1.84665000001587E-2"/>
        <n v="1.8551199999819801E-2"/>
        <n v="1.7555500000071299E-2"/>
        <n v="1.8100499999945799E-2"/>
        <n v="1.8170800000007099E-2"/>
        <n v="1.74867000000631E-2"/>
        <n v="1.8844199999875799E-2"/>
        <n v="1.85989000001427E-2"/>
        <n v="1.8413899999814E-2"/>
        <n v="1.8203999999968801E-2"/>
        <n v="1.8655500000022501E-2"/>
        <n v="1.8108100000063101E-2"/>
        <n v="1.8499199999951001E-2"/>
        <n v="1.9043699999656299E-2"/>
        <n v="1.88407999999071E-2"/>
        <n v="2.0150599999851599E-2"/>
        <n v="1.71473000000332E-2"/>
        <n v="1.9115399999918702E-2"/>
        <n v="1.8789000000197099E-2"/>
        <n v="1.86207000001559E-2"/>
        <n v="1.84709999998631E-2"/>
        <n v="1.7029299999649E-2"/>
        <n v="1.8547699999999102E-2"/>
        <n v="1.7732000000250901E-2"/>
        <n v="1.9641100000171701E-2"/>
        <n v="1.90517999999428E-2"/>
        <n v="1.83850999997048E-2"/>
        <n v="1.7632099999900602E-2"/>
        <n v="1.9014699999843201E-2"/>
        <n v="1.93232999999963E-2"/>
        <n v="1.9120099999781801E-2"/>
        <n v="1.8566299999747501E-2"/>
        <n v="1.9135400000322898E-2"/>
        <n v="1.8458500000178901E-2"/>
        <n v="1.9655099999908901E-2"/>
        <n v="1.8083899999965E-2"/>
        <n v="1.8398100000013001E-2"/>
        <n v="1.8388599999980201E-2"/>
        <n v="1.8378900000243399E-2"/>
        <n v="1.8938599999728401E-2"/>
        <n v="1.85039000002689E-2"/>
        <n v="1.72160000001895E-2"/>
        <n v="1.7286599999806598E-2"/>
        <n v="1.7274700000143601E-2"/>
        <n v="1.86140999999224E-2"/>
        <n v="1.94093000000066E-2"/>
        <n v="1.8383099999937199E-2"/>
        <n v="1.8504699999994E-2"/>
        <n v="1.7839900000126301E-2"/>
        <n v="1.91847000000962E-2"/>
        <n v="1.84644000000844E-2"/>
        <n v="1.8608200000016901E-2"/>
        <n v="1.9071900000199E-2"/>
        <n v="1.79082999998172E-2"/>
        <n v="1.83619999997972E-2"/>
        <n v="1.8232500000067299E-2"/>
        <n v="1.9412300000112698E-2"/>
        <n v="1.7815900000186902E-2"/>
        <n v="1.8480599999747899E-2"/>
        <n v="1.9077500000093998E-2"/>
        <n v="1.94272000003365E-2"/>
        <n v="1.88046999996913E-2"/>
        <n v="1.7204200000378402E-2"/>
        <n v="1.89814999998816E-2"/>
        <n v="1.8478299999969701E-2"/>
        <n v="1.9245299999965899E-2"/>
        <n v="1.91098000000238E-2"/>
        <n v="1.93077999999786E-2"/>
        <n v="1.90175000000181E-2"/>
        <n v="1.8031099999916401E-2"/>
        <n v="1.8942299999935099E-2"/>
        <n v="1.7091700000037201E-2"/>
        <n v="1.8813399999998998E-2"/>
        <n v="1.8436900000097001E-2"/>
        <n v="1.9195800000034E-2"/>
        <n v="1.9104200000128899E-2"/>
        <n v="1.8802000000050601E-2"/>
        <n v="1.8560299999989999E-2"/>
        <n v="1.8877900000006699E-2"/>
        <n v="1.8199799999820201E-2"/>
        <n v="1.8776299999899399E-2"/>
        <n v="1.9015100000160601E-2"/>
        <n v="1.8323499999951299E-2"/>
        <n v="1.7099099999995801E-2"/>
        <n v="1.8178299999817599E-2"/>
        <n v="1.7929199999798501E-2"/>
        <n v="1.84500000000298E-2"/>
        <n v="1.9038500000078701E-2"/>
        <n v="1.9072999999934798E-2"/>
        <n v="1.9125100000110199E-2"/>
        <n v="1.8683499999951801E-2"/>
        <n v="1.8033500000001298E-2"/>
        <n v="2.131799999961E-2"/>
        <n v="1.8420500000047399E-2"/>
        <n v="1.90780000002632E-2"/>
        <n v="1.90122999997583E-2"/>
        <n v="1.7271899999741401E-2"/>
        <n v="1.8284499999936001E-2"/>
        <n v="1.8724900000051999E-2"/>
        <n v="1.90066000000115E-2"/>
        <n v="1.8593300000247798E-2"/>
        <n v="1.8674800000098898E-2"/>
        <n v="1.94747000000461E-2"/>
        <n v="1.7321400000127999E-2"/>
        <n v="1.89786000000822E-2"/>
        <n v="1.7602899999928898E-2"/>
        <n v="1.9133600000031899E-2"/>
        <n v="1.9332200000008001E-2"/>
        <n v="1.91824000000906E-2"/>
        <n v="1.8035900000086199E-2"/>
        <n v="1.9586499999831999E-2"/>
        <n v="1.9156500000008202E-2"/>
        <n v="1.7827599999918599E-2"/>
        <n v="1.9472100000029899E-2"/>
        <n v="1.91702000001896E-2"/>
        <n v="1.8950500000073499E-2"/>
        <n v="1.8056200000046301E-2"/>
        <n v="1.90565000000333E-2"/>
        <n v="1.7883199999914699E-2"/>
        <n v="1.8870599999900099E-2"/>
        <n v="1.9541200000048699E-2"/>
        <n v="1.9524399999909198E-2"/>
        <n v="1.9184999999879399E-2"/>
        <n v="1.7229099999894901E-2"/>
        <n v="1.8373800000063001E-2"/>
        <n v="1.8380399999841701E-2"/>
        <n v="1.8298700000059301E-2"/>
        <n v="1.7983799999910802E-2"/>
        <n v="1.88977000000249E-2"/>
        <n v="1.8104099999845798E-2"/>
        <n v="1.9424300000082401E-2"/>
        <n v="1.78906000001006E-2"/>
        <n v="1.75305000000207E-2"/>
        <n v="1.76884999998492E-2"/>
        <n v="1.8277099999977502E-2"/>
        <n v="1.8752699999822601E-2"/>
        <n v="1.884670000004E-2"/>
        <n v="1.9139300000006101E-2"/>
        <n v="1.9393700000136901E-2"/>
        <n v="1.91984000000502E-2"/>
        <n v="1.9617999999809399E-2"/>
        <n v="1.8427400000064102E-2"/>
        <n v="1.75109000001612E-2"/>
        <n v="1.8813899999940899E-2"/>
        <n v="1.9177499999999601E-2"/>
        <n v="1.8880400000000401E-2"/>
        <n v="1.9161999999994302E-2"/>
        <n v="1.7866199999986E-2"/>
        <n v="1.9142000000016399E-2"/>
        <n v="1.86842999999896E-2"/>
        <n v="1.8656000000021301E-2"/>
        <n v="1.8365399999993301E-2"/>
        <n v="1.7706200000020499E-2"/>
        <n v="1.9638400000019301E-2"/>
        <n v="1.9111500000008101E-2"/>
        <n v="1.8271800000036299E-2"/>
        <n v="1.9556500000021501E-2"/>
        <n v="1.77694999999857E-2"/>
        <n v="2.0130400000084502E-2"/>
        <n v="1.8169199999988402E-2"/>
        <n v="1.8474999999966699E-2"/>
        <n v="1.7773199999965E-2"/>
        <n v="1.86150000000679E-2"/>
        <n v="2.0460700000057799E-2"/>
        <n v="1.85326999999233E-2"/>
        <n v="1.9464400000060701E-2"/>
        <n v="1.9034800000099401E-2"/>
        <n v="1.8670099999894701E-2"/>
        <n v="1.8653100000051302E-2"/>
        <n v="1.8995599999925599E-2"/>
        <n v="1.8573500000002199E-2"/>
        <n v="1.8602900000132601E-2"/>
        <n v="1.81806000000506E-2"/>
        <n v="1.86612999998487E-2"/>
        <n v="1.7423199999939201E-2"/>
        <n v="1.8550100000083999E-2"/>
        <n v="1.9713599999931799E-2"/>
        <n v="1.8337599999995201E-2"/>
        <n v="1.7549599999938399E-2"/>
        <n v="1.8436199999996399E-2"/>
        <n v="1.86948000000484E-2"/>
        <n v="1.9602299999860399E-2"/>
        <n v="1.9105699999954501E-2"/>
        <n v="1.9750300000168801E-2"/>
      </sharedItems>
    </cacheField>
    <cacheField name="Recov Time" numFmtId="0">
      <sharedItems containsSemiMixedTypes="0" containsString="0" containsNumber="1" minValue="1.20000004244502E-6" maxValue="40.322930699999901" count="315">
        <n v="1.4000002011016401E-6"/>
        <n v="1.2999998943996601E-6"/>
        <n v="3.10422999996262E-2"/>
        <n v="0.25925980000010801"/>
        <n v="3.1125099999826399E-2"/>
        <n v="3.1261800000265703E-2"/>
        <n v="0.214484700000411"/>
        <n v="1.3000003491470099E-6"/>
        <n v="0.332605099999909"/>
        <n v="0.19511260000035599"/>
        <n v="0.16757229999984699"/>
        <n v="0.19721460000027899"/>
        <n v="0.199465000000145"/>
        <n v="1.50000005305628E-6"/>
        <n v="0.19898280000006699"/>
        <n v="3.0612999999902898E-2"/>
        <n v="0.16854950000015301"/>
        <n v="0.16766430000006899"/>
        <n v="1.8999999156221701E-6"/>
        <n v="3.10060000001612E-2"/>
        <n v="0.16774639999994101"/>
        <n v="1.20000004244502E-6"/>
        <n v="0.116339599999719"/>
        <n v="4.5647900000403703E-2"/>
        <n v="3.1049700000039499E-2"/>
        <n v="3.07354000001396E-2"/>
        <n v="3.0801800000062898E-2"/>
        <n v="0.16677619999973101"/>
        <n v="0.19243139999980399"/>
        <n v="0.19887109999990499"/>
        <n v="3.1095499999992102E-2"/>
        <n v="1.7000002117129E-6"/>
        <n v="3.1051899999965799E-2"/>
        <n v="0.16736700000001201"/>
        <n v="0.199249699999654"/>
        <n v="0.32581549999986198"/>
        <n v="0.33285389999991799"/>
        <n v="0.28236599999991002"/>
        <n v="0.36902129999998501"/>
        <n v="0.367271800000253"/>
        <n v="0.168539599999803"/>
        <n v="0.33634959999972103"/>
        <n v="0.45441919999984698"/>
        <n v="4.5768399999815301E-2"/>
        <n v="0.45768110000017198"/>
        <n v="0.16095570000015799"/>
        <n v="0.18911650000018199"/>
        <n v="0.42191689999981402"/>
        <n v="0.46099080000021703"/>
        <n v="0.44383860000016201"/>
        <n v="0.454608800000187"/>
        <n v="0.26285779999989201"/>
        <n v="3.0937999999878198E-2"/>
        <n v="0.426921700000093"/>
        <n v="0.36820619999980397"/>
        <n v="0.38623939999979401"/>
        <n v="0.25590910000028"/>
        <n v="0.211756700000023"/>
        <n v="0.41264659999978898"/>
        <n v="0.45031979999976102"/>
        <n v="0.36548029999994402"/>
        <n v="0.36662630000000701"/>
        <n v="0.249324400000205"/>
        <n v="0.455945799999881"/>
        <n v="0.360212600000068"/>
        <n v="0.36989040000025802"/>
        <n v="0.33020480000004598"/>
        <n v="0.340355899999849"/>
        <n v="0.41402020000032203"/>
        <n v="0.36799089999976697"/>
        <n v="0.28899210000008602"/>
        <n v="0.225175699999908"/>
        <n v="7.6018199999907596E-2"/>
        <n v="0.198601399999915"/>
        <n v="0.374768000000131"/>
        <n v="0.51628449999998305"/>
        <n v="0.50751160000026996"/>
        <n v="0.463701199999832"/>
        <n v="0.46223359999976299"/>
        <n v="0.45200329999988698"/>
        <n v="0.46262569999998898"/>
        <n v="0.509090499999729"/>
        <n v="0.368855899999744"/>
        <n v="0.53416449999986004"/>
        <n v="0.42940499999985998"/>
        <n v="0.52310159999979"/>
        <n v="0.28553519999968502"/>
        <n v="0.40481890000000897"/>
        <n v="0.504753400000026"/>
        <n v="0.415489200000138"/>
        <n v="0.46217479999995698"/>
        <n v="0.45901159999993901"/>
        <n v="0.28928049999967698"/>
        <n v="0.44811930000014399"/>
        <n v="0.48201109999990799"/>
        <n v="0.489904399999886"/>
        <n v="0.46138469999959802"/>
        <n v="0.51261539999995798"/>
        <n v="0.50809500000013896"/>
        <n v="0.48956589999988798"/>
        <n v="0.37063720000014599"/>
        <n v="0.42863989999978003"/>
        <n v="0.28925110000000098"/>
        <n v="0.47901959999990101"/>
        <n v="0.48367030000008499"/>
        <n v="0.45509189999984301"/>
        <n v="0.488247599999795"/>
        <n v="0.39095640000005"/>
        <n v="0.424677099999826"/>
        <n v="0.46196790000021698"/>
        <n v="0.47151359999997999"/>
        <n v="0.49758990000009301"/>
        <n v="0.50324180000006802"/>
        <n v="0.46153460000004998"/>
        <n v="0.455427100000179"/>
        <n v="0.59829849999960005"/>
        <n v="0.59274460000006002"/>
        <n v="0.61040980000006995"/>
        <n v="0.59681610000006902"/>
        <n v="0.53754190000017799"/>
        <n v="0.67861230000016803"/>
        <n v="0.59845439999980898"/>
        <n v="0.57819530000006103"/>
        <n v="0.56001330000026395"/>
        <n v="0.62312020000035695"/>
        <n v="0.60838439999997695"/>
        <n v="0.56655210000008005"/>
        <n v="0.59827660000019001"/>
        <n v="0.60725249999995801"/>
        <n v="0.59203590000015505"/>
        <n v="0.59139479999976097"/>
        <n v="0.56014940000022695"/>
        <n v="0.59186400000044104"/>
        <n v="0.62597589999995695"/>
        <n v="0.57324140000037005"/>
        <n v="0.614786199999798"/>
        <n v="0.61542069999995797"/>
        <n v="0.58569260000012902"/>
        <n v="0.59943569999995805"/>
        <n v="0.60378989999981003"/>
        <n v="0.58154140000033205"/>
        <n v="0.59786989999975004"/>
        <n v="0.59882280000010701"/>
        <n v="0.59296400000039196"/>
        <n v="0.58674500000006402"/>
        <n v="0.57601169999998003"/>
        <n v="0.56454599999960897"/>
        <n v="0.62508039999966003"/>
        <n v="0.57528159999992501"/>
        <n v="0.58755479999990701"/>
        <n v="0.61244570000008003"/>
        <n v="0.60289120000015795"/>
        <n v="0.57629679999990902"/>
        <n v="0.587322200000016"/>
        <n v="0.55751920000011501"/>
        <n v="0.69160039999997003"/>
        <n v="0.70688659999996095"/>
        <n v="0.63869620000014005"/>
        <n v="0.67969240000002096"/>
        <n v="0.67981779999990899"/>
        <n v="0.66960419999986698"/>
        <n v="0.65667440000015598"/>
        <n v="0.70315059999984397"/>
        <n v="0.69907259999990801"/>
        <n v="0.65666670000018701"/>
        <n v="0.676762699999926"/>
        <n v="0.66285369999968602"/>
        <n v="0.66538839999975596"/>
        <n v="0.68559430000004795"/>
        <n v="0.65718299999980401"/>
        <n v="0.66841610000028595"/>
        <n v="0.69017659999963099"/>
        <n v="0.64825360000031595"/>
        <n v="0.68868290000000298"/>
        <n v="0.68196729999999595"/>
        <n v="0.69679909999968004"/>
        <n v="0.75926430000026801"/>
        <n v="0.69372239999984198"/>
        <n v="0.67270220000000303"/>
        <n v="0.66677879999997403"/>
        <n v="0.67209279999997296"/>
        <n v="0.69657999999981202"/>
        <n v="0.66470280000021298"/>
        <n v="0.66820980000011299"/>
        <n v="0.71727329999975997"/>
        <n v="0.64583659999971099"/>
        <n v="0.66026929999998096"/>
        <n v="0.676762099999905"/>
        <n v="0.67248699999981898"/>
        <n v="0.66495930000019099"/>
        <n v="0.67347069999959697"/>
        <n v="0.64511080000011101"/>
        <n v="0.65954600000031804"/>
        <n v="0.65311239999982695"/>
        <n v="0.656016800000088"/>
        <n v="1.2843748000000199"/>
        <n v="1.34716509999998"/>
        <n v="1.2867506"/>
        <n v="1.47410849999982"/>
        <n v="1.4057370999998899"/>
        <n v="1.4477686000000101"/>
        <n v="1.4129887999999899"/>
        <n v="1.2940435000000401"/>
        <n v="1.3864622000000899"/>
        <n v="1.4002149000000299"/>
        <n v="1.39546010000003"/>
        <n v="1.38997889999996"/>
        <n v="1.42382429999997"/>
        <n v="1.4204104999998799"/>
        <n v="1.3547444999999201"/>
        <n v="1.3205609999999901"/>
        <n v="1.33774260000018"/>
        <n v="1.3726372999999501"/>
        <n v="1.3845274000000201"/>
        <n v="1.36857809999992"/>
        <n v="1.40102220000017"/>
        <n v="1.3827920999997301"/>
        <n v="1.3726176999998601"/>
        <n v="1.39802809999991"/>
        <n v="1.3832010000000901"/>
        <n v="1.4224270999998201"/>
        <n v="1.3732417000001"/>
        <n v="1.42471909999994"/>
        <n v="1.41376740000032"/>
        <n v="1.3189449000001301"/>
        <n v="1.30726050000021"/>
        <n v="1.5775019000002399"/>
        <n v="1.39910149999968"/>
        <n v="1.33020659999965"/>
        <n v="1.3134162000001099"/>
        <n v="1.37090269999998"/>
        <n v="1.52001990000007"/>
        <n v="1.3188362999999299"/>
        <n v="1.34500730000036"/>
        <n v="1.37264929999992"/>
        <n v="2.6854078999999702"/>
        <n v="2.7313039999998998"/>
        <n v="2.6599555000000201"/>
        <n v="2.8298318000001901"/>
        <n v="2.6508839000000499"/>
        <n v="2.5944300000000999"/>
        <n v="2.64908809999997"/>
        <n v="2.8181633000001498"/>
        <n v="2.6640440999999502"/>
        <n v="2.9232170000000202"/>
        <n v="2.8347283999999"/>
        <n v="2.7926635999999601"/>
        <n v="2.4409078000001001"/>
        <n v="2.84375010000007"/>
        <n v="2.67731739999999"/>
        <n v="2.7089900999999301"/>
        <n v="2.7442647999998799"/>
        <n v="2.6357754000000502"/>
        <n v="2.7788644000002001"/>
        <n v="2.9122139999999401"/>
        <n v="2.74403300000017"/>
        <n v="2.71005100000002"/>
        <n v="2.5154568000000301"/>
        <n v="2.59191140000007"/>
        <n v="2.7085352999999901"/>
        <n v="2.6950260000000901"/>
        <n v="2.5570360000001502"/>
        <n v="2.6789429000000302"/>
        <n v="2.79595700000004"/>
        <n v="2.68664250000006"/>
        <n v="2.52120999999988"/>
        <n v="2.6166107999999801"/>
        <n v="2.6285055999999201"/>
        <n v="2.9321864999999399"/>
        <n v="2.7765916999999201"/>
        <n v="2.6338485000001102"/>
        <n v="2.8388148000001299"/>
        <n v="2.7125702000000702"/>
        <n v="2.6489548999997998"/>
        <n v="2.75369910000017"/>
        <n v="38.045943199999897"/>
        <n v="35.218152600000003"/>
        <n v="37.708190999999999"/>
        <n v="36.803828599999903"/>
        <n v="36.4949522"/>
        <n v="38.3010813"/>
        <n v="37.1845053999999"/>
        <n v="38.343208599999997"/>
        <n v="37.974236499999897"/>
        <n v="38.067736999999902"/>
        <n v="38.123067699999901"/>
        <n v="36.319725399999903"/>
        <n v="38.784257400000001"/>
        <n v="37.981027400000002"/>
        <n v="40.239401899999898"/>
        <n v="36.855546099999899"/>
        <n v="38.778760799999901"/>
        <n v="36.069031299999999"/>
        <n v="39.428260199999897"/>
        <n v="39.000796399999999"/>
        <n v="37.695354199999997"/>
        <n v="36.939119599999998"/>
        <n v="38.6859853999999"/>
        <n v="38.043378899999901"/>
        <n v="37.744176000000003"/>
        <n v="38.541101499999897"/>
        <n v="38.425152999999902"/>
        <n v="38.2164600999999"/>
        <n v="37.711745399999899"/>
        <n v="37.982639499999998"/>
        <n v="38.486930100000102"/>
        <n v="36.237655799999999"/>
        <n v="39.555565199999997"/>
        <n v="37.059896999999999"/>
        <n v="36.712786000000001"/>
        <n v="37.299361199999701"/>
        <n v="38.289897199999999"/>
        <n v="40.322930699999901"/>
        <n v="36.949189099999998"/>
        <n v="37.268123799999998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5079997777938798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" numFmtId="0">
      <sharedItems containsSemiMixedTypes="0" containsString="0" containsNumber="1" minValue="6.9465739489522976E-2" maxValue="1.0003538740313889" count="172">
        <n v="1"/>
        <n v="0.9998821122863254"/>
        <n v="1.0001179580104629"/>
        <n v="0.99610808862259803"/>
        <n v="0.65444039152217937"/>
        <n v="0.99469280338740496"/>
        <n v="0.13291662217465725"/>
        <n v="0.9997641542758624"/>
        <n v="0.99504660712200677"/>
        <n v="0.99964619626539941"/>
        <n v="0.88288716782043597"/>
        <n v="0.12619413153977133"/>
        <n v="0.9995283085517237"/>
        <n v="0.99834886904066922"/>
        <n v="0.99775921958192992"/>
        <n v="0.13527538696448607"/>
        <n v="0.14624366300816405"/>
        <n v="0.69383182941556454"/>
        <n v="0.11899988794691967"/>
        <n v="1.000235916020926"/>
        <n v="0.98030431620170155"/>
        <n v="0.17466683364497018"/>
        <n v="0.11074419800187002"/>
        <n v="0.12501474475130744"/>
        <n v="0.99941035054126071"/>
        <n v="0.88253336408583538"/>
        <n v="0.13008609563976364"/>
        <n v="0.13751622010514772"/>
        <n v="0.11923576003235305"/>
        <n v="0.99929239253079771"/>
        <n v="0.13881354732987783"/>
        <n v="0.14541809752849755"/>
        <n v="0.94114872403245409"/>
        <n v="0.11451822166559662"/>
        <n v="0.13043991694856222"/>
        <n v="0.10543696624088142"/>
        <n v="0.12454299179334166"/>
        <n v="0.8953886080258826"/>
        <n v="0.12760939041366864"/>
        <n v="0.1307937294702618"/>
        <n v="0.99846682705113221"/>
        <n v="0.85411019344902805"/>
        <n v="0.9985847850615952"/>
        <n v="0.99905654680666012"/>
        <n v="0.99728745783686523"/>
        <n v="0.11498997462356252"/>
        <n v="0.10555490667714748"/>
        <n v="0.11180564435406774"/>
        <n v="0.90789011852811774"/>
        <n v="0.11109801052356985"/>
        <n v="0.10862130529747459"/>
        <n v="0.91366907688577625"/>
        <n v="0.11947164090488543"/>
        <n v="0.13480363400652032"/>
        <n v="0.12595825066723898"/>
        <n v="8.7510318689785982E-2"/>
        <n v="0.12666588449773711"/>
        <n v="0.18315840446255194"/>
        <n v="0.11522585549609465"/>
        <n v="0.84951060430563663"/>
        <n v="0.12029720638455078"/>
        <n v="0.91909423150883429"/>
        <n v="0.12324567335571056"/>
        <n v="0.12135865273674849"/>
        <n v="1.0003538740313889"/>
        <n v="0.10579077876258111"/>
        <n v="0.13857766645734543"/>
        <n v="0.12088689977878272"/>
        <n v="0.19565987981639224"/>
        <n v="0.12784527128620102"/>
        <n v="0.13586508035871805"/>
        <n v="0.12878877720213255"/>
        <n v="0.12584031901807174"/>
        <n v="0.16133979281146454"/>
        <n v="0.13739827966888152"/>
        <n v="0.12713763745570286"/>
        <n v="0.11970751299031883"/>
        <n v="0.11935370046861925"/>
        <n v="0.14364901734580285"/>
        <n v="0.79384363224628918"/>
        <n v="0.11605142097576024"/>
        <n v="9.6591582901599721E-2"/>
        <n v="0.15072532928948615"/>
        <n v="0.11557966801779436"/>
        <n v="0.10484727284664946"/>
        <n v="0.11428234958016301"/>
        <n v="0.11805638203098813"/>
        <n v="0.84668003383525048"/>
        <n v="0.11675905480625826"/>
        <n v="0.12041514682081697"/>
        <n v="0.10012973447989269"/>
        <n v="0.1256044381455394"/>
        <n v="0.12430711970790828"/>
        <n v="0.11770256072218992"/>
        <n v="0.1185281349889539"/>
        <n v="0.11534379593236074"/>
        <n v="0.1362189016675166"/>
        <n v="0.11817431368015532"/>
        <n v="0.12843496468043297"/>
        <n v="9.1991984971109123E-2"/>
        <n v="9.836066308429546E-2"/>
        <n v="0.1043755198886837"/>
        <n v="0.12914258972383214"/>
        <n v="0.11652318272082453"/>
        <n v="0.12017926594828458"/>
        <n v="0.10803161190324263"/>
        <n v="0.10921099869170653"/>
        <n v="0.10968275164967231"/>
        <n v="0.1042575794524175"/>
        <n v="0.11310296279169922"/>
        <n v="0.13444982148482074"/>
        <n v="0.1254864977092732"/>
        <n v="0.11876400707438729"/>
        <n v="0.12300979248317817"/>
        <n v="9.8124782211763309E-2"/>
        <n v="0.15426347208068106"/>
        <n v="0.13067578903399563"/>
        <n v="0.12076895934251654"/>
        <n v="0.10732397807274471"/>
        <n v="0.14966388293728841"/>
        <n v="9.1874044534843047E-2"/>
        <n v="0.14376695778206786"/>
        <n v="0.1226559799614786"/>
        <n v="0.11487204297439496"/>
        <n v="0.11829225411642151"/>
        <n v="0.12937847059636451"/>
        <n v="0.12890671763839875"/>
        <n v="0.14423871074003361"/>
        <n v="0.12006133429911739"/>
        <n v="0.10296026101478616"/>
        <n v="0.12194834613098046"/>
        <n v="0.12159453360928088"/>
        <n v="0.11640524228455845"/>
        <n v="0.12796320293536823"/>
        <n v="0.12242009908894622"/>
        <n v="0.12183040569471426"/>
        <n v="6.9465739489522976E-2"/>
        <n v="0.10001179404362663"/>
        <n v="0.13704446714718194"/>
        <n v="0.12772733084993482"/>
        <n v="0.11121595095983591"/>
        <n v="0.12395329839910971"/>
        <n v="0.10708810598731099"/>
        <n v="0.11628730184829239"/>
        <n v="0.11746668863675618"/>
        <n v="0.11793844159472193"/>
        <n v="0.12631207197603753"/>
        <n v="0.13386012809058878"/>
        <n v="0.1120415164395015"/>
        <n v="0.11251326939746725"/>
        <n v="0.11758462028592373"/>
        <n v="0.10932893034087408"/>
        <n v="0.11333884366423136"/>
        <n v="0.12112278065131511"/>
        <n v="0.11440029001642907"/>
        <n v="0.12489680431504124"/>
        <n v="0.11782050115845598"/>
        <n v="0.12985022355433029"/>
        <n v="0.12525062562383982"/>
        <n v="0.11357471574966498"/>
        <n v="0.11381059662219713"/>
        <n v="9.5294255676869846E-2"/>
        <n v="0.1161693614120263"/>
        <n v="0.11416440914389693"/>
        <n v="0.13645477375295001"/>
        <n v="0.11003656417137211"/>
        <n v="0.11841019455268771"/>
        <n v="0.10956481121340624"/>
        <n v="0.10413963901615143"/>
        <n v="0.11864606663812111"/>
        <n v="0.12218422700351282"/>
        <n v="0.11723080776422404"/>
      </sharedItems>
    </cacheField>
    <cacheField name="Norm Recov" numFmtId="0">
      <sharedItems containsSemiMixedTypes="0" containsString="0" containsNumber="1" minValue="0.11793844159472193" maxValue="1.0034202199291256" count="73">
        <n v="1"/>
        <n v="1.0001179580104629"/>
        <n v="0.9998821122863254"/>
        <n v="0.9997641542758624"/>
        <n v="1.000235916020926"/>
        <n v="0.99964619626539941"/>
        <n v="1.0003538740313889"/>
        <n v="0.99929239253079771"/>
        <n v="0.99941035054126071"/>
        <n v="0.9995283085517237"/>
        <n v="1.0004717617450647"/>
        <n v="0.99846682705113221"/>
        <n v="0.9988206307857328"/>
        <n v="0.99917443452033472"/>
        <n v="1.0007076777659907"/>
        <n v="1.0009435234901283"/>
        <n v="0.99893858879619701"/>
        <n v="1.0005897197555278"/>
        <n v="0.9985847850615952"/>
        <n v="0.99834886904066922"/>
        <n v="1.0011794395110554"/>
        <n v="0.99905654680666012"/>
        <n v="0.99811302331653051"/>
        <n v="0.99752330356100394"/>
        <n v="0.99823098132699351"/>
        <n v="1.0008255654796654"/>
        <n v="0.99540041085660846"/>
        <n v="0.99775921958192992"/>
        <n v="0.99669773808133744"/>
        <n v="0.99716949982640224"/>
        <n v="0.99799506530606752"/>
        <n v="0.99646189235719984"/>
        <n v="0.99787710729560453"/>
        <n v="0.57270905755134716"/>
        <n v="0.99575421459120905"/>
        <n v="0.99610808862259803"/>
        <n v="0.99764126157146693"/>
        <n v="0.99457484537694196"/>
        <n v="0.9987027430720582"/>
        <n v="0.99528252314293275"/>
        <n v="0.99681569609180043"/>
        <n v="0.99139054146874361"/>
        <n v="0.99622597633627374"/>
        <n v="0.11793844159472193"/>
        <n v="0.99740541584732822"/>
        <n v="1.001651201256119"/>
        <n v="1.0018870469802579"/>
        <n v="1.0034202199291256"/>
        <n v="0.99386723790773968"/>
        <n v="0.99339547616267598"/>
        <n v="0.99705154181593925"/>
        <n v="0.992216106948409"/>
        <n v="1.0021228927043955"/>
        <n v="0.99422104164234149"/>
        <n v="0.98667299431488797"/>
        <n v="0.99410308363187849"/>
        <n v="0.99091877972367881"/>
        <n v="0.98761651780501625"/>
        <n v="0.99563632687753445"/>
        <n v="0.11817431368015532"/>
        <n v="0.99599013061213504"/>
        <n v="0.54357827944533865"/>
        <n v="0.99327751815221299"/>
        <n v="0.98867792900882046"/>
        <n v="0.99315963043853728"/>
        <n v="0.99044701797861401"/>
        <n v="1.001415285235193"/>
        <n v="0.99245195267254649"/>
        <n v="0.98738060178409026"/>
        <n v="0.97912494698743446"/>
        <n v="0.94645599094183752"/>
        <n v="0.90659279130338755"/>
        <n v="0.909777095211587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5379398149" createdVersion="6" refreshedVersion="6" minRefreshableVersion="3" recordCount="320" xr:uid="{AB5D314E-08A4-E842-92DD-4BF61C359AE1}">
  <cacheSource type="worksheet">
    <worksheetSource name="Table9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204" count="42">
        <n v="0"/>
        <n v="2"/>
        <n v="4"/>
        <n v="8"/>
        <n v="6"/>
        <n v="10"/>
        <n v="16"/>
        <n v="9"/>
        <n v="14"/>
        <n v="169"/>
        <n v="138"/>
        <n v="130"/>
        <n v="176"/>
        <n v="174"/>
        <n v="170"/>
        <n v="140"/>
        <n v="148"/>
        <n v="165"/>
        <n v="142"/>
        <n v="166"/>
        <n v="153"/>
        <n v="162"/>
        <n v="117"/>
        <n v="146"/>
        <n v="160"/>
        <n v="157"/>
        <n v="161"/>
        <n v="122"/>
        <n v="180"/>
        <n v="126"/>
        <n v="155"/>
        <n v="193"/>
        <n v="145"/>
        <n v="182"/>
        <n v="188"/>
        <n v="168"/>
        <n v="143"/>
        <n v="158"/>
        <n v="204"/>
        <n v="198"/>
        <n v="150"/>
        <n v="171"/>
      </sharedItems>
    </cacheField>
    <cacheField name="Error layes" numFmtId="0">
      <sharedItems containsSemiMixedTypes="0" containsString="0" containsNumber="1" containsInteger="1" minValue="0" maxValue="9"/>
    </cacheField>
    <cacheField name="ECC ACC" numFmtId="0">
      <sharedItems containsSemiMixedTypes="0" containsString="0" containsNumber="1" minValue="7.3899999260902405E-2" maxValue="0.84839999675750699"/>
    </cacheField>
    <cacheField name="Error Locations" numFmtId="0">
      <sharedItems/>
    </cacheField>
    <cacheField name="Scrub Time" numFmtId="0">
      <sharedItems containsSemiMixedTypes="0" containsString="0" containsNumber="1" minValue="1.5982199999598299E-2" maxValue="2.59433000001081E-2" count="319">
        <n v="1.77078000006076E-2"/>
        <n v="1.7695000000458001E-2"/>
        <n v="1.7219999999724601E-2"/>
        <n v="1.7597399999431201E-2"/>
        <n v="1.7353100000036599E-2"/>
        <n v="1.8409400000564301E-2"/>
        <n v="1.7390699999850701E-2"/>
        <n v="1.7609999999876801E-2"/>
        <n v="1.7684200000075999E-2"/>
        <n v="1.7480200000136299E-2"/>
        <n v="1.790389999951E-2"/>
        <n v="1.7362000000502999E-2"/>
        <n v="1.7370300000038599E-2"/>
        <n v="1.8474599999535699E-2"/>
        <n v="1.7549999999573601E-2"/>
        <n v="1.8187800000305201E-2"/>
        <n v="1.7595999999684801E-2"/>
        <n v="1.8409000000246999E-2"/>
        <n v="1.7761599999175801E-2"/>
        <n v="1.7302000000199699E-2"/>
        <n v="1.7274100000577101E-2"/>
        <n v="1.6187500000341901E-2"/>
        <n v="1.73862999999983E-2"/>
        <n v="1.7530400000396101E-2"/>
        <n v="1.7182599999614401E-2"/>
        <n v="1.6524800000297501E-2"/>
        <n v="1.7834100000072701E-2"/>
        <n v="1.7335499999717199E-2"/>
        <n v="1.7082100000152398E-2"/>
        <n v="1.6930400000092001E-2"/>
        <n v="1.78914999996777E-2"/>
        <n v="1.7291099999965798E-2"/>
        <n v="1.7019799999616201E-2"/>
        <n v="1.7329199999949099E-2"/>
        <n v="1.7582399999810101E-2"/>
        <n v="1.77186999999321E-2"/>
        <n v="1.7653299999437801E-2"/>
        <n v="1.77079000004596E-2"/>
        <n v="1.7619600000216399E-2"/>
        <n v="1.7573600000105199E-2"/>
        <n v="1.76466000002619E-2"/>
        <n v="1.7137699999693699E-2"/>
        <n v="1.8162200000006099E-2"/>
        <n v="1.7368499999975001E-2"/>
        <n v="1.7547000000377001E-2"/>
        <n v="1.7413200000191802E-2"/>
        <n v="1.8700399999943301E-2"/>
        <n v="1.7802800000026701E-2"/>
        <n v="1.7295599999670199E-2"/>
        <n v="1.7215099999702901E-2"/>
        <n v="1.6586800000368301E-2"/>
        <n v="1.7622600000322501E-2"/>
        <n v="1.7173000000184398E-2"/>
        <n v="1.7948799999430699E-2"/>
        <n v="1.7315999999482301E-2"/>
        <n v="1.67936999996527E-2"/>
        <n v="1.7432899999221201E-2"/>
        <n v="1.7279299999245198E-2"/>
        <n v="1.7319300000053699E-2"/>
        <n v="1.7962400000214901E-2"/>
        <n v="1.73723999996582E-2"/>
        <n v="1.74767999997129E-2"/>
        <n v="1.77733999998963E-2"/>
        <n v="1.7216600000210702E-2"/>
        <n v="1.7088100000364599E-2"/>
        <n v="1.6453900000669801E-2"/>
        <n v="1.6336699999556E-2"/>
        <n v="1.7377799999849199E-2"/>
        <n v="1.7572200000358799E-2"/>
        <n v="1.7804299999625E-2"/>
        <n v="1.7910999999912702E-2"/>
        <n v="1.8429100000503199E-2"/>
        <n v="1.6983599999548401E-2"/>
        <n v="1.7989599999964401E-2"/>
        <n v="1.72295000002122E-2"/>
        <n v="1.7498700000032799E-2"/>
        <n v="1.7410599999493501E-2"/>
        <n v="1.79492000006575E-2"/>
        <n v="1.7536000000290999E-2"/>
        <n v="1.7734900000505101E-2"/>
        <n v="1.7532399999254201E-2"/>
        <n v="1.7069800000172101E-2"/>
        <n v="1.7430800000511198E-2"/>
        <n v="1.7195200000060099E-2"/>
        <n v="1.7412799999874499E-2"/>
        <n v="1.65114000001267E-2"/>
        <n v="1.8353000000388399E-2"/>
        <n v="1.7448300000069101E-2"/>
        <n v="1.78819000002476E-2"/>
        <n v="1.8024900000455001E-2"/>
        <n v="1.8110900000465301E-2"/>
        <n v="1.9082499999967601E-2"/>
        <n v="1.68659999999363E-2"/>
        <n v="1.78440999998201E-2"/>
        <n v="1.74686000000292E-2"/>
        <n v="1.6723699999602101E-2"/>
        <n v="1.77477000006547E-2"/>
        <n v="1.7331999999441901E-2"/>
        <n v="1.7162900000584999E-2"/>
        <n v="1.6386000000238699E-2"/>
        <n v="1.65988000007928E-2"/>
        <n v="1.76375999999436E-2"/>
        <n v="1.7252300000109199E-2"/>
        <n v="1.6486100000292901E-2"/>
        <n v="1.7707999999402001E-2"/>
        <n v="1.7574000000422502E-2"/>
        <n v="1.7105299999457198E-2"/>
        <n v="1.7786899999919101E-2"/>
        <n v="1.6810400000395E-2"/>
        <n v="1.7669500000010802E-2"/>
        <n v="1.7192500000419299E-2"/>
        <n v="1.65809000000081E-2"/>
        <n v="1.6847900000357099E-2"/>
        <n v="1.7183599999953E-2"/>
        <n v="1.7435900000236801E-2"/>
        <n v="1.7437999999856402E-2"/>
        <n v="1.7270299999836401E-2"/>
        <n v="1.6625100000055602E-2"/>
        <n v="1.7581600000085001E-2"/>
        <n v="1.74364000004061E-2"/>
        <n v="1.7868500000076799E-2"/>
        <n v="1.7483999999967598E-2"/>
        <n v="1.70851000002585E-2"/>
        <n v="1.7386499999702199E-2"/>
        <n v="1.7421700000340899E-2"/>
        <n v="1.6944400000284E-2"/>
        <n v="1.7709100000502E-2"/>
        <n v="1.6813199999887701E-2"/>
        <n v="1.7688900000393901E-2"/>
        <n v="1.7387300000336801E-2"/>
        <n v="1.7323900000519601E-2"/>
        <n v="1.77898000001732E-2"/>
        <n v="1.6913599999497798E-2"/>
        <n v="1.7147900000054499E-2"/>
        <n v="1.7213300000548701E-2"/>
        <n v="1.8311599999833499E-2"/>
        <n v="1.6932300000007599E-2"/>
        <n v="1.6960699999799499E-2"/>
        <n v="1.85873999998875E-2"/>
        <n v="1.76792000002024E-2"/>
        <n v="1.7780999999558799E-2"/>
        <n v="1.7261300000427499E-2"/>
        <n v="1.81855999999243E-2"/>
        <n v="1.7679899999165999E-2"/>
        <n v="1.77545999995345E-2"/>
        <n v="1.71827999993183E-2"/>
        <n v="1.8261799999890999E-2"/>
        <n v="1.6424499999629898E-2"/>
        <n v="1.65426000003208E-2"/>
        <n v="2.59433000001081E-2"/>
        <n v="1.7356600000312E-2"/>
        <n v="1.7791199999919599E-2"/>
        <n v="1.8147900000258201E-2"/>
        <n v="1.8197399999735301E-2"/>
        <n v="1.8075599999974601E-2"/>
        <n v="1.68108999996547E-2"/>
        <n v="1.7650699999649001E-2"/>
        <n v="1.7824100000325398E-2"/>
        <n v="1.7709899999317699E-2"/>
        <n v="1.7136999999820501E-2"/>
        <n v="1.70975999999427E-2"/>
        <n v="1.7506099999991399E-2"/>
        <n v="1.79851000002599E-2"/>
        <n v="1.7975100000512601E-2"/>
        <n v="1.7397699999491999E-2"/>
        <n v="1.65703999991819E-2"/>
        <n v="1.7378700000335801E-2"/>
        <n v="1.8151899999793299E-2"/>
        <n v="1.6180999999960401E-2"/>
        <n v="1.7895399999360899E-2"/>
        <n v="1.82340000001204E-2"/>
        <n v="1.7867300000034399E-2"/>
        <n v="1.86465000006137E-2"/>
        <n v="1.8148900000596699E-2"/>
        <n v="1.8048899999484998E-2"/>
        <n v="1.6802199999801801E-2"/>
        <n v="1.7409199999747198E-2"/>
        <n v="1.7230899999958599E-2"/>
        <n v="1.73032000002422E-2"/>
        <n v="1.7853399999694299E-2"/>
        <n v="1.7796799999814501E-2"/>
        <n v="1.7574399999830299E-2"/>
        <n v="1.7229899999620098E-2"/>
        <n v="1.8034400000033202E-2"/>
        <n v="1.8008700000791501E-2"/>
        <n v="1.73730000005889E-2"/>
        <n v="1.7699099999845199E-2"/>
        <n v="1.9385899999178901E-2"/>
        <n v="1.8227100000331099E-2"/>
        <n v="1.7649899999923901E-2"/>
        <n v="1.76516000001356E-2"/>
        <n v="1.7637500000091601E-2"/>
        <n v="1.75866999998106E-2"/>
        <n v="1.9202899999981999E-2"/>
        <n v="1.73970999994708E-2"/>
        <n v="1.7421099999410199E-2"/>
        <n v="1.71165000001565E-2"/>
        <n v="1.77787000002354E-2"/>
        <n v="1.6977199999928399E-2"/>
        <n v="1.7596400000002101E-2"/>
        <n v="1.74537000002601E-2"/>
        <n v="1.5982199999598299E-2"/>
        <n v="1.7047899999852199E-2"/>
        <n v="1.69724000006681E-2"/>
        <n v="1.7957300000489299E-2"/>
        <n v="1.7432500000722901E-2"/>
        <n v="1.7794100000173702E-2"/>
        <n v="1.81694000002607E-2"/>
        <n v="1.7028600000230602E-2"/>
        <n v="1.79642000002786E-2"/>
        <n v="1.72037000002092E-2"/>
        <n v="1.7573199999787899E-2"/>
        <n v="1.7524599999887799E-2"/>
        <n v="1.6650000000481599E-2"/>
        <n v="1.80876000003991E-2"/>
        <n v="1.6537699999389501E-2"/>
        <n v="1.81259000000864E-2"/>
        <n v="1.7556200000399199E-2"/>
        <n v="1.7535700000735201E-2"/>
        <n v="1.7496200000095899E-2"/>
        <n v="1.78794000003108E-2"/>
        <n v="1.98510000000169E-2"/>
        <n v="1.87568999999712E-2"/>
        <n v="1.7574099999364899E-2"/>
        <n v="1.8306299999494499E-2"/>
        <n v="1.67076999996425E-2"/>
        <n v="1.7643300000599899E-2"/>
        <n v="1.8238100000417E-2"/>
        <n v="1.7944399999578298E-2"/>
        <n v="1.79499999994732E-2"/>
        <n v="1.75927999998748E-2"/>
        <n v="1.75538999992568E-2"/>
        <n v="1.7975699999624301E-2"/>
        <n v="1.7715900000439402E-2"/>
        <n v="1.7567100000633201E-2"/>
        <n v="1.6277900000204602E-2"/>
        <n v="1.7381299999215099E-2"/>
        <n v="1.8033800000011899E-2"/>
        <n v="1.7908300000271899E-2"/>
        <n v="1.64061999994373E-2"/>
        <n v="1.7569299999195199E-2"/>
        <n v="1.68010999996113E-2"/>
        <n v="1.786919999995E-2"/>
        <n v="1.80457999995269E-2"/>
        <n v="1.7913699999553501E-2"/>
        <n v="1.73829000004843E-2"/>
        <n v="1.7776800000319701E-2"/>
        <n v="1.77199999998265E-2"/>
        <n v="1.70403000001897E-2"/>
        <n v="1.81846000004952E-2"/>
        <n v="1.82229000001825E-2"/>
        <n v="1.77907999996023E-2"/>
        <n v="1.7475700000431901E-2"/>
        <n v="1.6437100000075502E-2"/>
        <n v="1.7574699999386201E-2"/>
        <n v="1.8389200000456098E-2"/>
        <n v="1.7594500000086499E-2"/>
        <n v="1.8196200000602399E-2"/>
        <n v="1.8759699999463898E-2"/>
        <n v="1.77363000002515E-2"/>
        <n v="1.8488600000637199E-2"/>
        <n v="1.80090000003474E-2"/>
        <n v="1.7369399999552101E-2"/>
        <n v="1.8047100000330801E-2"/>
        <n v="1.8372800000179199E-2"/>
        <n v="1.89921999999569E-2"/>
        <n v="1.7496399999799898E-2"/>
        <n v="1.8628500000886498E-2"/>
        <n v="1.7735499999616801E-2"/>
        <n v="1.7848399999820599E-2"/>
        <n v="1.81892000000516E-2"/>
        <n v="1.7431600000236299E-2"/>
        <n v="1.8238300000120899E-2"/>
        <n v="1.7204799999490199E-2"/>
        <n v="1.7145199999504201E-2"/>
        <n v="1.7493599999397699E-2"/>
        <n v="1.7452699999921599E-2"/>
        <n v="1.7783199999939801E-2"/>
        <n v="1.8708900000092399E-2"/>
        <n v="1.9433800000115201E-2"/>
        <n v="1.83495999999649E-2"/>
        <n v="1.90172000002348E-2"/>
        <n v="1.8993900000168599E-2"/>
        <n v="1.7636900000070399E-2"/>
        <n v="1.8570900000668099E-2"/>
        <n v="1.8091700000695699E-2"/>
        <n v="1.8209699999715601E-2"/>
        <n v="1.87732000003961E-2"/>
        <n v="1.91949000000022E-2"/>
        <n v="1.8952099999296399E-2"/>
        <n v="1.7806199999540601E-2"/>
        <n v="1.6824199999973598E-2"/>
        <n v="1.7965199999707599E-2"/>
        <n v="1.87807000002067E-2"/>
        <n v="1.8944200000078099E-2"/>
        <n v="1.8672800000786E-2"/>
        <n v="1.8859400000110299E-2"/>
        <n v="1.7429099999390001E-2"/>
        <n v="1.8740100000286398E-2"/>
        <n v="1.8648100000064002E-2"/>
        <n v="1.9046700000217201E-2"/>
        <n v="1.85292000005574E-2"/>
        <n v="1.91547999993417E-2"/>
        <n v="1.8669500000214601E-2"/>
        <n v="1.68930999998337E-2"/>
        <n v="1.7304899999544401E-2"/>
        <n v="1.86149000001023E-2"/>
        <n v="1.9291399999929099E-2"/>
        <n v="1.8825799999831298E-2"/>
        <n v="1.8685000000004899E-2"/>
        <n v="1.7920000000231001E-2"/>
        <n v="1.84393999998064E-2"/>
        <n v="1.8443799999658901E-2"/>
        <n v="1.7635399999562599E-2"/>
        <n v="1.8577899999399902E-2"/>
        <n v="1.8220300000393701E-2"/>
        <n v="1.7795599999772E-2"/>
        <n v="1.8436199999996399E-2"/>
        <n v="1.8682199999602699E-2"/>
      </sharedItems>
    </cacheField>
    <cacheField name="Recov Time" numFmtId="0">
      <sharedItems containsSemiMixedTypes="0" containsString="0" containsNumber="1" minValue="1.20000004244502E-6" maxValue="0.61659179999969604" count="125">
        <n v="1.5999994502635601E-6"/>
        <n v="2.0000006770715101E-6"/>
        <n v="1.39999974635429E-6"/>
        <n v="1.4000006558489899E-6"/>
        <n v="1.2999998943996601E-6"/>
        <n v="2.0999996195314401E-6"/>
        <n v="1.4999995983089299E-6"/>
        <n v="1.20000004244502E-6"/>
        <n v="1.99999976757681E-6"/>
        <n v="1.7000002117129E-6"/>
        <n v="1.6000003597582599E-6"/>
        <n v="1.7999991541728299E-6"/>
        <n v="1.8999999156221701E-6"/>
        <n v="1.6999993022182E-6"/>
        <n v="3.4000004234258001E-6"/>
        <n v="1.50000050780363E-6"/>
        <n v="2.6999996407539499E-6"/>
        <n v="1.80000006366753E-6"/>
        <n v="1.30000080389436E-6"/>
        <n v="2.3000002329354098E-6"/>
        <n v="2.19999947148608E-6"/>
        <n v="2.1000005290261402E-6"/>
        <n v="2.9999991966178598E-6"/>
        <n v="2.2000003809807801E-6"/>
        <n v="2.5999997887993202E-6"/>
        <n v="0.167022700000416"/>
        <n v="5.5999998949118797E-6"/>
        <n v="3.1834600000365698E-2"/>
        <n v="0.16664279999986301"/>
        <n v="3.1144599999606701E-2"/>
        <n v="0.19722550000005801"/>
        <n v="3.06382999997367E-2"/>
        <n v="3.0958199999986301E-2"/>
        <n v="0.16728080000029799"/>
        <n v="0.167866900000262"/>
        <n v="0.166115699999863"/>
        <n v="3.0740300000616099E-2"/>
        <n v="4.6153299999787102E-2"/>
        <n v="0.167784200000824"/>
        <n v="8.6715700000240703E-2"/>
        <n v="8.6968499999784399E-2"/>
        <n v="0.165693400000236"/>
        <n v="0.19762600000012701"/>
        <n v="8.6874000000534496E-2"/>
        <n v="3.0900100000508201E-2"/>
        <n v="8.6119599999619795E-2"/>
        <n v="0.17004630000064899"/>
        <n v="8.7317499999698997E-2"/>
        <n v="3.1200899999930601E-2"/>
        <n v="3.0933400000321801E-2"/>
        <n v="4.6209500000259099E-2"/>
        <n v="3.1457199999749698E-2"/>
        <n v="4.5976999999766101E-2"/>
        <n v="0.16711579999991899"/>
        <n v="0.25309519999973401"/>
        <n v="0.195497100000466"/>
        <n v="3.1150399999205498E-2"/>
        <n v="3.0623300000115702E-2"/>
        <n v="0.19847120000031199"/>
        <n v="0.19661129999985799"/>
        <n v="0.19933380000020401"/>
        <n v="0.161494800000582"/>
        <n v="0.42332779999924203"/>
        <n v="0.226174200000059"/>
        <n v="0.38168309999946298"/>
        <n v="0.19916110000031001"/>
        <n v="0.24975049999920801"/>
        <n v="0.167400600000291"/>
        <n v="0.19373319999976901"/>
        <n v="0.24184599999989501"/>
        <n v="0.239999100000204"/>
        <n v="0.28307779999977301"/>
        <n v="0.170284199999514"/>
        <n v="3.0608700000811902E-2"/>
        <n v="0.461231700000098"/>
        <n v="8.65746999998009E-2"/>
        <n v="0.38102720000006202"/>
        <n v="0.168759299999692"/>
        <n v="0.45366639999974701"/>
        <n v="0.21805940000012899"/>
        <n v="3.1269400000383002E-2"/>
        <n v="0.20059429999946499"/>
        <n v="0.42396469999948699"/>
        <n v="0.28538339999977302"/>
        <n v="0.36583289999998603"/>
        <n v="0.597795599999699"/>
        <n v="0.57918859999972405"/>
        <n v="0.57898939999995402"/>
        <n v="0.59195929999987096"/>
        <n v="0.55044410000027699"/>
        <n v="0.57062479999967697"/>
        <n v="0.53908720000072197"/>
        <n v="0.59096919999956299"/>
        <n v="0.56909120000000202"/>
        <n v="0.57504669999980196"/>
        <n v="0.59960090000004096"/>
        <n v="0.59179169999970305"/>
        <n v="0.57785539999986202"/>
        <n v="0.56188629999996897"/>
        <n v="0.564060400000016"/>
        <n v="0.56014409999988801"/>
        <n v="0.53678330000002406"/>
        <n v="0.54501299999992603"/>
        <n v="0.56857239999953801"/>
        <n v="0.52196259999982397"/>
        <n v="0.56657989999985103"/>
        <n v="0.57936539999991499"/>
        <n v="0.57884540000031803"/>
        <n v="0.61224159999983296"/>
        <n v="0.56547419999969795"/>
        <n v="0.57163560000026303"/>
        <n v="0.61659179999969604"/>
        <n v="0.57663140000022395"/>
        <n v="0.57155119999970305"/>
        <n v="0.59312379999937503"/>
        <n v="0.57780300000012996"/>
        <n v="0.58298579999973299"/>
        <n v="0.58195810000051995"/>
        <n v="0.58173669999996402"/>
        <n v="0.58223840000027804"/>
        <n v="0.586547899999459"/>
        <n v="0.59741889999986597"/>
        <n v="0.53756929999963099"/>
        <n v="0.55785850000029302"/>
        <n v="0.58120839999992302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4210002422332697" maxValue="0.849300026893614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8.715650616808629E-2" maxValue="1.0005897197555278" count="53">
        <n v="1"/>
        <n v="0.9997641542758624"/>
        <n v="0.9998821122863254"/>
        <n v="0.12135865273674849"/>
        <n v="1.0003538740313889"/>
        <n v="0.99964619626539941"/>
        <n v="1.000235916020926"/>
        <n v="0.11628730184829239"/>
        <n v="0.1101545046076382"/>
        <n v="0.11463616210186271"/>
        <n v="0.14989976380982081"/>
        <n v="1.0001179580104629"/>
        <n v="0.12631207197603753"/>
        <n v="0.10413963901615143"/>
        <n v="0.11711286732795795"/>
        <n v="0.11805638203098813"/>
        <n v="1.0005897197555278"/>
        <n v="0.11935370046861925"/>
        <n v="0.11770256072218992"/>
        <n v="0.12784527128620102"/>
        <n v="0.79431539399135387"/>
        <n v="0.12501474475130744"/>
        <n v="0.11746668863675618"/>
        <n v="0.11899988794691967"/>
        <n v="0.10873924573374066"/>
        <n v="0.11381059662219713"/>
        <n v="0.11286709070626548"/>
        <n v="0.12843496468043297"/>
        <n v="0.12006133429911739"/>
        <n v="9.7063335859565586E-2"/>
        <n v="0.10119118083209042"/>
        <n v="0.10638047215681307"/>
        <n v="0.12336360500487775"/>
        <n v="0.12760939041366864"/>
        <n v="0.10850336486120853"/>
        <n v="9.2699610014508521E-2"/>
        <n v="0.13456776192108694"/>
        <n v="0.12749144997740244"/>
        <n v="0.1185281349889539"/>
        <n v="9.8596535169729202E-2"/>
        <n v="0.13315249426009065"/>
        <n v="0.13126548242822758"/>
        <n v="0.12159453360928088"/>
        <n v="0.11723080776422404"/>
        <n v="0.11782050115845598"/>
        <n v="0.11758462028592373"/>
        <n v="8.715650616808629E-2"/>
        <n v="0.6306168100287648"/>
        <n v="0.10980068329883987"/>
        <n v="0.11640524228455845"/>
        <n v="0.12017926594828458"/>
        <n v="0.12678382493400328"/>
        <n v="0.10354995440901811"/>
      </sharedItems>
    </cacheField>
    <cacheField name="Norm Recov" numFmtId="0">
      <sharedItems containsSemiMixedTypes="0" containsString="0" containsNumber="1" minValue="0.99315963043853728" maxValue="1.001651201256119" count="21">
        <n v="1"/>
        <n v="1.0001179580104629"/>
        <n v="1.000235916020926"/>
        <n v="0.9998821122863254"/>
        <n v="1.0003538740313889"/>
        <n v="0.99964619626539941"/>
        <n v="1.0007076777659907"/>
        <n v="0.9997641542758624"/>
        <n v="0.99941035054126071"/>
        <n v="1.001651201256119"/>
        <n v="0.99905654680666012"/>
        <n v="0.99917443452033472"/>
        <n v="0.9985847850615952"/>
        <n v="0.9995283085517237"/>
        <n v="1.0004717617450647"/>
        <n v="1.0005897197555278"/>
        <n v="0.99315963043853728"/>
        <n v="1.0011794395110554"/>
        <n v="0.99929239253079771"/>
        <n v="0.99823098132699351"/>
        <n v="0.99893858879619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6204282405" createdVersion="6" refreshedVersion="6" minRefreshableVersion="3" recordCount="360" xr:uid="{D37A7341-AF16-2D4E-A93D-439E332F30D6}">
  <cacheSource type="worksheet">
    <worksheetSource name="Table10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796" count="117">
        <n v="0"/>
        <n v="1"/>
        <n v="2"/>
        <n v="3"/>
        <n v="4"/>
        <n v="8"/>
        <n v="5"/>
        <n v="6"/>
        <n v="7"/>
        <n v="11"/>
        <n v="9"/>
        <n v="10"/>
        <n v="12"/>
        <n v="39"/>
        <n v="47"/>
        <n v="37"/>
        <n v="26"/>
        <n v="35"/>
        <n v="32"/>
        <n v="38"/>
        <n v="36"/>
        <n v="44"/>
        <n v="34"/>
        <n v="31"/>
        <n v="41"/>
        <n v="33"/>
        <n v="42"/>
        <n v="24"/>
        <n v="21"/>
        <n v="27"/>
        <n v="58"/>
        <n v="50"/>
        <n v="73"/>
        <n v="90"/>
        <n v="82"/>
        <n v="59"/>
        <n v="69"/>
        <n v="74"/>
        <n v="63"/>
        <n v="68"/>
        <n v="65"/>
        <n v="77"/>
        <n v="76"/>
        <n v="79"/>
        <n v="60"/>
        <n v="64"/>
        <n v="71"/>
        <n v="62"/>
        <n v="55"/>
        <n v="87"/>
        <n v="70"/>
        <n v="81"/>
        <n v="57"/>
        <n v="320"/>
        <n v="376"/>
        <n v="329"/>
        <n v="349"/>
        <n v="351"/>
        <n v="337"/>
        <n v="353"/>
        <n v="357"/>
        <n v="385"/>
        <n v="340"/>
        <n v="374"/>
        <n v="339"/>
        <n v="371"/>
        <n v="327"/>
        <n v="384"/>
        <n v="355"/>
        <n v="328"/>
        <n v="370"/>
        <n v="378"/>
        <n v="344"/>
        <n v="347"/>
        <n v="335"/>
        <n v="342"/>
        <n v="356"/>
        <n v="310"/>
        <n v="331"/>
        <n v="735"/>
        <n v="691"/>
        <n v="756"/>
        <n v="703"/>
        <n v="680"/>
        <n v="682"/>
        <n v="738"/>
        <n v="712"/>
        <n v="702"/>
        <n v="667"/>
        <n v="686"/>
        <n v="715"/>
        <n v="710"/>
        <n v="696"/>
        <n v="663"/>
        <n v="699"/>
        <n v="662"/>
        <n v="722"/>
        <n v="718"/>
        <n v="695"/>
        <n v="638"/>
        <n v="752"/>
        <n v="734"/>
        <n v="777"/>
        <n v="732"/>
        <n v="700"/>
        <n v="679"/>
        <n v="693"/>
        <n v="687"/>
        <n v="666"/>
        <n v="698"/>
        <n v="755"/>
        <n v="704"/>
        <n v="643"/>
        <n v="701"/>
        <n v="651"/>
        <n v="669"/>
        <n v="796"/>
      </sharedItems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6.76999986171722E-2" maxValue="0.84859997034072798"/>
    </cacheField>
    <cacheField name="Error Locations" numFmtId="0">
      <sharedItems/>
    </cacheField>
    <cacheField name="Scrub Time" numFmtId="0">
      <sharedItems containsSemiMixedTypes="0" containsString="0" containsNumber="1" minValue="1.6168200000720299E-2" maxValue="2.0985500000278899E-2" count="357">
        <n v="1.7546099999890399E-2"/>
        <n v="1.7878500000279001E-2"/>
        <n v="1.7098199999963901E-2"/>
        <n v="1.63723000000572E-2"/>
        <n v="1.8261400000028499E-2"/>
        <n v="1.8158699999730701E-2"/>
        <n v="1.7884899999899E-2"/>
        <n v="1.7649700000219998E-2"/>
        <n v="1.7223199999989398E-2"/>
        <n v="1.7046299999947199E-2"/>
        <n v="1.8452999999681099E-2"/>
        <n v="1.7343900000014401E-2"/>
        <n v="1.6659700000218401E-2"/>
        <n v="1.8489600000066199E-2"/>
        <n v="1.75985999999284E-2"/>
        <n v="1.7359400000259401E-2"/>
        <n v="1.8471900000349699E-2"/>
        <n v="1.6880000000128299E-2"/>
        <n v="1.6542700000172699E-2"/>
        <n v="1.7084000000068E-2"/>
        <n v="1.7274299999826302E-2"/>
        <n v="1.7837800000052001E-2"/>
        <n v="1.7703800000163E-2"/>
        <n v="1.7241899999589801E-2"/>
        <n v="2.0071599999937399E-2"/>
        <n v="1.8219999999928401E-2"/>
        <n v="1.71497000001181E-2"/>
        <n v="2.0985500000278899E-2"/>
        <n v="1.80160999998406E-2"/>
        <n v="1.7809899999974701E-2"/>
        <n v="1.69522999999571E-2"/>
        <n v="1.72789999996894E-2"/>
        <n v="1.7963899999813199E-2"/>
        <n v="1.7341799999485302E-2"/>
        <n v="1.9843400000354401E-2"/>
        <n v="1.9513400000505499E-2"/>
        <n v="1.74434999998993E-2"/>
        <n v="1.7541500000334002E-2"/>
        <n v="1.6168200000720299E-2"/>
        <n v="1.6618100000414401E-2"/>
        <n v="1.7219599999862101E-2"/>
        <n v="1.7862800000330002E-2"/>
        <n v="1.7298700000083E-2"/>
        <n v="1.7615100000057199E-2"/>
        <n v="1.6666699999859699E-2"/>
        <n v="1.8028099999810299E-2"/>
        <n v="1.7460999999911998E-2"/>
        <n v="1.7803100000037299E-2"/>
        <n v="1.6996500000004699E-2"/>
        <n v="1.7576500000359301E-2"/>
        <n v="1.8698700000186301E-2"/>
        <n v="1.7620999999962798E-2"/>
        <n v="1.7829200000051001E-2"/>
        <n v="1.7814299999827199E-2"/>
        <n v="1.73974999997881E-2"/>
        <n v="1.8176799999764601E-2"/>
        <n v="1.6989600000215401E-2"/>
        <n v="1.6941500000029901E-2"/>
        <n v="1.80551999997078E-2"/>
        <n v="1.6976800000065798E-2"/>
        <n v="1.6558599999825601E-2"/>
        <n v="1.6557299999931201E-2"/>
        <n v="1.77322999998068E-2"/>
        <n v="1.7692999999780998E-2"/>
        <n v="1.6539600000214701E-2"/>
        <n v="1.81698999999753E-2"/>
        <n v="1.7474900000252001E-2"/>
        <n v="1.7410899999958901E-2"/>
        <n v="1.6329499999756001E-2"/>
        <n v="1.71000000000276E-2"/>
        <n v="1.7296500000156801E-2"/>
        <n v="1.6488999999637599E-2"/>
        <n v="1.6557699999793798E-2"/>
        <n v="1.7141700000138298E-2"/>
        <n v="1.7406999999820899E-2"/>
        <n v="1.6593400000147002E-2"/>
        <n v="1.77466000000094E-2"/>
        <n v="1.6697099999873899E-2"/>
        <n v="1.7915200000061301E-2"/>
        <n v="1.6524899999694701E-2"/>
        <n v="1.7555599999923201E-2"/>
        <n v="1.7311900000095099E-2"/>
        <n v="1.7236799999864098E-2"/>
        <n v="1.8550199999935998E-2"/>
        <n v="1.78790999998454E-2"/>
        <n v="1.8024499999682999E-2"/>
        <n v="1.76907000000028E-2"/>
        <n v="1.6812800000025101E-2"/>
        <n v="1.7194799999742799E-2"/>
        <n v="1.7723899999964401E-2"/>
        <n v="1.7452300000058998E-2"/>
        <n v="1.7348699999729399E-2"/>
        <n v="1.7424399999981601E-2"/>
        <n v="1.8504900000152699E-2"/>
        <n v="1.7356100000142701E-2"/>
        <n v="1.7047600000296301E-2"/>
        <n v="1.7985000000408001E-2"/>
        <n v="1.6793700000107398E-2"/>
        <n v="1.7155099999854401E-2"/>
        <n v="1.7393000000083699E-2"/>
        <n v="1.7752299999756301E-2"/>
        <n v="1.7925900000136601E-2"/>
        <n v="1.81999000001269E-2"/>
        <n v="1.84088000000883E-2"/>
        <n v="1.8078499999774001E-2"/>
        <n v="1.80731999998897E-2"/>
        <n v="1.7630800000006198E-2"/>
        <n v="1.84767999999166E-2"/>
        <n v="1.7721300000175601E-2"/>
        <n v="1.7072799999823401E-2"/>
        <n v="1.7449799999667399E-2"/>
        <n v="1.7189800000323802E-2"/>
        <n v="1.7019699999764201E-2"/>
        <n v="1.7874300000130398E-2"/>
        <n v="1.7878799999834799E-2"/>
        <n v="1.6495699999723001E-2"/>
        <n v="1.8019100000401501E-2"/>
        <n v="1.7091000000163999E-2"/>
        <n v="1.8741099999715499E-2"/>
        <n v="1.8326400000205401E-2"/>
        <n v="1.73475999999936E-2"/>
        <n v="1.8084499999986198E-2"/>
        <n v="1.7576199999894002E-2"/>
        <n v="1.64875999998912E-2"/>
        <n v="1.7982599999868398E-2"/>
        <n v="1.7058299999916898E-2"/>
        <n v="1.82056999997257E-2"/>
        <n v="1.7227800000000501E-2"/>
        <n v="1.7600499999844001E-2"/>
        <n v="1.8282999999883E-2"/>
        <n v="1.7833999999765999E-2"/>
        <n v="1.8387999999958899E-2"/>
        <n v="1.7837200000030799E-2"/>
        <n v="1.7881899999792901E-2"/>
        <n v="1.7411399999673401E-2"/>
        <n v="1.78478000002542E-2"/>
        <n v="1.8178899999838901E-2"/>
        <n v="1.64340000001175E-2"/>
        <n v="1.8052100000204501E-2"/>
        <n v="1.8423199999688201E-2"/>
        <n v="1.8083300000398501E-2"/>
        <n v="1.8802300000061199E-2"/>
        <n v="1.8072100000153999E-2"/>
        <n v="1.8104300000231801E-2"/>
        <n v="1.7761100000370698E-2"/>
        <n v="1.8636100000094299E-2"/>
        <n v="1.8035299999610201E-2"/>
        <n v="1.7966899999919399E-2"/>
        <n v="1.7748799999935699E-2"/>
        <n v="1.7791199999919599E-2"/>
        <n v="1.68392999999014E-2"/>
        <n v="1.7988999999943099E-2"/>
        <n v="1.7900800000006701E-2"/>
        <n v="1.7530699999952E-2"/>
        <n v="1.69481000002633E-2"/>
        <n v="1.7594200000075898E-2"/>
        <n v="1.7410399999789598E-2"/>
        <n v="1.8529399999806601E-2"/>
        <n v="1.7767800000001398E-2"/>
        <n v="1.8321899999591499E-2"/>
        <n v="1.80818999997427E-2"/>
        <n v="1.8242600000121401E-2"/>
        <n v="1.6860700000051999E-2"/>
        <n v="1.7506900000171299E-2"/>
        <n v="1.8701200000123201E-2"/>
        <n v="1.851170000009E-2"/>
        <n v="1.7140899999958398E-2"/>
        <n v="1.84079999999084E-2"/>
        <n v="1.8190499999946E-2"/>
        <n v="1.8141399999876701E-2"/>
        <n v="1.71201000002838E-2"/>
        <n v="1.7823899999712001E-2"/>
        <n v="1.7624199999772799E-2"/>
        <n v="1.80967000001146E-2"/>
        <n v="1.7339199999696499E-2"/>
        <n v="1.8754700000044901E-2"/>
        <n v="1.8857000000025399E-2"/>
        <n v="1.8284799999946699E-2"/>
        <n v="1.8446899999617E-2"/>
        <n v="1.7839899999671598E-2"/>
        <n v="1.82402000000365E-2"/>
        <n v="1.7723999999816401E-2"/>
        <n v="1.80242999999791E-2"/>
        <n v="1.6994199999771802E-2"/>
        <n v="1.9365000000107099E-2"/>
        <n v="1.7983600000206899E-2"/>
        <n v="1.6724799999792501E-2"/>
        <n v="1.7638199999964799E-2"/>
        <n v="1.72247000000425E-2"/>
        <n v="1.6737899999952701E-2"/>
        <n v="1.8252800000027401E-2"/>
        <n v="1.7224300000179899E-2"/>
        <n v="1.8768699999782201E-2"/>
        <n v="1.7879300000004102E-2"/>
        <n v="1.7212000000199599E-2"/>
        <n v="1.8574000000171498E-2"/>
        <n v="1.8499299999803001E-2"/>
        <n v="1.8472700000074799E-2"/>
        <n v="1.8120400000043401E-2"/>
        <n v="1.85240999999223E-2"/>
        <n v="1.7897700000048599E-2"/>
        <n v="1.84286999997311E-2"/>
        <n v="1.8021399999724901E-2"/>
        <n v="1.6877800000202101E-2"/>
        <n v="1.8544300000030399E-2"/>
        <n v="1.7334299999674799E-2"/>
        <n v="1.7318300000169901E-2"/>
        <n v="1.78124999997635E-2"/>
        <n v="1.88054999998712E-2"/>
        <n v="1.81839000001673E-2"/>
        <n v="1.7392899999777001E-2"/>
        <n v="1.8217600000298199E-2"/>
        <n v="1.9146300000102201E-2"/>
        <n v="1.85154999999213E-2"/>
        <n v="1.8430399999942799E-2"/>
        <n v="1.72982999997657E-2"/>
        <n v="1.8040499999642599E-2"/>
        <n v="1.8443399999796301E-2"/>
        <n v="1.8304499999885499E-2"/>
        <n v="1.78510999999161E-2"/>
        <n v="1.82887000000846E-2"/>
        <n v="1.8926899999769299E-2"/>
        <n v="1.92377000003034E-2"/>
        <n v="1.7868100000214299E-2"/>
        <n v="1.9097800000054101E-2"/>
        <n v="1.8115400000169701E-2"/>
        <n v="1.8677000000025101E-2"/>
        <n v="1.86868999999205E-2"/>
        <n v="1.8301200000223599E-2"/>
        <n v="1.8647699999746602E-2"/>
        <n v="1.73537999999098E-2"/>
        <n v="1.8761399999675601E-2"/>
        <n v="1.85010000000147E-2"/>
        <n v="1.8069300000206501E-2"/>
        <n v="1.8546100000094101E-2"/>
        <n v="1.8403000000034801E-2"/>
        <n v="1.80181000000629E-2"/>
        <n v="1.7215300000316298E-2"/>
        <n v="1.6794200000276701E-2"/>
        <n v="1.8286800000168999E-2"/>
        <n v="1.8439899999975699E-2"/>
        <n v="1.78252000000611E-2"/>
        <n v="1.8525500000123402E-2"/>
        <n v="1.8362100000103899E-2"/>
        <n v="1.8097699999998398E-2"/>
        <n v="1.8640599999798699E-2"/>
        <n v="1.7888200000015699E-2"/>
        <n v="1.8772100000205599E-2"/>
        <n v="1.89036000001578E-2"/>
        <n v="1.8917499999588399E-2"/>
        <n v="1.8411699999887701E-2"/>
        <n v="1.8081900000197399E-2"/>
        <n v="1.86515999998846E-2"/>
        <n v="1.9436999999925299E-2"/>
        <n v="1.8381200000021601E-2"/>
        <n v="1.87473999999383E-2"/>
        <n v="1.6854699999839701E-2"/>
        <n v="1.9091900000148598E-2"/>
        <n v="1.8955699999878499E-2"/>
        <n v="1.80354999997689E-2"/>
        <n v="1.8398400000023601E-2"/>
        <n v="1.87647000002471E-2"/>
        <n v="1.82974999997895E-2"/>
        <n v="1.7374699999891101E-2"/>
        <n v="1.81826000002729E-2"/>
        <n v="1.8847699999696401E-2"/>
        <n v="1.8876099999943101E-2"/>
        <n v="1.7479300000104499E-2"/>
        <n v="1.87243000000307E-2"/>
        <n v="1.8433200000344999E-2"/>
        <n v="2.05507000000579E-2"/>
        <n v="1.8898100000114899E-2"/>
        <n v="1.9007500000043299E-2"/>
        <n v="1.89785000002302E-2"/>
        <n v="1.76598999996713E-2"/>
        <n v="1.7557300000135001E-2"/>
        <n v="1.8399199999748799E-2"/>
        <n v="1.9165000000157299E-2"/>
        <n v="1.89206000000012E-2"/>
        <n v="1.7909300000155701E-2"/>
        <n v="1.6844399999626999E-2"/>
        <n v="1.8617600000197802E-2"/>
        <n v="1.7899500000112301E-2"/>
        <n v="1.9205799999781399E-2"/>
        <n v="1.8819200000052601E-2"/>
        <n v="1.89189000002443E-2"/>
        <n v="1.8385500000022099E-2"/>
        <n v="1.9262600000274601E-2"/>
        <n v="1.87789999999949E-2"/>
        <n v="1.8818700000338098E-2"/>
        <n v="1.8372600000020601E-2"/>
        <n v="1.85824000000138E-2"/>
        <n v="1.90130999999382E-2"/>
        <n v="1.8181599999934399E-2"/>
        <n v="1.85845000000881E-2"/>
        <n v="1.7995700000028501E-2"/>
        <n v="1.92463000003044E-2"/>
        <n v="1.8610099999932499E-2"/>
        <n v="1.9224399999984501E-2"/>
        <n v="1.7929399999957199E-2"/>
        <n v="1.87284999997245E-2"/>
        <n v="1.79543999997804E-2"/>
        <n v="1.8544500000189101E-2"/>
        <n v="1.8865000000005201E-2"/>
        <n v="1.9112799999675099E-2"/>
        <n v="1.6862899999978202E-2"/>
        <n v="2.0008399999824102E-2"/>
        <n v="1.8442900000081801E-2"/>
        <n v="1.8166500000006601E-2"/>
        <n v="1.8923299999641999E-2"/>
        <n v="1.87897000000702E-2"/>
        <n v="1.76056000000244E-2"/>
        <n v="1.92274999999426E-2"/>
        <n v="1.8461099999967701E-2"/>
        <n v="1.8084899999848799E-2"/>
        <n v="1.8290299999989601E-2"/>
        <n v="1.89613000002282E-2"/>
        <n v="1.78860999999415E-2"/>
        <n v="1.9283699999959901E-2"/>
        <n v="1.9058599999880198E-2"/>
        <n v="1.8579099999897101E-2"/>
        <n v="1.8253499999900599E-2"/>
        <n v="1.8618700000388299E-2"/>
        <n v="1.90262999999504E-2"/>
        <n v="1.75578999997014E-2"/>
        <n v="1.9134699999995002E-2"/>
        <n v="1.8846499999654001E-2"/>
        <n v="1.88530999998874E-2"/>
        <n v="1.85277999999016E-2"/>
        <n v="1.8028899999990199E-2"/>
        <n v="1.9155999999838899E-2"/>
        <n v="1.9384099999570002E-2"/>
        <n v="1.7477500000040801E-2"/>
        <n v="1.87815999997837E-2"/>
        <n v="1.91090999996959E-2"/>
        <n v="1.8697399999837199E-2"/>
        <n v="1.94762000000991E-2"/>
        <n v="1.9258400000126099E-2"/>
        <n v="1.91485000000284E-2"/>
        <n v="1.9124400000237001E-2"/>
        <n v="1.8671499999982102E-2"/>
        <n v="1.86889000001428E-2"/>
        <n v="1.7008899999836999E-2"/>
        <n v="1.9379599999865601E-2"/>
        <n v="1.8385100000159499E-2"/>
        <n v="1.86564999999063E-2"/>
        <n v="1.8157099999825701E-2"/>
        <n v="1.8159100000048001E-2"/>
        <n v="1.9522900000083599E-2"/>
        <n v="1.88300999998318E-2"/>
        <n v="1.8662400000266598E-2"/>
        <n v="1.8796600000314301E-2"/>
        <n v="1.7744000000220601E-2"/>
        <n v="1.9066400000156102E-2"/>
        <n v="1.96161000003485E-2"/>
        <n v="1.9319700000323702E-2"/>
        <n v="1.8676799999866399E-2"/>
      </sharedItems>
    </cacheField>
    <cacheField name="Recov Time" numFmtId="0">
      <sharedItems containsSemiMixedTypes="0" containsString="0" containsNumber="1" minValue="1.1999995876976699E-6" maxValue="1.15943390000029" count="297">
        <n v="2.1999999262334301E-6"/>
        <n v="1.4999995983089299E-6"/>
        <n v="1.3000003491470099E-6"/>
        <n v="1.69999975696555E-6"/>
        <n v="1.50000005305628E-6"/>
        <n v="3.1390299999657097E-2"/>
        <n v="1.4000002011016401E-6"/>
        <n v="1.5999999050109099E-6"/>
        <n v="1.2999998943996601E-6"/>
        <n v="2.3000002329354098E-6"/>
        <n v="1.20000004244502E-6"/>
        <n v="1.39999974635429E-6"/>
        <n v="5.1000001803913602E-6"/>
        <n v="3.18912000002455E-2"/>
        <n v="3.2470099999954899E-2"/>
        <n v="2.5954999999612399E-2"/>
        <n v="2.0999996195314401E-6"/>
        <n v="1.9000003703695199E-6"/>
        <n v="1.7000002117129E-6"/>
        <n v="1.80000006366753E-6"/>
        <n v="2.4999999368446799E-6"/>
        <n v="2.7999994927085898E-6"/>
        <n v="1.30000080389436E-6"/>
        <n v="0.16696210000009101"/>
        <n v="0.166374800000085"/>
        <n v="0.17220180000003801"/>
        <n v="1.1999995876976699E-6"/>
        <n v="0.13174979999985201"/>
        <n v="8.6098199999923894E-2"/>
        <n v="4.5676900000216798E-2"/>
        <n v="2.2999997781880602E-6"/>
        <n v="3.2596300000022803E-2"/>
        <n v="2.1000000742787902E-6"/>
        <n v="0.168993099999624"/>
        <n v="0.199390899999798"/>
        <n v="4.5352800000273398E-2"/>
        <n v="0.168426100000033"/>
        <n v="1.5215300000363601E-2"/>
        <n v="3.1269099999917602E-2"/>
        <n v="0.33345959999996899"/>
        <n v="3.0947800000376401E-2"/>
        <n v="0.167925599999762"/>
        <n v="0.168598300000212"/>
        <n v="0.21900750000031599"/>
        <n v="0.168336499999895"/>
        <n v="3.0809500000032099E-2"/>
        <n v="1.8999999156221701E-6"/>
        <n v="1.10098000000107E-2"/>
        <n v="1.6000003597582599E-6"/>
        <n v="8.5701799999696904E-2"/>
        <n v="0.28428080000003297"/>
        <n v="3.14058999997541E-2"/>
        <n v="1.7999996089201799E-6"/>
        <n v="0.16784740000002701"/>
        <n v="0.17069570000012299"/>
        <n v="8.6872000000312199E-2"/>
        <n v="0.16807189999963101"/>
        <n v="3.0647300000055101E-2"/>
        <n v="4.6175299999958903E-2"/>
        <n v="0.21306770000000999"/>
        <n v="0.170063000000027"/>
        <n v="0.20104880000007999"/>
        <n v="0.28482930000018303"/>
        <n v="0.211960999999973"/>
        <n v="0.38209420000020999"/>
        <n v="0.19785330000013299"/>
        <n v="0.199836299999788"/>
        <n v="0.16028660000028999"/>
        <n v="0.33859980000033801"/>
        <n v="3.09982999997373E-2"/>
        <n v="3.0508199999985601E-2"/>
        <n v="0.41039490000002798"/>
        <n v="0.33155970000007001"/>
        <n v="0.28233319999981099"/>
        <n v="0.116866500000014"/>
        <n v="0.39599330000010002"/>
        <n v="0.18209160000014801"/>
        <n v="0.36333049999984701"/>
        <n v="0.33331929999985699"/>
        <n v="0.29853299999967903"/>
        <n v="0.36237590000018799"/>
        <n v="0.115699700000277"/>
        <n v="3.11623000002327E-2"/>
        <n v="0.40987409999979701"/>
        <n v="3.0608999999913001E-2"/>
        <n v="0.24612249999972799"/>
        <n v="0.47943810000015202"/>
        <n v="5.5746300000009699E-2"/>
        <n v="3.1229100000018599E-2"/>
        <n v="0.20085840000001501"/>
        <n v="0.28537229999983499"/>
        <n v="0.23751809999976101"/>
        <n v="0.33002429999987698"/>
        <n v="0.364027799999803"/>
        <n v="0.197542299999895"/>
        <n v="0.41452119999985299"/>
        <n v="0.452025599999615"/>
        <n v="0.25178370000003197"/>
        <n v="0.41589849999991202"/>
        <n v="0.193454700000074"/>
        <n v="0.213236900000083"/>
        <n v="0.45647110000027102"/>
        <n v="0.49909720000005098"/>
        <n v="0.24405570000044399"/>
        <n v="0.28417159999980801"/>
        <n v="0.33496520000016899"/>
        <n v="0.25741040000002602"/>
        <n v="0.47633559999985597"/>
        <n v="0.28639069999962802"/>
        <n v="0.36785910000025901"/>
        <n v="0.36538250000012301"/>
        <n v="0.50016800000003003"/>
        <n v="0.43303540000033502"/>
        <n v="0.47574679999979702"/>
        <n v="0.27351319999979701"/>
        <n v="0.36408859999983101"/>
        <n v="0.204899099999693"/>
        <n v="0.241722700000082"/>
        <n v="0.38522289999991699"/>
        <n v="0.33314030000019501"/>
        <n v="0.49860509999962199"/>
        <n v="0.45035430000007098"/>
        <n v="0.22082920000002501"/>
        <n v="0.39271809999990998"/>
        <n v="0.39010790000020201"/>
        <n v="0.224002800000107"/>
        <n v="0.365645599999879"/>
        <n v="0.49740489999976401"/>
        <n v="0.116403099999843"/>
        <n v="0.39652090000026802"/>
        <n v="0.22652580000021699"/>
        <n v="0.45099519999985199"/>
        <n v="0.310625199999776"/>
        <n v="0.499222200000076"/>
        <n v="0.45231430000012501"/>
        <n v="0.38674179999998098"/>
        <n v="0.26713959999960901"/>
        <n v="0.46925869999995401"/>
        <n v="0.54442550000021495"/>
        <n v="0.53374170000006405"/>
        <n v="0.52807170000005499"/>
        <n v="0.54786879999983196"/>
        <n v="0.51475419999996996"/>
        <n v="0.54691030000003504"/>
        <n v="0.53561570000010705"/>
        <n v="0.51107360000014501"/>
        <n v="0.51102009999976805"/>
        <n v="0.54277270000011402"/>
        <n v="0.53667180000002102"/>
        <n v="0.56750509999983401"/>
        <n v="0.53735490000008201"/>
        <n v="0.53283839999994598"/>
        <n v="0.53632940000034002"/>
        <n v="0.51281999999991901"/>
        <n v="0.53141529999993498"/>
        <n v="0.52630159999989701"/>
        <n v="0.51494050000019298"/>
        <n v="0.56611530000009203"/>
        <n v="0.542013200000383"/>
        <n v="0.56309300000020801"/>
        <n v="0.51178949999984902"/>
        <n v="0.53056640000022504"/>
        <n v="0.55257669999991699"/>
        <n v="0.52038159999983602"/>
        <n v="0.542554000000109"/>
        <n v="0.51397210000004601"/>
        <n v="0.49913569999989699"/>
        <n v="0.55978259999983404"/>
        <n v="0.53544289999990702"/>
        <n v="0.53491250000024504"/>
        <n v="0.558819500000026"/>
        <n v="0.50773280000021204"/>
        <n v="0.50953699999990898"/>
        <n v="0.55094389999976501"/>
        <n v="0.537340699999731"/>
        <n v="0.52624180000020704"/>
        <n v="0.51972980000027702"/>
        <n v="0.54973719999998105"/>
        <n v="0.52664920000006499"/>
        <n v="0.55637560000013697"/>
        <n v="0.58038109999961296"/>
        <n v="0.56724239999994097"/>
        <n v="0.58224129999962304"/>
        <n v="0.54711499999984803"/>
        <n v="0.53787340000007999"/>
        <n v="0.58653770000000804"/>
        <n v="0.57224339999993301"/>
        <n v="0.574681500000224"/>
        <n v="0.57318859999986604"/>
        <n v="0.54259470000033605"/>
        <n v="0.56913370000029295"/>
        <n v="0.578624599999784"/>
        <n v="0.57698870000012903"/>
        <n v="0.55875950000017804"/>
        <n v="0.55666059999975903"/>
        <n v="0.55048809999971104"/>
        <n v="0.56564470000012002"/>
        <n v="0.558684600000106"/>
        <n v="0.54393479999998795"/>
        <n v="0.56226649999962297"/>
        <n v="0.54036249999990105"/>
        <n v="0.56846580000001201"/>
        <n v="0.57239320000007798"/>
        <n v="0.57350499999984095"/>
        <n v="0.56059439999989902"/>
        <n v="0.55794680000008101"/>
        <n v="0.569671400000061"/>
        <n v="0.59175169999980404"/>
        <n v="0.59291979999988997"/>
        <n v="0.58318029999963905"/>
        <n v="0.58374750000029896"/>
        <n v="0.57040920000008499"/>
        <n v="0.57701440000028004"/>
        <n v="0.57726170000023502"/>
        <n v="0.572254899999734"/>
        <n v="0.58987509999997201"/>
        <n v="0.58137649999980501"/>
        <n v="0.74466890000030606"/>
        <n v="0.75334670000029202"/>
        <n v="0.74511899999970399"/>
        <n v="0.78296679999994001"/>
        <n v="0.78490449999981105"/>
        <n v="0.74607289999994397"/>
        <n v="0.77694029999975101"/>
        <n v="0.78591119999964498"/>
        <n v="0.79549280000037403"/>
        <n v="0.75385790000018404"/>
        <n v="0.77999499999987099"/>
        <n v="0.77349510000021804"/>
        <n v="0.76161989999991397"/>
        <n v="0.75256839999974501"/>
        <n v="0.79264990000001401"/>
        <n v="0.75539600000001805"/>
        <n v="0.75082780000002403"/>
        <n v="0.74872180000011201"/>
        <n v="0.77537179999990202"/>
        <n v="0.78123819999973398"/>
        <n v="0.77096510000001195"/>
        <n v="0.79609289999962096"/>
        <n v="0.75418380000019103"/>
        <n v="0.886731000000054"/>
        <n v="0.78055700000004402"/>
        <n v="0.76540939999995306"/>
        <n v="0.77180670000007001"/>
        <n v="0.77036170000019399"/>
        <n v="0.74874009999984903"/>
        <n v="0.77170230000001505"/>
        <n v="0.773912500000278"/>
        <n v="0.76204950000010196"/>
        <n v="0.77744359999996904"/>
        <n v="0.75562030000037295"/>
        <n v="0.76724389999981202"/>
        <n v="0.74756470000011099"/>
        <n v="0.90098979999993301"/>
        <n v="0.76291570000012099"/>
        <n v="0.74818939999977296"/>
        <n v="0.77725980000013795"/>
        <n v="1.04149090000009"/>
        <n v="1.03457920000028"/>
        <n v="1.0524485000000801"/>
        <n v="1.0293322000002201"/>
        <n v="1.0071407000000301"/>
        <n v="0.97651739999992004"/>
        <n v="1.07395459999997"/>
        <n v="1.0641599999999001"/>
        <n v="1.03060069999992"/>
        <n v="1.1030440999997999"/>
        <n v="1.0445129999998199"/>
        <n v="1.0242228999995799"/>
        <n v="1.04527880000023"/>
        <n v="1.0271050000001101"/>
        <n v="0.97497260000000097"/>
        <n v="1.0729277000000299"/>
        <n v="0.95942790000026401"/>
        <n v="1.0552907000001099"/>
        <n v="0.99511990000019002"/>
        <n v="1.02375299999994"/>
        <n v="1.1197538000001199"/>
        <n v="1.0738115999997699"/>
        <n v="1.0816875000000401"/>
        <n v="1.0942024000000801"/>
        <n v="1.0663111999997399"/>
        <n v="1.05622470000025"/>
        <n v="1.0235812000000799"/>
        <n v="1.0325339000000799"/>
        <n v="1.0071960999998699"/>
        <n v="1.0102671999998101"/>
        <n v="1.04209260000016"/>
        <n v="1.0597904000001099"/>
        <n v="1.0456258999997701"/>
        <n v="1.1373128000000099"/>
        <n v="1.01075429999991"/>
        <n v="1.03856169999971"/>
        <n v="1.03986310000027"/>
        <n v="1.01476060000004"/>
        <n v="1.03735399999959"/>
        <n v="1.1594339000002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495000004768370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r" numFmtId="0">
      <sharedItems containsSemiMixedTypes="0" containsString="0" containsNumber="1" minValue="7.984432213896818E-2" maxValue="1.0008255654796654" count="209">
        <n v="1"/>
        <n v="1.0001179580104629"/>
        <n v="0.94362549076823965"/>
        <n v="0.76730750858974084"/>
        <n v="0.29472815915698974"/>
        <n v="0.44238707225195212"/>
        <n v="0.15155089476915268"/>
        <n v="0.2872980346916057"/>
        <n v="0.19129615397133518"/>
        <n v="0.77249674719187167"/>
        <n v="0.55348510034971876"/>
        <n v="0.99115462544781752"/>
        <n v="0.99799506530606752"/>
        <n v="0.1283170242441668"/>
        <n v="0.58556433663978924"/>
        <n v="0.20002358808725254"/>
        <n v="0.99905654680666012"/>
        <n v="0.9995283085517237"/>
        <n v="0.45771908292778501"/>
        <n v="1.0008255654796654"/>
        <n v="0.99929239253079771"/>
        <n v="0.60915203726067146"/>
        <n v="0.5445217677870734"/>
        <n v="0.99941035054126071"/>
        <n v="0.13963911280954316"/>
        <n v="0.11793844159472193"/>
        <n v="0.97122302562859208"/>
        <n v="0.2033258675801119"/>
        <n v="0.24743485262735262"/>
        <n v="1.0003538740313889"/>
        <n v="0.83842437903859457"/>
        <n v="0.13315249426009065"/>
        <n v="0.28694423095700394"/>
        <n v="0.12996816399059646"/>
        <n v="0.92770376033687907"/>
        <n v="0.9988206307857328"/>
        <n v="0.39379645607178287"/>
        <n v="0.19448049302792952"/>
        <n v="0.95435784200389162"/>
        <n v="1.0007076777659907"/>
        <n v="0.16511381647519069"/>
        <n v="0.23198491908945038"/>
        <n v="0.80481189950286813"/>
        <n v="0.79242834701109599"/>
        <n v="0.17985612496969261"/>
        <n v="0.99893858879619701"/>
        <n v="0.12371742631367631"/>
        <n v="0.98065811993630225"/>
        <n v="0.15485317426201203"/>
        <n v="0.13279868173839107"/>
        <n v="0.16853403640431622"/>
        <n v="0.37870032626848243"/>
        <n v="0.12466093222960785"/>
        <n v="0.71907069614417218"/>
        <n v="0.9985847850615952"/>
        <n v="0.93230334948027171"/>
        <n v="0.13751622010514772"/>
        <n v="0.74383773083092686"/>
        <n v="0.16770845335045292"/>
        <n v="0.21205331927022603"/>
        <n v="0.14235169890817057"/>
        <n v="1.0004717617450647"/>
        <n v="0.8212053916792923"/>
        <n v="0.9987027430720582"/>
        <n v="0.12112278065131511"/>
        <n v="0.12643000362520473"/>
        <n v="0.12230215865268003"/>
        <n v="0.22655974689219557"/>
        <n v="0.11333884366423136"/>
        <n v="0.11251326939746725"/>
        <n v="0.1678263937867191"/>
        <n v="0.12525062562383982"/>
        <n v="0.25451115578393813"/>
        <n v="0.10201674631175599"/>
        <n v="0.11003656417137211"/>
        <n v="0.13043991694856222"/>
        <n v="0.72001414933751207"/>
        <n v="0.34532376275368182"/>
        <n v="0.11817431368015532"/>
        <n v="0.13999292533124275"/>
        <n v="0.96414674004620338"/>
        <n v="0.12218422700351282"/>
        <n v="0.11829225411642151"/>
        <n v="0.13598302079498423"/>
        <n v="0.13433188104855454"/>
        <n v="0.15379172790981432"/>
        <n v="0.13822385393564587"/>
        <n v="0.13539332740075227"/>
        <n v="0.12725557789196906"/>
        <n v="0.22089869382240959"/>
        <n v="9.9422100649394662E-2"/>
        <n v="0.12135865273674849"/>
        <n v="0.23847152006470609"/>
        <n v="0.23446161552844758"/>
        <n v="0.11876400707438729"/>
        <n v="0.99599013061213504"/>
        <n v="0.18681448769001308"/>
        <n v="0.1362189016675166"/>
        <n v="0.35912256533225345"/>
        <n v="0.13150136330075995"/>
        <n v="0.12654794406147093"/>
        <n v="0.15945276340540349"/>
        <n v="0.13421394061228836"/>
        <n v="0.1378700326268473"/>
        <n v="0.11522585549609465"/>
        <n v="0.10697016555104491"/>
        <n v="0.11098007008730376"/>
        <n v="0.11121595095983591"/>
        <n v="0.13669065462548236"/>
        <n v="0.11805638203098813"/>
        <n v="0.13468570235735311"/>
        <n v="0.130911669906528"/>
        <n v="9.836066308429546E-2"/>
        <n v="0.11605142097576024"/>
        <n v="0.10968275164967231"/>
        <n v="0.13633683331668381"/>
        <n v="0.11274915026999939"/>
        <n v="0.14294139230240252"/>
        <n v="0.10095530874665679"/>
        <n v="9.5883949071101801E-2"/>
        <n v="0.11227739731203364"/>
        <n v="0.11546173636862681"/>
        <n v="0.1004835470015925"/>
        <n v="0.12477887266587404"/>
        <n v="0.12454299179334166"/>
        <n v="0.10791367146697656"/>
        <n v="0.13020403607602984"/>
        <n v="9.5294255676869846E-2"/>
        <n v="0.1458898504864633"/>
        <n v="9.8124782211763309E-2"/>
        <n v="0.12359948587741014"/>
        <n v="0.11664111436999208"/>
        <n v="0.1185281349889539"/>
        <n v="0.10873924573374066"/>
        <n v="0.12183040569471426"/>
        <n v="0.10862130529747459"/>
        <n v="0.10685222511477885"/>
        <n v="0.12890671763839875"/>
        <n v="0.12194834613098046"/>
        <n v="0.13869560689361163"/>
        <n v="0.12006133429911739"/>
        <n v="0.11027244504390427"/>
        <n v="0.12619413153977133"/>
        <n v="0.1088571773829082"/>
        <n v="0.11345677531339891"/>
        <n v="0.1039037669307178"/>
        <n v="0.10484727284664946"/>
        <n v="0.10932893034087408"/>
        <n v="0.11416440914389693"/>
        <n v="0.10838542442494244"/>
        <n v="8.2321027365063443E-2"/>
        <n v="0.11746668863675618"/>
        <n v="8.7864139998584181E-2"/>
        <n v="0.11675905480625826"/>
        <n v="0.10354995440901811"/>
        <n v="0.13492157444278652"/>
        <n v="0.12878877720213255"/>
        <n v="8.7392387040618427E-2"/>
        <n v="7.984432213896818E-2"/>
        <n v="0.10814955233950882"/>
        <n v="0.10897511781917428"/>
        <n v="0.14270551142987015"/>
        <n v="0.11687699524252433"/>
        <n v="0.13374218765432258"/>
        <n v="0.13138342286449375"/>
        <n v="8.774619956231812E-2"/>
        <n v="0.14518221665596634"/>
        <n v="0.10850336486120853"/>
        <n v="0.11404646870763087"/>
        <n v="0.10649841259307914"/>
        <n v="0.10555490667714748"/>
        <n v="0.13480363400652032"/>
        <n v="0.11133389139610199"/>
        <n v="0.11381059662219713"/>
        <n v="0.12053308725708314"/>
        <n v="0.11322090322796528"/>
        <n v="0.12336360500487775"/>
        <n v="0.11888194751065347"/>
        <n v="0.11392853705846331"/>
        <n v="0.1120415164395015"/>
        <n v="0.11734874820049011"/>
        <n v="9.8006841775497233E-2"/>
        <n v="8.715650616808629E-2"/>
        <n v="9.883241604226134E-2"/>
        <n v="0.11864606663812111"/>
        <n v="0.11841019455268771"/>
        <n v="0.11298502235543315"/>
        <n v="0.15037150798068874"/>
        <n v="0.16063215019386742"/>
        <n v="0.11180564435406774"/>
        <n v="0.10602665963511326"/>
        <n v="0.11451822166559662"/>
        <n v="0.10178087422632237"/>
        <n v="0.11758462028592373"/>
        <n v="0.11640524228455845"/>
        <n v="0.11369265618593104"/>
        <n v="9.7535088817531368E-2"/>
        <n v="0.125368557273007"/>
        <n v="0.13397806852685498"/>
        <n v="0.11970751299031883"/>
        <n v="0.11782050115845598"/>
        <n v="0.1281990838079006"/>
        <n v="0.11711286732795795"/>
        <n v="8.8217952520283999E-2"/>
        <n v="0.11935370046861925"/>
        <n v="0.11593348932659268"/>
        <n v="0.13126548242822758"/>
        <n v="0.12065102769334934"/>
        <n v="0.12017926594828458"/>
      </sharedItems>
    </cacheField>
    <cacheField name="Norm Recov" numFmtId="0">
      <sharedItems containsSemiMixedTypes="0" containsString="0" containsNumber="1" minValue="0.11793844159472193" maxValue="1.0018870469802579" count="46">
        <n v="1"/>
        <n v="1.0001179580104629"/>
        <n v="0.99941035054126071"/>
        <n v="0.9998821122863254"/>
        <n v="0.9997641542758624"/>
        <n v="1.000235916020926"/>
        <n v="0.99964619626539941"/>
        <n v="0.9995283085517237"/>
        <n v="1.0003538740313889"/>
        <n v="1.0004717617450647"/>
        <n v="1.0008255654796654"/>
        <n v="0.99917443452033472"/>
        <n v="1.0005897197555278"/>
        <n v="0.9985847850615952"/>
        <n v="0.99929239253079771"/>
        <n v="0.99787710729560453"/>
        <n v="1.0007076777659907"/>
        <n v="0.99846682705113221"/>
        <n v="0.99893858879619701"/>
        <n v="0.99504660712200677"/>
        <n v="0.99823098132699351"/>
        <n v="0.9988206307857328"/>
        <n v="1.0010614815005925"/>
        <n v="1.001415285235193"/>
        <n v="0.11793844159472193"/>
        <n v="1.0018870469802579"/>
        <n v="0.99905654680666012"/>
        <n v="0.99799506530606752"/>
        <n v="0.99775921958192992"/>
        <n v="0.9987027430720582"/>
        <n v="0.99752330356100394"/>
        <n v="0.99610808862259803"/>
        <n v="0.98513982136602019"/>
        <n v="0.22762119324439331"/>
        <n v="0.99705154181593925"/>
        <n v="1.0015332432456561"/>
        <n v="1.0012973272247301"/>
        <n v="0.99669773808133744"/>
        <n v="0.99563632687753445"/>
        <n v="0.99646189235719984"/>
        <n v="1.0011794395110554"/>
        <n v="0.99433899965280437"/>
        <n v="0.36584504718004035"/>
        <n v="0.99728745783686523"/>
        <n v="0.15013562710815637"/>
        <n v="0.996933654102264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6995486109" createdVersion="6" refreshedVersion="6" minRefreshableVersion="3" recordCount="900" xr:uid="{645D96BB-505E-DF40-9A17-4536DC71B6FE}">
  <cacheSource type="worksheet">
    <worksheetSource name="Table1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9">
        <s v="conv2d"/>
        <s v="conv2d_1"/>
        <s v="conv2d_2"/>
        <s v="conv2d_3"/>
        <s v="conv2d_4"/>
        <s v="conv2d_5"/>
        <s v="conv2d_6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84789997339248602" maxValue="0.84789997339248602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3.4400001168251003E-2" maxValue="0.85390001535415605"/>
    </cacheField>
    <cacheField name="MILR Acc" numFmtId="0">
      <sharedItems containsSemiMixedTypes="0" containsString="0" containsNumber="1" minValue="0" maxValue="0.84789997339248602"/>
    </cacheField>
    <cacheField name="Ident Time" numFmtId="0">
      <sharedItems containsSemiMixedTypes="0" containsString="0" containsNumber="1" minValue="0" maxValue="2.2624200000023999E-2"/>
    </cacheField>
    <cacheField name="Recov Time" numFmtId="0">
      <sharedItems containsMixedTypes="1" containsNumber="1" minValue="1.1134999999740101E-3" maxValue="0.35835240000005703"/>
    </cacheField>
    <cacheField name="Nomr Error" numFmtId="0">
      <sharedItems containsSemiMixedTypes="0" containsString="0" containsNumber="1" minValue="4.0570824681849027E-2" maxValue="1.0070763558791771"/>
    </cacheField>
    <cacheField name="Norm MILR" numFmtId="0">
      <sharedItems containsSemiMixedTypes="0" containsString="0" containsNumber="1" minValue="0" maxValue="1" count="3">
        <n v="1"/>
        <n v="0"/>
        <n v="0.99988211228632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n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n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n v="3"/>
    <n v="1"/>
    <n v="0.84789997339248602"/>
    <s v="[('dense', 3)]"/>
    <x v="2"/>
    <x v="2"/>
    <b v="0"/>
    <b v="0"/>
    <n v="0.84799998998641901"/>
    <b v="1"/>
    <n v="1"/>
    <x v="0"/>
    <x v="1"/>
  </r>
  <r>
    <x v="0"/>
    <n v="4"/>
    <n v="0.84789997339248602"/>
    <n v="4"/>
    <n v="3"/>
    <n v="0.84780001640319802"/>
    <s v="[('conv2d_4', 1), ('conv2d_5', 1), ('conv2d_6', 2)]"/>
    <x v="3"/>
    <x v="3"/>
    <b v="0"/>
    <b v="0"/>
    <n v="0.84780001640319802"/>
    <b v="0"/>
    <n v="2"/>
    <x v="1"/>
    <x v="2"/>
  </r>
  <r>
    <x v="0"/>
    <n v="5"/>
    <n v="0.84789997339248602"/>
    <n v="2"/>
    <n v="1"/>
    <n v="0.84789997339248602"/>
    <s v="[('dense', 2)]"/>
    <x v="4"/>
    <x v="4"/>
    <b v="0"/>
    <b v="0"/>
    <n v="0.84799998998641901"/>
    <b v="1"/>
    <n v="1"/>
    <x v="0"/>
    <x v="1"/>
  </r>
  <r>
    <x v="0"/>
    <n v="6"/>
    <n v="0.84789997339248602"/>
    <n v="1"/>
    <n v="1"/>
    <n v="0.84789997339248602"/>
    <s v="[('dense', 1)]"/>
    <x v="5"/>
    <x v="5"/>
    <b v="0"/>
    <b v="0"/>
    <n v="0.84799998998641901"/>
    <b v="1"/>
    <n v="1"/>
    <x v="0"/>
    <x v="1"/>
  </r>
  <r>
    <x v="0"/>
    <n v="7"/>
    <n v="0.84789997339248602"/>
    <n v="0"/>
    <n v="0"/>
    <n v="0.84789997339248602"/>
    <s v="[]"/>
    <x v="6"/>
    <x v="1"/>
    <b v="0"/>
    <b v="0"/>
    <n v="0.84789997339248602"/>
    <b v="1"/>
    <n v="0"/>
    <x v="0"/>
    <x v="0"/>
  </r>
  <r>
    <x v="0"/>
    <n v="8"/>
    <n v="0.84789997339248602"/>
    <n v="2"/>
    <n v="2"/>
    <n v="0.84789997339248602"/>
    <s v="[('conv2d_3', 1), ('conv2d_5', 1)]"/>
    <x v="7"/>
    <x v="6"/>
    <b v="0"/>
    <b v="0"/>
    <n v="0.84789997339248602"/>
    <b v="1"/>
    <n v="2"/>
    <x v="0"/>
    <x v="0"/>
  </r>
  <r>
    <x v="0"/>
    <n v="9"/>
    <n v="0.84789997339248602"/>
    <n v="2"/>
    <n v="2"/>
    <n v="0.84789997339248602"/>
    <s v="[('conv2d_4', 1), ('conv2d_6', 1)]"/>
    <x v="8"/>
    <x v="7"/>
    <b v="0"/>
    <b v="0"/>
    <n v="0.84789997339248602"/>
    <b v="0"/>
    <n v="0"/>
    <x v="0"/>
    <x v="0"/>
  </r>
  <r>
    <x v="0"/>
    <n v="10"/>
    <n v="0.84789997339248602"/>
    <n v="1"/>
    <n v="1"/>
    <n v="0.84789997339248602"/>
    <s v="[('conv2d_6', 1)]"/>
    <x v="9"/>
    <x v="1"/>
    <b v="0"/>
    <b v="0"/>
    <n v="0.84789997339248602"/>
    <b v="0"/>
    <n v="0"/>
    <x v="0"/>
    <x v="0"/>
  </r>
  <r>
    <x v="0"/>
    <n v="11"/>
    <n v="0.84789997339248602"/>
    <n v="3"/>
    <n v="2"/>
    <n v="0.84780001640319802"/>
    <s v="[('conv2d_5', 1), ('conv2d_6', 2)]"/>
    <x v="10"/>
    <x v="8"/>
    <b v="0"/>
    <b v="0"/>
    <n v="0.84780001640319802"/>
    <b v="1"/>
    <n v="2"/>
    <x v="1"/>
    <x v="2"/>
  </r>
  <r>
    <x v="0"/>
    <n v="12"/>
    <n v="0.84789997339248602"/>
    <n v="5"/>
    <n v="3"/>
    <n v="0.84789997339248602"/>
    <s v="[('conv2d_4', 1), ('conv2d_6', 1), ('dense', 3)]"/>
    <x v="11"/>
    <x v="9"/>
    <b v="0"/>
    <b v="0"/>
    <n v="0.84769999980926503"/>
    <b v="0"/>
    <n v="2"/>
    <x v="0"/>
    <x v="3"/>
  </r>
  <r>
    <x v="0"/>
    <n v="13"/>
    <n v="0.84789997339248602"/>
    <n v="2"/>
    <n v="2"/>
    <n v="0.84780001640319802"/>
    <s v="[('conv2d_5', 1), ('conv2d_6', 1)]"/>
    <x v="12"/>
    <x v="10"/>
    <b v="0"/>
    <b v="0"/>
    <n v="0.84780001640319802"/>
    <b v="0"/>
    <n v="1"/>
    <x v="1"/>
    <x v="2"/>
  </r>
  <r>
    <x v="0"/>
    <n v="14"/>
    <n v="0.84789997339248602"/>
    <n v="0"/>
    <n v="0"/>
    <n v="0.84789997339248602"/>
    <s v="[]"/>
    <x v="13"/>
    <x v="1"/>
    <b v="0"/>
    <b v="0"/>
    <n v="0.84789997339248602"/>
    <b v="1"/>
    <n v="0"/>
    <x v="0"/>
    <x v="0"/>
  </r>
  <r>
    <x v="0"/>
    <n v="15"/>
    <n v="0.84789997339248602"/>
    <n v="3"/>
    <n v="2"/>
    <n v="0.84789997339248602"/>
    <s v="[('conv2d_6', 1), ('dense', 2)]"/>
    <x v="14"/>
    <x v="11"/>
    <b v="0"/>
    <b v="0"/>
    <n v="0.84799998998641901"/>
    <b v="1"/>
    <n v="2"/>
    <x v="0"/>
    <x v="1"/>
  </r>
  <r>
    <x v="0"/>
    <n v="16"/>
    <n v="0.84789997339248602"/>
    <n v="4"/>
    <n v="3"/>
    <n v="0.84789997339248602"/>
    <s v="[('conv2d_5', 2), ('conv2d_6', 1), ('dense', 1)]"/>
    <x v="15"/>
    <x v="12"/>
    <b v="0"/>
    <b v="0"/>
    <n v="0.84799998998641901"/>
    <b v="0"/>
    <n v="2"/>
    <x v="0"/>
    <x v="1"/>
  </r>
  <r>
    <x v="0"/>
    <n v="17"/>
    <n v="0.84789997339248602"/>
    <n v="0"/>
    <n v="0"/>
    <n v="0.84789997339248602"/>
    <s v="[]"/>
    <x v="16"/>
    <x v="13"/>
    <b v="0"/>
    <b v="0"/>
    <n v="0.84789997339248602"/>
    <b v="1"/>
    <n v="0"/>
    <x v="0"/>
    <x v="0"/>
  </r>
  <r>
    <x v="0"/>
    <n v="18"/>
    <n v="0.84789997339248602"/>
    <n v="2"/>
    <n v="2"/>
    <n v="0.84789997339248602"/>
    <s v="[('conv2d_6', 1), ('dense', 1)]"/>
    <x v="17"/>
    <x v="14"/>
    <b v="0"/>
    <b v="0"/>
    <n v="0.84799998998641901"/>
    <b v="1"/>
    <n v="2"/>
    <x v="0"/>
    <x v="1"/>
  </r>
  <r>
    <x v="0"/>
    <n v="19"/>
    <n v="0.84789997339248602"/>
    <n v="3"/>
    <n v="1"/>
    <n v="0.84799998998641901"/>
    <s v="[('dense', 3)]"/>
    <x v="18"/>
    <x v="15"/>
    <b v="0"/>
    <b v="0"/>
    <n v="0.84799998998641901"/>
    <b v="1"/>
    <n v="1"/>
    <x v="2"/>
    <x v="1"/>
  </r>
  <r>
    <x v="0"/>
    <n v="20"/>
    <n v="0.84789997339248602"/>
    <n v="2"/>
    <n v="2"/>
    <n v="0.84789997339248602"/>
    <s v="[('conv2d_5', 1), ('conv2d_6', 1)]"/>
    <x v="19"/>
    <x v="16"/>
    <b v="0"/>
    <b v="0"/>
    <n v="0.84789997339248602"/>
    <b v="0"/>
    <n v="1"/>
    <x v="0"/>
    <x v="0"/>
  </r>
  <r>
    <x v="0"/>
    <n v="21"/>
    <n v="0.84789997339248602"/>
    <n v="2"/>
    <n v="2"/>
    <n v="0.84780001640319802"/>
    <s v="[('conv2d_6', 1), ('dense', 1)]"/>
    <x v="20"/>
    <x v="17"/>
    <b v="0"/>
    <b v="0"/>
    <n v="0.84789997339248602"/>
    <b v="0"/>
    <n v="1"/>
    <x v="1"/>
    <x v="0"/>
  </r>
  <r>
    <x v="0"/>
    <n v="22"/>
    <n v="0.84789997339248602"/>
    <n v="0"/>
    <n v="0"/>
    <n v="0.84789997339248602"/>
    <s v="[]"/>
    <x v="21"/>
    <x v="13"/>
    <b v="0"/>
    <b v="0"/>
    <n v="0.84789997339248602"/>
    <b v="1"/>
    <n v="0"/>
    <x v="0"/>
    <x v="0"/>
  </r>
  <r>
    <x v="0"/>
    <n v="23"/>
    <n v="0.84789997339248602"/>
    <n v="2"/>
    <n v="1"/>
    <n v="0.84789997339248602"/>
    <s v="[('conv2d_5', 2)]"/>
    <x v="22"/>
    <x v="18"/>
    <b v="0"/>
    <b v="0"/>
    <n v="0.84789997339248602"/>
    <b v="0"/>
    <n v="0"/>
    <x v="0"/>
    <x v="0"/>
  </r>
  <r>
    <x v="0"/>
    <n v="24"/>
    <n v="0.84789997339248602"/>
    <n v="3"/>
    <n v="3"/>
    <n v="0.84789997339248602"/>
    <s v="[('conv2d_4', 1), ('conv2d_5', 1), ('dense', 1)]"/>
    <x v="23"/>
    <x v="19"/>
    <b v="0"/>
    <b v="0"/>
    <n v="0.84799998998641901"/>
    <b v="0"/>
    <n v="1"/>
    <x v="0"/>
    <x v="1"/>
  </r>
  <r>
    <x v="0"/>
    <n v="25"/>
    <n v="0.84789997339248602"/>
    <n v="2"/>
    <n v="2"/>
    <n v="0.84789997339248602"/>
    <s v="[('conv2d_6', 1), ('dense', 1)]"/>
    <x v="24"/>
    <x v="20"/>
    <b v="0"/>
    <b v="0"/>
    <n v="0.84789997339248602"/>
    <b v="0"/>
    <n v="1"/>
    <x v="0"/>
    <x v="0"/>
  </r>
  <r>
    <x v="0"/>
    <n v="26"/>
    <n v="0.84789997339248602"/>
    <n v="1"/>
    <n v="1"/>
    <n v="0.84789997339248602"/>
    <s v="[('conv2d_5', 1)]"/>
    <x v="25"/>
    <x v="21"/>
    <b v="0"/>
    <b v="0"/>
    <n v="0.84789997339248602"/>
    <b v="0"/>
    <n v="0"/>
    <x v="0"/>
    <x v="0"/>
  </r>
  <r>
    <x v="0"/>
    <n v="27"/>
    <n v="0.84789997339248602"/>
    <n v="3"/>
    <n v="2"/>
    <n v="0.84789997339248602"/>
    <s v="[('conv2d_4', 1), ('dense', 2)]"/>
    <x v="26"/>
    <x v="22"/>
    <b v="0"/>
    <b v="0"/>
    <n v="0.84799998998641901"/>
    <b v="1"/>
    <n v="2"/>
    <x v="0"/>
    <x v="1"/>
  </r>
  <r>
    <x v="0"/>
    <n v="28"/>
    <n v="0.84789997339248602"/>
    <n v="3"/>
    <n v="3"/>
    <n v="0.84789997339248602"/>
    <s v="[('conv2d_3', 1), ('conv2d_5', 1), ('conv2d_6', 1)]"/>
    <x v="27"/>
    <x v="23"/>
    <b v="0"/>
    <b v="0"/>
    <n v="0.84789997339248602"/>
    <b v="0"/>
    <n v="1"/>
    <x v="0"/>
    <x v="0"/>
  </r>
  <r>
    <x v="0"/>
    <n v="29"/>
    <n v="0.84789997339248602"/>
    <n v="1"/>
    <n v="1"/>
    <n v="0.84789997339248602"/>
    <s v="[('dense', 1)]"/>
    <x v="28"/>
    <x v="24"/>
    <b v="0"/>
    <b v="0"/>
    <n v="0.84799998998641901"/>
    <b v="1"/>
    <n v="1"/>
    <x v="0"/>
    <x v="1"/>
  </r>
  <r>
    <x v="0"/>
    <n v="30"/>
    <n v="0.84789997339248602"/>
    <n v="2"/>
    <n v="2"/>
    <n v="0.84789997339248602"/>
    <s v="[('conv2d_4', 1), ('dense', 1)]"/>
    <x v="29"/>
    <x v="25"/>
    <b v="0"/>
    <b v="0"/>
    <n v="0.84799998998641901"/>
    <b v="0"/>
    <n v="1"/>
    <x v="0"/>
    <x v="1"/>
  </r>
  <r>
    <x v="0"/>
    <n v="31"/>
    <n v="0.84789997339248602"/>
    <n v="1"/>
    <n v="1"/>
    <n v="0.84780001640319802"/>
    <s v="[('dense', 1)]"/>
    <x v="30"/>
    <x v="26"/>
    <b v="0"/>
    <b v="0"/>
    <n v="0.84799998998641901"/>
    <b v="1"/>
    <n v="1"/>
    <x v="1"/>
    <x v="1"/>
  </r>
  <r>
    <x v="0"/>
    <n v="32"/>
    <n v="0.84789997339248602"/>
    <n v="1"/>
    <n v="1"/>
    <n v="0.84780001640319802"/>
    <s v="[('conv2d_5', 1)]"/>
    <x v="31"/>
    <x v="27"/>
    <b v="0"/>
    <b v="0"/>
    <n v="0.84789997339248602"/>
    <b v="1"/>
    <n v="1"/>
    <x v="1"/>
    <x v="0"/>
  </r>
  <r>
    <x v="0"/>
    <n v="33"/>
    <n v="0.84789997339248602"/>
    <n v="2"/>
    <n v="2"/>
    <n v="0.84460002183914096"/>
    <s v="[('conv2d_2', 1), ('conv2d_5', 1)]"/>
    <x v="32"/>
    <x v="28"/>
    <b v="0"/>
    <b v="0"/>
    <n v="0.84799998998641901"/>
    <b v="1"/>
    <n v="2"/>
    <x v="3"/>
    <x v="1"/>
  </r>
  <r>
    <x v="0"/>
    <n v="34"/>
    <n v="0.84789997339248602"/>
    <n v="0"/>
    <n v="0"/>
    <n v="0.84789997339248602"/>
    <s v="[]"/>
    <x v="33"/>
    <x v="1"/>
    <b v="0"/>
    <b v="0"/>
    <n v="0.84789997339248602"/>
    <b v="1"/>
    <n v="0"/>
    <x v="0"/>
    <x v="0"/>
  </r>
  <r>
    <x v="0"/>
    <n v="35"/>
    <n v="0.84789997339248602"/>
    <n v="4"/>
    <n v="2"/>
    <n v="0.84789997339248602"/>
    <s v="[('conv2d_5', 2), ('dense', 2)]"/>
    <x v="34"/>
    <x v="29"/>
    <b v="0"/>
    <b v="0"/>
    <n v="0.84799998998641901"/>
    <b v="1"/>
    <n v="2"/>
    <x v="0"/>
    <x v="1"/>
  </r>
  <r>
    <x v="0"/>
    <n v="36"/>
    <n v="0.84789997339248602"/>
    <n v="3"/>
    <n v="2"/>
    <n v="0.55489999055862405"/>
    <s v="[('conv2d_5', 1), ('dense', 2)]"/>
    <x v="35"/>
    <x v="30"/>
    <b v="0"/>
    <b v="0"/>
    <n v="0.84799998998641901"/>
    <b v="0"/>
    <n v="1"/>
    <x v="4"/>
    <x v="1"/>
  </r>
  <r>
    <x v="0"/>
    <n v="37"/>
    <n v="0.84789997339248602"/>
    <n v="0"/>
    <n v="0"/>
    <n v="0.84789997339248602"/>
    <s v="[]"/>
    <x v="36"/>
    <x v="31"/>
    <b v="0"/>
    <b v="0"/>
    <n v="0.84789997339248602"/>
    <b v="1"/>
    <n v="0"/>
    <x v="0"/>
    <x v="0"/>
  </r>
  <r>
    <x v="0"/>
    <n v="38"/>
    <n v="0.84789997339248602"/>
    <n v="3"/>
    <n v="2"/>
    <n v="0.84789997339248602"/>
    <s v="[('conv2d_6', 1), ('dense', 2)]"/>
    <x v="37"/>
    <x v="32"/>
    <b v="0"/>
    <b v="0"/>
    <n v="0.84799998998641901"/>
    <b v="0"/>
    <n v="1"/>
    <x v="0"/>
    <x v="1"/>
  </r>
  <r>
    <x v="0"/>
    <n v="39"/>
    <n v="0.84789997339248602"/>
    <n v="2"/>
    <n v="2"/>
    <n v="0.84799998998641901"/>
    <s v="[('conv2d_4', 1), ('conv2d_6', 1)]"/>
    <x v="38"/>
    <x v="33"/>
    <b v="0"/>
    <b v="0"/>
    <n v="0.84799998998641901"/>
    <b v="0"/>
    <n v="1"/>
    <x v="2"/>
    <x v="1"/>
  </r>
  <r>
    <x v="0"/>
    <n v="40"/>
    <n v="0.84789997339248602"/>
    <n v="4"/>
    <n v="2"/>
    <n v="0.84789997339248602"/>
    <s v="[('conv2d_5', 2), ('dense', 2)]"/>
    <x v="39"/>
    <x v="34"/>
    <b v="0"/>
    <b v="0"/>
    <n v="0.84810000658035201"/>
    <b v="1"/>
    <n v="2"/>
    <x v="0"/>
    <x v="4"/>
  </r>
  <r>
    <x v="1"/>
    <n v="1"/>
    <n v="0.84789997339248602"/>
    <n v="9"/>
    <n v="4"/>
    <n v="0.84780001640319802"/>
    <s v="[('conv2d_3', 1), ('conv2d_4', 1), ('conv2d_5', 1), ('dense', 6)]"/>
    <x v="40"/>
    <x v="35"/>
    <b v="0"/>
    <b v="0"/>
    <n v="0.84799998998641901"/>
    <b v="1"/>
    <n v="4"/>
    <x v="1"/>
    <x v="1"/>
  </r>
  <r>
    <x v="1"/>
    <n v="2"/>
    <n v="0.84789997339248602"/>
    <n v="9"/>
    <n v="4"/>
    <n v="0.84799998998641901"/>
    <s v="[('conv2d_3', 1), ('conv2d_4', 2), ('conv2d_5', 3), ('dense', 3)]"/>
    <x v="41"/>
    <x v="36"/>
    <b v="0"/>
    <b v="0"/>
    <n v="0.84759998321533203"/>
    <b v="1"/>
    <n v="4"/>
    <x v="2"/>
    <x v="5"/>
  </r>
  <r>
    <x v="1"/>
    <n v="3"/>
    <n v="0.84789997339248602"/>
    <n v="10"/>
    <n v="4"/>
    <n v="0.84789997339248602"/>
    <s v="[('conv2d_4', 1), ('conv2d_5', 1), ('conv2d_6', 2), ('dense', 6)]"/>
    <x v="42"/>
    <x v="37"/>
    <b v="0"/>
    <b v="0"/>
    <n v="0.84789997339248602"/>
    <b v="0"/>
    <n v="3"/>
    <x v="0"/>
    <x v="0"/>
  </r>
  <r>
    <x v="1"/>
    <n v="4"/>
    <n v="0.84789997339248602"/>
    <n v="12"/>
    <n v="3"/>
    <n v="0.84340000152587802"/>
    <s v="[('conv2d_5', 4), ('conv2d_6', 3), ('dense', 5)]"/>
    <x v="43"/>
    <x v="38"/>
    <b v="0"/>
    <b v="0"/>
    <n v="0.84789997339248602"/>
    <b v="1"/>
    <n v="3"/>
    <x v="5"/>
    <x v="0"/>
  </r>
  <r>
    <x v="1"/>
    <n v="5"/>
    <n v="0.84789997339248602"/>
    <n v="12"/>
    <n v="5"/>
    <n v="0.112700000405311"/>
    <s v="[('conv2d_3', 2), ('conv2d_4', 2), ('conv2d_5', 3), ('conv2d_6', 2), ('dense', 3)]"/>
    <x v="44"/>
    <x v="39"/>
    <b v="0"/>
    <b v="0"/>
    <n v="0.84810000658035201"/>
    <b v="0"/>
    <n v="3"/>
    <x v="6"/>
    <x v="4"/>
  </r>
  <r>
    <x v="1"/>
    <n v="6"/>
    <n v="0.84789997339248602"/>
    <n v="7"/>
    <n v="4"/>
    <n v="0.84780001640319802"/>
    <s v="[('conv2d_2', 1), ('conv2d_4', 1), ('conv2d_6', 3), ('dense', 2)]"/>
    <x v="45"/>
    <x v="40"/>
    <b v="0"/>
    <b v="0"/>
    <n v="0.84789997339248602"/>
    <b v="0"/>
    <n v="1"/>
    <x v="1"/>
    <x v="0"/>
  </r>
  <r>
    <x v="1"/>
    <n v="7"/>
    <n v="0.84789997339248602"/>
    <n v="17"/>
    <n v="5"/>
    <n v="0.84769999980926503"/>
    <s v="[('conv2d_3', 1), ('conv2d_4', 3), ('conv2d_5', 6), ('conv2d_6', 2), ('dense', 5)]"/>
    <x v="46"/>
    <x v="41"/>
    <b v="0"/>
    <b v="0"/>
    <n v="0.848200023174285"/>
    <b v="0"/>
    <n v="4"/>
    <x v="7"/>
    <x v="6"/>
  </r>
  <r>
    <x v="1"/>
    <n v="8"/>
    <n v="0.84789997339248602"/>
    <n v="10"/>
    <n v="4"/>
    <n v="0.843699991703033"/>
    <s v="[('conv2d_4', 1), ('conv2d_5', 3), ('conv2d_6', 1), ('dense', 5)]"/>
    <x v="47"/>
    <x v="42"/>
    <b v="0"/>
    <b v="0"/>
    <n v="0.84780001640319802"/>
    <b v="1"/>
    <n v="4"/>
    <x v="8"/>
    <x v="2"/>
  </r>
  <r>
    <x v="1"/>
    <n v="9"/>
    <n v="0.84789997339248602"/>
    <n v="11"/>
    <n v="5"/>
    <n v="0.84789997339248602"/>
    <s v="[('conv2d_1', 1), ('conv2d_3', 1), ('conv2d_4', 1), ('conv2d_5', 2), ('dense', 6)]"/>
    <x v="48"/>
    <x v="43"/>
    <b v="0"/>
    <b v="0"/>
    <n v="0.84789997339248602"/>
    <b v="0"/>
    <n v="2"/>
    <x v="0"/>
    <x v="0"/>
  </r>
  <r>
    <x v="1"/>
    <n v="10"/>
    <n v="0.84789997339248602"/>
    <n v="13"/>
    <n v="4"/>
    <n v="0.84759998321533203"/>
    <s v="[('conv2d_4', 2), ('conv2d_5', 2), ('conv2d_6', 2), ('dense', 7)]"/>
    <x v="49"/>
    <x v="44"/>
    <b v="0"/>
    <b v="0"/>
    <n v="0.84769999980926503"/>
    <b v="1"/>
    <n v="4"/>
    <x v="9"/>
    <x v="3"/>
  </r>
  <r>
    <x v="1"/>
    <n v="11"/>
    <n v="0.84789997339248602"/>
    <n v="5"/>
    <n v="3"/>
    <n v="0.74860000610351496"/>
    <s v="[('conv2d_3', 1), ('conv2d_4', 1), ('dense', 3)]"/>
    <x v="50"/>
    <x v="45"/>
    <b v="0"/>
    <b v="0"/>
    <n v="0.84729999303817705"/>
    <b v="1"/>
    <n v="3"/>
    <x v="10"/>
    <x v="7"/>
  </r>
  <r>
    <x v="1"/>
    <n v="12"/>
    <n v="0.84789997339248602"/>
    <n v="8"/>
    <n v="5"/>
    <n v="0.84780001640319802"/>
    <s v="[('conv2d_2', 1), ('conv2d_4', 1), ('conv2d_5', 2), ('conv2d_6', 1), ('dense', 3)]"/>
    <x v="51"/>
    <x v="46"/>
    <b v="0"/>
    <b v="0"/>
    <n v="0.84789997339248602"/>
    <b v="0"/>
    <n v="2"/>
    <x v="1"/>
    <x v="0"/>
  </r>
  <r>
    <x v="1"/>
    <n v="13"/>
    <n v="0.84789997339248602"/>
    <n v="16"/>
    <n v="4"/>
    <n v="0.84789997339248602"/>
    <s v="[('conv2d_3', 1), ('conv2d_5', 2), ('conv2d_6', 2), ('dense', 11)]"/>
    <x v="52"/>
    <x v="47"/>
    <b v="0"/>
    <b v="0"/>
    <n v="0.84799998998641901"/>
    <b v="1"/>
    <n v="4"/>
    <x v="0"/>
    <x v="1"/>
  </r>
  <r>
    <x v="1"/>
    <n v="14"/>
    <n v="0.84789997339248602"/>
    <n v="16"/>
    <n v="5"/>
    <n v="0.10700000077485999"/>
    <s v="[('conv2d_2', 1), ('conv2d_4', 3), ('conv2d_5', 2), ('conv2d_6', 3), ('dense', 7)]"/>
    <x v="53"/>
    <x v="48"/>
    <b v="0"/>
    <b v="0"/>
    <n v="0.84780001640319802"/>
    <b v="0"/>
    <n v="4"/>
    <x v="11"/>
    <x v="2"/>
  </r>
  <r>
    <x v="1"/>
    <n v="15"/>
    <n v="0.84789997339248602"/>
    <n v="11"/>
    <n v="5"/>
    <n v="0.84750002622604304"/>
    <s v="[('conv2d_2', 1), ('conv2d_3', 1), ('conv2d_5', 3), ('conv2d_6', 1), ('dense', 5)]"/>
    <x v="54"/>
    <x v="49"/>
    <b v="0"/>
    <b v="0"/>
    <n v="0.84769999980926503"/>
    <b v="1"/>
    <n v="5"/>
    <x v="12"/>
    <x v="3"/>
  </r>
  <r>
    <x v="1"/>
    <n v="16"/>
    <n v="0.84789997339248602"/>
    <n v="16"/>
    <n v="5"/>
    <n v="0.84789997339248602"/>
    <s v="[('conv2d_3', 1), ('conv2d_4', 2), ('conv2d_5', 4), ('conv2d_6', 3), ('dense', 6)]"/>
    <x v="55"/>
    <x v="50"/>
    <b v="0"/>
    <b v="0"/>
    <n v="0.84799998998641901"/>
    <b v="0"/>
    <n v="4"/>
    <x v="0"/>
    <x v="1"/>
  </r>
  <r>
    <x v="1"/>
    <n v="17"/>
    <n v="0.84789997339248602"/>
    <n v="8"/>
    <n v="4"/>
    <n v="0.84789997339248602"/>
    <s v="[('conv2d_4', 1), ('conv2d_5', 2), ('conv2d_6', 3), ('dense', 2)]"/>
    <x v="56"/>
    <x v="51"/>
    <b v="0"/>
    <b v="0"/>
    <n v="0.84780001640319802"/>
    <b v="0"/>
    <n v="2"/>
    <x v="0"/>
    <x v="2"/>
  </r>
  <r>
    <x v="1"/>
    <n v="18"/>
    <n v="0.84789997339248602"/>
    <n v="2"/>
    <n v="2"/>
    <n v="0.84789997339248602"/>
    <s v="[('conv2d_6', 1), ('dense', 1)]"/>
    <x v="57"/>
    <x v="52"/>
    <b v="0"/>
    <b v="0"/>
    <n v="0.84799998998641901"/>
    <b v="0"/>
    <n v="1"/>
    <x v="0"/>
    <x v="1"/>
  </r>
  <r>
    <x v="1"/>
    <n v="19"/>
    <n v="0.84789997339248602"/>
    <n v="7"/>
    <n v="4"/>
    <n v="0.84799998998641901"/>
    <s v="[('conv2d_4', 1), ('conv2d_5', 2), ('conv2d_6', 3), ('dense', 1)]"/>
    <x v="58"/>
    <x v="53"/>
    <b v="0"/>
    <b v="0"/>
    <n v="0.84799998998641901"/>
    <b v="0"/>
    <n v="3"/>
    <x v="2"/>
    <x v="1"/>
  </r>
  <r>
    <x v="1"/>
    <n v="20"/>
    <n v="0.84789997339248602"/>
    <n v="15"/>
    <n v="3"/>
    <n v="0.84780001640319802"/>
    <s v="[('conv2d_5', 5), ('conv2d_6', 2), ('dense', 8)]"/>
    <x v="59"/>
    <x v="54"/>
    <b v="0"/>
    <b v="0"/>
    <n v="0.84810000658035201"/>
    <b v="1"/>
    <n v="3"/>
    <x v="1"/>
    <x v="4"/>
  </r>
  <r>
    <x v="1"/>
    <n v="21"/>
    <n v="0.84789997339248602"/>
    <n v="14"/>
    <n v="5"/>
    <n v="0.84649997949600198"/>
    <s v="[('conv2d_1', 1), ('conv2d_4', 1), ('conv2d_5', 5), ('conv2d_6', 1), ('dense', 6)]"/>
    <x v="60"/>
    <x v="55"/>
    <b v="0"/>
    <b v="0"/>
    <n v="0.84740000963211004"/>
    <b v="0"/>
    <n v="4"/>
    <x v="13"/>
    <x v="8"/>
  </r>
  <r>
    <x v="1"/>
    <n v="22"/>
    <n v="0.84789997339248602"/>
    <n v="12"/>
    <n v="4"/>
    <n v="0.846000015735626"/>
    <s v="[('conv2d_3', 2), ('conv2d_4', 1), ('conv2d_6', 5), ('dense', 4)]"/>
    <x v="61"/>
    <x v="56"/>
    <b v="0"/>
    <b v="0"/>
    <n v="0.84759998321533203"/>
    <b v="0"/>
    <n v="3"/>
    <x v="14"/>
    <x v="5"/>
  </r>
  <r>
    <x v="1"/>
    <n v="23"/>
    <n v="0.84789997339248602"/>
    <n v="10"/>
    <n v="5"/>
    <n v="0.84780001640319802"/>
    <s v="[('conv2d_1', 1), ('conv2d_3', 1), ('conv2d_5', 1), ('conv2d_6', 1), ('dense', 6)]"/>
    <x v="62"/>
    <x v="57"/>
    <b v="0"/>
    <b v="0"/>
    <n v="0.84810000658035201"/>
    <b v="0"/>
    <n v="3"/>
    <x v="1"/>
    <x v="4"/>
  </r>
  <r>
    <x v="1"/>
    <n v="24"/>
    <n v="0.84789997339248602"/>
    <n v="8"/>
    <n v="5"/>
    <n v="0.114699997007846"/>
    <s v="[('conv2d_3', 1), ('conv2d_4', 1), ('conv2d_5', 2), ('conv2d_6', 1), ('dense', 3)]"/>
    <x v="63"/>
    <x v="58"/>
    <b v="0"/>
    <b v="0"/>
    <n v="0.84780001640319802"/>
    <b v="0"/>
    <n v="4"/>
    <x v="15"/>
    <x v="2"/>
  </r>
  <r>
    <x v="1"/>
    <n v="25"/>
    <n v="0.84789997339248602"/>
    <n v="8"/>
    <n v="4"/>
    <n v="0.84789997339248602"/>
    <s v="[('conv2d_4', 1), ('conv2d_5', 1), ('conv2d_6', 1), ('dense', 5)]"/>
    <x v="64"/>
    <x v="59"/>
    <b v="0"/>
    <b v="0"/>
    <n v="0.84789997339248602"/>
    <b v="1"/>
    <n v="4"/>
    <x v="0"/>
    <x v="0"/>
  </r>
  <r>
    <x v="1"/>
    <n v="26"/>
    <n v="0.84789997339248602"/>
    <n v="13"/>
    <n v="3"/>
    <n v="0.84780001640319802"/>
    <s v="[('conv2d_5', 6), ('conv2d_6', 2), ('dense', 5)]"/>
    <x v="65"/>
    <x v="60"/>
    <b v="0"/>
    <b v="0"/>
    <n v="0.84799998998641901"/>
    <b v="1"/>
    <n v="3"/>
    <x v="1"/>
    <x v="1"/>
  </r>
  <r>
    <x v="1"/>
    <n v="27"/>
    <n v="0.84789997339248602"/>
    <n v="7"/>
    <n v="3"/>
    <n v="0.84759998321533203"/>
    <s v="[('conv2d_5', 3), ('conv2d_6', 2), ('dense', 2)]"/>
    <x v="66"/>
    <x v="61"/>
    <b v="0"/>
    <b v="0"/>
    <n v="0.84799998998641901"/>
    <b v="1"/>
    <n v="3"/>
    <x v="9"/>
    <x v="1"/>
  </r>
  <r>
    <x v="1"/>
    <n v="28"/>
    <n v="0.84789997339248602"/>
    <n v="10"/>
    <n v="3"/>
    <n v="0.12399999797344199"/>
    <s v="[('conv2d_3', 1), ('conv2d_6', 3), ('dense', 6)]"/>
    <x v="67"/>
    <x v="62"/>
    <b v="0"/>
    <b v="0"/>
    <n v="0.84799998998641901"/>
    <b v="1"/>
    <n v="3"/>
    <x v="16"/>
    <x v="1"/>
  </r>
  <r>
    <x v="1"/>
    <n v="29"/>
    <n v="0.84789997339248602"/>
    <n v="12"/>
    <n v="4"/>
    <n v="0.58829998970031705"/>
    <s v="[('conv2d_4', 1), ('conv2d_5', 3), ('conv2d_6', 1), ('dense', 7)]"/>
    <x v="68"/>
    <x v="63"/>
    <b v="0"/>
    <b v="0"/>
    <n v="0.84780001640319802"/>
    <b v="1"/>
    <n v="4"/>
    <x v="17"/>
    <x v="2"/>
  </r>
  <r>
    <x v="1"/>
    <n v="30"/>
    <n v="0.84789997339248602"/>
    <n v="7"/>
    <n v="4"/>
    <n v="0.10090000182390201"/>
    <s v="[('conv2d_2', 1), ('conv2d_5', 1), ('conv2d_6', 1), ('dense', 4)]"/>
    <x v="69"/>
    <x v="64"/>
    <b v="0"/>
    <b v="0"/>
    <n v="0.84799998998641901"/>
    <b v="0"/>
    <n v="3"/>
    <x v="18"/>
    <x v="1"/>
  </r>
  <r>
    <x v="1"/>
    <n v="31"/>
    <n v="0.84789997339248602"/>
    <n v="14"/>
    <n v="5"/>
    <n v="0.84789997339248602"/>
    <s v="[('conv2d_2', 1), ('conv2d_3', 1), ('conv2d_5', 2), ('conv2d_6', 6), ('dense', 4)]"/>
    <x v="70"/>
    <x v="65"/>
    <b v="0"/>
    <b v="0"/>
    <n v="0.84789997339248602"/>
    <b v="0"/>
    <n v="3"/>
    <x v="0"/>
    <x v="0"/>
  </r>
  <r>
    <x v="1"/>
    <n v="32"/>
    <n v="0.84789997339248602"/>
    <n v="15"/>
    <n v="5"/>
    <n v="0.84810000658035201"/>
    <s v="[('conv2d_3', 3), ('conv2d_4', 1), ('conv2d_5', 3), ('conv2d_6', 1), ('dense', 7)]"/>
    <x v="71"/>
    <x v="66"/>
    <b v="0"/>
    <b v="0"/>
    <n v="0.84799998998641901"/>
    <b v="0"/>
    <n v="4"/>
    <x v="19"/>
    <x v="1"/>
  </r>
  <r>
    <x v="1"/>
    <n v="33"/>
    <n v="0.84789997339248602"/>
    <n v="12"/>
    <n v="5"/>
    <n v="0.84769999980926503"/>
    <s v="[('conv2d_3', 1), ('conv2d_4', 3), ('conv2d_5', 5), ('conv2d_6', 1), ('dense', 2)]"/>
    <x v="72"/>
    <x v="67"/>
    <b v="0"/>
    <b v="0"/>
    <n v="0.84780001640319802"/>
    <b v="0"/>
    <n v="4"/>
    <x v="7"/>
    <x v="2"/>
  </r>
  <r>
    <x v="1"/>
    <n v="34"/>
    <n v="0.84789997339248602"/>
    <n v="15"/>
    <n v="4"/>
    <n v="0.83120000362396196"/>
    <s v="[('conv2d_3', 1), ('conv2d_5', 3), ('conv2d_6', 4), ('dense', 7)]"/>
    <x v="73"/>
    <x v="68"/>
    <b v="0"/>
    <b v="0"/>
    <n v="0.84750002622604304"/>
    <b v="1"/>
    <n v="4"/>
    <x v="20"/>
    <x v="9"/>
  </r>
  <r>
    <x v="1"/>
    <n v="35"/>
    <n v="0.84789997339248602"/>
    <n v="8"/>
    <n v="3"/>
    <n v="0.84789997339248602"/>
    <s v="[('conv2d_5', 3), ('conv2d_6', 2), ('dense', 3)]"/>
    <x v="74"/>
    <x v="69"/>
    <b v="0"/>
    <b v="0"/>
    <n v="0.84789997339248602"/>
    <b v="1"/>
    <n v="3"/>
    <x v="0"/>
    <x v="0"/>
  </r>
  <r>
    <x v="1"/>
    <n v="36"/>
    <n v="0.84789997339248602"/>
    <n v="12"/>
    <n v="3"/>
    <n v="0.14810000360011999"/>
    <s v="[('conv2d_4', 4), ('conv2d_6', 2), ('dense', 6)]"/>
    <x v="75"/>
    <x v="70"/>
    <b v="0"/>
    <b v="0"/>
    <n v="0.84769999980926503"/>
    <b v="1"/>
    <n v="3"/>
    <x v="21"/>
    <x v="3"/>
  </r>
  <r>
    <x v="1"/>
    <n v="37"/>
    <n v="0.84789997339248602"/>
    <n v="10"/>
    <n v="5"/>
    <n v="9.3900002539157798E-2"/>
    <s v="[('conv2d_2', 1), ('conv2d_4', 1), ('conv2d_5', 2), ('conv2d_6', 1), ('dense', 5)]"/>
    <x v="76"/>
    <x v="71"/>
    <b v="0"/>
    <b v="0"/>
    <n v="0.84780001640319802"/>
    <b v="0"/>
    <n v="3"/>
    <x v="22"/>
    <x v="2"/>
  </r>
  <r>
    <x v="1"/>
    <n v="38"/>
    <n v="0.84789997339248602"/>
    <n v="10"/>
    <n v="3"/>
    <n v="0.84789997339248602"/>
    <s v="[('conv2d_3', 1), ('conv2d_6', 2), ('dense', 7)]"/>
    <x v="77"/>
    <x v="72"/>
    <b v="0"/>
    <b v="0"/>
    <n v="0.84789997339248602"/>
    <b v="0"/>
    <n v="2"/>
    <x v="0"/>
    <x v="0"/>
  </r>
  <r>
    <x v="1"/>
    <n v="39"/>
    <n v="0.84789997339248602"/>
    <n v="10"/>
    <n v="3"/>
    <n v="0.105999998748302"/>
    <s v="[('conv2d_5', 1), ('conv2d_6', 2), ('dense', 7)]"/>
    <x v="78"/>
    <x v="73"/>
    <b v="0"/>
    <b v="0"/>
    <n v="0.84799998998641901"/>
    <b v="0"/>
    <n v="2"/>
    <x v="23"/>
    <x v="1"/>
  </r>
  <r>
    <x v="1"/>
    <n v="40"/>
    <n v="0.84789997339248602"/>
    <n v="12"/>
    <n v="3"/>
    <n v="0.84780001640319802"/>
    <s v="[('conv2d_5', 1), ('conv2d_6', 5), ('dense', 6)]"/>
    <x v="79"/>
    <x v="74"/>
    <b v="0"/>
    <b v="0"/>
    <n v="0.84810000658035201"/>
    <b v="1"/>
    <n v="3"/>
    <x v="1"/>
    <x v="4"/>
  </r>
  <r>
    <x v="2"/>
    <n v="1"/>
    <n v="0.84789997339248602"/>
    <n v="22"/>
    <n v="6"/>
    <n v="0.84740000963211004"/>
    <s v="[('conv2d_1', 1), ('conv2d_3', 1), ('conv2d_4', 3), ('conv2d_5', 7), ('conv2d_6', 3), ('dense', 7)]"/>
    <x v="80"/>
    <x v="75"/>
    <b v="0"/>
    <b v="0"/>
    <n v="0.84769999980926503"/>
    <b v="1"/>
    <n v="6"/>
    <x v="24"/>
    <x v="3"/>
  </r>
  <r>
    <x v="2"/>
    <n v="2"/>
    <n v="0.84789997339248602"/>
    <n v="23"/>
    <n v="5"/>
    <n v="0.74830001592636097"/>
    <s v="[('conv2d_3', 3), ('conv2d_4', 3), ('conv2d_5', 3), ('conv2d_6', 3), ('dense', 11)]"/>
    <x v="81"/>
    <x v="76"/>
    <b v="0"/>
    <b v="0"/>
    <n v="0.84789997339248602"/>
    <b v="1"/>
    <n v="5"/>
    <x v="25"/>
    <x v="0"/>
  </r>
  <r>
    <x v="2"/>
    <n v="3"/>
    <n v="0.84789997339248602"/>
    <n v="29"/>
    <n v="5"/>
    <n v="0.110299997031688"/>
    <s v="[('conv2d_3', 3), ('conv2d_4', 3), ('conv2d_5', 7), ('conv2d_6', 5), ('dense', 11)]"/>
    <x v="82"/>
    <x v="77"/>
    <b v="0"/>
    <b v="0"/>
    <n v="0.84799998998641901"/>
    <b v="0"/>
    <n v="4"/>
    <x v="26"/>
    <x v="1"/>
  </r>
  <r>
    <x v="2"/>
    <n v="4"/>
    <n v="0.84789997339248602"/>
    <n v="21"/>
    <n v="4"/>
    <n v="0.84799998998641901"/>
    <s v="[('conv2d_4', 1), ('conv2d_5', 5), ('conv2d_6', 7), ('dense', 8)]"/>
    <x v="83"/>
    <x v="78"/>
    <b v="0"/>
    <b v="0"/>
    <n v="0.84799998998641901"/>
    <b v="1"/>
    <n v="4"/>
    <x v="2"/>
    <x v="1"/>
  </r>
  <r>
    <x v="2"/>
    <n v="5"/>
    <n v="0.84789997339248602"/>
    <n v="12"/>
    <n v="4"/>
    <n v="0.84789997339248602"/>
    <s v="[('conv2d_4', 2), ('conv2d_5', 2), ('conv2d_6', 2), ('dense', 6)]"/>
    <x v="84"/>
    <x v="79"/>
    <b v="0"/>
    <b v="0"/>
    <n v="0.84789997339248602"/>
    <b v="1"/>
    <n v="4"/>
    <x v="0"/>
    <x v="0"/>
  </r>
  <r>
    <x v="2"/>
    <n v="6"/>
    <n v="0.84789997339248602"/>
    <n v="24"/>
    <n v="6"/>
    <n v="0.84750002622604304"/>
    <s v="[('conv2d_1', 1), ('conv2d_3', 1), ('conv2d_4', 4), ('conv2d_5', 3), ('conv2d_6', 7), ('dense', 8)]"/>
    <x v="85"/>
    <x v="80"/>
    <b v="0"/>
    <b v="0"/>
    <n v="0.84759998321533203"/>
    <b v="0"/>
    <n v="4"/>
    <x v="12"/>
    <x v="5"/>
  </r>
  <r>
    <x v="2"/>
    <n v="7"/>
    <n v="0.84789997339248602"/>
    <n v="16"/>
    <n v="5"/>
    <n v="0.11659999936819"/>
    <s v="[('conv2d_3', 2), ('conv2d_4', 4), ('conv2d_5', 4), ('conv2d_6', 2), ('dense', 4)]"/>
    <x v="86"/>
    <x v="81"/>
    <b v="0"/>
    <b v="0"/>
    <n v="0.84769999980926503"/>
    <b v="1"/>
    <n v="5"/>
    <x v="27"/>
    <x v="3"/>
  </r>
  <r>
    <x v="2"/>
    <n v="8"/>
    <n v="0.84789997339248602"/>
    <n v="9"/>
    <n v="4"/>
    <n v="0.101099997758865"/>
    <s v="[('conv2d_4', 1), ('conv2d_5', 2), ('conv2d_6', 3), ('dense', 3)]"/>
    <x v="87"/>
    <x v="82"/>
    <b v="0"/>
    <b v="0"/>
    <n v="0.84780001640319802"/>
    <b v="0"/>
    <n v="3"/>
    <x v="28"/>
    <x v="2"/>
  </r>
  <r>
    <x v="2"/>
    <n v="9"/>
    <n v="0.84789997339248602"/>
    <n v="18"/>
    <n v="7"/>
    <n v="0.84729999303817705"/>
    <s v="[('conv2d_1', 1), ('conv2d_2', 1), ('conv2d_3', 1), ('conv2d_4', 2), ('conv2d_5', 6), ('conv2d_6', 4), ('dense', 3)]"/>
    <x v="88"/>
    <x v="83"/>
    <b v="0"/>
    <b v="0"/>
    <n v="0.84759998321533203"/>
    <b v="0"/>
    <n v="6"/>
    <x v="29"/>
    <x v="5"/>
  </r>
  <r>
    <x v="2"/>
    <n v="10"/>
    <n v="0.84789997339248602"/>
    <n v="21"/>
    <n v="5"/>
    <n v="0.11770000308752"/>
    <s v="[('conv2d_3', 1), ('conv2d_4', 1), ('conv2d_5', 8), ('conv2d_6', 6), ('dense', 5)]"/>
    <x v="89"/>
    <x v="84"/>
    <b v="0"/>
    <b v="0"/>
    <n v="0.84729999303817705"/>
    <b v="0"/>
    <n v="4"/>
    <x v="30"/>
    <x v="7"/>
  </r>
  <r>
    <x v="2"/>
    <n v="11"/>
    <n v="0.84789997339248602"/>
    <n v="19"/>
    <n v="6"/>
    <n v="0.123300001025199"/>
    <s v="[('conv2d_1', 2), ('conv2d_3', 1), ('conv2d_4', 3), ('conv2d_5', 2), ('conv2d_6', 7), ('dense', 4)]"/>
    <x v="90"/>
    <x v="85"/>
    <b v="0"/>
    <b v="0"/>
    <n v="0.84759998321533203"/>
    <b v="1"/>
    <n v="6"/>
    <x v="31"/>
    <x v="5"/>
  </r>
  <r>
    <x v="2"/>
    <n v="12"/>
    <n v="0.84789997339248602"/>
    <n v="22"/>
    <n v="6"/>
    <n v="0.79799997806548995"/>
    <s v="[('conv2d_2', 1), ('conv2d_3', 4), ('conv2d_4', 3), ('conv2d_5', 4), ('conv2d_6', 2), ('dense', 8)]"/>
    <x v="91"/>
    <x v="86"/>
    <b v="0"/>
    <b v="0"/>
    <n v="0.84799998998641901"/>
    <b v="0"/>
    <n v="3"/>
    <x v="32"/>
    <x v="1"/>
  </r>
  <r>
    <x v="2"/>
    <n v="13"/>
    <n v="0.84789997339248602"/>
    <n v="18"/>
    <n v="6"/>
    <n v="9.7099997103214195E-2"/>
    <s v="[('conv2d_2', 2), ('conv2d_3', 1), ('conv2d_4', 3), ('conv2d_5', 6), ('conv2d_6', 3), ('dense', 3)]"/>
    <x v="92"/>
    <x v="87"/>
    <b v="0"/>
    <b v="0"/>
    <n v="0.848299980163574"/>
    <b v="0"/>
    <n v="4"/>
    <x v="33"/>
    <x v="10"/>
  </r>
  <r>
    <x v="2"/>
    <n v="14"/>
    <n v="0.84789997339248602"/>
    <n v="16"/>
    <n v="5"/>
    <n v="0.84789997339248602"/>
    <s v="[('conv2d_3', 1), ('conv2d_4', 3), ('conv2d_5', 4), ('conv2d_6', 2), ('dense', 6)]"/>
    <x v="93"/>
    <x v="88"/>
    <b v="0"/>
    <b v="0"/>
    <n v="0.84759998321533203"/>
    <b v="1"/>
    <n v="5"/>
    <x v="0"/>
    <x v="5"/>
  </r>
  <r>
    <x v="2"/>
    <n v="15"/>
    <n v="0.84789997339248602"/>
    <n v="17"/>
    <n v="7"/>
    <n v="0.11060000211000399"/>
    <s v="[('conv2d_1', 1), ('conv2d_2', 1), ('conv2d_3', 4), ('conv2d_4', 2), ('conv2d_5', 3), ('conv2d_6', 3), ('dense', 3)]"/>
    <x v="94"/>
    <x v="89"/>
    <b v="0"/>
    <b v="0"/>
    <n v="0.84799998998641901"/>
    <b v="0"/>
    <n v="4"/>
    <x v="34"/>
    <x v="1"/>
  </r>
  <r>
    <x v="2"/>
    <n v="16"/>
    <n v="0.84789997339248602"/>
    <n v="25"/>
    <n v="6"/>
    <n v="8.94000008702278E-2"/>
    <s v="[('conv2d_1', 1), ('conv2d_3', 1), ('conv2d_4', 2), ('conv2d_5', 5), ('conv2d_6', 7), ('dense', 9)]"/>
    <x v="95"/>
    <x v="90"/>
    <b v="0"/>
    <b v="0"/>
    <n v="0.84799998998641901"/>
    <b v="0"/>
    <n v="4"/>
    <x v="35"/>
    <x v="1"/>
  </r>
  <r>
    <x v="2"/>
    <n v="17"/>
    <n v="0.84789997339248602"/>
    <n v="21"/>
    <n v="5"/>
    <n v="0.84789997339248602"/>
    <s v="[('conv2d_1', 1), ('conv2d_4', 1), ('conv2d_5', 4), ('conv2d_6', 7), ('dense', 8)]"/>
    <x v="96"/>
    <x v="91"/>
    <b v="0"/>
    <b v="0"/>
    <n v="0.84799998998641901"/>
    <b v="0"/>
    <n v="4"/>
    <x v="0"/>
    <x v="1"/>
  </r>
  <r>
    <x v="2"/>
    <n v="18"/>
    <n v="0.84789997339248602"/>
    <n v="15"/>
    <n v="3"/>
    <n v="0.10559999942779499"/>
    <s v="[('conv2d_4', 3), ('conv2d_6', 4), ('dense', 8)]"/>
    <x v="97"/>
    <x v="92"/>
    <b v="0"/>
    <b v="0"/>
    <n v="0.84799998998641901"/>
    <b v="1"/>
    <n v="3"/>
    <x v="36"/>
    <x v="1"/>
  </r>
  <r>
    <x v="2"/>
    <n v="19"/>
    <n v="0.84789997339248602"/>
    <n v="23"/>
    <n v="6"/>
    <n v="0.75919997692108099"/>
    <s v="[('conv2d_2', 1), ('conv2d_3', 2), ('conv2d_4', 1), ('conv2d_5', 1), ('conv2d_6', 7), ('dense', 11)]"/>
    <x v="98"/>
    <x v="93"/>
    <b v="0"/>
    <b v="0"/>
    <n v="0.84799998998641901"/>
    <b v="0"/>
    <n v="5"/>
    <x v="37"/>
    <x v="1"/>
  </r>
  <r>
    <x v="2"/>
    <n v="20"/>
    <n v="0.84789997339248602"/>
    <n v="27"/>
    <n v="6"/>
    <n v="0.84810000658035201"/>
    <s v="[('conv2d_2', 2), ('conv2d_3', 1), ('conv2d_4', 2), ('conv2d_5', 5), ('conv2d_6', 4), ('dense', 13)]"/>
    <x v="99"/>
    <x v="94"/>
    <b v="0"/>
    <b v="0"/>
    <n v="0.84810000658035201"/>
    <b v="0"/>
    <n v="5"/>
    <x v="19"/>
    <x v="4"/>
  </r>
  <r>
    <x v="2"/>
    <n v="21"/>
    <n v="0.84789997339248602"/>
    <n v="22"/>
    <n v="6"/>
    <n v="8.94000008702278E-2"/>
    <s v="[('conv2d_2', 2), ('conv2d_3', 2), ('conv2d_4', 3), ('conv2d_5', 7), ('conv2d_6', 5), ('dense', 3)]"/>
    <x v="100"/>
    <x v="95"/>
    <b v="0"/>
    <b v="0"/>
    <n v="0.84810000658035201"/>
    <b v="0"/>
    <n v="5"/>
    <x v="35"/>
    <x v="4"/>
  </r>
  <r>
    <x v="2"/>
    <n v="22"/>
    <n v="0.84789997339248602"/>
    <n v="21"/>
    <n v="5"/>
    <n v="0.108199998736381"/>
    <s v="[('conv2d_3', 1), ('conv2d_4', 2), ('conv2d_5', 5), ('conv2d_6', 4), ('dense', 9)]"/>
    <x v="101"/>
    <x v="96"/>
    <b v="0"/>
    <b v="0"/>
    <n v="0.84729999303817705"/>
    <b v="0"/>
    <n v="4"/>
    <x v="38"/>
    <x v="7"/>
  </r>
  <r>
    <x v="2"/>
    <n v="23"/>
    <n v="0.84789997339248602"/>
    <n v="29"/>
    <n v="5"/>
    <n v="0.11089999973773899"/>
    <s v="[('conv2d_3', 3), ('conv2d_4', 1), ('conv2d_5', 9), ('conv2d_6', 7), ('dense', 9)]"/>
    <x v="102"/>
    <x v="97"/>
    <b v="0"/>
    <b v="0"/>
    <n v="0.848299980163574"/>
    <b v="1"/>
    <n v="5"/>
    <x v="39"/>
    <x v="10"/>
  </r>
  <r>
    <x v="2"/>
    <n v="24"/>
    <n v="0.84789997339248602"/>
    <n v="27"/>
    <n v="6"/>
    <n v="0.84789997339248602"/>
    <s v="[('conv2d_2', 1), ('conv2d_3', 2), ('conv2d_4', 1), ('conv2d_5', 6), ('conv2d_6', 8), ('dense', 9)]"/>
    <x v="103"/>
    <x v="98"/>
    <b v="0"/>
    <b v="0"/>
    <n v="0.84759998321533203"/>
    <b v="0"/>
    <n v="5"/>
    <x v="0"/>
    <x v="5"/>
  </r>
  <r>
    <x v="2"/>
    <n v="25"/>
    <n v="0.84789997339248602"/>
    <n v="34"/>
    <n v="5"/>
    <n v="0.84659999608993497"/>
    <s v="[('conv2d_1', 2), ('conv2d_4', 3), ('conv2d_5', 8), ('conv2d_6', 6), ('dense', 15)]"/>
    <x v="104"/>
    <x v="99"/>
    <b v="0"/>
    <b v="0"/>
    <n v="0.84659999608993497"/>
    <b v="1"/>
    <n v="5"/>
    <x v="40"/>
    <x v="11"/>
  </r>
  <r>
    <x v="2"/>
    <n v="26"/>
    <n v="0.84789997339248602"/>
    <n v="21"/>
    <n v="6"/>
    <n v="0.84789997339248602"/>
    <s v="[('conv2d_2', 3), ('conv2d_3', 2), ('conv2d_4', 4), ('conv2d_5', 5), ('conv2d_6', 1), ('dense', 6)]"/>
    <x v="105"/>
    <x v="100"/>
    <b v="0"/>
    <b v="0"/>
    <n v="0.84799998998641901"/>
    <b v="0"/>
    <n v="5"/>
    <x v="0"/>
    <x v="1"/>
  </r>
  <r>
    <x v="2"/>
    <n v="27"/>
    <n v="0.84789997339248602"/>
    <n v="26"/>
    <n v="4"/>
    <n v="0.72420001029968195"/>
    <s v="[('conv2d_3', 2), ('conv2d_5', 7), ('conv2d_6', 6), ('dense', 11)]"/>
    <x v="106"/>
    <x v="101"/>
    <b v="0"/>
    <b v="0"/>
    <n v="0.84780001640319802"/>
    <b v="1"/>
    <n v="4"/>
    <x v="41"/>
    <x v="2"/>
  </r>
  <r>
    <x v="2"/>
    <n v="28"/>
    <n v="0.84789997339248602"/>
    <n v="20"/>
    <n v="5"/>
    <n v="0.84769999980926503"/>
    <s v="[('conv2d_3', 1), ('conv2d_4', 4), ('conv2d_5', 6), ('conv2d_6', 4), ('dense', 5)]"/>
    <x v="107"/>
    <x v="102"/>
    <b v="0"/>
    <b v="0"/>
    <n v="0.84769999980926503"/>
    <b v="0"/>
    <n v="3"/>
    <x v="7"/>
    <x v="3"/>
  </r>
  <r>
    <x v="2"/>
    <n v="29"/>
    <n v="0.84789997339248602"/>
    <n v="19"/>
    <n v="6"/>
    <n v="0.84789997339248602"/>
    <s v="[('conv2d_1', 1), ('conv2d_2', 3), ('conv2d_4', 2), ('conv2d_5', 5), ('conv2d_6', 2), ('dense', 6)]"/>
    <x v="108"/>
    <x v="103"/>
    <b v="0"/>
    <b v="0"/>
    <n v="0.84789997339248602"/>
    <b v="0"/>
    <n v="5"/>
    <x v="0"/>
    <x v="0"/>
  </r>
  <r>
    <x v="2"/>
    <n v="30"/>
    <n v="0.84789997339248602"/>
    <n v="26"/>
    <n v="6"/>
    <n v="0.84670001268386796"/>
    <s v="[('conv2d_1', 2), ('conv2d_3', 1), ('conv2d_4', 2), ('conv2d_5', 7), ('conv2d_6', 5), ('dense', 9)]"/>
    <x v="109"/>
    <x v="104"/>
    <b v="0"/>
    <b v="0"/>
    <n v="0.84740000963211004"/>
    <b v="0"/>
    <n v="5"/>
    <x v="42"/>
    <x v="8"/>
  </r>
  <r>
    <x v="2"/>
    <n v="31"/>
    <n v="0.84789997339248602"/>
    <n v="14"/>
    <n v="5"/>
    <n v="0.84710001945495605"/>
    <s v="[('conv2d_3', 1), ('conv2d_4', 3), ('conv2d_5', 5), ('conv2d_6', 3), ('dense', 2)]"/>
    <x v="110"/>
    <x v="105"/>
    <b v="0"/>
    <b v="0"/>
    <n v="0.84789997339248602"/>
    <b v="0"/>
    <n v="4"/>
    <x v="43"/>
    <x v="0"/>
  </r>
  <r>
    <x v="2"/>
    <n v="32"/>
    <n v="0.84789997339248602"/>
    <n v="17"/>
    <n v="5"/>
    <n v="0.84740000963211004"/>
    <s v="[('conv2d_2', 1), ('conv2d_4', 3), ('conv2d_5', 3), ('conv2d_6', 4), ('dense', 6)]"/>
    <x v="111"/>
    <x v="106"/>
    <b v="0"/>
    <b v="0"/>
    <n v="0.84789997339248602"/>
    <b v="1"/>
    <n v="5"/>
    <x v="24"/>
    <x v="0"/>
  </r>
  <r>
    <x v="2"/>
    <n v="33"/>
    <n v="0.84789997339248602"/>
    <n v="16"/>
    <n v="5"/>
    <n v="0.84560000896453802"/>
    <s v="[('conv2d_2', 1), ('conv2d_4', 1), ('conv2d_5', 4), ('conv2d_6', 4), ('dense', 6)]"/>
    <x v="112"/>
    <x v="107"/>
    <b v="0"/>
    <b v="0"/>
    <n v="0.84750002622604304"/>
    <b v="0"/>
    <n v="4"/>
    <x v="44"/>
    <x v="9"/>
  </r>
  <r>
    <x v="2"/>
    <n v="34"/>
    <n v="0.84789997339248602"/>
    <n v="27"/>
    <n v="5"/>
    <n v="0.846000015735626"/>
    <s v="[('conv2d_3', 3), ('conv2d_4', 1), ('conv2d_5', 4), ('conv2d_6', 7), ('dense', 12)]"/>
    <x v="113"/>
    <x v="108"/>
    <b v="0"/>
    <b v="0"/>
    <n v="0.84780001640319802"/>
    <b v="0"/>
    <n v="4"/>
    <x v="14"/>
    <x v="2"/>
  </r>
  <r>
    <x v="2"/>
    <n v="35"/>
    <n v="0.84789997339248602"/>
    <n v="22"/>
    <n v="5"/>
    <n v="0.84780001640319802"/>
    <s v="[('conv2d_2', 1), ('conv2d_4', 3), ('conv2d_5', 7), ('conv2d_6', 2), ('dense', 9)]"/>
    <x v="114"/>
    <x v="109"/>
    <b v="0"/>
    <b v="0"/>
    <n v="0.84789997339248602"/>
    <b v="0"/>
    <n v="4"/>
    <x v="1"/>
    <x v="0"/>
  </r>
  <r>
    <x v="2"/>
    <n v="36"/>
    <n v="0.84789997339248602"/>
    <n v="25"/>
    <n v="5"/>
    <n v="0.84759998321533203"/>
    <s v="[('conv2d_3', 1), ('conv2d_4', 3), ('conv2d_5', 7), ('conv2d_6', 8), ('dense', 6)]"/>
    <x v="115"/>
    <x v="110"/>
    <b v="0"/>
    <b v="0"/>
    <n v="0.84759998321533203"/>
    <b v="0"/>
    <n v="4"/>
    <x v="9"/>
    <x v="5"/>
  </r>
  <r>
    <x v="2"/>
    <n v="37"/>
    <n v="0.84789997339248602"/>
    <n v="27"/>
    <n v="7"/>
    <n v="0.84769999980926503"/>
    <s v="[('conv2d_1', 2), ('conv2d_2', 1), ('conv2d_3', 2), ('conv2d_4', 3), ('conv2d_5', 3), ('conv2d_6', 7), ('dense', 9)]"/>
    <x v="116"/>
    <x v="111"/>
    <b v="0"/>
    <b v="0"/>
    <n v="0.84740000963211004"/>
    <b v="0"/>
    <n v="6"/>
    <x v="7"/>
    <x v="8"/>
  </r>
  <r>
    <x v="2"/>
    <n v="38"/>
    <n v="0.84789997339248602"/>
    <n v="26"/>
    <n v="5"/>
    <n v="0.84750002622604304"/>
    <s v="[('conv2d_3', 1), ('conv2d_4', 3), ('conv2d_5', 4), ('conv2d_6', 7), ('dense', 11)]"/>
    <x v="117"/>
    <x v="112"/>
    <b v="0"/>
    <b v="0"/>
    <n v="0.84759998321533203"/>
    <b v="1"/>
    <n v="5"/>
    <x v="12"/>
    <x v="5"/>
  </r>
  <r>
    <x v="2"/>
    <n v="39"/>
    <n v="0.84789997339248602"/>
    <n v="26"/>
    <n v="5"/>
    <n v="9.74999964237213E-2"/>
    <s v="[('conv2d_3', 2), ('conv2d_4', 2), ('conv2d_5', 5), ('conv2d_6', 7), ('dense', 10)]"/>
    <x v="118"/>
    <x v="113"/>
    <b v="0"/>
    <b v="0"/>
    <n v="0.84799998998641901"/>
    <b v="0"/>
    <n v="4"/>
    <x v="45"/>
    <x v="1"/>
  </r>
  <r>
    <x v="2"/>
    <n v="40"/>
    <n v="0.84789997339248602"/>
    <n v="15"/>
    <n v="4"/>
    <n v="0.84740000963211004"/>
    <s v="[('conv2d_4', 4), ('conv2d_5', 5), ('conv2d_6', 3), ('dense', 3)]"/>
    <x v="119"/>
    <x v="114"/>
    <b v="0"/>
    <b v="0"/>
    <n v="0.84799998998641901"/>
    <b v="1"/>
    <n v="4"/>
    <x v="24"/>
    <x v="1"/>
  </r>
  <r>
    <x v="3"/>
    <n v="1"/>
    <n v="0.84789997339248602"/>
    <n v="98"/>
    <n v="7"/>
    <n v="8.9500002562999698E-2"/>
    <s v="[('conv2d_1', 1), ('conv2d_2', 5), ('conv2d_3', 5), ('conv2d_4', 11), ('conv2d_5', 13), ('conv2d_6', 29), ('dense', 34)]"/>
    <x v="120"/>
    <x v="115"/>
    <b v="0"/>
    <b v="1"/>
    <n v="0.84689998626708896"/>
    <b v="1"/>
    <n v="7"/>
    <x v="46"/>
    <x v="12"/>
  </r>
  <r>
    <x v="3"/>
    <n v="2"/>
    <n v="0.84789997339248602"/>
    <n v="97"/>
    <n v="8"/>
    <n v="9.4800002872943795E-2"/>
    <s v="[('conv2d', 2), ('conv2d_1', 3), ('conv2d_2', 3), ('conv2d_3', 4), ('conv2d_4', 8), ('conv2d_5', 20), ('conv2d_6', 20), ('dense', 37)]"/>
    <x v="121"/>
    <x v="116"/>
    <b v="0"/>
    <b v="0"/>
    <n v="0.84799998998641901"/>
    <b v="1"/>
    <n v="8"/>
    <x v="47"/>
    <x v="1"/>
  </r>
  <r>
    <x v="3"/>
    <n v="3"/>
    <n v="0.84789997339248602"/>
    <n v="131"/>
    <n v="7"/>
    <n v="0.76980000734329201"/>
    <s v="[('conv2d_1', 2), ('conv2d_2', 7), ('conv2d_3', 7), ('conv2d_4', 15), ('conv2d_5', 24), ('conv2d_6', 24), ('dense', 52)]"/>
    <x v="122"/>
    <x v="117"/>
    <b v="0"/>
    <b v="0"/>
    <n v="0.84719997644424405"/>
    <b v="1"/>
    <n v="7"/>
    <x v="48"/>
    <x v="13"/>
  </r>
  <r>
    <x v="3"/>
    <n v="4"/>
    <n v="0.84789997339248602"/>
    <n v="122"/>
    <n v="7"/>
    <n v="9.4200000166893005E-2"/>
    <s v="[('conv2d', 1), ('conv2d_2', 3), ('conv2d_3', 4), ('conv2d_4', 17), ('conv2d_5', 27), ('conv2d_6', 28), ('dense', 42)]"/>
    <x v="123"/>
    <x v="118"/>
    <b v="0"/>
    <b v="0"/>
    <n v="0.84729999303817705"/>
    <b v="1"/>
    <n v="7"/>
    <x v="49"/>
    <x v="7"/>
  </r>
  <r>
    <x v="3"/>
    <n v="5"/>
    <n v="0.84789997339248602"/>
    <n v="107"/>
    <n v="6"/>
    <n v="9.2100001871585804E-2"/>
    <s v="[('conv2d_2', 3), ('conv2d_3', 3), ('conv2d_4', 10), ('conv2d_5', 28), ('conv2d_6', 20), ('dense', 43)]"/>
    <x v="124"/>
    <x v="119"/>
    <b v="0"/>
    <b v="1"/>
    <n v="0.848200023174285"/>
    <b v="0"/>
    <n v="5"/>
    <x v="50"/>
    <x v="6"/>
  </r>
  <r>
    <x v="3"/>
    <n v="6"/>
    <n v="0.84789997339248602"/>
    <n v="98"/>
    <n v="8"/>
    <n v="0.77469998598098699"/>
    <s v="[('conv2d_1', 2), ('conv2d_2', 2), ('conv2d_3', 5), ('conv2d_4', 5), ('conv2d_5', 23), ('conv2d_6', 23), ('dense', 37), ('dense_1', 1)]"/>
    <x v="125"/>
    <x v="120"/>
    <b v="0"/>
    <b v="0"/>
    <n v="0.84759998321533203"/>
    <b v="0"/>
    <n v="7"/>
    <x v="51"/>
    <x v="5"/>
  </r>
  <r>
    <x v="3"/>
    <n v="7"/>
    <n v="0.84789997339248602"/>
    <n v="102"/>
    <n v="7"/>
    <n v="0.101300001144409"/>
    <s v="[('conv2d_1', 1), ('conv2d_2', 1), ('conv2d_3', 8), ('conv2d_4', 9), ('conv2d_5', 24), ('conv2d_6', 18), ('dense', 41)]"/>
    <x v="126"/>
    <x v="121"/>
    <b v="0"/>
    <b v="0"/>
    <n v="0.84850001335143999"/>
    <b v="1"/>
    <n v="7"/>
    <x v="52"/>
    <x v="14"/>
  </r>
  <r>
    <x v="3"/>
    <n v="8"/>
    <n v="0.84789997339248602"/>
    <n v="99"/>
    <n v="7"/>
    <n v="0.11429999768733901"/>
    <s v="[('conv2d_1', 1), ('conv2d_2', 4), ('conv2d_3', 5), ('conv2d_4', 8), ('conv2d_5', 24), ('conv2d_6', 19), ('dense', 38)]"/>
    <x v="127"/>
    <x v="122"/>
    <b v="0"/>
    <b v="0"/>
    <n v="0.84659999608993497"/>
    <b v="0"/>
    <n v="6"/>
    <x v="53"/>
    <x v="11"/>
  </r>
  <r>
    <x v="3"/>
    <n v="9"/>
    <n v="0.84789997339248602"/>
    <n v="110"/>
    <n v="6"/>
    <n v="0.106799997389316"/>
    <s v="[('conv2d_1', 2), ('conv2d_3', 5), ('conv2d_4', 12), ('conv2d_5', 22), ('conv2d_6', 28), ('dense', 41)]"/>
    <x v="128"/>
    <x v="123"/>
    <b v="0"/>
    <b v="0"/>
    <n v="0.848299980163574"/>
    <b v="0"/>
    <n v="5"/>
    <x v="54"/>
    <x v="10"/>
  </r>
  <r>
    <x v="3"/>
    <n v="10"/>
    <n v="0.84789997339248602"/>
    <n v="132"/>
    <n v="7"/>
    <n v="7.4199996888637501E-2"/>
    <s v="[('conv2d_1', 1), ('conv2d_2', 4), ('conv2d_3', 11), ('conv2d_4', 11), ('conv2d_5', 30), ('conv2d_6', 26), ('dense', 49)]"/>
    <x v="129"/>
    <x v="124"/>
    <b v="0"/>
    <b v="0"/>
    <n v="0.84719997644424405"/>
    <b v="1"/>
    <n v="7"/>
    <x v="55"/>
    <x v="13"/>
  </r>
  <r>
    <x v="3"/>
    <n v="11"/>
    <n v="0.84789997339248602"/>
    <n v="116"/>
    <n v="7"/>
    <n v="0.107400000095367"/>
    <s v="[('conv2d_1', 1), ('conv2d_2', 3), ('conv2d_3', 3), ('conv2d_4', 16), ('conv2d_5', 21), ('conv2d_6', 36), ('dense', 36)]"/>
    <x v="130"/>
    <x v="125"/>
    <b v="0"/>
    <b v="0"/>
    <n v="0.84689998626708896"/>
    <b v="1"/>
    <n v="7"/>
    <x v="56"/>
    <x v="12"/>
  </r>
  <r>
    <x v="3"/>
    <n v="12"/>
    <n v="0.84789997339248602"/>
    <n v="107"/>
    <n v="6"/>
    <n v="0.15530000627040799"/>
    <s v="[('conv2d_1', 1), ('conv2d_3', 11), ('conv2d_4', 10), ('conv2d_5', 26), ('conv2d_6', 19), ('dense', 40)]"/>
    <x v="131"/>
    <x v="126"/>
    <b v="0"/>
    <b v="0"/>
    <n v="0.84750002622604304"/>
    <b v="0"/>
    <n v="5"/>
    <x v="57"/>
    <x v="9"/>
  </r>
  <r>
    <x v="3"/>
    <n v="13"/>
    <n v="0.84789997339248602"/>
    <n v="115"/>
    <n v="7"/>
    <n v="9.7699999809265095E-2"/>
    <s v="[('conv2d_1', 1), ('conv2d_2', 2), ('conv2d_3', 7), ('conv2d_4', 20), ('conv2d_5', 21), ('conv2d_6', 26), ('dense', 38)]"/>
    <x v="132"/>
    <x v="127"/>
    <b v="0"/>
    <b v="0"/>
    <n v="0.84869998693466098"/>
    <b v="0"/>
    <n v="6"/>
    <x v="58"/>
    <x v="15"/>
  </r>
  <r>
    <x v="3"/>
    <n v="14"/>
    <n v="0.84789997339248602"/>
    <n v="123"/>
    <n v="7"/>
    <n v="0.72030001878738403"/>
    <s v="[('conv2d_1', 1), ('conv2d_2', 2), ('conv2d_3', 6), ('conv2d_4', 20), ('conv2d_5', 25), ('conv2d_6', 24), ('dense', 45)]"/>
    <x v="133"/>
    <x v="128"/>
    <b v="0"/>
    <b v="0"/>
    <n v="0.84799998998641901"/>
    <b v="1"/>
    <n v="7"/>
    <x v="59"/>
    <x v="1"/>
  </r>
  <r>
    <x v="3"/>
    <n v="15"/>
    <n v="0.84789997339248602"/>
    <n v="102"/>
    <n v="7"/>
    <n v="0.10199999809265101"/>
    <s v="[('conv2d_1', 1), ('conv2d_2', 5), ('conv2d_3', 6), ('conv2d_4', 14), ('conv2d_5', 26), ('conv2d_6', 16), ('dense', 34)]"/>
    <x v="134"/>
    <x v="129"/>
    <b v="0"/>
    <b v="0"/>
    <n v="0.84769999980926503"/>
    <b v="0"/>
    <n v="6"/>
    <x v="60"/>
    <x v="3"/>
  </r>
  <r>
    <x v="3"/>
    <n v="16"/>
    <n v="0.84789997339248602"/>
    <n v="113"/>
    <n v="9"/>
    <n v="0.77929997444152799"/>
    <s v="[('conv2d', 1), ('conv2d_1', 2), ('conv2d_2', 4), ('conv2d_3', 7), ('conv2d_4', 6), ('conv2d_5', 25), ('conv2d_6', 21), ('dense', 46), ('dense_1', 1)]"/>
    <x v="135"/>
    <x v="130"/>
    <b v="0"/>
    <b v="0"/>
    <n v="0.84780001640319802"/>
    <b v="0"/>
    <n v="8"/>
    <x v="61"/>
    <x v="2"/>
  </r>
  <r>
    <x v="3"/>
    <n v="17"/>
    <n v="0.84789997339248602"/>
    <n v="106"/>
    <n v="7"/>
    <n v="0.10450000315904601"/>
    <s v="[('conv2d_1', 1), ('conv2d_2', 4), ('conv2d_3', 2), ('conv2d_4', 14), ('conv2d_5', 25), ('conv2d_6', 25), ('dense', 35)]"/>
    <x v="136"/>
    <x v="131"/>
    <b v="0"/>
    <b v="0"/>
    <n v="0.84769999980926503"/>
    <b v="0"/>
    <n v="6"/>
    <x v="62"/>
    <x v="3"/>
  </r>
  <r>
    <x v="3"/>
    <n v="18"/>
    <n v="0.84789997339248602"/>
    <n v="119"/>
    <n v="7"/>
    <n v="9.7699999809265095E-2"/>
    <s v="[('conv2d_1', 1), ('conv2d_2', 5), ('conv2d_3', 6), ('conv2d_4', 5), ('conv2d_5', 20), ('conv2d_6', 24), ('dense', 58)]"/>
    <x v="137"/>
    <x v="132"/>
    <b v="0"/>
    <b v="0"/>
    <n v="0.84769999980926503"/>
    <b v="1"/>
    <n v="7"/>
    <x v="58"/>
    <x v="3"/>
  </r>
  <r>
    <x v="3"/>
    <n v="19"/>
    <n v="0.84789997339248602"/>
    <n v="125"/>
    <n v="7"/>
    <n v="0.102899998426437"/>
    <s v="[('conv2d_1', 2), ('conv2d_2', 4), ('conv2d_3', 14), ('conv2d_4', 18), ('conv2d_5', 23), ('conv2d_6', 23), ('dense', 41)]"/>
    <x v="138"/>
    <x v="133"/>
    <b v="0"/>
    <b v="0"/>
    <n v="0.84810000658035201"/>
    <b v="1"/>
    <n v="7"/>
    <x v="63"/>
    <x v="4"/>
  </r>
  <r>
    <x v="3"/>
    <n v="20"/>
    <n v="0.84789997339248602"/>
    <n v="101"/>
    <n v="6"/>
    <n v="0.848200023174285"/>
    <s v="[('conv2d_1', 1), ('conv2d_3', 8), ('conv2d_4', 10), ('conv2d_5', 23), ('conv2d_6', 18), ('dense', 41)]"/>
    <x v="139"/>
    <x v="134"/>
    <b v="0"/>
    <b v="0"/>
    <n v="0.84850001335143999"/>
    <b v="1"/>
    <n v="6"/>
    <x v="64"/>
    <x v="14"/>
  </r>
  <r>
    <x v="3"/>
    <n v="21"/>
    <n v="0.84789997339248602"/>
    <n v="123"/>
    <n v="7"/>
    <n v="8.9699998497962896E-2"/>
    <s v="[('conv2d_1', 2), ('conv2d_2', 3), ('conv2d_3', 7), ('conv2d_4', 17), ('conv2d_5', 26), ('conv2d_6', 28), ('dense', 40)]"/>
    <x v="140"/>
    <x v="135"/>
    <b v="0"/>
    <b v="1"/>
    <n v="0.84729999303817705"/>
    <b v="1"/>
    <n v="7"/>
    <x v="65"/>
    <x v="7"/>
  </r>
  <r>
    <x v="3"/>
    <n v="22"/>
    <n v="0.84789997339248602"/>
    <n v="114"/>
    <n v="8"/>
    <n v="0.117499999701976"/>
    <s v="[('conv2d', 1), ('conv2d_1', 1), ('conv2d_2', 4), ('conv2d_3', 5), ('conv2d_4', 11), ('conv2d_5', 21), ('conv2d_6', 24), ('dense', 47)]"/>
    <x v="141"/>
    <x v="136"/>
    <b v="0"/>
    <b v="0"/>
    <n v="0.84700000286102295"/>
    <b v="1"/>
    <n v="8"/>
    <x v="66"/>
    <x v="16"/>
  </r>
  <r>
    <x v="3"/>
    <n v="23"/>
    <n v="0.84789997339248602"/>
    <n v="106"/>
    <n v="6"/>
    <n v="0.10249999910593"/>
    <s v="[('conv2d_2', 3), ('conv2d_3', 6), ('conv2d_4', 7), ('conv2d_5', 22), ('conv2d_6', 17), ('dense', 51)]"/>
    <x v="142"/>
    <x v="137"/>
    <b v="0"/>
    <b v="0"/>
    <n v="0.84780001640319802"/>
    <b v="1"/>
    <n v="6"/>
    <x v="67"/>
    <x v="2"/>
  </r>
  <r>
    <x v="3"/>
    <n v="24"/>
    <n v="0.84789997339248602"/>
    <n v="104"/>
    <n v="7"/>
    <n v="0.16590000689029599"/>
    <s v="[('conv2d_1', 2), ('conv2d_2', 8), ('conv2d_3', 5), ('conv2d_4', 12), ('conv2d_5', 16), ('conv2d_6', 24), ('dense', 37)]"/>
    <x v="143"/>
    <x v="138"/>
    <b v="0"/>
    <b v="0"/>
    <n v="0.84799998998641901"/>
    <b v="1"/>
    <n v="7"/>
    <x v="68"/>
    <x v="1"/>
  </r>
  <r>
    <x v="3"/>
    <n v="25"/>
    <n v="0.84789997339248602"/>
    <n v="96"/>
    <n v="8"/>
    <n v="0.10840000212192499"/>
    <s v="[('conv2d', 1), ('conv2d_1', 2), ('conv2d_2', 2), ('conv2d_3', 9), ('conv2d_4', 7), ('conv2d_5', 15), ('conv2d_6', 22), ('dense', 38)]"/>
    <x v="144"/>
    <x v="139"/>
    <b v="0"/>
    <b v="0"/>
    <n v="0.84839999675750699"/>
    <b v="1"/>
    <n v="8"/>
    <x v="69"/>
    <x v="17"/>
  </r>
  <r>
    <x v="3"/>
    <n v="26"/>
    <n v="0.84789997339248602"/>
    <n v="114"/>
    <n v="7"/>
    <n v="0.115199998021125"/>
    <s v="[('conv2d_1', 1), ('conv2d_2', 2), ('conv2d_3', 7), ('conv2d_4', 8), ('conv2d_5', 31), ('conv2d_6', 21), ('dense', 44)]"/>
    <x v="145"/>
    <x v="140"/>
    <b v="0"/>
    <b v="0"/>
    <n v="0.84689998626708896"/>
    <b v="0"/>
    <n v="6"/>
    <x v="70"/>
    <x v="12"/>
  </r>
  <r>
    <x v="3"/>
    <n v="27"/>
    <n v="0.84789997339248602"/>
    <n v="117"/>
    <n v="7"/>
    <n v="0.109200000762939"/>
    <s v="[('conv2d_1', 1), ('conv2d_2', 4), ('conv2d_3', 3), ('conv2d_4', 14), ('conv2d_5', 23), ('conv2d_6', 34), ('dense', 38)]"/>
    <x v="146"/>
    <x v="141"/>
    <b v="0"/>
    <b v="0"/>
    <n v="0.848299980163574"/>
    <b v="0"/>
    <n v="6"/>
    <x v="71"/>
    <x v="10"/>
  </r>
  <r>
    <x v="3"/>
    <n v="28"/>
    <n v="0.84789997339248602"/>
    <n v="99"/>
    <n v="7"/>
    <n v="0.10670000314712499"/>
    <s v="[('conv2d_1', 5), ('conv2d_2', 4), ('conv2d_3', 1), ('conv2d_4', 10), ('conv2d_5', 25), ('conv2d_6', 17), ('dense', 37)]"/>
    <x v="147"/>
    <x v="142"/>
    <b v="0"/>
    <b v="0"/>
    <n v="0.84670001268386796"/>
    <b v="1"/>
    <n v="7"/>
    <x v="72"/>
    <x v="18"/>
  </r>
  <r>
    <x v="3"/>
    <n v="29"/>
    <n v="0.84789997339248602"/>
    <n v="121"/>
    <n v="6"/>
    <n v="0.13680000603199"/>
    <s v="[('conv2d_2', 5), ('conv2d_3', 7), ('conv2d_4', 10), ('conv2d_5', 30), ('conv2d_6', 21), ('dense', 48)]"/>
    <x v="148"/>
    <x v="143"/>
    <b v="0"/>
    <b v="0"/>
    <n v="0.84649997949600198"/>
    <b v="1"/>
    <n v="6"/>
    <x v="73"/>
    <x v="19"/>
  </r>
  <r>
    <x v="3"/>
    <n v="30"/>
    <n v="0.84789997339248602"/>
    <n v="113"/>
    <n v="7"/>
    <n v="0.11649999767541799"/>
    <s v="[('conv2d_1', 1), ('conv2d_2', 2), ('conv2d_3', 5), ('conv2d_4', 12), ('conv2d_5', 23), ('conv2d_6', 22), ('dense', 48)]"/>
    <x v="149"/>
    <x v="144"/>
    <b v="0"/>
    <b v="0"/>
    <n v="0.84689998626708896"/>
    <b v="0"/>
    <n v="6"/>
    <x v="74"/>
    <x v="12"/>
  </r>
  <r>
    <x v="3"/>
    <n v="31"/>
    <n v="0.84789997339248602"/>
    <n v="93"/>
    <n v="7"/>
    <n v="0.107799999415874"/>
    <s v="[('conv2d', 1), ('conv2d_1', 3), ('conv2d_3', 5), ('conv2d_4', 9), ('conv2d_5', 18), ('conv2d_6', 19), ('dense', 38)]"/>
    <x v="150"/>
    <x v="145"/>
    <b v="0"/>
    <b v="0"/>
    <n v="0.84799998998641901"/>
    <b v="1"/>
    <n v="7"/>
    <x v="75"/>
    <x v="1"/>
  </r>
  <r>
    <x v="3"/>
    <n v="32"/>
    <n v="0.84789997339248602"/>
    <n v="118"/>
    <n v="7"/>
    <n v="0.101499997079372"/>
    <s v="[('conv2d_1', 1), ('conv2d_2', 2), ('conv2d_3', 5), ('conv2d_4', 14), ('conv2d_5', 24), ('conv2d_6', 22), ('dense', 50)]"/>
    <x v="151"/>
    <x v="146"/>
    <b v="0"/>
    <b v="0"/>
    <n v="0.84780001640319802"/>
    <b v="0"/>
    <n v="5"/>
    <x v="76"/>
    <x v="2"/>
  </r>
  <r>
    <x v="3"/>
    <n v="33"/>
    <n v="0.84789997339248602"/>
    <n v="116"/>
    <n v="8"/>
    <n v="9.4800002872943795E-2"/>
    <s v="[('conv2d', 1), ('conv2d_1', 2), ('conv2d_2', 2), ('conv2d_3', 8), ('conv2d_4', 12), ('conv2d_5', 26), ('conv2d_6', 22), ('dense', 43)]"/>
    <x v="152"/>
    <x v="147"/>
    <b v="0"/>
    <b v="1"/>
    <n v="0.848200023174285"/>
    <b v="1"/>
    <n v="8"/>
    <x v="47"/>
    <x v="6"/>
  </r>
  <r>
    <x v="3"/>
    <n v="34"/>
    <n v="0.84789997339248602"/>
    <n v="112"/>
    <n v="8"/>
    <n v="0.101199999451637"/>
    <s v="[('conv2d_1', 1), ('conv2d_2', 1), ('conv2d_3', 8), ('conv2d_4', 17), ('conv2d_5', 20), ('conv2d_6', 19), ('dense', 45), ('dense_1', 1)]"/>
    <x v="153"/>
    <x v="148"/>
    <b v="0"/>
    <b v="0"/>
    <n v="0.84780001640319802"/>
    <b v="0"/>
    <n v="7"/>
    <x v="77"/>
    <x v="2"/>
  </r>
  <r>
    <x v="3"/>
    <n v="35"/>
    <n v="0.84789997339248602"/>
    <n v="113"/>
    <n v="6"/>
    <n v="0.115199998021125"/>
    <s v="[('conv2d_2', 4), ('conv2d_3', 6), ('conv2d_4', 10), ('conv2d_5', 26), ('conv2d_6', 21), ('dense', 46)]"/>
    <x v="154"/>
    <x v="149"/>
    <b v="0"/>
    <b v="0"/>
    <n v="0.84740000963211004"/>
    <b v="1"/>
    <n v="6"/>
    <x v="70"/>
    <x v="8"/>
  </r>
  <r>
    <x v="3"/>
    <n v="36"/>
    <n v="0.84789997339248602"/>
    <n v="112"/>
    <n v="8"/>
    <n v="0.12179999798536301"/>
    <s v="[('conv2d_1', 5), ('conv2d_2', 3), ('conv2d_3', 5), ('conv2d_4', 11), ('conv2d_5', 23), ('conv2d_6', 23), ('dense', 41), ('dense_1', 1)]"/>
    <x v="155"/>
    <x v="150"/>
    <b v="0"/>
    <b v="0"/>
    <n v="0.84740000963211004"/>
    <b v="1"/>
    <n v="8"/>
    <x v="78"/>
    <x v="8"/>
  </r>
  <r>
    <x v="3"/>
    <n v="37"/>
    <n v="0.84789997339248602"/>
    <n v="103"/>
    <n v="7"/>
    <n v="0.67309999465942305"/>
    <s v="[('conv2d_1', 2), ('conv2d_2', 3), ('conv2d_3', 3), ('conv2d_4', 16), ('conv2d_5', 25), ('conv2d_6', 16), ('dense', 38)]"/>
    <x v="156"/>
    <x v="151"/>
    <b v="0"/>
    <b v="0"/>
    <n v="0.84890002012252797"/>
    <b v="1"/>
    <n v="7"/>
    <x v="79"/>
    <x v="20"/>
  </r>
  <r>
    <x v="3"/>
    <n v="38"/>
    <n v="0.84789997339248602"/>
    <n v="98"/>
    <n v="7"/>
    <n v="9.8399996757507296E-2"/>
    <s v="[('conv2d_1', 2), ('conv2d_2', 2), ('conv2d_3', 3), ('conv2d_4', 10), ('conv2d_5', 27), ('conv2d_6', 24), ('dense', 30)]"/>
    <x v="157"/>
    <x v="152"/>
    <b v="0"/>
    <b v="0"/>
    <n v="0.84769999980926503"/>
    <b v="0"/>
    <n v="6"/>
    <x v="80"/>
    <x v="3"/>
  </r>
  <r>
    <x v="3"/>
    <n v="39"/>
    <n v="0.84789997339248602"/>
    <n v="115"/>
    <n v="7"/>
    <n v="8.1900000572204507E-2"/>
    <s v="[('conv2d_1', 1), ('conv2d_2', 4), ('conv2d_3', 6), ('conv2d_4', 12), ('conv2d_5', 22), ('conv2d_6', 25), ('dense', 45)]"/>
    <x v="158"/>
    <x v="153"/>
    <b v="0"/>
    <b v="0"/>
    <n v="0.84810000658035201"/>
    <b v="0"/>
    <n v="6"/>
    <x v="81"/>
    <x v="4"/>
  </r>
  <r>
    <x v="3"/>
    <n v="40"/>
    <n v="0.84789997339248602"/>
    <n v="96"/>
    <n v="7"/>
    <n v="0.127800002694129"/>
    <s v="[('conv2d_1', 1), ('conv2d_2', 3), ('conv2d_3', 2), ('conv2d_4', 7), ('conv2d_5', 22), ('conv2d_6', 32), ('dense', 29)]"/>
    <x v="159"/>
    <x v="154"/>
    <b v="0"/>
    <b v="0"/>
    <n v="0.84750002622604304"/>
    <b v="0"/>
    <n v="6"/>
    <x v="82"/>
    <x v="9"/>
  </r>
  <r>
    <x v="4"/>
    <n v="1"/>
    <n v="0.84789997339248602"/>
    <n v="238"/>
    <n v="9"/>
    <n v="9.7999997437000205E-2"/>
    <s v="[('conv2d', 1), ('conv2d_1', 4), ('conv2d_2', 9), ('conv2d_3', 7), ('conv2d_4', 30), ('conv2d_5', 38), ('conv2d_6', 52), ('dense', 96), ('dense_1', 1)]"/>
    <x v="160"/>
    <x v="155"/>
    <b v="0"/>
    <b v="0"/>
    <n v="0.84769999980926503"/>
    <b v="0"/>
    <n v="8"/>
    <x v="83"/>
    <x v="3"/>
  </r>
  <r>
    <x v="4"/>
    <n v="2"/>
    <n v="0.84789997339248602"/>
    <n v="251"/>
    <n v="7"/>
    <n v="8.8899999856948797E-2"/>
    <s v="[('conv2d_1', 3), ('conv2d_2', 6), ('conv2d_3', 15), ('conv2d_4', 33), ('conv2d_5', 49), ('conv2d_6', 56), ('dense', 89)]"/>
    <x v="161"/>
    <x v="156"/>
    <b v="0"/>
    <b v="1"/>
    <n v="0.84810000658035201"/>
    <b v="1"/>
    <n v="7"/>
    <x v="84"/>
    <x v="4"/>
  </r>
  <r>
    <x v="4"/>
    <n v="3"/>
    <n v="0.84789997339248602"/>
    <n v="208"/>
    <n v="7"/>
    <n v="9.6900001168250996E-2"/>
    <s v="[('conv2d_1', 3), ('conv2d_2', 3), ('conv2d_3', 13), ('conv2d_4', 16), ('conv2d_5', 47), ('conv2d_6', 45), ('dense', 81)]"/>
    <x v="162"/>
    <x v="157"/>
    <b v="0"/>
    <b v="0"/>
    <n v="0.848299980163574"/>
    <b v="0"/>
    <n v="6"/>
    <x v="85"/>
    <x v="10"/>
  </r>
  <r>
    <x v="4"/>
    <n v="4"/>
    <n v="0.84789997339248602"/>
    <n v="227"/>
    <n v="7"/>
    <n v="0.10559999942779499"/>
    <s v="[('conv2d_1', 1), ('conv2d_2', 7), ('conv2d_3', 15), ('conv2d_4', 21), ('conv2d_5', 39), ('conv2d_6', 48), ('dense', 96)]"/>
    <x v="163"/>
    <x v="158"/>
    <b v="0"/>
    <b v="0"/>
    <n v="0.84759998321533203"/>
    <b v="1"/>
    <n v="7"/>
    <x v="36"/>
    <x v="5"/>
  </r>
  <r>
    <x v="4"/>
    <n v="5"/>
    <n v="0.84789997339248602"/>
    <n v="218"/>
    <n v="9"/>
    <n v="0.100100003182888"/>
    <s v="[('conv2d', 2), ('conv2d_1', 2), ('conv2d_2', 4), ('conv2d_3', 7), ('conv2d_4', 26), ('conv2d_5', 47), ('conv2d_6', 39), ('dense', 90), ('dense_1', 1)]"/>
    <x v="164"/>
    <x v="159"/>
    <b v="0"/>
    <b v="0"/>
    <n v="0.84740000963211004"/>
    <b v="1"/>
    <n v="9"/>
    <x v="86"/>
    <x v="8"/>
  </r>
  <r>
    <x v="4"/>
    <n v="6"/>
    <n v="0.84789997339248602"/>
    <n v="232"/>
    <n v="7"/>
    <n v="0.101199999451637"/>
    <s v="[('conv2d_1', 3), ('conv2d_2', 4), ('conv2d_3', 13), ('conv2d_4', 18), ('conv2d_5', 44), ('conv2d_6', 47), ('dense', 103)]"/>
    <x v="165"/>
    <x v="160"/>
    <b v="0"/>
    <b v="0"/>
    <n v="0.84769999980926503"/>
    <b v="1"/>
    <n v="7"/>
    <x v="77"/>
    <x v="3"/>
  </r>
  <r>
    <x v="4"/>
    <n v="7"/>
    <n v="0.84789997339248602"/>
    <n v="222"/>
    <n v="9"/>
    <n v="0.71789997816085804"/>
    <s v="[('conv2d', 1), ('conv2d_1', 2), ('conv2d_2', 5), ('conv2d_3', 8), ('conv2d_4', 17), ('conv2d_5', 42), ('conv2d_6', 59), ('dense', 87), ('dense_1', 1)]"/>
    <x v="166"/>
    <x v="161"/>
    <b v="0"/>
    <b v="0"/>
    <n v="0.84759998321533203"/>
    <b v="0"/>
    <n v="7"/>
    <x v="87"/>
    <x v="5"/>
  </r>
  <r>
    <x v="4"/>
    <n v="8"/>
    <n v="0.84789997339248602"/>
    <n v="251"/>
    <n v="7"/>
    <n v="9.8999999463558197E-2"/>
    <s v="[('conv2d_1', 2), ('conv2d_2', 4), ('conv2d_3', 17), ('conv2d_4', 25), ('conv2d_5', 69), ('conv2d_6', 45), ('dense', 89)]"/>
    <x v="167"/>
    <x v="162"/>
    <b v="0"/>
    <b v="0"/>
    <n v="0.84710001945495605"/>
    <b v="1"/>
    <n v="7"/>
    <x v="88"/>
    <x v="21"/>
  </r>
  <r>
    <x v="4"/>
    <n v="9"/>
    <n v="0.84789997339248602"/>
    <n v="236"/>
    <n v="8"/>
    <n v="0.102099999785423"/>
    <s v="[('conv2d', 1), ('conv2d_1', 4), ('conv2d_2', 6), ('conv2d_3', 13), ('conv2d_4', 24), ('conv2d_5', 47), ('conv2d_6', 55), ('dense', 86)]"/>
    <x v="168"/>
    <x v="163"/>
    <b v="0"/>
    <b v="0"/>
    <n v="0.84710001945495605"/>
    <b v="1"/>
    <n v="8"/>
    <x v="89"/>
    <x v="21"/>
  </r>
  <r>
    <x v="4"/>
    <n v="10"/>
    <n v="0.84789997339248602"/>
    <n v="206"/>
    <n v="8"/>
    <n v="0.10450000315904601"/>
    <s v="[('conv2d_1', 2), ('conv2d_2', 4), ('conv2d_3', 13), ('conv2d_4', 19), ('conv2d_5', 42), ('conv2d_6', 39), ('dense', 86), ('dense_1', 1)]"/>
    <x v="169"/>
    <x v="164"/>
    <b v="0"/>
    <b v="0"/>
    <n v="0.84759998321533203"/>
    <b v="0"/>
    <n v="7"/>
    <x v="62"/>
    <x v="5"/>
  </r>
  <r>
    <x v="4"/>
    <n v="11"/>
    <n v="0.84789997339248602"/>
    <n v="201"/>
    <n v="9"/>
    <n v="8.4899999201297704E-2"/>
    <s v="[('conv2d', 1), ('conv2d_1', 3), ('conv2d_2', 6), ('conv2d_3', 8), ('conv2d_4', 14), ('conv2d_5', 34), ('conv2d_6', 55), ('dense', 79), ('dense_1', 1)]"/>
    <x v="170"/>
    <x v="165"/>
    <b v="0"/>
    <b v="1"/>
    <n v="0.84710001945495605"/>
    <b v="1"/>
    <n v="9"/>
    <x v="90"/>
    <x v="21"/>
  </r>
  <r>
    <x v="4"/>
    <n v="12"/>
    <n v="0.84789997339248602"/>
    <n v="209"/>
    <n v="7"/>
    <n v="0.106499999761581"/>
    <s v="[('conv2d_1', 2), ('conv2d_2', 9), ('conv2d_3', 13), ('conv2d_4', 18), ('conv2d_5', 46), ('conv2d_6', 45), ('dense', 76)]"/>
    <x v="171"/>
    <x v="166"/>
    <b v="0"/>
    <b v="0"/>
    <n v="0.84839999675750699"/>
    <b v="0"/>
    <n v="6"/>
    <x v="91"/>
    <x v="17"/>
  </r>
  <r>
    <x v="4"/>
    <n v="13"/>
    <n v="0.84789997339248602"/>
    <n v="218"/>
    <n v="7"/>
    <n v="0.105400003492832"/>
    <s v="[('conv2d_1', 2), ('conv2d_2', 2), ('conv2d_3', 11), ('conv2d_4', 20), ('conv2d_5', 46), ('conv2d_6', 58), ('dense', 79)]"/>
    <x v="172"/>
    <x v="167"/>
    <b v="0"/>
    <b v="0"/>
    <n v="0.84740000963211004"/>
    <b v="0"/>
    <n v="6"/>
    <x v="92"/>
    <x v="8"/>
  </r>
  <r>
    <x v="4"/>
    <n v="14"/>
    <n v="0.84789997339248602"/>
    <n v="206"/>
    <n v="8"/>
    <n v="9.9799998104572296E-2"/>
    <s v="[('conv2d_1', 6), ('conv2d_2', 7), ('conv2d_3', 12), ('conv2d_4', 24), ('conv2d_5', 55), ('conv2d_6', 39), ('dense', 62), ('dense_1', 1)]"/>
    <x v="173"/>
    <x v="168"/>
    <b v="0"/>
    <b v="0"/>
    <n v="0.84630000591277998"/>
    <b v="1"/>
    <n v="8"/>
    <x v="93"/>
    <x v="22"/>
  </r>
  <r>
    <x v="4"/>
    <n v="15"/>
    <n v="0.84789997339248602"/>
    <n v="200"/>
    <n v="7"/>
    <n v="0.100500002503395"/>
    <s v="[('conv2d_1', 1), ('conv2d_2', 2), ('conv2d_3', 14), ('conv2d_4', 35), ('conv2d_5', 42), ('conv2d_6', 36), ('dense', 70)]"/>
    <x v="174"/>
    <x v="169"/>
    <b v="0"/>
    <b v="0"/>
    <n v="0.84789997339248602"/>
    <b v="0"/>
    <n v="6"/>
    <x v="94"/>
    <x v="0"/>
  </r>
  <r>
    <x v="4"/>
    <n v="16"/>
    <n v="0.84789997339248602"/>
    <n v="226"/>
    <n v="8"/>
    <n v="9.9799998104572296E-2"/>
    <s v="[('conv2d', 1), ('conv2d_1', 4), ('conv2d_2', 8), ('conv2d_3', 10), ('conv2d_4', 20), ('conv2d_5', 54), ('conv2d_6', 40), ('dense', 89)]"/>
    <x v="175"/>
    <x v="170"/>
    <b v="0"/>
    <b v="1"/>
    <n v="0.84579998254776001"/>
    <b v="0"/>
    <n v="7"/>
    <x v="93"/>
    <x v="23"/>
  </r>
  <r>
    <x v="4"/>
    <n v="17"/>
    <n v="0.84789997339248602"/>
    <n v="234"/>
    <n v="8"/>
    <n v="9.7800001502037007E-2"/>
    <s v="[('conv2d_1', 8), ('conv2d_2', 4), ('conv2d_3', 9), ('conv2d_4', 22), ('conv2d_5', 46), ('conv2d_6', 61), ('dense', 83), ('dense_1', 1)]"/>
    <x v="176"/>
    <x v="171"/>
    <b v="0"/>
    <b v="0"/>
    <n v="0.84640002250671298"/>
    <b v="1"/>
    <n v="8"/>
    <x v="95"/>
    <x v="24"/>
  </r>
  <r>
    <x v="4"/>
    <n v="18"/>
    <n v="0.84789997339248602"/>
    <n v="194"/>
    <n v="7"/>
    <n v="0.115500003099441"/>
    <s v="[('conv2d_1', 5), ('conv2d_2', 5), ('conv2d_3', 8), ('conv2d_4', 20), ('conv2d_5', 43), ('conv2d_6', 49), ('dense', 64)]"/>
    <x v="177"/>
    <x v="172"/>
    <b v="0"/>
    <b v="1"/>
    <n v="0.84640002250671298"/>
    <b v="0"/>
    <n v="6"/>
    <x v="96"/>
    <x v="24"/>
  </r>
  <r>
    <x v="4"/>
    <n v="19"/>
    <n v="0.84789997339248602"/>
    <n v="231"/>
    <n v="7"/>
    <n v="0.100500002503395"/>
    <s v="[('conv2d_1', 6), ('conv2d_2', 10), ('conv2d_3', 14), ('conv2d_4', 26), ('conv2d_5', 47), ('conv2d_6', 48), ('dense', 80)]"/>
    <x v="178"/>
    <x v="173"/>
    <b v="0"/>
    <b v="0"/>
    <n v="0.84850001335143999"/>
    <b v="1"/>
    <n v="7"/>
    <x v="94"/>
    <x v="14"/>
  </r>
  <r>
    <x v="4"/>
    <n v="20"/>
    <n v="0.84789997339248602"/>
    <n v="216"/>
    <n v="7"/>
    <n v="0.100199997425079"/>
    <s v="[('conv2d_1', 3), ('conv2d_2', 9), ('conv2d_3', 13), ('conv2d_4', 27), ('conv2d_5', 44), ('conv2d_6', 45), ('dense', 75)]"/>
    <x v="179"/>
    <x v="174"/>
    <b v="0"/>
    <b v="0"/>
    <n v="0.84710001945495605"/>
    <b v="1"/>
    <n v="7"/>
    <x v="97"/>
    <x v="21"/>
  </r>
  <r>
    <x v="4"/>
    <n v="21"/>
    <n v="0.84789997339248602"/>
    <n v="234"/>
    <n v="9"/>
    <n v="0.108900003135204"/>
    <s v="[('conv2d', 1), ('conv2d_1', 5), ('conv2d_2', 5), ('conv2d_3', 17), ('conv2d_4', 23), ('conv2d_5', 48), ('conv2d_6', 45), ('dense', 89), ('dense_1', 1)]"/>
    <x v="180"/>
    <x v="175"/>
    <b v="0"/>
    <b v="0"/>
    <n v="0.84710001945495605"/>
    <b v="0"/>
    <n v="8"/>
    <x v="98"/>
    <x v="21"/>
  </r>
  <r>
    <x v="4"/>
    <n v="22"/>
    <n v="0.84789997339248602"/>
    <n v="190"/>
    <n v="8"/>
    <n v="7.8000001609325395E-2"/>
    <s v="[('conv2d_1', 1), ('conv2d_2', 5), ('conv2d_3', 9), ('conv2d_4', 16), ('conv2d_5', 44), ('conv2d_6', 41), ('dense', 73), ('dense_1', 1)]"/>
    <x v="181"/>
    <x v="176"/>
    <b v="0"/>
    <b v="0"/>
    <n v="0.84710001945495605"/>
    <b v="1"/>
    <n v="8"/>
    <x v="99"/>
    <x v="21"/>
  </r>
  <r>
    <x v="4"/>
    <n v="23"/>
    <n v="0.84789997339248602"/>
    <n v="233"/>
    <n v="8"/>
    <n v="8.3400003612041404E-2"/>
    <s v="[('conv2d', 1), ('conv2d_1', 3), ('conv2d_2', 5), ('conv2d_3', 12), ('conv2d_4', 34), ('conv2d_5', 46), ('conv2d_6', 44), ('dense', 88)]"/>
    <x v="182"/>
    <x v="177"/>
    <b v="0"/>
    <b v="0"/>
    <n v="0.84780001640319802"/>
    <b v="1"/>
    <n v="8"/>
    <x v="100"/>
    <x v="2"/>
  </r>
  <r>
    <x v="4"/>
    <n v="24"/>
    <n v="0.84789997339248602"/>
    <n v="213"/>
    <n v="7"/>
    <n v="8.8500000536441803E-2"/>
    <s v="[('conv2d_1', 3), ('conv2d_2', 2), ('conv2d_3', 9), ('conv2d_4', 27), ('conv2d_5', 50), ('conv2d_6', 41), ('dense', 81)]"/>
    <x v="183"/>
    <x v="178"/>
    <b v="0"/>
    <b v="0"/>
    <n v="0.84700000286102295"/>
    <b v="1"/>
    <n v="7"/>
    <x v="101"/>
    <x v="16"/>
  </r>
  <r>
    <x v="4"/>
    <n v="25"/>
    <n v="0.84789997339248602"/>
    <n v="214"/>
    <n v="7"/>
    <n v="0.10949999839067399"/>
    <s v="[('conv2d_1', 1), ('conv2d_2', 7), ('conv2d_3', 16), ('conv2d_4', 21), ('conv2d_5', 47), ('conv2d_6', 48), ('dense', 74)]"/>
    <x v="184"/>
    <x v="179"/>
    <b v="0"/>
    <b v="0"/>
    <n v="0.84710001945495605"/>
    <b v="0"/>
    <n v="6"/>
    <x v="102"/>
    <x v="21"/>
  </r>
  <r>
    <x v="4"/>
    <n v="26"/>
    <n v="0.84789997339248602"/>
    <n v="204"/>
    <n v="7"/>
    <n v="9.8800003528594901E-2"/>
    <s v="[('conv2d_1', 3), ('conv2d_2', 5), ('conv2d_3', 13), ('conv2d_4', 21), ('conv2d_5', 40), ('conv2d_6', 57), ('dense', 65)]"/>
    <x v="185"/>
    <x v="180"/>
    <b v="0"/>
    <b v="0"/>
    <n v="0.84859997034072798"/>
    <b v="1"/>
    <n v="7"/>
    <x v="103"/>
    <x v="25"/>
  </r>
  <r>
    <x v="4"/>
    <n v="27"/>
    <n v="0.84789997339248602"/>
    <n v="235"/>
    <n v="7"/>
    <n v="0.101899996399879"/>
    <s v="[('conv2d_1', 2), ('conv2d_2', 4), ('conv2d_3', 10), ('conv2d_4', 23), ('conv2d_5', 50), ('conv2d_6', 64), ('dense', 82)]"/>
    <x v="186"/>
    <x v="181"/>
    <b v="0"/>
    <b v="1"/>
    <n v="0.848200023174285"/>
    <b v="1"/>
    <n v="7"/>
    <x v="104"/>
    <x v="6"/>
  </r>
  <r>
    <x v="4"/>
    <n v="28"/>
    <n v="0.84789997339248602"/>
    <n v="220"/>
    <n v="9"/>
    <n v="9.1600000858306801E-2"/>
    <s v="[('conv2d', 1), ('conv2d_1', 1), ('conv2d_2', 7), ('conv2d_3', 8), ('conv2d_4', 26), ('conv2d_5', 52), ('conv2d_6', 44), ('dense', 80), ('dense_1', 1)]"/>
    <x v="187"/>
    <x v="182"/>
    <b v="0"/>
    <b v="0"/>
    <n v="0.84670001268386796"/>
    <b v="0"/>
    <n v="7"/>
    <x v="105"/>
    <x v="18"/>
  </r>
  <r>
    <x v="4"/>
    <n v="29"/>
    <n v="0.84789997339248602"/>
    <n v="201"/>
    <n v="8"/>
    <n v="9.2600002884864793E-2"/>
    <s v="[('conv2d', 1), ('conv2d_1', 1), ('conv2d_2', 10), ('conv2d_3', 12), ('conv2d_4', 20), ('conv2d_5', 41), ('conv2d_6', 45), ('dense', 71)]"/>
    <x v="188"/>
    <x v="183"/>
    <b v="0"/>
    <b v="0"/>
    <n v="0.84759998321533203"/>
    <b v="0"/>
    <n v="7"/>
    <x v="106"/>
    <x v="5"/>
  </r>
  <r>
    <x v="4"/>
    <n v="30"/>
    <n v="0.84789997339248602"/>
    <n v="232"/>
    <n v="8"/>
    <n v="0.108199998736381"/>
    <s v="[('conv2d', 1), ('conv2d_1', 4), ('conv2d_2', 10), ('conv2d_3', 12), ('conv2d_4', 22), ('conv2d_5', 52), ('conv2d_6', 55), ('dense', 76)]"/>
    <x v="189"/>
    <x v="184"/>
    <b v="0"/>
    <b v="0"/>
    <n v="0.84719997644424405"/>
    <b v="1"/>
    <n v="8"/>
    <x v="38"/>
    <x v="13"/>
  </r>
  <r>
    <x v="4"/>
    <n v="31"/>
    <n v="0.84789997339248602"/>
    <n v="209"/>
    <n v="7"/>
    <n v="9.3000002205371801E-2"/>
    <s v="[('conv2d_1', 1), ('conv2d_2', 5), ('conv2d_3', 12), ('conv2d_4', 22), ('conv2d_5', 39), ('conv2d_6', 45), ('dense', 85)]"/>
    <x v="190"/>
    <x v="185"/>
    <b v="0"/>
    <b v="0"/>
    <n v="0.84719997644424405"/>
    <b v="0"/>
    <n v="6"/>
    <x v="107"/>
    <x v="13"/>
  </r>
  <r>
    <x v="4"/>
    <n v="32"/>
    <n v="0.84789997339248602"/>
    <n v="214"/>
    <n v="7"/>
    <n v="8.8399998843669794E-2"/>
    <s v="[('conv2d', 1), ('conv2d_2', 7), ('conv2d_3', 7), ('conv2d_4', 22), ('conv2d_5', 55), ('conv2d_6', 39), ('dense', 83)]"/>
    <x v="191"/>
    <x v="186"/>
    <b v="0"/>
    <b v="0"/>
    <n v="0.84859997034072798"/>
    <b v="1"/>
    <n v="7"/>
    <x v="108"/>
    <x v="25"/>
  </r>
  <r>
    <x v="4"/>
    <n v="33"/>
    <n v="0.84789997339248602"/>
    <n v="222"/>
    <n v="8"/>
    <n v="0.100500002503395"/>
    <s v="[('conv2d', 1), ('conv2d_1', 2), ('conv2d_2', 7), ('conv2d_3', 15), ('conv2d_4', 21), ('conv2d_5', 41), ('conv2d_6', 46), ('dense', 89)]"/>
    <x v="192"/>
    <x v="187"/>
    <b v="0"/>
    <b v="1"/>
    <n v="0.84740000963211004"/>
    <b v="1"/>
    <n v="8"/>
    <x v="94"/>
    <x v="8"/>
  </r>
  <r>
    <x v="4"/>
    <n v="34"/>
    <n v="0.84789997339248602"/>
    <n v="234"/>
    <n v="8"/>
    <n v="9.5899999141693101E-2"/>
    <s v="[('conv2d_1', 2), ('conv2d_2', 6), ('conv2d_3', 9), ('conv2d_4', 25), ('conv2d_5', 52), ('conv2d_6', 42), ('dense', 97), ('dense_1', 1)]"/>
    <x v="193"/>
    <x v="188"/>
    <b v="0"/>
    <b v="0"/>
    <n v="0.84750002622604304"/>
    <b v="0"/>
    <n v="7"/>
    <x v="109"/>
    <x v="9"/>
  </r>
  <r>
    <x v="4"/>
    <n v="35"/>
    <n v="0.84789997339248602"/>
    <n v="201"/>
    <n v="7"/>
    <n v="0.11400000005960401"/>
    <s v="[('conv2d_1', 2), ('conv2d_2', 5), ('conv2d_3', 11), ('conv2d_4', 17), ('conv2d_5', 46), ('conv2d_6', 46), ('dense', 74)]"/>
    <x v="194"/>
    <x v="189"/>
    <b v="0"/>
    <b v="0"/>
    <n v="0.84759998321533203"/>
    <b v="1"/>
    <n v="7"/>
    <x v="110"/>
    <x v="5"/>
  </r>
  <r>
    <x v="4"/>
    <n v="36"/>
    <n v="0.84789997339248602"/>
    <n v="221"/>
    <n v="8"/>
    <n v="0.106399998068809"/>
    <s v="[('conv2d', 1), ('conv2d_1', 2), ('conv2d_2', 3), ('conv2d_3', 10), ('conv2d_4', 21), ('conv2d_5', 47), ('conv2d_6', 47), ('dense', 90)]"/>
    <x v="195"/>
    <x v="190"/>
    <b v="0"/>
    <b v="0"/>
    <n v="0.84700000286102295"/>
    <b v="1"/>
    <n v="8"/>
    <x v="111"/>
    <x v="16"/>
  </r>
  <r>
    <x v="4"/>
    <n v="37"/>
    <n v="0.84789997339248602"/>
    <n v="195"/>
    <n v="7"/>
    <n v="0.100699998438358"/>
    <s v="[('conv2d_1', 1), ('conv2d_2', 5), ('conv2d_3', 16), ('conv2d_4', 20), ('conv2d_5', 37), ('conv2d_6', 38), ('dense', 78)]"/>
    <x v="196"/>
    <x v="191"/>
    <b v="0"/>
    <b v="0"/>
    <n v="0.84799998998641901"/>
    <b v="0"/>
    <n v="6"/>
    <x v="112"/>
    <x v="1"/>
  </r>
  <r>
    <x v="4"/>
    <n v="38"/>
    <n v="0.84789997339248602"/>
    <n v="220"/>
    <n v="8"/>
    <n v="0.104299999773502"/>
    <s v="[('conv2d', 1), ('conv2d_1', 3), ('conv2d_2', 7), ('conv2d_3', 10), ('conv2d_4', 26), ('conv2d_5', 39), ('conv2d_6', 41), ('dense', 93)]"/>
    <x v="197"/>
    <x v="192"/>
    <b v="0"/>
    <b v="0"/>
    <n v="0.848299980163574"/>
    <b v="0"/>
    <n v="7"/>
    <x v="113"/>
    <x v="10"/>
  </r>
  <r>
    <x v="4"/>
    <n v="39"/>
    <n v="0.84789997339248602"/>
    <n v="236"/>
    <n v="7"/>
    <n v="8.3200000226497595E-2"/>
    <s v="[('conv2d_1', 1), ('conv2d_2', 7), ('conv2d_3', 13), ('conv2d_4', 22), ('conv2d_5', 41), ('conv2d_6', 39), ('dense', 113)]"/>
    <x v="198"/>
    <x v="193"/>
    <b v="0"/>
    <b v="0"/>
    <n v="0.84759998321533203"/>
    <b v="1"/>
    <n v="7"/>
    <x v="114"/>
    <x v="5"/>
  </r>
  <r>
    <x v="4"/>
    <n v="40"/>
    <n v="0.84789997339248602"/>
    <n v="198"/>
    <n v="8"/>
    <n v="0.13079999387264199"/>
    <s v="[('conv2d_1', 4), ('conv2d_2', 2), ('conv2d_3', 6), ('conv2d_4', 23), ('conv2d_5', 39), ('conv2d_6', 42), ('dense', 81), ('dense_1', 1)]"/>
    <x v="199"/>
    <x v="194"/>
    <b v="0"/>
    <b v="0"/>
    <n v="0.84890002012252797"/>
    <b v="1"/>
    <n v="8"/>
    <x v="115"/>
    <x v="20"/>
  </r>
  <r>
    <x v="5"/>
    <n v="1"/>
    <n v="0.84789997339248602"/>
    <n v="1025"/>
    <n v="9"/>
    <n v="0.110799998044967"/>
    <s v="[('conv2d', 5), ('conv2d_1', 9), ('conv2d_2', 26), ('conv2d_3', 61), ('conv2d_4', 104), ('conv2d_5', 206), ('conv2d_6', 219), ('dense', 393), ('dense_1', 1)]"/>
    <x v="200"/>
    <x v="195"/>
    <b v="0"/>
    <b v="1"/>
    <n v="0.84399998188018799"/>
    <b v="0"/>
    <n v="8"/>
    <x v="116"/>
    <x v="26"/>
  </r>
  <r>
    <x v="5"/>
    <n v="2"/>
    <n v="0.84789997339248602"/>
    <n v="1082"/>
    <n v="9"/>
    <n v="0.102399997413158"/>
    <s v="[('conv2d', 1), ('conv2d_1', 11), ('conv2d_2', 34), ('conv2d_3', 50), ('conv2d_4', 114), ('conv2d_5', 248), ('conv2d_6', 203), ('dense', 416), ('dense_1', 3)]"/>
    <x v="201"/>
    <x v="196"/>
    <b v="0"/>
    <b v="1"/>
    <n v="0.84780001640319802"/>
    <b v="1"/>
    <n v="9"/>
    <x v="117"/>
    <x v="2"/>
  </r>
  <r>
    <x v="5"/>
    <n v="3"/>
    <n v="0.84789997339248602"/>
    <n v="1033"/>
    <n v="9"/>
    <n v="9.0999998152255998E-2"/>
    <s v="[('conv2d', 1), ('conv2d_1', 8), ('conv2d_2', 34), ('conv2d_3', 51), ('conv2d_4', 100), ('conv2d_5', 235), ('conv2d_6', 219), ('dense', 384), ('dense_1', 1)]"/>
    <x v="202"/>
    <x v="197"/>
    <b v="0"/>
    <b v="1"/>
    <n v="0.84789997339248602"/>
    <b v="0"/>
    <n v="8"/>
    <x v="118"/>
    <x v="0"/>
  </r>
  <r>
    <x v="5"/>
    <n v="4"/>
    <n v="0.84789997339248602"/>
    <n v="1172"/>
    <n v="9"/>
    <n v="9.5899999141693101E-2"/>
    <s v="[('conv2d', 2), ('conv2d_1', 17), ('conv2d_2', 31), ('conv2d_3', 55), ('conv2d_4', 119), ('conv2d_5', 246), ('conv2d_6', 259), ('dense', 441), ('dense_1', 2)]"/>
    <x v="203"/>
    <x v="198"/>
    <b v="0"/>
    <b v="1"/>
    <n v="0.84719997644424405"/>
    <b v="0"/>
    <n v="8"/>
    <x v="109"/>
    <x v="13"/>
  </r>
  <r>
    <x v="5"/>
    <n v="5"/>
    <n v="0.84789997339248602"/>
    <n v="1103"/>
    <n v="9"/>
    <n v="0.12690000236034299"/>
    <s v="[('conv2d', 2), ('conv2d_1', 11), ('conv2d_2', 25), ('conv2d_3', 68), ('conv2d_4', 109), ('conv2d_5', 225), ('conv2d_6', 240), ('dense', 418), ('dense_1', 2)]"/>
    <x v="204"/>
    <x v="199"/>
    <b v="0"/>
    <b v="0"/>
    <n v="0.846000015735626"/>
    <b v="1"/>
    <n v="9"/>
    <x v="119"/>
    <x v="27"/>
  </r>
  <r>
    <x v="5"/>
    <n v="6"/>
    <n v="0.84789997339248602"/>
    <n v="1130"/>
    <n v="8"/>
    <n v="7.7899999916553497E-2"/>
    <s v="[('conv2d', 2), ('conv2d_1', 15), ('conv2d_2', 35), ('conv2d_3', 53), ('conv2d_4', 122), ('conv2d_5', 240), ('conv2d_6', 231), ('dense', 431)]"/>
    <x v="205"/>
    <x v="200"/>
    <b v="0"/>
    <b v="0"/>
    <n v="0.84509998559951705"/>
    <b v="1"/>
    <n v="8"/>
    <x v="120"/>
    <x v="28"/>
  </r>
  <r>
    <x v="5"/>
    <n v="7"/>
    <n v="0.84789997339248602"/>
    <n v="1103"/>
    <n v="9"/>
    <n v="0.121899999678134"/>
    <s v="[('conv2d', 3), ('conv2d_1', 13), ('conv2d_2', 22), ('conv2d_3', 57), ('conv2d_4', 125), ('conv2d_5', 231), ('conv2d_6', 232), ('dense', 418), ('dense_1', 1)]"/>
    <x v="206"/>
    <x v="201"/>
    <b v="0"/>
    <b v="0"/>
    <n v="0.84549999237060502"/>
    <b v="1"/>
    <n v="9"/>
    <x v="121"/>
    <x v="29"/>
  </r>
  <r>
    <x v="5"/>
    <n v="8"/>
    <n v="0.84789997339248602"/>
    <n v="1074"/>
    <n v="9"/>
    <n v="0.104000002145767"/>
    <s v="[('conv2d', 2), ('conv2d_1', 13), ('conv2d_2', 25), ('conv2d_3', 60), ('conv2d_4', 115), ('conv2d_5', 207), ('conv2d_6', 210), ('dense', 439), ('dense_1', 3)]"/>
    <x v="207"/>
    <x v="202"/>
    <b v="0"/>
    <b v="1"/>
    <n v="0.848200023174285"/>
    <b v="0"/>
    <n v="7"/>
    <x v="122"/>
    <x v="6"/>
  </r>
  <r>
    <x v="5"/>
    <n v="9"/>
    <n v="0.84789997339248602"/>
    <n v="1033"/>
    <n v="8"/>
    <n v="0.104299999773502"/>
    <s v="[('conv2d', 3), ('conv2d_1', 11), ('conv2d_2', 27), ('conv2d_3', 67), ('conv2d_4', 90), ('conv2d_5', 237), ('conv2d_6', 224), ('dense', 374)]"/>
    <x v="208"/>
    <x v="203"/>
    <b v="0"/>
    <b v="0"/>
    <n v="0.84689998626708896"/>
    <b v="1"/>
    <n v="8"/>
    <x v="113"/>
    <x v="12"/>
  </r>
  <r>
    <x v="5"/>
    <n v="10"/>
    <n v="0.84789997339248602"/>
    <n v="1086"/>
    <n v="8"/>
    <n v="9.7800001502037007E-2"/>
    <s v="[('conv2d', 2), ('conv2d_1', 17), ('conv2d_2', 19), ('conv2d_3', 53), ('conv2d_4', 108), ('conv2d_5', 224), ('conv2d_6', 251), ('dense', 412)]"/>
    <x v="209"/>
    <x v="204"/>
    <b v="0"/>
    <b v="1"/>
    <n v="0.84659999608993497"/>
    <b v="1"/>
    <n v="8"/>
    <x v="95"/>
    <x v="11"/>
  </r>
  <r>
    <x v="5"/>
    <n v="11"/>
    <n v="0.84789997339248602"/>
    <n v="1096"/>
    <n v="9"/>
    <n v="9.7400002181529999E-2"/>
    <s v="[('conv2d', 1), ('conv2d_1', 24), ('conv2d_2', 32), ('conv2d_3', 54), ('conv2d_4', 117), ('conv2d_5', 231), ('conv2d_6', 229), ('dense', 403), ('dense_1', 3)]"/>
    <x v="210"/>
    <x v="205"/>
    <b v="0"/>
    <b v="0"/>
    <n v="0.84619998931884699"/>
    <b v="1"/>
    <n v="9"/>
    <x v="123"/>
    <x v="30"/>
  </r>
  <r>
    <x v="5"/>
    <n v="12"/>
    <n v="0.84789997339248602"/>
    <n v="1129"/>
    <n v="8"/>
    <n v="0.102399997413158"/>
    <s v="[('conv2d_1', 11), ('conv2d_2', 27), ('conv2d_3', 40), ('conv2d_4', 119), ('conv2d_5', 236), ('conv2d_6', 247), ('dense', 444), ('dense_1', 3)]"/>
    <x v="211"/>
    <x v="206"/>
    <b v="0"/>
    <b v="1"/>
    <n v="0.846000015735626"/>
    <b v="1"/>
    <n v="8"/>
    <x v="117"/>
    <x v="27"/>
  </r>
  <r>
    <x v="5"/>
    <n v="13"/>
    <n v="0.84789997339248602"/>
    <n v="1116"/>
    <n v="8"/>
    <n v="0.10029999911785099"/>
    <s v="[('conv2d', 2), ('conv2d_1', 17), ('conv2d_2', 25), ('conv2d_3', 54), ('conv2d_4', 112), ('conv2d_5', 237), ('conv2d_6', 246), ('dense', 422)]"/>
    <x v="212"/>
    <x v="207"/>
    <b v="0"/>
    <b v="0"/>
    <n v="0.84810000658035201"/>
    <b v="1"/>
    <n v="8"/>
    <x v="124"/>
    <x v="4"/>
  </r>
  <r>
    <x v="5"/>
    <n v="14"/>
    <n v="0.84789997339248602"/>
    <n v="1089"/>
    <n v="9"/>
    <n v="0.109700001776218"/>
    <s v="[('conv2d', 1), ('conv2d_1', 13), ('conv2d_2', 31), ('conv2d_3', 61), ('conv2d_4', 115), ('conv2d_5', 223), ('conv2d_6', 248), ('dense', 395), ('dense_1', 2)]"/>
    <x v="213"/>
    <x v="208"/>
    <b v="0"/>
    <b v="1"/>
    <n v="0.848299980163574"/>
    <b v="1"/>
    <n v="9"/>
    <x v="125"/>
    <x v="10"/>
  </r>
  <r>
    <x v="5"/>
    <n v="15"/>
    <n v="0.84789997339248602"/>
    <n v="1096"/>
    <n v="9"/>
    <n v="0.109300002455711"/>
    <s v="[('conv2d', 1), ('conv2d_1', 12), ('conv2d_2', 32), ('conv2d_3', 59), ('conv2d_4', 113), ('conv2d_5', 227), ('conv2d_6', 220), ('dense', 426), ('dense_1', 4)]"/>
    <x v="214"/>
    <x v="209"/>
    <b v="0"/>
    <b v="1"/>
    <n v="0.84659999608993497"/>
    <b v="1"/>
    <n v="9"/>
    <x v="126"/>
    <x v="11"/>
  </r>
  <r>
    <x v="5"/>
    <n v="16"/>
    <n v="0.84789997339248602"/>
    <n v="1070"/>
    <n v="8"/>
    <n v="0.100500002503395"/>
    <s v="[('conv2d_1', 16), ('conv2d_2', 29), ('conv2d_3', 51), ('conv2d_4', 124), ('conv2d_5', 221), ('conv2d_6', 218), ('dense', 407), ('dense_1', 3)]"/>
    <x v="215"/>
    <x v="210"/>
    <b v="0"/>
    <b v="0"/>
    <n v="0.84710001945495605"/>
    <b v="1"/>
    <n v="8"/>
    <x v="94"/>
    <x v="21"/>
  </r>
  <r>
    <x v="5"/>
    <n v="17"/>
    <n v="0.84789997339248602"/>
    <n v="1069"/>
    <n v="9"/>
    <n v="0.122299998998641"/>
    <s v="[('conv2d', 2), ('conv2d_1', 14), ('conv2d_2', 28), ('conv2d_3', 46), ('conv2d_4', 112), ('conv2d_5', 211), ('conv2d_6', 225), ('dense', 426), ('dense_1', 4)]"/>
    <x v="216"/>
    <x v="211"/>
    <b v="0"/>
    <b v="0"/>
    <n v="0.84640002250671298"/>
    <b v="1"/>
    <n v="9"/>
    <x v="127"/>
    <x v="24"/>
  </r>
  <r>
    <x v="5"/>
    <n v="18"/>
    <n v="0.84789997339248602"/>
    <n v="1078"/>
    <n v="9"/>
    <n v="0.101800002157688"/>
    <s v="[('conv2d', 1), ('conv2d_1', 21), ('conv2d_2', 25), ('conv2d_3', 58), ('conv2d_4', 124), ('conv2d_5', 213), ('conv2d_6', 234), ('dense', 397), ('dense_1', 2)]"/>
    <x v="217"/>
    <x v="212"/>
    <b v="0"/>
    <b v="1"/>
    <n v="0.84490001201629605"/>
    <b v="1"/>
    <n v="9"/>
    <x v="128"/>
    <x v="31"/>
  </r>
  <r>
    <x v="5"/>
    <n v="19"/>
    <n v="0.84789997339248602"/>
    <n v="1071"/>
    <n v="8"/>
    <n v="8.7300002574920599E-2"/>
    <s v="[('conv2d', 1), ('conv2d_1', 20), ('conv2d_2', 33), ('conv2d_3', 64), ('conv2d_4', 93), ('conv2d_5', 221), ('conv2d_6', 258), ('dense', 380)]"/>
    <x v="218"/>
    <x v="213"/>
    <b v="0"/>
    <b v="0"/>
    <n v="0.846099972724914"/>
    <b v="0"/>
    <n v="7"/>
    <x v="129"/>
    <x v="32"/>
  </r>
  <r>
    <x v="5"/>
    <n v="20"/>
    <n v="0.84789997339248602"/>
    <n v="1101"/>
    <n v="8"/>
    <n v="9.8800003528594901E-2"/>
    <s v="[('conv2d_1', 10), ('conv2d_2', 22), ('conv2d_3', 56), ('conv2d_4', 117), ('conv2d_5', 219), ('conv2d_6', 250), ('dense', 423), ('dense_1', 4)]"/>
    <x v="219"/>
    <x v="214"/>
    <b v="0"/>
    <b v="1"/>
    <n v="0.84649997949600198"/>
    <b v="1"/>
    <n v="8"/>
    <x v="103"/>
    <x v="19"/>
  </r>
  <r>
    <x v="5"/>
    <n v="21"/>
    <n v="0.84789997339248602"/>
    <n v="1113"/>
    <n v="9"/>
    <n v="0.10339999943971601"/>
    <s v="[('conv2d', 4), ('conv2d_1', 17), ('conv2d_2', 29), ('conv2d_3', 56), ('conv2d_4', 136), ('conv2d_5', 238), ('conv2d_6', 212), ('dense', 418), ('dense_1', 2)]"/>
    <x v="220"/>
    <x v="215"/>
    <b v="0"/>
    <b v="1"/>
    <n v="0.84759998321533203"/>
    <b v="1"/>
    <n v="9"/>
    <x v="130"/>
    <x v="5"/>
  </r>
  <r>
    <x v="5"/>
    <n v="22"/>
    <n v="0.84789997339248602"/>
    <n v="1124"/>
    <n v="8"/>
    <n v="0.10310000181198101"/>
    <s v="[('conv2d_1', 18), ('conv2d_2', 29), ('conv2d_3', 60), ('conv2d_4', 134), ('conv2d_5', 208), ('conv2d_6', 249), ('dense', 425), ('dense_1', 1)]"/>
    <x v="221"/>
    <x v="216"/>
    <b v="0"/>
    <b v="1"/>
    <n v="0.485599994659423"/>
    <b v="0"/>
    <n v="7"/>
    <x v="131"/>
    <x v="33"/>
  </r>
  <r>
    <x v="5"/>
    <n v="23"/>
    <n v="0.84789997339248602"/>
    <n v="1119"/>
    <n v="8"/>
    <n v="9.8700001835823004E-2"/>
    <s v="[('conv2d', 2), ('conv2d_1', 13), ('conv2d_2', 29), ('conv2d_3', 55), ('conv2d_4', 134), ('conv2d_5', 246), ('conv2d_6', 215), ('dense', 425)]"/>
    <x v="222"/>
    <x v="217"/>
    <b v="0"/>
    <b v="0"/>
    <n v="0.84670001268386796"/>
    <b v="1"/>
    <n v="8"/>
    <x v="132"/>
    <x v="18"/>
  </r>
  <r>
    <x v="5"/>
    <n v="24"/>
    <n v="0.84789997339248602"/>
    <n v="1093"/>
    <n v="9"/>
    <n v="0.108499996364116"/>
    <s v="[('conv2d', 1), ('conv2d_1', 12), ('conv2d_2', 23), ('conv2d_3', 61), ('conv2d_4', 114), ('conv2d_5', 216), ('conv2d_6', 255), ('dense', 409), ('dense_1', 2)]"/>
    <x v="223"/>
    <x v="218"/>
    <b v="0"/>
    <b v="1"/>
    <n v="0.84429997205734197"/>
    <b v="1"/>
    <n v="9"/>
    <x v="133"/>
    <x v="34"/>
  </r>
  <r>
    <x v="5"/>
    <n v="25"/>
    <n v="0.84789997339248602"/>
    <n v="1079"/>
    <n v="9"/>
    <n v="8.7300002574920599E-2"/>
    <s v="[('conv2d', 1), ('conv2d_1', 6), ('conv2d_2', 21), ('conv2d_3', 57), ('conv2d_4', 119), ('conv2d_5', 223), ('conv2d_6', 250), ('dense', 401), ('dense_1', 1)]"/>
    <x v="224"/>
    <x v="219"/>
    <b v="0"/>
    <b v="0"/>
    <n v="0.84839999675750699"/>
    <b v="0"/>
    <n v="8"/>
    <x v="129"/>
    <x v="17"/>
  </r>
  <r>
    <x v="5"/>
    <n v="26"/>
    <n v="0.84789997339248602"/>
    <n v="1142"/>
    <n v="8"/>
    <n v="0.103799998760223"/>
    <s v="[('conv2d_1', 9), ('conv2d_2', 30), ('conv2d_3', 59), ('conv2d_4', 126), ('conv2d_5', 234), ('conv2d_6', 265), ('dense', 414), ('dense_1', 2)]"/>
    <x v="225"/>
    <x v="220"/>
    <b v="0"/>
    <b v="0"/>
    <n v="0.84769999980926503"/>
    <b v="1"/>
    <n v="8"/>
    <x v="134"/>
    <x v="3"/>
  </r>
  <r>
    <x v="5"/>
    <n v="27"/>
    <n v="0.84789997339248602"/>
    <n v="1075"/>
    <n v="8"/>
    <n v="0.100100003182888"/>
    <s v="[('conv2d_1', 17), ('conv2d_2', 27), ('conv2d_3', 68), ('conv2d_4', 123), ('conv2d_5', 202), ('conv2d_6', 238), ('dense', 395), ('dense_1', 5)]"/>
    <x v="226"/>
    <x v="221"/>
    <b v="0"/>
    <b v="0"/>
    <n v="0.84759998321533203"/>
    <b v="1"/>
    <n v="8"/>
    <x v="86"/>
    <x v="5"/>
  </r>
  <r>
    <x v="5"/>
    <n v="28"/>
    <n v="0.84789997339248602"/>
    <n v="1129"/>
    <n v="8"/>
    <n v="0.10310000181198101"/>
    <s v="[('conv2d_1', 13), ('conv2d_2', 25), ('conv2d_3', 54), ('conv2d_4', 117), ('conv2d_5', 232), ('conv2d_6', 260), ('dense', 426), ('dense_1', 1)]"/>
    <x v="227"/>
    <x v="222"/>
    <b v="0"/>
    <b v="1"/>
    <n v="0.84460002183914096"/>
    <b v="0"/>
    <n v="7"/>
    <x v="131"/>
    <x v="35"/>
  </r>
  <r>
    <x v="5"/>
    <n v="29"/>
    <n v="0.84789997339248602"/>
    <n v="1092"/>
    <n v="8"/>
    <n v="0.103299997746944"/>
    <s v="[('conv2d', 2), ('conv2d_1', 11), ('conv2d_2', 28), ('conv2d_3', 50), ('conv2d_4', 108), ('conv2d_5', 239), ('conv2d_6', 244), ('dense', 409)]"/>
    <x v="228"/>
    <x v="223"/>
    <b v="0"/>
    <b v="1"/>
    <n v="0.84490001201629605"/>
    <b v="1"/>
    <n v="8"/>
    <x v="135"/>
    <x v="31"/>
  </r>
  <r>
    <x v="5"/>
    <n v="30"/>
    <n v="0.84789997339248602"/>
    <n v="1074"/>
    <n v="8"/>
    <n v="0.11770000308752"/>
    <s v="[('conv2d_1', 11), ('conv2d_2', 21), ('conv2d_3', 61), ('conv2d_4', 125), ('conv2d_5', 222), ('conv2d_6', 220), ('dense', 409), ('dense_1', 5)]"/>
    <x v="229"/>
    <x v="224"/>
    <b v="0"/>
    <b v="1"/>
    <n v="0.848200023174285"/>
    <b v="1"/>
    <n v="8"/>
    <x v="30"/>
    <x v="6"/>
  </r>
  <r>
    <x v="5"/>
    <n v="31"/>
    <n v="0.84789997339248602"/>
    <n v="1030"/>
    <n v="9"/>
    <n v="0.127800002694129"/>
    <s v="[('conv2d', 3), ('conv2d_1', 14), ('conv2d_2', 26), ('conv2d_3', 57), ('conv2d_4', 108), ('conv2d_5', 209), ('conv2d_6', 214), ('dense', 397), ('dense_1', 2)]"/>
    <x v="230"/>
    <x v="225"/>
    <b v="0"/>
    <b v="1"/>
    <n v="0.84740000963211004"/>
    <b v="1"/>
    <n v="9"/>
    <x v="82"/>
    <x v="8"/>
  </r>
  <r>
    <x v="5"/>
    <n v="32"/>
    <n v="0.84789997339248602"/>
    <n v="1122"/>
    <n v="9"/>
    <n v="0.10450000315904601"/>
    <s v="[('conv2d', 1), ('conv2d_1', 7), ('conv2d_2', 32), ('conv2d_3', 57), ('conv2d_4', 115), ('conv2d_5', 265), ('conv2d_6', 232), ('dense', 411), ('dense_1', 2)]"/>
    <x v="231"/>
    <x v="226"/>
    <b v="0"/>
    <b v="1"/>
    <n v="0.845899999141693"/>
    <b v="1"/>
    <n v="9"/>
    <x v="62"/>
    <x v="36"/>
  </r>
  <r>
    <x v="5"/>
    <n v="33"/>
    <n v="0.84789997339248602"/>
    <n v="1083"/>
    <n v="8"/>
    <n v="5.8899998664855902E-2"/>
    <s v="[('conv2d_1', 16), ('conv2d_2', 24), ('conv2d_3', 51), ('conv2d_4', 128), ('conv2d_5', 219), ('conv2d_6', 253), ('dense', 384), ('dense_1', 6)]"/>
    <x v="232"/>
    <x v="227"/>
    <b v="0"/>
    <b v="1"/>
    <n v="0.84759998321533203"/>
    <b v="1"/>
    <n v="8"/>
    <x v="136"/>
    <x v="5"/>
  </r>
  <r>
    <x v="5"/>
    <n v="34"/>
    <n v="0.84789997339248602"/>
    <n v="1063"/>
    <n v="8"/>
    <n v="8.4799997508525807E-2"/>
    <s v="[('conv2d_1', 13), ('conv2d_2', 27), ('conv2d_3', 59), ('conv2d_4', 113), ('conv2d_5', 225), ('conv2d_6', 212), ('dense', 410), ('dense_1', 3)]"/>
    <x v="233"/>
    <x v="228"/>
    <b v="0"/>
    <b v="0"/>
    <n v="0.84719997644424405"/>
    <b v="1"/>
    <n v="8"/>
    <x v="137"/>
    <x v="13"/>
  </r>
  <r>
    <x v="5"/>
    <n v="35"/>
    <n v="0.84789997339248602"/>
    <n v="1053"/>
    <n v="9"/>
    <n v="0.11620000004768299"/>
    <s v="[('conv2d', 4), ('conv2d_1', 12), ('conv2d_2', 38), ('conv2d_3', 55), ('conv2d_4', 114), ('conv2d_5', 221), ('conv2d_6', 204), ('dense', 402), ('dense_1', 3)]"/>
    <x v="234"/>
    <x v="229"/>
    <b v="0"/>
    <b v="0"/>
    <n v="0.84579998254776001"/>
    <b v="1"/>
    <n v="9"/>
    <x v="138"/>
    <x v="23"/>
  </r>
  <r>
    <x v="5"/>
    <n v="36"/>
    <n v="0.84789997339248602"/>
    <n v="1086"/>
    <n v="9"/>
    <n v="0.108300000429153"/>
    <s v="[('conv2d', 1), ('conv2d_1', 13), ('conv2d_2', 35), ('conv2d_3', 59), ('conv2d_4', 112), ('conv2d_5', 226), ('conv2d_6', 225), ('dense', 411), ('dense_1', 3)]"/>
    <x v="235"/>
    <x v="230"/>
    <b v="0"/>
    <b v="1"/>
    <n v="0.84700000286102295"/>
    <b v="1"/>
    <n v="9"/>
    <x v="139"/>
    <x v="16"/>
  </r>
  <r>
    <x v="5"/>
    <n v="37"/>
    <n v="0.84789997339248602"/>
    <n v="1142"/>
    <n v="9"/>
    <n v="0.101899996399879"/>
    <s v="[('conv2d', 2), ('conv2d_1', 24), ('conv2d_2', 27), ('conv2d_3', 55), ('conv2d_4', 145), ('conv2d_5', 249), ('conv2d_6', 259), ('dense', 379), ('dense_1', 1)]"/>
    <x v="236"/>
    <x v="231"/>
    <b v="0"/>
    <b v="1"/>
    <n v="0.84329998493194502"/>
    <b v="1"/>
    <n v="9"/>
    <x v="104"/>
    <x v="37"/>
  </r>
  <r>
    <x v="5"/>
    <n v="38"/>
    <n v="0.84789997339248602"/>
    <n v="1060"/>
    <n v="9"/>
    <n v="9.4300001859664903E-2"/>
    <s v="[('conv2d', 1), ('conv2d_1', 8), ('conv2d_2', 30), ('conv2d_3', 60), ('conv2d_4', 106), ('conv2d_5', 231), ('conv2d_6', 203), ('dense', 419), ('dense_1', 1)]"/>
    <x v="237"/>
    <x v="232"/>
    <b v="0"/>
    <b v="1"/>
    <n v="0.84719997644424405"/>
    <b v="0"/>
    <n v="8"/>
    <x v="140"/>
    <x v="13"/>
  </r>
  <r>
    <x v="5"/>
    <n v="39"/>
    <n v="0.84789997339248602"/>
    <n v="1069"/>
    <n v="9"/>
    <n v="0.105099998414516"/>
    <s v="[('conv2d', 2), ('conv2d_1', 12), ('conv2d_2', 31), ('conv2d_3', 65), ('conv2d_4', 107), ('conv2d_5', 203), ('conv2d_6', 239), ('dense', 405), ('dense_1', 3)]"/>
    <x v="238"/>
    <x v="233"/>
    <b v="0"/>
    <b v="0"/>
    <n v="0.84689998626708896"/>
    <b v="1"/>
    <n v="9"/>
    <x v="141"/>
    <x v="12"/>
  </r>
  <r>
    <x v="5"/>
    <n v="40"/>
    <n v="0.84789997339248602"/>
    <n v="1051"/>
    <n v="8"/>
    <n v="9.0800002217292702E-2"/>
    <s v="[('conv2d_1', 18), ('conv2d_2', 30), ('conv2d_3', 60), ('conv2d_4', 120), ('conv2d_5', 218), ('conv2d_6', 226), ('dense', 377), ('dense_1', 2)]"/>
    <x v="239"/>
    <x v="234"/>
    <b v="0"/>
    <b v="0"/>
    <n v="0.84710001945495605"/>
    <b v="1"/>
    <n v="8"/>
    <x v="142"/>
    <x v="21"/>
  </r>
  <r>
    <x v="6"/>
    <n v="1"/>
    <n v="0.84789997339248602"/>
    <n v="2182"/>
    <n v="9"/>
    <n v="9.8600000143051106E-2"/>
    <s v="[('conv2d', 1), ('conv2d_1', 34), ('conv2d_2', 73), ('conv2d_3', 117), ('conv2d_4', 231), ('conv2d_5', 460), ('conv2d_6', 444), ('dense', 813), ('dense_1', 4)]"/>
    <x v="240"/>
    <x v="235"/>
    <b v="0"/>
    <b v="1"/>
    <n v="0.84850001335143999"/>
    <b v="1"/>
    <n v="9"/>
    <x v="143"/>
    <x v="14"/>
  </r>
  <r>
    <x v="6"/>
    <n v="2"/>
    <n v="0.84789997339248602"/>
    <n v="2107"/>
    <n v="9"/>
    <n v="9.9600002169609E-2"/>
    <s v="[('conv2d', 3), ('conv2d_1', 25), ('conv2d_2', 61), ('conv2d_3', 84), ('conv2d_4', 255), ('conv2d_5', 478), ('conv2d_6', 455), ('dense', 737), ('dense_1', 4)]"/>
    <x v="241"/>
    <x v="236"/>
    <b v="0"/>
    <b v="1"/>
    <n v="0.84680002927780096"/>
    <b v="1"/>
    <n v="9"/>
    <x v="144"/>
    <x v="38"/>
  </r>
  <r>
    <x v="6"/>
    <n v="3"/>
    <n v="0.84789997339248602"/>
    <n v="2153"/>
    <n v="9"/>
    <n v="0.10000000149011599"/>
    <s v="[('conv2d', 3), ('conv2d_1', 32), ('conv2d_2', 53), ('conv2d_3', 115), ('conv2d_4', 242), ('conv2d_5', 437), ('conv2d_6', 449), ('dense', 813), ('dense_1', 2)]"/>
    <x v="242"/>
    <x v="237"/>
    <b v="0"/>
    <b v="1"/>
    <n v="0.84390002489089899"/>
    <b v="1"/>
    <n v="9"/>
    <x v="145"/>
    <x v="39"/>
  </r>
  <r>
    <x v="6"/>
    <n v="4"/>
    <n v="0.84789997339248602"/>
    <n v="2194"/>
    <n v="9"/>
    <n v="0.107100002467632"/>
    <s v="[('conv2d', 2), ('conv2d_1', 19), ('conv2d_2', 42), ('conv2d_3', 111), ('conv2d_4', 233), ('conv2d_5', 471), ('conv2d_6', 469), ('dense', 836), ('dense_1', 6)]"/>
    <x v="243"/>
    <x v="238"/>
    <b v="0"/>
    <b v="1"/>
    <n v="0.84520000219345004"/>
    <b v="1"/>
    <n v="9"/>
    <x v="146"/>
    <x v="40"/>
  </r>
  <r>
    <x v="6"/>
    <n v="5"/>
    <n v="0.84789997339248602"/>
    <n v="2189"/>
    <n v="9"/>
    <n v="0.100199997425079"/>
    <s v="[('conv2d', 8), ('conv2d_1', 37), ('conv2d_2', 61), ('conv2d_3', 119), ('conv2d_4', 252), ('conv2d_5', 434), ('conv2d_6', 458), ('dense', 813), ('dense_1', 4)]"/>
    <x v="244"/>
    <x v="239"/>
    <b v="0"/>
    <b v="1"/>
    <n v="0.846000015735626"/>
    <b v="1"/>
    <n v="9"/>
    <x v="97"/>
    <x v="27"/>
  </r>
  <r>
    <x v="6"/>
    <n v="6"/>
    <n v="0.84789997339248602"/>
    <n v="2140"/>
    <n v="8"/>
    <n v="9.9799998104572296E-2"/>
    <s v="[('conv2d_1', 24), ('conv2d_2', 60), ('conv2d_3', 108), ('conv2d_4', 240), ('conv2d_5', 449), ('conv2d_6', 444), ('dense', 809), ('dense_1', 3)]"/>
    <x v="245"/>
    <x v="240"/>
    <b v="0"/>
    <b v="1"/>
    <n v="0.84060001373291005"/>
    <b v="1"/>
    <n v="8"/>
    <x v="93"/>
    <x v="41"/>
  </r>
  <r>
    <x v="6"/>
    <n v="7"/>
    <n v="0.84789997339248602"/>
    <n v="2090"/>
    <n v="9"/>
    <n v="0.113499999046325"/>
    <s v="[('conv2d', 3), ('conv2d_1', 27), ('conv2d_2', 62), ('conv2d_3', 101), ('conv2d_4', 230), ('conv2d_5', 432), ('conv2d_6', 437), ('dense', 790), ('dense_1', 5)]"/>
    <x v="246"/>
    <x v="241"/>
    <b v="0"/>
    <b v="1"/>
    <n v="0.84469997882842995"/>
    <b v="1"/>
    <n v="9"/>
    <x v="147"/>
    <x v="42"/>
  </r>
  <r>
    <x v="6"/>
    <n v="8"/>
    <n v="0.84789997339248602"/>
    <n v="2154"/>
    <n v="9"/>
    <n v="9.4999998807907104E-2"/>
    <s v="[('conv2d', 4), ('conv2d_1', 30), ('conv2d_2', 68), ('conv2d_3', 124), ('conv2d_4', 231), ('conv2d_5', 484), ('conv2d_6', 466), ('dense', 741), ('dense_1', 3)]"/>
    <x v="247"/>
    <x v="242"/>
    <b v="0"/>
    <b v="1"/>
    <n v="0.10000000149011599"/>
    <b v="1"/>
    <n v="9"/>
    <x v="148"/>
    <x v="43"/>
  </r>
  <r>
    <x v="6"/>
    <n v="9"/>
    <n v="0.84789997339248602"/>
    <n v="2177"/>
    <n v="9"/>
    <n v="9.74999964237213E-2"/>
    <s v="[('conv2d', 5), ('conv2d_1', 36), ('conv2d_2', 46), ('conv2d_3', 97), ('conv2d_4', 229), ('conv2d_5', 467), ('conv2d_6', 454), ('dense', 834), ('dense_1', 3)]"/>
    <x v="248"/>
    <x v="243"/>
    <b v="0"/>
    <b v="1"/>
    <n v="0.84640002250671298"/>
    <b v="1"/>
    <n v="9"/>
    <x v="45"/>
    <x v="24"/>
  </r>
  <r>
    <x v="6"/>
    <n v="10"/>
    <n v="0.84789997339248602"/>
    <n v="2211"/>
    <n v="8"/>
    <n v="9.5399998128414099E-2"/>
    <s v="[('conv2d_1', 22), ('conv2d_2', 64), ('conv2d_3', 101), ('conv2d_4', 246), ('conv2d_5', 493), ('conv2d_6', 487), ('dense', 792), ('dense_1', 5)]"/>
    <x v="249"/>
    <x v="244"/>
    <b v="0"/>
    <b v="1"/>
    <n v="0.84570002555847101"/>
    <b v="0"/>
    <n v="7"/>
    <x v="149"/>
    <x v="44"/>
  </r>
  <r>
    <x v="6"/>
    <n v="11"/>
    <n v="0.84789997339248602"/>
    <n v="2201"/>
    <n v="9"/>
    <n v="9.9699996411800301E-2"/>
    <s v="[('conv2d', 4), ('conv2d_1', 29), ('conv2d_2', 48), ('conv2d_3', 129), ('conv2d_4', 206), ('conv2d_5', 491), ('conv2d_6', 472), ('dense', 814), ('dense_1', 6)]"/>
    <x v="250"/>
    <x v="245"/>
    <b v="0"/>
    <b v="1"/>
    <n v="0.84329998493194502"/>
    <b v="1"/>
    <n v="9"/>
    <x v="150"/>
    <x v="37"/>
  </r>
  <r>
    <x v="6"/>
    <n v="12"/>
    <n v="0.84789997339248602"/>
    <n v="2153"/>
    <n v="9"/>
    <n v="0.10199999809265101"/>
    <s v="[('conv2d', 2), ('conv2d_1', 30), ('conv2d_2', 50), ('conv2d_3', 111), ('conv2d_4', 245), ('conv2d_5', 481), ('conv2d_6', 449), ('dense', 781), ('dense_1', 1)]"/>
    <x v="251"/>
    <x v="246"/>
    <b v="0"/>
    <b v="1"/>
    <n v="0.84490001201629605"/>
    <b v="0"/>
    <n v="8"/>
    <x v="60"/>
    <x v="31"/>
  </r>
  <r>
    <x v="6"/>
    <n v="13"/>
    <n v="0.84789997339248602"/>
    <n v="2103"/>
    <n v="9"/>
    <n v="9.2699997127056094E-2"/>
    <s v="[('conv2d', 2), ('conv2d_1', 33), ('conv2d_2', 52), ('conv2d_3', 109), ('conv2d_4', 240), ('conv2d_5', 387), ('conv2d_6', 443), ('dense', 828), ('dense_1', 8)]"/>
    <x v="252"/>
    <x v="247"/>
    <b v="0"/>
    <b v="1"/>
    <n v="0.84640002250671298"/>
    <b v="1"/>
    <n v="9"/>
    <x v="151"/>
    <x v="24"/>
  </r>
  <r>
    <x v="6"/>
    <n v="14"/>
    <n v="0.84789997339248602"/>
    <n v="2161"/>
    <n v="9"/>
    <n v="0.101800002157688"/>
    <s v="[('conv2d', 3), ('conv2d_1', 26), ('conv2d_2', 63), ('conv2d_3', 99), ('conv2d_4', 223), ('conv2d_5', 477), ('conv2d_6', 474), ('dense', 788), ('dense_1', 4)]"/>
    <x v="253"/>
    <x v="248"/>
    <b v="0"/>
    <b v="1"/>
    <n v="0.84930002689361495"/>
    <b v="1"/>
    <n v="9"/>
    <x v="128"/>
    <x v="45"/>
  </r>
  <r>
    <x v="6"/>
    <n v="15"/>
    <n v="0.84789997339248602"/>
    <n v="2169"/>
    <n v="9"/>
    <n v="9.6100002527236897E-2"/>
    <s v="[('conv2d', 7), ('conv2d_1', 23), ('conv2d_2', 52), ('conv2d_3', 107), ('conv2d_4', 235), ('conv2d_5', 454), ('conv2d_6', 467), ('dense', 818), ('dense_1', 3)]"/>
    <x v="254"/>
    <x v="249"/>
    <b v="0"/>
    <b v="0"/>
    <n v="0.84630000591277998"/>
    <b v="1"/>
    <n v="9"/>
    <x v="152"/>
    <x v="22"/>
  </r>
  <r>
    <x v="6"/>
    <n v="16"/>
    <n v="0.84789997339248602"/>
    <n v="2221"/>
    <n v="9"/>
    <n v="9.7699999809265095E-2"/>
    <s v="[('conv2d', 1), ('conv2d_1', 27), ('conv2d_2', 52), ('conv2d_3', 118), ('conv2d_4', 225), ('conv2d_5', 473), ('conv2d_6', 464), ('dense', 853), ('dense_1', 4)]"/>
    <x v="255"/>
    <x v="250"/>
    <b v="0"/>
    <b v="1"/>
    <n v="0.84619998931884699"/>
    <b v="1"/>
    <n v="9"/>
    <x v="58"/>
    <x v="30"/>
  </r>
  <r>
    <x v="6"/>
    <n v="17"/>
    <n v="0.84789997339248602"/>
    <n v="2239"/>
    <n v="9"/>
    <n v="0.101300001144409"/>
    <s v="[('conv2d', 5), ('conv2d_1', 27), ('conv2d_2', 62), ('conv2d_3', 120), ('conv2d_4', 234), ('conv2d_5', 441), ('conv2d_6', 509), ('dense', 830), ('dense_1', 4)]"/>
    <x v="256"/>
    <x v="251"/>
    <b v="0"/>
    <b v="1"/>
    <n v="0.84950000047683705"/>
    <b v="1"/>
    <n v="9"/>
    <x v="52"/>
    <x v="46"/>
  </r>
  <r>
    <x v="6"/>
    <n v="18"/>
    <n v="0.84789997339248602"/>
    <n v="2133"/>
    <n v="9"/>
    <n v="0.102700002491474"/>
    <s v="[('conv2d', 6), ('conv2d_1', 25), ('conv2d_2', 69), ('conv2d_3', 112), ('conv2d_4', 221), ('conv2d_5', 436), ('conv2d_6', 459), ('dense', 796), ('dense_1', 5)]"/>
    <x v="257"/>
    <x v="252"/>
    <b v="0"/>
    <b v="1"/>
    <n v="0.85079997777938798"/>
    <b v="1"/>
    <n v="9"/>
    <x v="153"/>
    <x v="47"/>
  </r>
  <r>
    <x v="6"/>
    <n v="19"/>
    <n v="0.84789997339248602"/>
    <n v="2219"/>
    <n v="9"/>
    <n v="9.7000002861022894E-2"/>
    <s v="[('conv2d', 2), ('conv2d_1', 31), ('conv2d_2', 60), ('conv2d_3', 126), ('conv2d_4', 217), ('conv2d_5', 475), ('conv2d_6', 481), ('dense', 821), ('dense_1', 5)]"/>
    <x v="258"/>
    <x v="253"/>
    <b v="0"/>
    <b v="1"/>
    <n v="0.84270000457763605"/>
    <b v="1"/>
    <n v="9"/>
    <x v="154"/>
    <x v="48"/>
  </r>
  <r>
    <x v="6"/>
    <n v="20"/>
    <n v="0.84789997339248602"/>
    <n v="2231"/>
    <n v="9"/>
    <n v="0.10589999705553001"/>
    <s v="[('conv2d', 1), ('conv2d_1', 37), ('conv2d_2', 56), ('conv2d_3', 134), ('conv2d_4', 257), ('conv2d_5', 515), ('conv2d_6', 440), ('dense', 784), ('dense_1', 4)]"/>
    <x v="259"/>
    <x v="254"/>
    <b v="0"/>
    <b v="1"/>
    <n v="0.84229999780654896"/>
    <b v="0"/>
    <n v="8"/>
    <x v="155"/>
    <x v="49"/>
  </r>
  <r>
    <x v="6"/>
    <n v="21"/>
    <n v="0.84789997339248602"/>
    <n v="2200"/>
    <n v="9"/>
    <n v="9.9899999797344194E-2"/>
    <s v="[('conv2d', 3), ('conv2d_1', 32), ('conv2d_2', 57), ('conv2d_3', 115), ('conv2d_4', 234), ('conv2d_5', 472), ('conv2d_6', 467), ('dense', 814), ('dense_1', 4)]"/>
    <x v="260"/>
    <x v="255"/>
    <b v="0"/>
    <b v="1"/>
    <n v="0.84640002250671298"/>
    <b v="1"/>
    <n v="9"/>
    <x v="156"/>
    <x v="24"/>
  </r>
  <r>
    <x v="6"/>
    <n v="22"/>
    <n v="0.84789997339248602"/>
    <n v="2240"/>
    <n v="8"/>
    <n v="0.11010000109672501"/>
    <s v="[('conv2d_1', 25), ('conv2d_2', 57), ('conv2d_3', 121), ('conv2d_4', 236), ('conv2d_5', 476), ('conv2d_6', 446), ('dense', 868), ('dense_1', 5)]"/>
    <x v="261"/>
    <x v="256"/>
    <b v="0"/>
    <b v="1"/>
    <n v="0.84750002622604304"/>
    <b v="1"/>
    <n v="8"/>
    <x v="157"/>
    <x v="9"/>
  </r>
  <r>
    <x v="6"/>
    <n v="23"/>
    <n v="0.84789997339248602"/>
    <n v="2141"/>
    <n v="9"/>
    <n v="0.10620000213384601"/>
    <s v="[('conv2d', 3), ('conv2d_1', 24), ('conv2d_2', 53), ('conv2d_3', 97), ('conv2d_4', 234), ('conv2d_5', 431), ('conv2d_6', 442), ('dense', 848), ('dense_1', 4)]"/>
    <x v="262"/>
    <x v="257"/>
    <b v="0"/>
    <b v="1"/>
    <n v="0.846099972724914"/>
    <b v="1"/>
    <n v="9"/>
    <x v="158"/>
    <x v="32"/>
  </r>
  <r>
    <x v="6"/>
    <n v="24"/>
    <n v="0.84789997339248602"/>
    <n v="2088"/>
    <n v="9"/>
    <n v="9.6299998462200095E-2"/>
    <s v="[('conv2d', 3), ('conv2d_1', 33), ('conv2d_2', 46), ('conv2d_3', 112), ('conv2d_4', 203), ('conv2d_5', 465), ('conv2d_6', 433), ('dense', 790), ('dense_1', 2)]"/>
    <x v="263"/>
    <x v="258"/>
    <b v="0"/>
    <b v="1"/>
    <n v="0.84659999608993497"/>
    <b v="1"/>
    <n v="9"/>
    <x v="159"/>
    <x v="11"/>
  </r>
  <r>
    <x v="6"/>
    <n v="25"/>
    <n v="0.84789997339248602"/>
    <n v="2116"/>
    <n v="9"/>
    <n v="9.8399996757507296E-2"/>
    <s v="[('conv2d', 2), ('conv2d_1', 30), ('conv2d_2', 53), ('conv2d_3', 117), ('conv2d_4', 227), ('conv2d_5', 463), ('conv2d_6', 442), ('dense', 778), ('dense_1', 3)]"/>
    <x v="264"/>
    <x v="259"/>
    <b v="0"/>
    <b v="1"/>
    <n v="0.84689998626708896"/>
    <b v="1"/>
    <n v="9"/>
    <x v="80"/>
    <x v="12"/>
  </r>
  <r>
    <x v="6"/>
    <n v="26"/>
    <n v="0.84789997339248602"/>
    <n v="2173"/>
    <n v="9"/>
    <n v="9.7099997103214195E-2"/>
    <s v="[('conv2d', 1), ('conv2d_1', 33), ('conv2d_2', 56), ('conv2d_3', 123), ('conv2d_4', 239), ('conv2d_5', 442), ('conv2d_6', 460), ('dense', 811), ('dense_1', 5)]"/>
    <x v="265"/>
    <x v="260"/>
    <b v="0"/>
    <b v="1"/>
    <n v="0.84869998693466098"/>
    <b v="1"/>
    <n v="9"/>
    <x v="33"/>
    <x v="15"/>
  </r>
  <r>
    <x v="6"/>
    <n v="27"/>
    <n v="0.84789997339248602"/>
    <n v="2139"/>
    <n v="9"/>
    <n v="9.6500001847743905E-2"/>
    <s v="[('conv2d', 4), ('conv2d_1', 19), ('conv2d_2', 49), ('conv2d_3', 110), ('conv2d_4', 222), ('conv2d_5', 427), ('conv2d_6', 454), ('dense', 845), ('dense_1', 6)]"/>
    <x v="266"/>
    <x v="261"/>
    <b v="0"/>
    <b v="1"/>
    <n v="0.84539997577667203"/>
    <b v="1"/>
    <n v="9"/>
    <x v="160"/>
    <x v="50"/>
  </r>
  <r>
    <x v="6"/>
    <n v="28"/>
    <n v="0.84789997339248602"/>
    <n v="2175"/>
    <n v="9"/>
    <n v="9.6500001847743905E-2"/>
    <s v="[('conv2d', 1), ('conv2d_1', 20), ('conv2d_2', 47), ('conv2d_3', 104), ('conv2d_4', 240), ('conv2d_5', 466), ('conv2d_6', 468), ('dense', 819), ('dense_1', 4)]"/>
    <x v="267"/>
    <x v="262"/>
    <b v="0"/>
    <b v="1"/>
    <n v="0.84659999608993497"/>
    <b v="1"/>
    <n v="9"/>
    <x v="160"/>
    <x v="11"/>
  </r>
  <r>
    <x v="6"/>
    <n v="29"/>
    <n v="0.84789997339248602"/>
    <n v="2113"/>
    <n v="9"/>
    <n v="0.102700002491474"/>
    <s v="[('conv2d', 2), ('conv2d_1', 28), ('conv2d_2', 53), ('conv2d_3', 119), ('conv2d_4', 210), ('conv2d_5', 482), ('conv2d_6', 447), ('dense', 765), ('dense_1', 4)]"/>
    <x v="268"/>
    <x v="263"/>
    <b v="0"/>
    <b v="1"/>
    <n v="0.84490001201629605"/>
    <b v="1"/>
    <n v="9"/>
    <x v="153"/>
    <x v="31"/>
  </r>
  <r>
    <x v="6"/>
    <n v="30"/>
    <n v="0.84789997339248602"/>
    <n v="2182"/>
    <n v="8"/>
    <n v="8.07999968528747E-2"/>
    <s v="[('conv2d_1', 35), ('conv2d_2', 53), ('conv2d_3', 105), ('conv2d_4', 212), ('conv2d_5', 465), ('conv2d_6', 481), ('dense', 823), ('dense_1', 2)]"/>
    <x v="269"/>
    <x v="264"/>
    <b v="0"/>
    <b v="1"/>
    <n v="0.84130001068115201"/>
    <b v="1"/>
    <n v="8"/>
    <x v="161"/>
    <x v="51"/>
  </r>
  <r>
    <x v="6"/>
    <n v="31"/>
    <n v="0.84789997339248602"/>
    <n v="2084"/>
    <n v="9"/>
    <n v="9.8499998450279194E-2"/>
    <s v="[('conv2d', 3), ('conv2d_1', 35), ('conv2d_2', 48), ('conv2d_3', 123), ('conv2d_4', 232), ('conv2d_5', 419), ('conv2d_6', 449), ('dense', 773), ('dense_1', 1)]"/>
    <x v="270"/>
    <x v="265"/>
    <b v="0"/>
    <b v="0"/>
    <n v="0.84509998559951705"/>
    <b v="0"/>
    <n v="8"/>
    <x v="162"/>
    <x v="28"/>
  </r>
  <r>
    <x v="6"/>
    <n v="32"/>
    <n v="0.84789997339248602"/>
    <n v="2160"/>
    <n v="9"/>
    <n v="9.6799999475479098E-2"/>
    <s v="[('conv2d', 2), ('conv2d_1', 28), ('conv2d_2', 54), ('conv2d_3', 110), ('conv2d_4', 240), ('conv2d_5', 462), ('conv2d_6', 444), ('dense', 813), ('dense_1', 7)]"/>
    <x v="271"/>
    <x v="266"/>
    <b v="0"/>
    <b v="1"/>
    <n v="0.10000000149011599"/>
    <b v="1"/>
    <n v="9"/>
    <x v="163"/>
    <x v="43"/>
  </r>
  <r>
    <x v="6"/>
    <n v="33"/>
    <n v="0.84789997339248602"/>
    <n v="2109"/>
    <n v="9"/>
    <n v="0.10670000314712499"/>
    <s v="[('conv2d', 3), ('conv2d_1', 36), ('conv2d_2', 59), ('conv2d_3', 95), ('conv2d_4', 212), ('conv2d_5', 440), ('conv2d_6', 482), ('dense', 774), ('dense_1', 4)]"/>
    <x v="272"/>
    <x v="267"/>
    <b v="0"/>
    <b v="1"/>
    <n v="0.84710001945495605"/>
    <b v="0"/>
    <n v="8"/>
    <x v="72"/>
    <x v="21"/>
  </r>
  <r>
    <x v="6"/>
    <n v="34"/>
    <n v="0.84789997339248602"/>
    <n v="2204"/>
    <n v="9"/>
    <n v="0.11569999903440401"/>
    <s v="[('conv2d', 5), ('conv2d_1', 32), ('conv2d_2', 52), ('conv2d_3', 155), ('conv2d_4', 226), ('conv2d_5', 481), ('conv2d_6', 467), ('dense', 776), ('dense_1', 6)]"/>
    <x v="273"/>
    <x v="268"/>
    <b v="0"/>
    <b v="1"/>
    <n v="0.84969997406005804"/>
    <b v="1"/>
    <n v="9"/>
    <x v="164"/>
    <x v="52"/>
  </r>
  <r>
    <x v="6"/>
    <n v="35"/>
    <n v="0.84789997339248602"/>
    <n v="2148"/>
    <n v="9"/>
    <n v="9.8600000143051106E-2"/>
    <s v="[('conv2d', 6), ('conv2d_1', 32), ('conv2d_2', 58), ('conv2d_3', 125), ('conv2d_4', 229), ('conv2d_5', 437), ('conv2d_6', 490), ('dense', 763), ('dense_1', 6)]"/>
    <x v="274"/>
    <x v="269"/>
    <b v="0"/>
    <b v="1"/>
    <n v="0.84619998931884699"/>
    <b v="1"/>
    <n v="9"/>
    <x v="143"/>
    <x v="30"/>
  </r>
  <r>
    <x v="6"/>
    <n v="36"/>
    <n v="0.84789997339248602"/>
    <n v="2097"/>
    <n v="9"/>
    <n v="9.3299999833106995E-2"/>
    <s v="[('conv2d', 4), ('conv2d_1', 17), ('conv2d_2', 48), ('conv2d_3', 111), ('conv2d_4', 224), ('conv2d_5', 448), ('conv2d_6', 466), ('dense', 773), ('dense_1', 3)]"/>
    <x v="275"/>
    <x v="270"/>
    <b v="0"/>
    <b v="1"/>
    <n v="0.84759998321533203"/>
    <b v="1"/>
    <n v="9"/>
    <x v="165"/>
    <x v="5"/>
  </r>
  <r>
    <x v="6"/>
    <n v="37"/>
    <n v="0.84789997339248602"/>
    <n v="2169"/>
    <n v="9"/>
    <n v="9.9799998104572296E-2"/>
    <s v="[('conv2d', 1), ('conv2d_1', 26), ('conv2d_2', 54), ('conv2d_3', 105), ('conv2d_4', 224), ('conv2d_5', 458), ('conv2d_6', 495), ('dense', 798), ('dense_1', 5)]"/>
    <x v="276"/>
    <x v="271"/>
    <b v="0"/>
    <b v="1"/>
    <n v="0.846099972724914"/>
    <b v="1"/>
    <n v="9"/>
    <x v="93"/>
    <x v="32"/>
  </r>
  <r>
    <x v="6"/>
    <n v="38"/>
    <n v="0.84789997339248602"/>
    <n v="2097"/>
    <n v="9"/>
    <n v="0.100400000810623"/>
    <s v="[('conv2d', 3), ('conv2d_1', 34), ('conv2d_2', 44), ('conv2d_3', 97), ('conv2d_4', 208), ('conv2d_5', 441), ('conv2d_6', 471), ('dense', 792), ('dense_1', 3)]"/>
    <x v="277"/>
    <x v="272"/>
    <b v="0"/>
    <b v="1"/>
    <n v="0.84490001201629605"/>
    <b v="1"/>
    <n v="9"/>
    <x v="166"/>
    <x v="31"/>
  </r>
  <r>
    <x v="6"/>
    <n v="39"/>
    <n v="0.84789997339248602"/>
    <n v="2174"/>
    <n v="9"/>
    <n v="9.8399996757507296E-2"/>
    <s v="[('conv2d', 4), ('conv2d_1', 24), ('conv2d_2', 48), ('conv2d_3', 117), ('conv2d_4', 227), ('conv2d_5', 451), ('conv2d_6', 453), ('dense', 840), ('dense_1', 3)]"/>
    <x v="278"/>
    <x v="273"/>
    <b v="0"/>
    <b v="1"/>
    <n v="0.84719997644424405"/>
    <b v="1"/>
    <n v="9"/>
    <x v="80"/>
    <x v="13"/>
  </r>
  <r>
    <x v="6"/>
    <n v="40"/>
    <n v="0.84789997339248602"/>
    <n v="2156"/>
    <n v="9"/>
    <n v="0.100100003182888"/>
    <s v="[('conv2d', 2), ('conv2d_1', 27), ('conv2d_2', 43), ('conv2d_3', 119), ('conv2d_4', 251), ('conv2d_5', 434), ('conv2d_6', 469), ('dense', 801), ('dense_1', 9)]"/>
    <x v="279"/>
    <x v="274"/>
    <b v="0"/>
    <b v="1"/>
    <n v="0.84670001268386796"/>
    <b v="1"/>
    <n v="9"/>
    <x v="86"/>
    <x v="18"/>
  </r>
  <r>
    <x v="7"/>
    <n v="1"/>
    <n v="0.84789997339248602"/>
    <n v="10710"/>
    <n v="9"/>
    <n v="0.10000000149011599"/>
    <s v="[('conv2d', 13), ('conv2d_1', 150), ('conv2d_2', 295), ('conv2d_3', 579), ('conv2d_4', 1135), ('conv2d_5', 2189), ('conv2d_6', 2340), ('dense', 3915), ('dense_1', 23)]"/>
    <x v="280"/>
    <x v="275"/>
    <b v="0"/>
    <b v="1"/>
    <n v="0.84299999475479104"/>
    <b v="1"/>
    <n v="9"/>
    <x v="145"/>
    <x v="53"/>
  </r>
  <r>
    <x v="7"/>
    <n v="2"/>
    <n v="0.84789997339248602"/>
    <n v="10737"/>
    <n v="9"/>
    <n v="0.10000000149011599"/>
    <s v="[('conv2d', 19), ('conv2d_1', 162), ('conv2d_2', 297), ('conv2d_3', 525), ('conv2d_4', 1131), ('conv2d_5', 2251), ('conv2d_6', 2174), ('dense', 4095), ('dense_1', 20)]"/>
    <x v="281"/>
    <x v="276"/>
    <b v="0"/>
    <b v="1"/>
    <n v="0.83660000562667802"/>
    <b v="1"/>
    <n v="9"/>
    <x v="145"/>
    <x v="54"/>
  </r>
  <r>
    <x v="7"/>
    <n v="3"/>
    <n v="0.84789997339248602"/>
    <n v="10800"/>
    <n v="9"/>
    <n v="0.10000000149011599"/>
    <s v="[('conv2d', 15), ('conv2d_1', 154), ('conv2d_2', 265), ('conv2d_3', 557), ('conv2d_4', 1123), ('conv2d_5', 2245), ('conv2d_6', 2271), ('dense', 4070), ('dense_1', 20)]"/>
    <x v="282"/>
    <x v="277"/>
    <b v="0"/>
    <b v="1"/>
    <n v="0.84289997816085804"/>
    <b v="1"/>
    <n v="9"/>
    <x v="145"/>
    <x v="55"/>
  </r>
  <r>
    <x v="7"/>
    <n v="4"/>
    <n v="0.84789997339248602"/>
    <n v="10723"/>
    <n v="9"/>
    <n v="0.10000000149011599"/>
    <s v="[('conv2d', 8), ('conv2d_1', 125), ('conv2d_2', 304), ('conv2d_3', 613), ('conv2d_4', 1140), ('conv2d_5', 2248), ('conv2d_6', 2183), ('dense', 3985), ('dense_1', 27)]"/>
    <x v="283"/>
    <x v="278"/>
    <b v="0"/>
    <b v="1"/>
    <n v="0.10000000149011599"/>
    <b v="1"/>
    <n v="9"/>
    <x v="145"/>
    <x v="43"/>
  </r>
  <r>
    <x v="7"/>
    <n v="5"/>
    <n v="0.84789997339248602"/>
    <n v="10834"/>
    <n v="9"/>
    <n v="0.100100003182888"/>
    <s v="[('conv2d', 17), ('conv2d_1', 145), ('conv2d_2', 279), ('conv2d_3', 564), ('conv2d_4', 1129), ('conv2d_5', 2242), ('conv2d_6', 2263), ('dense', 4095), ('dense_1', 21)]"/>
    <x v="284"/>
    <x v="279"/>
    <b v="0"/>
    <b v="1"/>
    <n v="0.84299999475479104"/>
    <b v="1"/>
    <n v="9"/>
    <x v="86"/>
    <x v="53"/>
  </r>
  <r>
    <x v="7"/>
    <n v="6"/>
    <n v="0.84789997339248602"/>
    <n v="10928"/>
    <n v="9"/>
    <n v="0.10000000149011599"/>
    <s v="[('conv2d', 17), ('conv2d_1', 155), ('conv2d_2', 290), ('conv2d_3', 561), ('conv2d_4', 1165), ('conv2d_5', 2260), ('conv2d_6', 2314), ('dense', 4071), ('dense_1', 20)]"/>
    <x v="285"/>
    <x v="280"/>
    <b v="0"/>
    <b v="1"/>
    <n v="0.84850001335143999"/>
    <b v="1"/>
    <n v="9"/>
    <x v="145"/>
    <x v="14"/>
  </r>
  <r>
    <x v="7"/>
    <n v="7"/>
    <n v="0.84789997339248602"/>
    <n v="10832"/>
    <n v="9"/>
    <n v="0.10000000149011599"/>
    <s v="[('conv2d', 14), ('conv2d_1', 142), ('conv2d_2', 288), ('conv2d_3', 598), ('conv2d_4', 1154), ('conv2d_5', 2252), ('conv2d_6', 2252), ('dense', 4034), ('dense_1', 19)]"/>
    <x v="286"/>
    <x v="281"/>
    <b v="0"/>
    <b v="1"/>
    <n v="0.84020000696182195"/>
    <b v="1"/>
    <n v="9"/>
    <x v="145"/>
    <x v="56"/>
  </r>
  <r>
    <x v="7"/>
    <n v="8"/>
    <n v="0.84789997339248602"/>
    <n v="10763"/>
    <n v="9"/>
    <n v="0.10000000149011599"/>
    <s v="[('conv2d', 16), ('conv2d_1', 161), ('conv2d_2', 297), ('conv2d_3', 582), ('conv2d_4', 1113), ('conv2d_5', 2288), ('conv2d_6', 2286), ('dense', 3927), ('dense_1', 21)]"/>
    <x v="287"/>
    <x v="282"/>
    <b v="0"/>
    <b v="1"/>
    <n v="0.83740001916885298"/>
    <b v="1"/>
    <n v="9"/>
    <x v="145"/>
    <x v="57"/>
  </r>
  <r>
    <x v="7"/>
    <n v="9"/>
    <n v="0.84789997339248602"/>
    <n v="10886"/>
    <n v="9"/>
    <n v="9.9899999797344194E-2"/>
    <s v="[('conv2d', 10), ('conv2d_1', 126), ('conv2d_2', 314), ('conv2d_3', 581), ('conv2d_4', 1191), ('conv2d_5', 2257), ('conv2d_6', 2285), ('dense', 4014), ('dense_1', 18)]"/>
    <x v="288"/>
    <x v="283"/>
    <b v="0"/>
    <b v="1"/>
    <n v="0.84420001506805398"/>
    <b v="1"/>
    <n v="9"/>
    <x v="156"/>
    <x v="58"/>
  </r>
  <r>
    <x v="7"/>
    <n v="10"/>
    <n v="0.84789997339248602"/>
    <n v="10818"/>
    <n v="9"/>
    <n v="0.10000000149011599"/>
    <s v="[('conv2d', 10), ('conv2d_1', 138), ('conv2d_2', 267), ('conv2d_3', 572), ('conv2d_4', 1149), ('conv2d_5', 2263), ('conv2d_6', 2330), ('dense', 3981), ('dense_1', 17)]"/>
    <x v="289"/>
    <x v="284"/>
    <b v="0"/>
    <b v="1"/>
    <n v="0.10000000149011599"/>
    <b v="1"/>
    <n v="9"/>
    <x v="145"/>
    <x v="43"/>
  </r>
  <r>
    <x v="7"/>
    <n v="11"/>
    <n v="0.84789997339248602"/>
    <n v="10908"/>
    <n v="9"/>
    <n v="0.100100003182888"/>
    <s v="[('conv2d', 18), ('conv2d_1', 145), ('conv2d_2', 293), ('conv2d_3', 578), ('conv2d_4', 1180), ('conv2d_5', 2252), ('conv2d_6', 2280), ('dense', 4053), ('dense_1', 24)]"/>
    <x v="290"/>
    <x v="285"/>
    <b v="0"/>
    <b v="1"/>
    <n v="0.84579998254776001"/>
    <b v="1"/>
    <n v="9"/>
    <x v="86"/>
    <x v="23"/>
  </r>
  <r>
    <x v="7"/>
    <n v="12"/>
    <n v="0.84789997339248602"/>
    <n v="10746"/>
    <n v="9"/>
    <n v="0.10000000149011599"/>
    <s v="[('conv2d', 13), ('conv2d_1', 145), ('conv2d_2', 283), ('conv2d_3', 586), ('conv2d_4', 1155), ('conv2d_5', 2228), ('conv2d_6', 2184), ('dense', 4052), ('dense_1', 24)]"/>
    <x v="291"/>
    <x v="286"/>
    <b v="0"/>
    <b v="1"/>
    <n v="0.100199997425079"/>
    <b v="1"/>
    <n v="9"/>
    <x v="145"/>
    <x v="59"/>
  </r>
  <r>
    <x v="7"/>
    <n v="13"/>
    <n v="0.84789997339248602"/>
    <n v="10789"/>
    <n v="9"/>
    <n v="9.2900000512599903E-2"/>
    <s v="[('conv2d', 8), ('conv2d_1', 150), ('conv2d_2', 259), ('conv2d_3', 536), ('conv2d_4', 1122), ('conv2d_5', 2292), ('conv2d_6', 2353), ('dense', 3963), ('dense_1', 22)]"/>
    <x v="292"/>
    <x v="287"/>
    <b v="0"/>
    <b v="1"/>
    <n v="0.84060001373291005"/>
    <b v="1"/>
    <n v="9"/>
    <x v="167"/>
    <x v="41"/>
  </r>
  <r>
    <x v="7"/>
    <n v="14"/>
    <n v="0.84789997339248602"/>
    <n v="10823"/>
    <n v="9"/>
    <n v="0.10000000149011599"/>
    <s v="[('conv2d', 15), ('conv2d_1', 145), ('conv2d_2', 305), ('conv2d_3', 591), ('conv2d_4', 1138), ('conv2d_5', 2330), ('conv2d_6', 2205), ('dense', 3983), ('dense_1', 22)]"/>
    <x v="293"/>
    <x v="288"/>
    <b v="0"/>
    <b v="1"/>
    <n v="0.10000000149011599"/>
    <b v="1"/>
    <n v="9"/>
    <x v="145"/>
    <x v="43"/>
  </r>
  <r>
    <x v="7"/>
    <n v="15"/>
    <n v="0.84789997339248602"/>
    <n v="10848"/>
    <n v="9"/>
    <n v="0.10000000149011599"/>
    <s v="[('conv2d', 12), ('conv2d_1', 136), ('conv2d_2', 279), ('conv2d_3', 557), ('conv2d_4', 1143), ('conv2d_5', 2288), ('conv2d_6', 2332), ('dense', 4005), ('dense_1', 14)]"/>
    <x v="294"/>
    <x v="289"/>
    <b v="0"/>
    <b v="1"/>
    <n v="0.846099972724914"/>
    <b v="1"/>
    <n v="9"/>
    <x v="145"/>
    <x v="32"/>
  </r>
  <r>
    <x v="7"/>
    <n v="16"/>
    <n v="0.84789997339248602"/>
    <n v="10642"/>
    <n v="9"/>
    <n v="0.10000000149011599"/>
    <s v="[('conv2d', 14), ('conv2d_1', 140), ('conv2d_2', 292), ('conv2d_3', 591), ('conv2d_4', 1130), ('conv2d_5', 2244), ('conv2d_6', 2220), ('dense', 3926), ('dense_1', 20)]"/>
    <x v="295"/>
    <x v="290"/>
    <b v="0"/>
    <b v="1"/>
    <n v="0.84769999980926503"/>
    <b v="1"/>
    <n v="9"/>
    <x v="145"/>
    <x v="3"/>
  </r>
  <r>
    <x v="7"/>
    <n v="17"/>
    <n v="0.84789997339248602"/>
    <n v="11106"/>
    <n v="9"/>
    <n v="0.10000000149011599"/>
    <s v="[('conv2d', 12), ('conv2d_1', 145), ('conv2d_2', 267), ('conv2d_3', 574), ('conv2d_4', 1166), ('conv2d_5', 2318), ('conv2d_6', 2343), ('dense', 4173), ('dense_1', 30)]"/>
    <x v="296"/>
    <x v="291"/>
    <b v="0"/>
    <b v="1"/>
    <n v="0.84450000524520796"/>
    <b v="1"/>
    <n v="9"/>
    <x v="145"/>
    <x v="60"/>
  </r>
  <r>
    <x v="7"/>
    <n v="18"/>
    <n v="0.84789997339248602"/>
    <n v="10664"/>
    <n v="9"/>
    <n v="0.10000000149011599"/>
    <s v="[('conv2d', 23), ('conv2d_1', 156), ('conv2d_2', 291), ('conv2d_3', 578), ('conv2d_4', 1076), ('conv2d_5', 2224), ('conv2d_6', 2209), ('dense', 4018), ('dense_1', 21)]"/>
    <x v="297"/>
    <x v="292"/>
    <b v="0"/>
    <b v="1"/>
    <n v="0.84729999303817705"/>
    <b v="1"/>
    <n v="9"/>
    <x v="145"/>
    <x v="7"/>
  </r>
  <r>
    <x v="7"/>
    <n v="19"/>
    <n v="0.84789997339248602"/>
    <n v="11027"/>
    <n v="9"/>
    <n v="0.10000000149011599"/>
    <s v="[('conv2d', 12), ('conv2d_1', 140), ('conv2d_2', 291), ('conv2d_3', 565), ('conv2d_4', 1145), ('conv2d_5', 2308), ('conv2d_6', 2271), ('dense', 4200), ('dense_1', 16)]"/>
    <x v="298"/>
    <x v="293"/>
    <b v="0"/>
    <b v="1"/>
    <n v="0.460900008678436"/>
    <b v="1"/>
    <n v="9"/>
    <x v="145"/>
    <x v="61"/>
  </r>
  <r>
    <x v="7"/>
    <n v="20"/>
    <n v="0.84789997339248602"/>
    <n v="10972"/>
    <n v="9"/>
    <n v="9.8399996757507296E-2"/>
    <s v="[('conv2d', 14), ('conv2d_1', 161), ('conv2d_2', 271), ('conv2d_3', 595), ('conv2d_4', 1141), ('conv2d_5', 2287), ('conv2d_6', 2286), ('dense', 4113), ('dense_1', 18)]"/>
    <x v="299"/>
    <x v="294"/>
    <b v="0"/>
    <b v="1"/>
    <n v="0.84219998121261597"/>
    <b v="1"/>
    <n v="9"/>
    <x v="80"/>
    <x v="62"/>
  </r>
  <r>
    <x v="7"/>
    <n v="21"/>
    <n v="0.84789997339248602"/>
    <n v="10824"/>
    <n v="9"/>
    <n v="9.9899999797344194E-2"/>
    <s v="[('conv2d', 15), ('conv2d_1', 133), ('conv2d_2', 299), ('conv2d_3', 562), ('conv2d_4', 1045), ('conv2d_5', 2257), ('conv2d_6', 2327), ('dense', 4091), ('dense_1', 21)]"/>
    <x v="300"/>
    <x v="295"/>
    <b v="0"/>
    <b v="1"/>
    <n v="0.10000000149011599"/>
    <b v="1"/>
    <n v="9"/>
    <x v="156"/>
    <x v="43"/>
  </r>
  <r>
    <x v="7"/>
    <n v="22"/>
    <n v="0.84789997339248602"/>
    <n v="10820"/>
    <n v="9"/>
    <n v="0.10000000149011599"/>
    <s v="[('conv2d', 10), ('conv2d_1', 134), ('conv2d_2', 261), ('conv2d_3', 562), ('conv2d_4', 1144), ('conv2d_5', 2202), ('conv2d_6', 2303), ('dense', 4099), ('dense_1', 22)]"/>
    <x v="301"/>
    <x v="296"/>
    <b v="0"/>
    <b v="1"/>
    <n v="0.83829998970031705"/>
    <b v="1"/>
    <n v="9"/>
    <x v="145"/>
    <x v="63"/>
  </r>
  <r>
    <x v="7"/>
    <n v="23"/>
    <n v="0.84789997339248602"/>
    <n v="11019"/>
    <n v="9"/>
    <n v="0.10000000149011599"/>
    <s v="[('conv2d', 23), ('conv2d_1', 160), ('conv2d_2', 260), ('conv2d_3', 594), ('conv2d_4', 1158), ('conv2d_5', 2340), ('conv2d_6', 2269), ('dense', 4111), ('dense_1', 31)]"/>
    <x v="302"/>
    <x v="297"/>
    <b v="0"/>
    <b v="1"/>
    <n v="0.10000000149011599"/>
    <b v="1"/>
    <n v="9"/>
    <x v="145"/>
    <x v="43"/>
  </r>
  <r>
    <x v="7"/>
    <n v="24"/>
    <n v="0.84789997339248602"/>
    <n v="10842"/>
    <n v="9"/>
    <n v="0.10000000149011599"/>
    <s v="[('conv2d', 18), ('conv2d_1', 152), ('conv2d_2', 267), ('conv2d_3', 593), ('conv2d_4', 1160), ('conv2d_5', 2219), ('conv2d_6', 2311), ('dense', 4009), ('dense_1', 23)]"/>
    <x v="303"/>
    <x v="298"/>
    <b v="0"/>
    <b v="1"/>
    <n v="0.84210002422332697"/>
    <b v="1"/>
    <n v="9"/>
    <x v="145"/>
    <x v="64"/>
  </r>
  <r>
    <x v="7"/>
    <n v="25"/>
    <n v="0.84789997339248602"/>
    <n v="10812"/>
    <n v="9"/>
    <n v="0.10000000149011599"/>
    <s v="[('conv2d', 15), ('conv2d_1', 138), ('conv2d_2', 302), ('conv2d_3', 564), ('conv2d_4', 1144), ('conv2d_5', 2208), ('conv2d_6', 2305), ('dense', 4039), ('dense_1', 22)]"/>
    <x v="304"/>
    <x v="299"/>
    <b v="0"/>
    <b v="1"/>
    <n v="0.84520000219345004"/>
    <b v="1"/>
    <n v="9"/>
    <x v="145"/>
    <x v="40"/>
  </r>
  <r>
    <x v="7"/>
    <n v="26"/>
    <n v="0.84789997339248602"/>
    <n v="10849"/>
    <n v="9"/>
    <n v="8.8299997150897896E-2"/>
    <s v="[('conv2d', 15), ('conv2d_1', 154), ('conv2d_2', 299), ('conv2d_3', 591), ('conv2d_4', 1118), ('conv2d_5', 2263), ('conv2d_6', 2325), ('dense', 3981), ('dense_1', 15)]"/>
    <x v="305"/>
    <x v="300"/>
    <b v="0"/>
    <b v="1"/>
    <n v="0.84680002927780096"/>
    <b v="1"/>
    <n v="9"/>
    <x v="168"/>
    <x v="38"/>
  </r>
  <r>
    <x v="7"/>
    <n v="27"/>
    <n v="0.84789997339248602"/>
    <n v="10949"/>
    <n v="9"/>
    <n v="9.9899999797344194E-2"/>
    <s v="[('conv2d', 14), ('conv2d_1', 164), ('conv2d_2', 286), ('conv2d_3', 557), ('conv2d_4', 1160), ('conv2d_5', 2301), ('conv2d_6', 2291), ('dense', 4086), ('dense_1', 21)]"/>
    <x v="306"/>
    <x v="301"/>
    <b v="0"/>
    <b v="1"/>
    <n v="0.83980000019073398"/>
    <b v="1"/>
    <n v="9"/>
    <x v="156"/>
    <x v="65"/>
  </r>
  <r>
    <x v="7"/>
    <n v="28"/>
    <n v="0.84789997339248602"/>
    <n v="10697"/>
    <n v="9"/>
    <n v="0.10000000149011599"/>
    <s v="[('conv2d', 11), ('conv2d_1', 135), ('conv2d_2', 287), ('conv2d_3', 549), ('conv2d_4', 1070), ('conv2d_5', 2280), ('conv2d_6', 2369), ('dense', 3893), ('dense_1', 22)]"/>
    <x v="307"/>
    <x v="302"/>
    <b v="0"/>
    <b v="1"/>
    <n v="0.84909999370574896"/>
    <b v="1"/>
    <n v="9"/>
    <x v="145"/>
    <x v="66"/>
  </r>
  <r>
    <x v="7"/>
    <n v="29"/>
    <n v="0.84789997339248602"/>
    <n v="10783"/>
    <n v="9"/>
    <n v="0.10059999674558601"/>
    <s v="[('conv2d', 11), ('conv2d_1', 136), ('conv2d_2', 304), ('conv2d_3', 560), ('conv2d_4', 1157), ('conv2d_5', 2279), ('conv2d_6', 2222), ('dense', 4012), ('dense_1', 23)]"/>
    <x v="308"/>
    <x v="303"/>
    <b v="0"/>
    <b v="1"/>
    <n v="0.841499984264373"/>
    <b v="1"/>
    <n v="9"/>
    <x v="169"/>
    <x v="67"/>
  </r>
  <r>
    <x v="7"/>
    <n v="30"/>
    <n v="0.84789997339248602"/>
    <n v="10851"/>
    <n v="9"/>
    <n v="0.10000000149011599"/>
    <s v="[('conv2d', 15), ('conv2d_1', 139), ('conv2d_2', 256), ('conv2d_3', 570), ('conv2d_4', 1179), ('conv2d_5', 2231), ('conv2d_6', 2341), ('dense', 4031), ('dense_1', 14)]"/>
    <x v="309"/>
    <x v="304"/>
    <b v="0"/>
    <b v="1"/>
    <n v="0.83719998598098699"/>
    <b v="1"/>
    <n v="9"/>
    <x v="145"/>
    <x v="68"/>
  </r>
  <r>
    <x v="7"/>
    <n v="31"/>
    <n v="0.84789997339248602"/>
    <n v="11078"/>
    <n v="9"/>
    <n v="0.10000000149011599"/>
    <s v="[('conv2d', 10), ('conv2d_1', 141), ('conv2d_2', 280), ('conv2d_3', 548), ('conv2d_4', 1252), ('conv2d_5', 2263), ('conv2d_6', 2334), ('dense', 4162), ('dense_1', 21)]"/>
    <x v="310"/>
    <x v="305"/>
    <b v="0"/>
    <b v="1"/>
    <n v="0.84270000457763605"/>
    <b v="1"/>
    <n v="9"/>
    <x v="145"/>
    <x v="48"/>
  </r>
  <r>
    <x v="7"/>
    <n v="32"/>
    <n v="0.84789997339248602"/>
    <n v="10662"/>
    <n v="9"/>
    <n v="0.10000000149011599"/>
    <s v="[('conv2d', 15), ('conv2d_1', 139), ('conv2d_2', 276), ('conv2d_3', 574), ('conv2d_4', 1143), ('conv2d_5', 2232), ('conv2d_6', 2245), ('dense', 3936), ('dense_1', 18)]"/>
    <x v="311"/>
    <x v="306"/>
    <b v="0"/>
    <b v="1"/>
    <n v="0.84420001506805398"/>
    <b v="1"/>
    <n v="9"/>
    <x v="145"/>
    <x v="58"/>
  </r>
  <r>
    <x v="7"/>
    <n v="33"/>
    <n v="0.84789997339248602"/>
    <n v="10843"/>
    <n v="9"/>
    <n v="9.9799998104572296E-2"/>
    <s v="[('conv2d', 11), ('conv2d_1', 140), ('conv2d_2', 281), ('conv2d_3', 566), ('conv2d_4', 1179), ('conv2d_5', 2284), ('conv2d_6', 2229), ('dense', 4042), ('dense_1', 21)]"/>
    <x v="312"/>
    <x v="307"/>
    <b v="0"/>
    <b v="1"/>
    <n v="0.10000000149011599"/>
    <b v="1"/>
    <n v="9"/>
    <x v="93"/>
    <x v="43"/>
  </r>
  <r>
    <x v="7"/>
    <n v="34"/>
    <n v="0.84789997339248602"/>
    <n v="10739"/>
    <n v="9"/>
    <n v="0.10000000149011599"/>
    <s v="[('conv2d', 14), ('conv2d_1', 157), ('conv2d_2', 263), ('conv2d_3', 589), ('conv2d_4', 1090), ('conv2d_5', 2257), ('conv2d_6', 2260), ('dense', 3996), ('dense_1', 17)]"/>
    <x v="313"/>
    <x v="308"/>
    <b v="0"/>
    <b v="1"/>
    <n v="0.83020001649856501"/>
    <b v="1"/>
    <n v="9"/>
    <x v="145"/>
    <x v="69"/>
  </r>
  <r>
    <x v="7"/>
    <n v="35"/>
    <n v="0.84789997339248602"/>
    <n v="10792"/>
    <n v="9"/>
    <n v="0.10360000282526"/>
    <s v="[('conv2d', 12), ('conv2d_1', 156), ('conv2d_2', 291), ('conv2d_3', 613), ('conv2d_4', 1141), ('conv2d_5', 2332), ('conv2d_6', 2172), ('dense', 3968), ('dense_1', 29)]"/>
    <x v="314"/>
    <x v="309"/>
    <b v="0"/>
    <b v="1"/>
    <n v="0.84289997816085804"/>
    <b v="1"/>
    <n v="9"/>
    <x v="170"/>
    <x v="55"/>
  </r>
  <r>
    <x v="7"/>
    <n v="36"/>
    <n v="0.84789997339248602"/>
    <n v="10817"/>
    <n v="9"/>
    <n v="0.10000000149011599"/>
    <s v="[('conv2d', 16), ('conv2d_1', 133), ('conv2d_2', 285), ('conv2d_3', 537), ('conv2d_4', 1119), ('conv2d_5', 2337), ('conv2d_6', 2227), ('dense', 4058), ('dense_1', 19)]"/>
    <x v="315"/>
    <x v="310"/>
    <b v="0"/>
    <b v="1"/>
    <n v="0.10000000149011599"/>
    <b v="1"/>
    <n v="9"/>
    <x v="145"/>
    <x v="43"/>
  </r>
  <r>
    <x v="7"/>
    <n v="37"/>
    <n v="0.84789997339248602"/>
    <n v="10914"/>
    <n v="9"/>
    <n v="0.10000000149011599"/>
    <s v="[('conv2d', 8), ('conv2d_1', 159), ('conv2d_2', 294), ('conv2d_3', 521), ('conv2d_4', 1098), ('conv2d_5', 2357), ('conv2d_6', 2287), ('dense', 4082), ('dense_1', 19)]"/>
    <x v="316"/>
    <x v="311"/>
    <b v="0"/>
    <b v="1"/>
    <n v="0.83829998970031705"/>
    <b v="1"/>
    <n v="9"/>
    <x v="145"/>
    <x v="63"/>
  </r>
  <r>
    <x v="7"/>
    <n v="38"/>
    <n v="0.84789997339248602"/>
    <n v="10911"/>
    <n v="9"/>
    <n v="0.10000000149011599"/>
    <s v="[('conv2d', 21), ('conv2d_1', 131), ('conv2d_2', 289), ('conv2d_3', 553), ('conv2d_4', 1116), ('conv2d_5', 2357), ('conv2d_6', 2311), ('dense', 4016), ('dense_1', 23)]"/>
    <x v="317"/>
    <x v="312"/>
    <b v="0"/>
    <b v="1"/>
    <n v="0.80250000953674305"/>
    <b v="1"/>
    <n v="9"/>
    <x v="145"/>
    <x v="70"/>
  </r>
  <r>
    <x v="7"/>
    <n v="39"/>
    <n v="0.84789997339248602"/>
    <n v="10672"/>
    <n v="9"/>
    <n v="9.9399998784065205E-2"/>
    <s v="[('conv2d', 12), ('conv2d_1', 147), ('conv2d_2', 263), ('conv2d_3', 600), ('conv2d_4', 1138), ('conv2d_5', 2270), ('conv2d_6', 2179), ('dense', 3964), ('dense_1', 24)]"/>
    <x v="318"/>
    <x v="313"/>
    <b v="0"/>
    <b v="1"/>
    <n v="0.76870000362396196"/>
    <b v="1"/>
    <n v="9"/>
    <x v="171"/>
    <x v="71"/>
  </r>
  <r>
    <x v="7"/>
    <n v="40"/>
    <n v="0.84789997339248602"/>
    <n v="10893"/>
    <n v="9"/>
    <n v="0.10000000149011599"/>
    <s v="[('conv2d', 8), ('conv2d_1', 160), ('conv2d_2', 285), ('conv2d_3', 544), ('conv2d_4', 1125), ('conv2d_5', 2279), ('conv2d_6', 2265), ('dense', 4132), ('dense_1', 16)]"/>
    <x v="319"/>
    <x v="314"/>
    <b v="0"/>
    <b v="1"/>
    <n v="0.77139997482299805"/>
    <b v="1"/>
    <n v="9"/>
    <x v="145"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4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5"/>
    <n v="0.84789997339248602"/>
    <x v="0"/>
    <n v="0"/>
    <n v="0.84789997339248602"/>
    <s v="[]"/>
    <x v="4"/>
    <x v="4"/>
    <b v="0"/>
    <b v="0"/>
    <n v="0.84789997339248602"/>
    <b v="1"/>
    <n v="0"/>
    <x v="0"/>
    <x v="0"/>
  </r>
  <r>
    <x v="0"/>
    <n v="6"/>
    <n v="0.84789997339248602"/>
    <x v="0"/>
    <n v="0"/>
    <n v="0.84789997339248602"/>
    <s v="[]"/>
    <x v="5"/>
    <x v="5"/>
    <b v="0"/>
    <b v="0"/>
    <n v="0.84789997339248602"/>
    <b v="1"/>
    <n v="0"/>
    <x v="0"/>
    <x v="0"/>
  </r>
  <r>
    <x v="0"/>
    <n v="7"/>
    <n v="0.84789997339248602"/>
    <x v="0"/>
    <n v="0"/>
    <n v="0.84789997339248602"/>
    <s v="[]"/>
    <x v="6"/>
    <x v="0"/>
    <b v="0"/>
    <b v="0"/>
    <n v="0.84789997339248602"/>
    <b v="1"/>
    <n v="0"/>
    <x v="0"/>
    <x v="0"/>
  </r>
  <r>
    <x v="0"/>
    <n v="8"/>
    <n v="0.84789997339248602"/>
    <x v="0"/>
    <n v="0"/>
    <n v="0.84789997339248602"/>
    <s v="[]"/>
    <x v="7"/>
    <x v="6"/>
    <b v="0"/>
    <b v="0"/>
    <n v="0.84789997339248602"/>
    <b v="1"/>
    <n v="0"/>
    <x v="0"/>
    <x v="0"/>
  </r>
  <r>
    <x v="0"/>
    <n v="9"/>
    <n v="0.84789997339248602"/>
    <x v="0"/>
    <n v="0"/>
    <n v="0.84789997339248602"/>
    <s v="[]"/>
    <x v="8"/>
    <x v="4"/>
    <b v="0"/>
    <b v="0"/>
    <n v="0.84789997339248602"/>
    <b v="1"/>
    <n v="0"/>
    <x v="0"/>
    <x v="0"/>
  </r>
  <r>
    <x v="0"/>
    <n v="10"/>
    <n v="0.84789997339248602"/>
    <x v="0"/>
    <n v="0"/>
    <n v="0.84789997339248602"/>
    <s v="[]"/>
    <x v="9"/>
    <x v="6"/>
    <b v="0"/>
    <b v="0"/>
    <n v="0.84789997339248602"/>
    <b v="1"/>
    <n v="0"/>
    <x v="0"/>
    <x v="0"/>
  </r>
  <r>
    <x v="0"/>
    <n v="11"/>
    <n v="0.84789997339248602"/>
    <x v="0"/>
    <n v="0"/>
    <n v="0.84789997339248602"/>
    <s v="[]"/>
    <x v="10"/>
    <x v="4"/>
    <b v="0"/>
    <b v="0"/>
    <n v="0.84789997339248602"/>
    <b v="1"/>
    <n v="0"/>
    <x v="0"/>
    <x v="0"/>
  </r>
  <r>
    <x v="0"/>
    <n v="12"/>
    <n v="0.84789997339248602"/>
    <x v="0"/>
    <n v="0"/>
    <n v="0.84789997339248602"/>
    <s v="[]"/>
    <x v="11"/>
    <x v="7"/>
    <b v="0"/>
    <b v="0"/>
    <n v="0.84789997339248602"/>
    <b v="1"/>
    <n v="0"/>
    <x v="0"/>
    <x v="0"/>
  </r>
  <r>
    <x v="0"/>
    <n v="13"/>
    <n v="0.84789997339248602"/>
    <x v="0"/>
    <n v="0"/>
    <n v="0.84789997339248602"/>
    <s v="[]"/>
    <x v="12"/>
    <x v="4"/>
    <b v="0"/>
    <b v="0"/>
    <n v="0.84789997339248602"/>
    <b v="1"/>
    <n v="0"/>
    <x v="0"/>
    <x v="0"/>
  </r>
  <r>
    <x v="0"/>
    <n v="14"/>
    <n v="0.84789997339248602"/>
    <x v="0"/>
    <n v="0"/>
    <n v="0.84789997339248602"/>
    <s v="[]"/>
    <x v="13"/>
    <x v="2"/>
    <b v="0"/>
    <b v="0"/>
    <n v="0.84789997339248602"/>
    <b v="1"/>
    <n v="0"/>
    <x v="0"/>
    <x v="0"/>
  </r>
  <r>
    <x v="0"/>
    <n v="15"/>
    <n v="0.84789997339248602"/>
    <x v="0"/>
    <n v="0"/>
    <n v="0.84789997339248602"/>
    <s v="[]"/>
    <x v="14"/>
    <x v="3"/>
    <b v="0"/>
    <b v="0"/>
    <n v="0.84789997339248602"/>
    <b v="1"/>
    <n v="0"/>
    <x v="0"/>
    <x v="0"/>
  </r>
  <r>
    <x v="0"/>
    <n v="16"/>
    <n v="0.84789997339248602"/>
    <x v="0"/>
    <n v="0"/>
    <n v="0.84789997339248602"/>
    <s v="[]"/>
    <x v="15"/>
    <x v="8"/>
    <b v="0"/>
    <b v="0"/>
    <n v="0.84789997339248602"/>
    <b v="1"/>
    <n v="0"/>
    <x v="0"/>
    <x v="0"/>
  </r>
  <r>
    <x v="0"/>
    <n v="17"/>
    <n v="0.84789997339248602"/>
    <x v="0"/>
    <n v="0"/>
    <n v="0.84789997339248602"/>
    <s v="[]"/>
    <x v="16"/>
    <x v="7"/>
    <b v="0"/>
    <b v="0"/>
    <n v="0.84789997339248602"/>
    <b v="1"/>
    <n v="0"/>
    <x v="0"/>
    <x v="0"/>
  </r>
  <r>
    <x v="0"/>
    <n v="18"/>
    <n v="0.84789997339248602"/>
    <x v="0"/>
    <n v="0"/>
    <n v="0.84789997339248602"/>
    <s v="[]"/>
    <x v="17"/>
    <x v="9"/>
    <b v="0"/>
    <b v="0"/>
    <n v="0.84789997339248602"/>
    <b v="1"/>
    <n v="0"/>
    <x v="0"/>
    <x v="0"/>
  </r>
  <r>
    <x v="0"/>
    <n v="19"/>
    <n v="0.84789997339248602"/>
    <x v="0"/>
    <n v="0"/>
    <n v="0.84789997339248602"/>
    <s v="[]"/>
    <x v="18"/>
    <x v="4"/>
    <b v="0"/>
    <b v="0"/>
    <n v="0.84789997339248602"/>
    <b v="1"/>
    <n v="0"/>
    <x v="0"/>
    <x v="0"/>
  </r>
  <r>
    <x v="0"/>
    <n v="20"/>
    <n v="0.84789997339248602"/>
    <x v="0"/>
    <n v="0"/>
    <n v="0.84789997339248602"/>
    <s v="[]"/>
    <x v="19"/>
    <x v="4"/>
    <b v="0"/>
    <b v="0"/>
    <n v="0.84789997339248602"/>
    <b v="1"/>
    <n v="0"/>
    <x v="0"/>
    <x v="0"/>
  </r>
  <r>
    <x v="0"/>
    <n v="21"/>
    <n v="0.84789997339248602"/>
    <x v="0"/>
    <n v="0"/>
    <n v="0.84789997339248602"/>
    <s v="[]"/>
    <x v="20"/>
    <x v="4"/>
    <b v="0"/>
    <b v="0"/>
    <n v="0.84789997339248602"/>
    <b v="1"/>
    <n v="0"/>
    <x v="0"/>
    <x v="0"/>
  </r>
  <r>
    <x v="0"/>
    <n v="22"/>
    <n v="0.84789997339248602"/>
    <x v="0"/>
    <n v="0"/>
    <n v="0.84789997339248602"/>
    <s v="[]"/>
    <x v="21"/>
    <x v="10"/>
    <b v="0"/>
    <b v="0"/>
    <n v="0.84789997339248602"/>
    <b v="1"/>
    <n v="0"/>
    <x v="0"/>
    <x v="0"/>
  </r>
  <r>
    <x v="0"/>
    <n v="23"/>
    <n v="0.84789997339248602"/>
    <x v="0"/>
    <n v="0"/>
    <n v="0.84789997339248602"/>
    <s v="[]"/>
    <x v="22"/>
    <x v="4"/>
    <b v="0"/>
    <b v="0"/>
    <n v="0.84789997339248602"/>
    <b v="1"/>
    <n v="0"/>
    <x v="0"/>
    <x v="0"/>
  </r>
  <r>
    <x v="0"/>
    <n v="24"/>
    <n v="0.84789997339248602"/>
    <x v="0"/>
    <n v="0"/>
    <n v="0.84789997339248602"/>
    <s v="[]"/>
    <x v="23"/>
    <x v="4"/>
    <b v="0"/>
    <b v="0"/>
    <n v="0.84789997339248602"/>
    <b v="1"/>
    <n v="0"/>
    <x v="0"/>
    <x v="0"/>
  </r>
  <r>
    <x v="0"/>
    <n v="25"/>
    <n v="0.84789997339248602"/>
    <x v="0"/>
    <n v="0"/>
    <n v="0.84789997339248602"/>
    <s v="[]"/>
    <x v="24"/>
    <x v="2"/>
    <b v="0"/>
    <b v="0"/>
    <n v="0.84789997339248602"/>
    <b v="1"/>
    <n v="0"/>
    <x v="0"/>
    <x v="0"/>
  </r>
  <r>
    <x v="0"/>
    <n v="26"/>
    <n v="0.84789997339248602"/>
    <x v="0"/>
    <n v="0"/>
    <n v="0.84789997339248602"/>
    <s v="[]"/>
    <x v="25"/>
    <x v="4"/>
    <b v="0"/>
    <b v="0"/>
    <n v="0.84789997339248602"/>
    <b v="1"/>
    <n v="0"/>
    <x v="0"/>
    <x v="0"/>
  </r>
  <r>
    <x v="0"/>
    <n v="27"/>
    <n v="0.84789997339248602"/>
    <x v="0"/>
    <n v="0"/>
    <n v="0.84789997339248602"/>
    <s v="[]"/>
    <x v="26"/>
    <x v="6"/>
    <b v="0"/>
    <b v="0"/>
    <n v="0.84789997339248602"/>
    <b v="1"/>
    <n v="0"/>
    <x v="0"/>
    <x v="0"/>
  </r>
  <r>
    <x v="0"/>
    <n v="28"/>
    <n v="0.84789997339248602"/>
    <x v="0"/>
    <n v="0"/>
    <n v="0.84789997339248602"/>
    <s v="[]"/>
    <x v="27"/>
    <x v="2"/>
    <b v="0"/>
    <b v="0"/>
    <n v="0.84789997339248602"/>
    <b v="1"/>
    <n v="0"/>
    <x v="0"/>
    <x v="0"/>
  </r>
  <r>
    <x v="0"/>
    <n v="29"/>
    <n v="0.84789997339248602"/>
    <x v="0"/>
    <n v="0"/>
    <n v="0.84789997339248602"/>
    <s v="[]"/>
    <x v="28"/>
    <x v="2"/>
    <b v="0"/>
    <b v="0"/>
    <n v="0.84789997339248602"/>
    <b v="1"/>
    <n v="0"/>
    <x v="0"/>
    <x v="0"/>
  </r>
  <r>
    <x v="0"/>
    <n v="30"/>
    <n v="0.84789997339248602"/>
    <x v="0"/>
    <n v="0"/>
    <n v="0.84789997339248602"/>
    <s v="[]"/>
    <x v="29"/>
    <x v="11"/>
    <b v="0"/>
    <b v="0"/>
    <n v="0.84789997339248602"/>
    <b v="1"/>
    <n v="0"/>
    <x v="0"/>
    <x v="0"/>
  </r>
  <r>
    <x v="0"/>
    <n v="31"/>
    <n v="0.84789997339248602"/>
    <x v="0"/>
    <n v="0"/>
    <n v="0.84789997339248602"/>
    <s v="[]"/>
    <x v="30"/>
    <x v="4"/>
    <b v="0"/>
    <b v="0"/>
    <n v="0.84789997339248602"/>
    <b v="1"/>
    <n v="0"/>
    <x v="0"/>
    <x v="0"/>
  </r>
  <r>
    <x v="0"/>
    <n v="32"/>
    <n v="0.84789997339248602"/>
    <x v="0"/>
    <n v="0"/>
    <n v="0.84789997339248602"/>
    <s v="[]"/>
    <x v="31"/>
    <x v="4"/>
    <b v="0"/>
    <b v="0"/>
    <n v="0.84789997339248602"/>
    <b v="1"/>
    <n v="0"/>
    <x v="0"/>
    <x v="0"/>
  </r>
  <r>
    <x v="0"/>
    <n v="33"/>
    <n v="0.84789997339248602"/>
    <x v="0"/>
    <n v="0"/>
    <n v="0.84789997339248602"/>
    <s v="[]"/>
    <x v="32"/>
    <x v="12"/>
    <b v="0"/>
    <b v="0"/>
    <n v="0.84789997339248602"/>
    <b v="1"/>
    <n v="0"/>
    <x v="0"/>
    <x v="0"/>
  </r>
  <r>
    <x v="0"/>
    <n v="34"/>
    <n v="0.84789997339248602"/>
    <x v="0"/>
    <n v="0"/>
    <n v="0.84789997339248602"/>
    <s v="[]"/>
    <x v="33"/>
    <x v="7"/>
    <b v="0"/>
    <b v="0"/>
    <n v="0.84789997339248602"/>
    <b v="1"/>
    <n v="0"/>
    <x v="0"/>
    <x v="0"/>
  </r>
  <r>
    <x v="0"/>
    <n v="35"/>
    <n v="0.84789997339248602"/>
    <x v="0"/>
    <n v="0"/>
    <n v="0.84789997339248602"/>
    <s v="[]"/>
    <x v="34"/>
    <x v="13"/>
    <b v="0"/>
    <b v="0"/>
    <n v="0.84789997339248602"/>
    <b v="1"/>
    <n v="0"/>
    <x v="0"/>
    <x v="0"/>
  </r>
  <r>
    <x v="0"/>
    <n v="36"/>
    <n v="0.84789997339248602"/>
    <x v="0"/>
    <n v="0"/>
    <n v="0.84789997339248602"/>
    <s v="[]"/>
    <x v="35"/>
    <x v="12"/>
    <b v="0"/>
    <b v="0"/>
    <n v="0.84789997339248602"/>
    <b v="1"/>
    <n v="0"/>
    <x v="0"/>
    <x v="0"/>
  </r>
  <r>
    <x v="0"/>
    <n v="37"/>
    <n v="0.84789997339248602"/>
    <x v="0"/>
    <n v="0"/>
    <n v="0.84789997339248602"/>
    <s v="[]"/>
    <x v="36"/>
    <x v="4"/>
    <b v="0"/>
    <b v="0"/>
    <n v="0.84789997339248602"/>
    <b v="1"/>
    <n v="0"/>
    <x v="0"/>
    <x v="0"/>
  </r>
  <r>
    <x v="0"/>
    <n v="38"/>
    <n v="0.84789997339248602"/>
    <x v="0"/>
    <n v="0"/>
    <n v="0.84789997339248602"/>
    <s v="[]"/>
    <x v="37"/>
    <x v="2"/>
    <b v="0"/>
    <b v="0"/>
    <n v="0.84789997339248602"/>
    <b v="1"/>
    <n v="0"/>
    <x v="0"/>
    <x v="0"/>
  </r>
  <r>
    <x v="0"/>
    <n v="39"/>
    <n v="0.84789997339248602"/>
    <x v="0"/>
    <n v="0"/>
    <n v="0.84789997339248602"/>
    <s v="[]"/>
    <x v="38"/>
    <x v="6"/>
    <b v="0"/>
    <b v="0"/>
    <n v="0.84789997339248602"/>
    <b v="1"/>
    <n v="0"/>
    <x v="0"/>
    <x v="0"/>
  </r>
  <r>
    <x v="0"/>
    <n v="40"/>
    <n v="0.84789997339248602"/>
    <x v="0"/>
    <n v="0"/>
    <n v="0.84789997339248602"/>
    <s v="[]"/>
    <x v="39"/>
    <x v="14"/>
    <b v="0"/>
    <b v="0"/>
    <n v="0.84789997339248602"/>
    <b v="1"/>
    <n v="0"/>
    <x v="0"/>
    <x v="0"/>
  </r>
  <r>
    <x v="1"/>
    <n v="1"/>
    <n v="0.84789997339248602"/>
    <x v="0"/>
    <n v="0"/>
    <n v="0.84789997339248602"/>
    <s v="[]"/>
    <x v="40"/>
    <x v="2"/>
    <b v="0"/>
    <b v="0"/>
    <n v="0.84789997339248602"/>
    <b v="1"/>
    <n v="0"/>
    <x v="0"/>
    <x v="0"/>
  </r>
  <r>
    <x v="1"/>
    <n v="2"/>
    <n v="0.84789997339248602"/>
    <x v="0"/>
    <n v="0"/>
    <n v="0.84789997339248602"/>
    <s v="[]"/>
    <x v="41"/>
    <x v="4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4"/>
    <b v="0"/>
    <b v="0"/>
    <n v="0.84789997339248602"/>
    <b v="1"/>
    <n v="0"/>
    <x v="0"/>
    <x v="0"/>
  </r>
  <r>
    <x v="1"/>
    <n v="4"/>
    <n v="0.84789997339248602"/>
    <x v="0"/>
    <n v="0"/>
    <n v="0.84789997339248602"/>
    <s v="[]"/>
    <x v="43"/>
    <x v="2"/>
    <b v="0"/>
    <b v="0"/>
    <n v="0.84789997339248602"/>
    <b v="1"/>
    <n v="0"/>
    <x v="0"/>
    <x v="0"/>
  </r>
  <r>
    <x v="1"/>
    <n v="5"/>
    <n v="0.84789997339248602"/>
    <x v="0"/>
    <n v="0"/>
    <n v="0.84789997339248602"/>
    <s v="[]"/>
    <x v="44"/>
    <x v="2"/>
    <b v="0"/>
    <b v="0"/>
    <n v="0.84789997339248602"/>
    <b v="1"/>
    <n v="0"/>
    <x v="0"/>
    <x v="0"/>
  </r>
  <r>
    <x v="1"/>
    <n v="6"/>
    <n v="0.84789997339248602"/>
    <x v="0"/>
    <n v="0"/>
    <n v="0.84789997339248602"/>
    <s v="[]"/>
    <x v="45"/>
    <x v="15"/>
    <b v="0"/>
    <b v="0"/>
    <n v="0.84789997339248602"/>
    <b v="1"/>
    <n v="0"/>
    <x v="0"/>
    <x v="0"/>
  </r>
  <r>
    <x v="1"/>
    <n v="7"/>
    <n v="0.84789997339248602"/>
    <x v="0"/>
    <n v="0"/>
    <n v="0.84789997339248602"/>
    <s v="[]"/>
    <x v="46"/>
    <x v="16"/>
    <b v="0"/>
    <b v="0"/>
    <n v="0.84789997339248602"/>
    <b v="1"/>
    <n v="0"/>
    <x v="0"/>
    <x v="0"/>
  </r>
  <r>
    <x v="1"/>
    <n v="8"/>
    <n v="0.84789997339248602"/>
    <x v="0"/>
    <n v="0"/>
    <n v="0.84789997339248602"/>
    <s v="[]"/>
    <x v="47"/>
    <x v="4"/>
    <b v="0"/>
    <b v="0"/>
    <n v="0.84789997339248602"/>
    <b v="1"/>
    <n v="0"/>
    <x v="0"/>
    <x v="0"/>
  </r>
  <r>
    <x v="1"/>
    <n v="9"/>
    <n v="0.84789997339248602"/>
    <x v="0"/>
    <n v="0"/>
    <n v="0.84789997339248602"/>
    <s v="[]"/>
    <x v="48"/>
    <x v="4"/>
    <b v="0"/>
    <b v="0"/>
    <n v="0.84789997339248602"/>
    <b v="1"/>
    <n v="0"/>
    <x v="0"/>
    <x v="0"/>
  </r>
  <r>
    <x v="1"/>
    <n v="10"/>
    <n v="0.84789997339248602"/>
    <x v="0"/>
    <n v="0"/>
    <n v="0.84789997339248602"/>
    <s v="[]"/>
    <x v="49"/>
    <x v="17"/>
    <b v="0"/>
    <b v="0"/>
    <n v="0.84789997339248602"/>
    <b v="1"/>
    <n v="0"/>
    <x v="0"/>
    <x v="0"/>
  </r>
  <r>
    <x v="1"/>
    <n v="11"/>
    <n v="0.84789997339248602"/>
    <x v="0"/>
    <n v="0"/>
    <n v="0.84789997339248602"/>
    <s v="[]"/>
    <x v="50"/>
    <x v="13"/>
    <b v="0"/>
    <b v="0"/>
    <n v="0.84789997339248602"/>
    <b v="1"/>
    <n v="0"/>
    <x v="0"/>
    <x v="0"/>
  </r>
  <r>
    <x v="1"/>
    <n v="12"/>
    <n v="0.84789997339248602"/>
    <x v="0"/>
    <n v="0"/>
    <n v="0.84789997339248602"/>
    <s v="[]"/>
    <x v="51"/>
    <x v="10"/>
    <b v="0"/>
    <b v="0"/>
    <n v="0.84789997339248602"/>
    <b v="1"/>
    <n v="0"/>
    <x v="0"/>
    <x v="0"/>
  </r>
  <r>
    <x v="1"/>
    <n v="13"/>
    <n v="0.84789997339248602"/>
    <x v="0"/>
    <n v="0"/>
    <n v="0.84789997339248602"/>
    <s v="[]"/>
    <x v="52"/>
    <x v="18"/>
    <b v="0"/>
    <b v="0"/>
    <n v="0.84789997339248602"/>
    <b v="1"/>
    <n v="0"/>
    <x v="0"/>
    <x v="0"/>
  </r>
  <r>
    <x v="1"/>
    <n v="14"/>
    <n v="0.84789997339248602"/>
    <x v="0"/>
    <n v="0"/>
    <n v="0.84789997339248602"/>
    <s v="[]"/>
    <x v="53"/>
    <x v="15"/>
    <b v="0"/>
    <b v="0"/>
    <n v="0.84789997339248602"/>
    <b v="1"/>
    <n v="0"/>
    <x v="0"/>
    <x v="0"/>
  </r>
  <r>
    <x v="1"/>
    <n v="15"/>
    <n v="0.84789997339248602"/>
    <x v="0"/>
    <n v="0"/>
    <n v="0.84789997339248602"/>
    <s v="[]"/>
    <x v="54"/>
    <x v="2"/>
    <b v="0"/>
    <b v="0"/>
    <n v="0.84789997339248602"/>
    <b v="1"/>
    <n v="0"/>
    <x v="0"/>
    <x v="0"/>
  </r>
  <r>
    <x v="1"/>
    <n v="16"/>
    <n v="0.84789997339248602"/>
    <x v="0"/>
    <n v="0"/>
    <n v="0.84789997339248602"/>
    <s v="[]"/>
    <x v="55"/>
    <x v="6"/>
    <b v="0"/>
    <b v="0"/>
    <n v="0.84789997339248602"/>
    <b v="1"/>
    <n v="0"/>
    <x v="0"/>
    <x v="0"/>
  </r>
  <r>
    <x v="1"/>
    <n v="17"/>
    <n v="0.84789997339248602"/>
    <x v="0"/>
    <n v="0"/>
    <n v="0.84789997339248602"/>
    <s v="[]"/>
    <x v="56"/>
    <x v="7"/>
    <b v="0"/>
    <b v="0"/>
    <n v="0.84789997339248602"/>
    <b v="1"/>
    <n v="0"/>
    <x v="0"/>
    <x v="0"/>
  </r>
  <r>
    <x v="1"/>
    <n v="18"/>
    <n v="0.84789997339248602"/>
    <x v="0"/>
    <n v="0"/>
    <n v="0.84789997339248602"/>
    <s v="[]"/>
    <x v="57"/>
    <x v="2"/>
    <b v="0"/>
    <b v="0"/>
    <n v="0.84789997339248602"/>
    <b v="1"/>
    <n v="0"/>
    <x v="0"/>
    <x v="0"/>
  </r>
  <r>
    <x v="1"/>
    <n v="19"/>
    <n v="0.84789997339248602"/>
    <x v="0"/>
    <n v="0"/>
    <n v="0.84789997339248602"/>
    <s v="[]"/>
    <x v="58"/>
    <x v="4"/>
    <b v="0"/>
    <b v="0"/>
    <n v="0.84789997339248602"/>
    <b v="1"/>
    <n v="0"/>
    <x v="0"/>
    <x v="0"/>
  </r>
  <r>
    <x v="1"/>
    <n v="20"/>
    <n v="0.84789997339248602"/>
    <x v="0"/>
    <n v="0"/>
    <n v="0.84789997339248602"/>
    <s v="[]"/>
    <x v="59"/>
    <x v="6"/>
    <b v="0"/>
    <b v="0"/>
    <n v="0.84789997339248602"/>
    <b v="1"/>
    <n v="0"/>
    <x v="0"/>
    <x v="0"/>
  </r>
  <r>
    <x v="1"/>
    <n v="21"/>
    <n v="0.84789997339248602"/>
    <x v="0"/>
    <n v="0"/>
    <n v="0.84789997339248602"/>
    <s v="[]"/>
    <x v="60"/>
    <x v="2"/>
    <b v="0"/>
    <b v="0"/>
    <n v="0.84789997339248602"/>
    <b v="1"/>
    <n v="0"/>
    <x v="0"/>
    <x v="0"/>
  </r>
  <r>
    <x v="1"/>
    <n v="22"/>
    <n v="0.84789997339248602"/>
    <x v="0"/>
    <n v="0"/>
    <n v="0.84789997339248602"/>
    <s v="[]"/>
    <x v="61"/>
    <x v="19"/>
    <b v="0"/>
    <b v="0"/>
    <n v="0.84789997339248602"/>
    <b v="1"/>
    <n v="0"/>
    <x v="0"/>
    <x v="0"/>
  </r>
  <r>
    <x v="1"/>
    <n v="23"/>
    <n v="0.84789997339248602"/>
    <x v="0"/>
    <n v="0"/>
    <n v="0.84789997339248602"/>
    <s v="[]"/>
    <x v="62"/>
    <x v="4"/>
    <b v="0"/>
    <b v="0"/>
    <n v="0.84789997339248602"/>
    <b v="1"/>
    <n v="0"/>
    <x v="0"/>
    <x v="0"/>
  </r>
  <r>
    <x v="1"/>
    <n v="24"/>
    <n v="0.84789997339248602"/>
    <x v="0"/>
    <n v="0"/>
    <n v="0.84789997339248602"/>
    <s v="[]"/>
    <x v="63"/>
    <x v="3"/>
    <b v="0"/>
    <b v="0"/>
    <n v="0.84789997339248602"/>
    <b v="1"/>
    <n v="0"/>
    <x v="0"/>
    <x v="0"/>
  </r>
  <r>
    <x v="1"/>
    <n v="25"/>
    <n v="0.84789997339248602"/>
    <x v="0"/>
    <n v="0"/>
    <n v="0.84789997339248602"/>
    <s v="[]"/>
    <x v="64"/>
    <x v="4"/>
    <b v="0"/>
    <b v="0"/>
    <n v="0.84789997339248602"/>
    <b v="1"/>
    <n v="0"/>
    <x v="0"/>
    <x v="0"/>
  </r>
  <r>
    <x v="1"/>
    <n v="26"/>
    <n v="0.84789997339248602"/>
    <x v="0"/>
    <n v="0"/>
    <n v="0.84789997339248602"/>
    <s v="[]"/>
    <x v="65"/>
    <x v="17"/>
    <b v="0"/>
    <b v="0"/>
    <n v="0.84789997339248602"/>
    <b v="1"/>
    <n v="0"/>
    <x v="0"/>
    <x v="0"/>
  </r>
  <r>
    <x v="1"/>
    <n v="27"/>
    <n v="0.84789997339248602"/>
    <x v="0"/>
    <n v="0"/>
    <n v="0.84789997339248602"/>
    <s v="[]"/>
    <x v="66"/>
    <x v="2"/>
    <b v="0"/>
    <b v="0"/>
    <n v="0.84789997339248602"/>
    <b v="1"/>
    <n v="0"/>
    <x v="0"/>
    <x v="0"/>
  </r>
  <r>
    <x v="1"/>
    <n v="28"/>
    <n v="0.84789997339248602"/>
    <x v="0"/>
    <n v="0"/>
    <n v="0.84789997339248602"/>
    <s v="[]"/>
    <x v="67"/>
    <x v="4"/>
    <b v="0"/>
    <b v="0"/>
    <n v="0.84789997339248602"/>
    <b v="1"/>
    <n v="0"/>
    <x v="0"/>
    <x v="0"/>
  </r>
  <r>
    <x v="1"/>
    <n v="29"/>
    <n v="0.84789997339248602"/>
    <x v="0"/>
    <n v="0"/>
    <n v="0.84789997339248602"/>
    <s v="[]"/>
    <x v="68"/>
    <x v="20"/>
    <b v="0"/>
    <b v="0"/>
    <n v="0.84789997339248602"/>
    <b v="1"/>
    <n v="0"/>
    <x v="0"/>
    <x v="0"/>
  </r>
  <r>
    <x v="1"/>
    <n v="30"/>
    <n v="0.84789997339248602"/>
    <x v="0"/>
    <n v="0"/>
    <n v="0.84789997339248602"/>
    <s v="[]"/>
    <x v="69"/>
    <x v="6"/>
    <b v="0"/>
    <b v="0"/>
    <n v="0.84789997339248602"/>
    <b v="1"/>
    <n v="0"/>
    <x v="0"/>
    <x v="0"/>
  </r>
  <r>
    <x v="1"/>
    <n v="31"/>
    <n v="0.84789997339248602"/>
    <x v="0"/>
    <n v="0"/>
    <n v="0.84789997339248602"/>
    <s v="[]"/>
    <x v="70"/>
    <x v="4"/>
    <b v="0"/>
    <b v="0"/>
    <n v="0.84789997339248602"/>
    <b v="1"/>
    <n v="0"/>
    <x v="0"/>
    <x v="0"/>
  </r>
  <r>
    <x v="1"/>
    <n v="32"/>
    <n v="0.84789997339248602"/>
    <x v="0"/>
    <n v="0"/>
    <n v="0.84789997339248602"/>
    <s v="[]"/>
    <x v="71"/>
    <x v="18"/>
    <b v="0"/>
    <b v="0"/>
    <n v="0.84789997339248602"/>
    <b v="1"/>
    <n v="0"/>
    <x v="0"/>
    <x v="0"/>
  </r>
  <r>
    <x v="1"/>
    <n v="33"/>
    <n v="0.84789997339248602"/>
    <x v="0"/>
    <n v="0"/>
    <n v="0.84789997339248602"/>
    <s v="[]"/>
    <x v="72"/>
    <x v="2"/>
    <b v="0"/>
    <b v="0"/>
    <n v="0.84789997339248602"/>
    <b v="1"/>
    <n v="0"/>
    <x v="0"/>
    <x v="0"/>
  </r>
  <r>
    <x v="1"/>
    <n v="34"/>
    <n v="0.84789997339248602"/>
    <x v="0"/>
    <n v="0"/>
    <n v="0.84789997339248602"/>
    <s v="[]"/>
    <x v="73"/>
    <x v="4"/>
    <b v="0"/>
    <b v="0"/>
    <n v="0.84789997339248602"/>
    <b v="1"/>
    <n v="0"/>
    <x v="0"/>
    <x v="0"/>
  </r>
  <r>
    <x v="1"/>
    <n v="35"/>
    <n v="0.84789997339248602"/>
    <x v="0"/>
    <n v="0"/>
    <n v="0.84789997339248602"/>
    <s v="[]"/>
    <x v="74"/>
    <x v="12"/>
    <b v="0"/>
    <b v="0"/>
    <n v="0.84789997339248602"/>
    <b v="1"/>
    <n v="0"/>
    <x v="0"/>
    <x v="0"/>
  </r>
  <r>
    <x v="1"/>
    <n v="36"/>
    <n v="0.84789997339248602"/>
    <x v="0"/>
    <n v="0"/>
    <n v="0.84789997339248602"/>
    <s v="[]"/>
    <x v="75"/>
    <x v="4"/>
    <b v="0"/>
    <b v="0"/>
    <n v="0.84789997339248602"/>
    <b v="1"/>
    <n v="0"/>
    <x v="0"/>
    <x v="0"/>
  </r>
  <r>
    <x v="1"/>
    <n v="37"/>
    <n v="0.84789997339248602"/>
    <x v="0"/>
    <n v="0"/>
    <n v="0.84789997339248602"/>
    <s v="[]"/>
    <x v="76"/>
    <x v="4"/>
    <b v="0"/>
    <b v="0"/>
    <n v="0.84789997339248602"/>
    <b v="1"/>
    <n v="0"/>
    <x v="0"/>
    <x v="0"/>
  </r>
  <r>
    <x v="1"/>
    <n v="38"/>
    <n v="0.84789997339248602"/>
    <x v="0"/>
    <n v="0"/>
    <n v="0.84789997339248602"/>
    <s v="[]"/>
    <x v="77"/>
    <x v="2"/>
    <b v="0"/>
    <b v="0"/>
    <n v="0.84789997339248602"/>
    <b v="1"/>
    <n v="0"/>
    <x v="0"/>
    <x v="0"/>
  </r>
  <r>
    <x v="1"/>
    <n v="39"/>
    <n v="0.84789997339248602"/>
    <x v="0"/>
    <n v="0"/>
    <n v="0.84789997339248602"/>
    <s v="[]"/>
    <x v="78"/>
    <x v="4"/>
    <b v="0"/>
    <b v="0"/>
    <n v="0.84789997339248602"/>
    <b v="1"/>
    <n v="0"/>
    <x v="0"/>
    <x v="0"/>
  </r>
  <r>
    <x v="1"/>
    <n v="40"/>
    <n v="0.84789997339248602"/>
    <x v="0"/>
    <n v="0"/>
    <n v="0.84789997339248602"/>
    <s v="[]"/>
    <x v="79"/>
    <x v="6"/>
    <b v="0"/>
    <b v="0"/>
    <n v="0.84789997339248602"/>
    <b v="1"/>
    <n v="0"/>
    <x v="0"/>
    <x v="0"/>
  </r>
  <r>
    <x v="2"/>
    <n v="1"/>
    <n v="0.84789997339248602"/>
    <x v="0"/>
    <n v="0"/>
    <n v="0.84789997339248602"/>
    <s v="[]"/>
    <x v="80"/>
    <x v="18"/>
    <b v="0"/>
    <b v="0"/>
    <n v="0.84789997339248602"/>
    <b v="1"/>
    <n v="0"/>
    <x v="0"/>
    <x v="0"/>
  </r>
  <r>
    <x v="2"/>
    <n v="2"/>
    <n v="0.84789997339248602"/>
    <x v="0"/>
    <n v="0"/>
    <n v="0.84789997339248602"/>
    <s v="[]"/>
    <x v="81"/>
    <x v="7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2"/>
    <x v="21"/>
    <b v="0"/>
    <b v="0"/>
    <n v="0.84789997339248602"/>
    <b v="1"/>
    <n v="0"/>
    <x v="0"/>
    <x v="0"/>
  </r>
  <r>
    <x v="2"/>
    <n v="4"/>
    <n v="0.84789997339248602"/>
    <x v="0"/>
    <n v="0"/>
    <n v="0.84789997339248602"/>
    <s v="[]"/>
    <x v="83"/>
    <x v="15"/>
    <b v="0"/>
    <b v="0"/>
    <n v="0.84789997339248602"/>
    <b v="1"/>
    <n v="0"/>
    <x v="0"/>
    <x v="0"/>
  </r>
  <r>
    <x v="2"/>
    <n v="5"/>
    <n v="0.84789997339248602"/>
    <x v="0"/>
    <n v="0"/>
    <n v="0.84789997339248602"/>
    <s v="[]"/>
    <x v="84"/>
    <x v="4"/>
    <b v="0"/>
    <b v="0"/>
    <n v="0.84789997339248602"/>
    <b v="1"/>
    <n v="0"/>
    <x v="0"/>
    <x v="0"/>
  </r>
  <r>
    <x v="2"/>
    <n v="6"/>
    <n v="0.84789997339248602"/>
    <x v="0"/>
    <n v="0"/>
    <n v="0.84789997339248602"/>
    <s v="[]"/>
    <x v="85"/>
    <x v="9"/>
    <b v="0"/>
    <b v="0"/>
    <n v="0.84789997339248602"/>
    <b v="1"/>
    <n v="0"/>
    <x v="0"/>
    <x v="0"/>
  </r>
  <r>
    <x v="2"/>
    <n v="7"/>
    <n v="0.84789997339248602"/>
    <x v="0"/>
    <n v="0"/>
    <n v="0.84789997339248602"/>
    <s v="[]"/>
    <x v="86"/>
    <x v="0"/>
    <b v="0"/>
    <b v="0"/>
    <n v="0.84789997339248602"/>
    <b v="1"/>
    <n v="0"/>
    <x v="0"/>
    <x v="0"/>
  </r>
  <r>
    <x v="2"/>
    <n v="8"/>
    <n v="0.84789997339248602"/>
    <x v="0"/>
    <n v="0"/>
    <n v="0.84789997339248602"/>
    <s v="[]"/>
    <x v="87"/>
    <x v="4"/>
    <b v="0"/>
    <b v="0"/>
    <n v="0.84789997339248602"/>
    <b v="1"/>
    <n v="0"/>
    <x v="0"/>
    <x v="0"/>
  </r>
  <r>
    <x v="2"/>
    <n v="9"/>
    <n v="0.84789997339248602"/>
    <x v="0"/>
    <n v="0"/>
    <n v="0.84789997339248602"/>
    <s v="[]"/>
    <x v="88"/>
    <x v="0"/>
    <b v="0"/>
    <b v="0"/>
    <n v="0.84789997339248602"/>
    <b v="1"/>
    <n v="0"/>
    <x v="0"/>
    <x v="0"/>
  </r>
  <r>
    <x v="2"/>
    <n v="10"/>
    <n v="0.84789997339248602"/>
    <x v="0"/>
    <n v="0"/>
    <n v="0.84789997339248602"/>
    <s v="[]"/>
    <x v="89"/>
    <x v="10"/>
    <b v="0"/>
    <b v="0"/>
    <n v="0.84789997339248602"/>
    <b v="1"/>
    <n v="0"/>
    <x v="0"/>
    <x v="0"/>
  </r>
  <r>
    <x v="2"/>
    <n v="11"/>
    <n v="0.84789997339248602"/>
    <x v="0"/>
    <n v="0"/>
    <n v="0.84789997339248602"/>
    <s v="[]"/>
    <x v="90"/>
    <x v="9"/>
    <b v="0"/>
    <b v="0"/>
    <n v="0.84789997339248602"/>
    <b v="1"/>
    <n v="0"/>
    <x v="0"/>
    <x v="0"/>
  </r>
  <r>
    <x v="2"/>
    <n v="12"/>
    <n v="0.84789997339248602"/>
    <x v="0"/>
    <n v="0"/>
    <n v="0.84789997339248602"/>
    <s v="[]"/>
    <x v="91"/>
    <x v="8"/>
    <b v="0"/>
    <b v="0"/>
    <n v="0.84789997339248602"/>
    <b v="1"/>
    <n v="0"/>
    <x v="0"/>
    <x v="0"/>
  </r>
  <r>
    <x v="2"/>
    <n v="13"/>
    <n v="0.84789997339248602"/>
    <x v="0"/>
    <n v="0"/>
    <n v="0.84789997339248602"/>
    <s v="[]"/>
    <x v="92"/>
    <x v="8"/>
    <b v="0"/>
    <b v="0"/>
    <n v="0.84789997339248602"/>
    <b v="1"/>
    <n v="0"/>
    <x v="0"/>
    <x v="0"/>
  </r>
  <r>
    <x v="2"/>
    <n v="14"/>
    <n v="0.84789997339248602"/>
    <x v="0"/>
    <n v="0"/>
    <n v="0.84789997339248602"/>
    <s v="[]"/>
    <x v="93"/>
    <x v="3"/>
    <b v="0"/>
    <b v="0"/>
    <n v="0.84789997339248602"/>
    <b v="1"/>
    <n v="0"/>
    <x v="0"/>
    <x v="0"/>
  </r>
  <r>
    <x v="2"/>
    <n v="15"/>
    <n v="0.84789997339248602"/>
    <x v="0"/>
    <n v="0"/>
    <n v="0.84789997339248602"/>
    <s v="[]"/>
    <x v="94"/>
    <x v="6"/>
    <b v="0"/>
    <b v="0"/>
    <n v="0.84789997339248602"/>
    <b v="1"/>
    <n v="0"/>
    <x v="0"/>
    <x v="0"/>
  </r>
  <r>
    <x v="2"/>
    <n v="16"/>
    <n v="0.84789997339248602"/>
    <x v="0"/>
    <n v="0"/>
    <n v="0.84789997339248602"/>
    <s v="[]"/>
    <x v="95"/>
    <x v="6"/>
    <b v="0"/>
    <b v="0"/>
    <n v="0.84789997339248602"/>
    <b v="1"/>
    <n v="0"/>
    <x v="0"/>
    <x v="0"/>
  </r>
  <r>
    <x v="2"/>
    <n v="17"/>
    <n v="0.84789997339248602"/>
    <x v="0"/>
    <n v="0"/>
    <n v="0.84789997339248602"/>
    <s v="[]"/>
    <x v="96"/>
    <x v="21"/>
    <b v="0"/>
    <b v="0"/>
    <n v="0.84789997339248602"/>
    <b v="1"/>
    <n v="0"/>
    <x v="0"/>
    <x v="0"/>
  </r>
  <r>
    <x v="2"/>
    <n v="18"/>
    <n v="0.84789997339248602"/>
    <x v="0"/>
    <n v="0"/>
    <n v="0.84789997339248602"/>
    <s v="[]"/>
    <x v="97"/>
    <x v="4"/>
    <b v="0"/>
    <b v="0"/>
    <n v="0.84789997339248602"/>
    <b v="1"/>
    <n v="0"/>
    <x v="0"/>
    <x v="0"/>
  </r>
  <r>
    <x v="2"/>
    <n v="19"/>
    <n v="0.84789997339248602"/>
    <x v="0"/>
    <n v="0"/>
    <n v="0.84789997339248602"/>
    <s v="[]"/>
    <x v="98"/>
    <x v="17"/>
    <b v="0"/>
    <b v="0"/>
    <n v="0.84789997339248602"/>
    <b v="1"/>
    <n v="0"/>
    <x v="0"/>
    <x v="0"/>
  </r>
  <r>
    <x v="2"/>
    <n v="20"/>
    <n v="0.84789997339248602"/>
    <x v="0"/>
    <n v="0"/>
    <n v="0.84789997339248602"/>
    <s v="[]"/>
    <x v="99"/>
    <x v="4"/>
    <b v="0"/>
    <b v="0"/>
    <n v="0.84789997339248602"/>
    <b v="1"/>
    <n v="0"/>
    <x v="0"/>
    <x v="0"/>
  </r>
  <r>
    <x v="2"/>
    <n v="21"/>
    <n v="0.84789997339248602"/>
    <x v="0"/>
    <n v="0"/>
    <n v="0.84789997339248602"/>
    <s v="[]"/>
    <x v="100"/>
    <x v="3"/>
    <b v="0"/>
    <b v="0"/>
    <n v="0.84789997339248602"/>
    <b v="1"/>
    <n v="0"/>
    <x v="0"/>
    <x v="0"/>
  </r>
  <r>
    <x v="2"/>
    <n v="22"/>
    <n v="0.84789997339248602"/>
    <x v="0"/>
    <n v="0"/>
    <n v="0.84789997339248602"/>
    <s v="[]"/>
    <x v="101"/>
    <x v="2"/>
    <b v="0"/>
    <b v="0"/>
    <n v="0.84789997339248602"/>
    <b v="1"/>
    <n v="0"/>
    <x v="0"/>
    <x v="0"/>
  </r>
  <r>
    <x v="2"/>
    <n v="23"/>
    <n v="0.84789997339248602"/>
    <x v="0"/>
    <n v="0"/>
    <n v="0.84789997339248602"/>
    <s v="[]"/>
    <x v="102"/>
    <x v="5"/>
    <b v="0"/>
    <b v="0"/>
    <n v="0.84789997339248602"/>
    <b v="1"/>
    <n v="0"/>
    <x v="0"/>
    <x v="0"/>
  </r>
  <r>
    <x v="2"/>
    <n v="24"/>
    <n v="0.84789997339248602"/>
    <x v="0"/>
    <n v="0"/>
    <n v="0.84789997339248602"/>
    <s v="[]"/>
    <x v="103"/>
    <x v="2"/>
    <b v="0"/>
    <b v="0"/>
    <n v="0.84789997339248602"/>
    <b v="1"/>
    <n v="0"/>
    <x v="0"/>
    <x v="0"/>
  </r>
  <r>
    <x v="2"/>
    <n v="25"/>
    <n v="0.84789997339248602"/>
    <x v="0"/>
    <n v="0"/>
    <n v="0.84789997339248602"/>
    <s v="[]"/>
    <x v="104"/>
    <x v="3"/>
    <b v="0"/>
    <b v="0"/>
    <n v="0.84789997339248602"/>
    <b v="1"/>
    <n v="0"/>
    <x v="0"/>
    <x v="0"/>
  </r>
  <r>
    <x v="2"/>
    <n v="26"/>
    <n v="0.84789997339248602"/>
    <x v="0"/>
    <n v="0"/>
    <n v="0.84789997339248602"/>
    <s v="[]"/>
    <x v="105"/>
    <x v="10"/>
    <b v="0"/>
    <b v="0"/>
    <n v="0.84789997339248602"/>
    <b v="1"/>
    <n v="0"/>
    <x v="0"/>
    <x v="0"/>
  </r>
  <r>
    <x v="2"/>
    <n v="27"/>
    <n v="0.84789997339248602"/>
    <x v="0"/>
    <n v="0"/>
    <n v="0.84789997339248602"/>
    <s v="[]"/>
    <x v="106"/>
    <x v="22"/>
    <b v="0"/>
    <b v="0"/>
    <n v="0.84789997339248602"/>
    <b v="1"/>
    <n v="0"/>
    <x v="0"/>
    <x v="0"/>
  </r>
  <r>
    <x v="2"/>
    <n v="28"/>
    <n v="0.84789997339248602"/>
    <x v="0"/>
    <n v="0"/>
    <n v="0.84789997339248602"/>
    <s v="[]"/>
    <x v="107"/>
    <x v="12"/>
    <b v="0"/>
    <b v="0"/>
    <n v="0.84789997339248602"/>
    <b v="1"/>
    <n v="0"/>
    <x v="0"/>
    <x v="0"/>
  </r>
  <r>
    <x v="2"/>
    <n v="29"/>
    <n v="0.84789997339248602"/>
    <x v="0"/>
    <n v="0"/>
    <n v="0.84789997339248602"/>
    <s v="[]"/>
    <x v="108"/>
    <x v="9"/>
    <b v="0"/>
    <b v="0"/>
    <n v="0.84789997339248602"/>
    <b v="1"/>
    <n v="0"/>
    <x v="0"/>
    <x v="0"/>
  </r>
  <r>
    <x v="2"/>
    <n v="30"/>
    <n v="0.84789997339248602"/>
    <x v="0"/>
    <n v="0"/>
    <n v="0.84789997339248602"/>
    <s v="[]"/>
    <x v="109"/>
    <x v="4"/>
    <b v="0"/>
    <b v="0"/>
    <n v="0.84789997339248602"/>
    <b v="1"/>
    <n v="0"/>
    <x v="0"/>
    <x v="0"/>
  </r>
  <r>
    <x v="2"/>
    <n v="31"/>
    <n v="0.84789997339248602"/>
    <x v="0"/>
    <n v="0"/>
    <n v="0.84789997339248602"/>
    <s v="[]"/>
    <x v="110"/>
    <x v="4"/>
    <b v="0"/>
    <b v="0"/>
    <n v="0.84789997339248602"/>
    <b v="1"/>
    <n v="0"/>
    <x v="0"/>
    <x v="0"/>
  </r>
  <r>
    <x v="2"/>
    <n v="32"/>
    <n v="0.84789997339248602"/>
    <x v="0"/>
    <n v="0"/>
    <n v="0.84789997339248602"/>
    <s v="[]"/>
    <x v="111"/>
    <x v="2"/>
    <b v="0"/>
    <b v="0"/>
    <n v="0.84789997339248602"/>
    <b v="1"/>
    <n v="0"/>
    <x v="0"/>
    <x v="0"/>
  </r>
  <r>
    <x v="2"/>
    <n v="33"/>
    <n v="0.84789997339248602"/>
    <x v="0"/>
    <n v="0"/>
    <n v="0.84789997339248602"/>
    <s v="[]"/>
    <x v="112"/>
    <x v="18"/>
    <b v="0"/>
    <b v="0"/>
    <n v="0.84789997339248602"/>
    <b v="1"/>
    <n v="0"/>
    <x v="0"/>
    <x v="0"/>
  </r>
  <r>
    <x v="2"/>
    <n v="34"/>
    <n v="0.84789997339248602"/>
    <x v="0"/>
    <n v="0"/>
    <n v="0.84789997339248602"/>
    <s v="[]"/>
    <x v="113"/>
    <x v="15"/>
    <b v="0"/>
    <b v="0"/>
    <n v="0.84789997339248602"/>
    <b v="1"/>
    <n v="0"/>
    <x v="0"/>
    <x v="0"/>
  </r>
  <r>
    <x v="2"/>
    <n v="35"/>
    <n v="0.84789997339248602"/>
    <x v="0"/>
    <n v="0"/>
    <n v="0.84789997339248602"/>
    <s v="[]"/>
    <x v="114"/>
    <x v="10"/>
    <b v="0"/>
    <b v="0"/>
    <n v="0.84789997339248602"/>
    <b v="1"/>
    <n v="0"/>
    <x v="0"/>
    <x v="0"/>
  </r>
  <r>
    <x v="2"/>
    <n v="36"/>
    <n v="0.84789997339248602"/>
    <x v="0"/>
    <n v="0"/>
    <n v="0.84789997339248602"/>
    <s v="[]"/>
    <x v="115"/>
    <x v="7"/>
    <b v="0"/>
    <b v="0"/>
    <n v="0.84789997339248602"/>
    <b v="1"/>
    <n v="0"/>
    <x v="0"/>
    <x v="0"/>
  </r>
  <r>
    <x v="2"/>
    <n v="37"/>
    <n v="0.84789997339248602"/>
    <x v="0"/>
    <n v="0"/>
    <n v="0.84789997339248602"/>
    <s v="[]"/>
    <x v="116"/>
    <x v="9"/>
    <b v="0"/>
    <b v="0"/>
    <n v="0.84789997339248602"/>
    <b v="1"/>
    <n v="0"/>
    <x v="0"/>
    <x v="0"/>
  </r>
  <r>
    <x v="2"/>
    <n v="38"/>
    <n v="0.84789997339248602"/>
    <x v="0"/>
    <n v="0"/>
    <n v="0.84789997339248602"/>
    <s v="[]"/>
    <x v="117"/>
    <x v="4"/>
    <b v="0"/>
    <b v="0"/>
    <n v="0.84789997339248602"/>
    <b v="1"/>
    <n v="0"/>
    <x v="0"/>
    <x v="0"/>
  </r>
  <r>
    <x v="2"/>
    <n v="39"/>
    <n v="0.84789997339248602"/>
    <x v="0"/>
    <n v="0"/>
    <n v="0.84789997339248602"/>
    <s v="[]"/>
    <x v="118"/>
    <x v="0"/>
    <b v="0"/>
    <b v="0"/>
    <n v="0.84789997339248602"/>
    <b v="1"/>
    <n v="0"/>
    <x v="0"/>
    <x v="0"/>
  </r>
  <r>
    <x v="2"/>
    <n v="40"/>
    <n v="0.84789997339248602"/>
    <x v="0"/>
    <n v="0"/>
    <n v="0.84789997339248602"/>
    <s v="[]"/>
    <x v="119"/>
    <x v="17"/>
    <b v="0"/>
    <b v="0"/>
    <n v="0.84789997339248602"/>
    <b v="1"/>
    <n v="0"/>
    <x v="0"/>
    <x v="0"/>
  </r>
  <r>
    <x v="3"/>
    <n v="1"/>
    <n v="0.84789997339248602"/>
    <x v="0"/>
    <n v="0"/>
    <n v="0.84789997339248602"/>
    <s v="[]"/>
    <x v="120"/>
    <x v="4"/>
    <b v="0"/>
    <b v="0"/>
    <n v="0.84789997339248602"/>
    <b v="1"/>
    <n v="0"/>
    <x v="0"/>
    <x v="0"/>
  </r>
  <r>
    <x v="3"/>
    <n v="2"/>
    <n v="0.84789997339248602"/>
    <x v="0"/>
    <n v="0"/>
    <n v="0.84789997339248602"/>
    <s v="[]"/>
    <x v="121"/>
    <x v="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2"/>
    <x v="7"/>
    <b v="0"/>
    <b v="0"/>
    <n v="0.84789997339248602"/>
    <b v="1"/>
    <n v="0"/>
    <x v="0"/>
    <x v="0"/>
  </r>
  <r>
    <x v="3"/>
    <n v="4"/>
    <n v="0.84789997339248602"/>
    <x v="0"/>
    <n v="0"/>
    <n v="0.84789997339248602"/>
    <s v="[]"/>
    <x v="123"/>
    <x v="10"/>
    <b v="0"/>
    <b v="0"/>
    <n v="0.84789997339248602"/>
    <b v="1"/>
    <n v="0"/>
    <x v="0"/>
    <x v="0"/>
  </r>
  <r>
    <x v="3"/>
    <n v="5"/>
    <n v="0.84789997339248602"/>
    <x v="0"/>
    <n v="0"/>
    <n v="0.84789997339248602"/>
    <s v="[]"/>
    <x v="124"/>
    <x v="2"/>
    <b v="0"/>
    <b v="0"/>
    <n v="0.84789997339248602"/>
    <b v="1"/>
    <n v="0"/>
    <x v="0"/>
    <x v="0"/>
  </r>
  <r>
    <x v="3"/>
    <n v="6"/>
    <n v="0.84789997339248602"/>
    <x v="0"/>
    <n v="0"/>
    <n v="0.84789997339248602"/>
    <s v="[]"/>
    <x v="125"/>
    <x v="4"/>
    <b v="0"/>
    <b v="0"/>
    <n v="0.84789997339248602"/>
    <b v="1"/>
    <n v="0"/>
    <x v="0"/>
    <x v="0"/>
  </r>
  <r>
    <x v="3"/>
    <n v="7"/>
    <n v="0.84789997339248602"/>
    <x v="0"/>
    <n v="0"/>
    <n v="0.84789997339248602"/>
    <s v="[]"/>
    <x v="126"/>
    <x v="4"/>
    <b v="0"/>
    <b v="0"/>
    <n v="0.84789997339248602"/>
    <b v="1"/>
    <n v="0"/>
    <x v="0"/>
    <x v="0"/>
  </r>
  <r>
    <x v="3"/>
    <n v="8"/>
    <n v="0.84789997339248602"/>
    <x v="0"/>
    <n v="0"/>
    <n v="0.84789997339248602"/>
    <s v="[]"/>
    <x v="97"/>
    <x v="4"/>
    <b v="0"/>
    <b v="0"/>
    <n v="0.84789997339248602"/>
    <b v="1"/>
    <n v="0"/>
    <x v="0"/>
    <x v="0"/>
  </r>
  <r>
    <x v="3"/>
    <n v="9"/>
    <n v="0.84789997339248602"/>
    <x v="0"/>
    <n v="0"/>
    <n v="0.84789997339248602"/>
    <s v="[]"/>
    <x v="127"/>
    <x v="18"/>
    <b v="0"/>
    <b v="0"/>
    <n v="0.84789997339248602"/>
    <b v="1"/>
    <n v="0"/>
    <x v="0"/>
    <x v="0"/>
  </r>
  <r>
    <x v="3"/>
    <n v="10"/>
    <n v="0.84789997339248602"/>
    <x v="0"/>
    <n v="0"/>
    <n v="0.84789997339248602"/>
    <s v="[]"/>
    <x v="128"/>
    <x v="9"/>
    <b v="0"/>
    <b v="0"/>
    <n v="0.84789997339248602"/>
    <b v="1"/>
    <n v="0"/>
    <x v="0"/>
    <x v="0"/>
  </r>
  <r>
    <x v="3"/>
    <n v="11"/>
    <n v="0.84789997339248602"/>
    <x v="0"/>
    <n v="0"/>
    <n v="0.84789997339248602"/>
    <s v="[]"/>
    <x v="129"/>
    <x v="11"/>
    <b v="0"/>
    <b v="0"/>
    <n v="0.84789997339248602"/>
    <b v="1"/>
    <n v="0"/>
    <x v="0"/>
    <x v="0"/>
  </r>
  <r>
    <x v="3"/>
    <n v="12"/>
    <n v="0.84789997339248602"/>
    <x v="0"/>
    <n v="0"/>
    <n v="0.84789997339248602"/>
    <s v="[]"/>
    <x v="130"/>
    <x v="18"/>
    <b v="0"/>
    <b v="0"/>
    <n v="0.84789997339248602"/>
    <b v="1"/>
    <n v="0"/>
    <x v="0"/>
    <x v="0"/>
  </r>
  <r>
    <x v="3"/>
    <n v="13"/>
    <n v="0.84789997339248602"/>
    <x v="0"/>
    <n v="0"/>
    <n v="0.84789997339248602"/>
    <s v="[]"/>
    <x v="131"/>
    <x v="12"/>
    <b v="0"/>
    <b v="0"/>
    <n v="0.84789997339248602"/>
    <b v="1"/>
    <n v="0"/>
    <x v="0"/>
    <x v="0"/>
  </r>
  <r>
    <x v="3"/>
    <n v="14"/>
    <n v="0.84789997339248602"/>
    <x v="0"/>
    <n v="0"/>
    <n v="0.84789997339248602"/>
    <s v="[]"/>
    <x v="132"/>
    <x v="4"/>
    <b v="0"/>
    <b v="0"/>
    <n v="0.84789997339248602"/>
    <b v="1"/>
    <n v="0"/>
    <x v="0"/>
    <x v="0"/>
  </r>
  <r>
    <x v="3"/>
    <n v="15"/>
    <n v="0.84789997339248602"/>
    <x v="0"/>
    <n v="0"/>
    <n v="0.84789997339248602"/>
    <s v="[]"/>
    <x v="133"/>
    <x v="19"/>
    <b v="0"/>
    <b v="0"/>
    <n v="0.84789997339248602"/>
    <b v="1"/>
    <n v="0"/>
    <x v="0"/>
    <x v="0"/>
  </r>
  <r>
    <x v="3"/>
    <n v="16"/>
    <n v="0.84789997339248602"/>
    <x v="0"/>
    <n v="0"/>
    <n v="0.84789997339248602"/>
    <s v="[]"/>
    <x v="134"/>
    <x v="8"/>
    <b v="0"/>
    <b v="0"/>
    <n v="0.84789997339248602"/>
    <b v="1"/>
    <n v="0"/>
    <x v="0"/>
    <x v="0"/>
  </r>
  <r>
    <x v="3"/>
    <n v="17"/>
    <n v="0.84789997339248602"/>
    <x v="0"/>
    <n v="0"/>
    <n v="0.84789997339248602"/>
    <s v="[]"/>
    <x v="135"/>
    <x v="7"/>
    <b v="0"/>
    <b v="0"/>
    <n v="0.84789997339248602"/>
    <b v="1"/>
    <n v="0"/>
    <x v="0"/>
    <x v="0"/>
  </r>
  <r>
    <x v="3"/>
    <n v="18"/>
    <n v="0.84789997339248602"/>
    <x v="0"/>
    <n v="0"/>
    <n v="0.84789997339248602"/>
    <s v="[]"/>
    <x v="136"/>
    <x v="18"/>
    <b v="0"/>
    <b v="0"/>
    <n v="0.84789997339248602"/>
    <b v="1"/>
    <n v="0"/>
    <x v="0"/>
    <x v="0"/>
  </r>
  <r>
    <x v="3"/>
    <n v="19"/>
    <n v="0.84789997339248602"/>
    <x v="0"/>
    <n v="0"/>
    <n v="0.84789997339248602"/>
    <s v="[]"/>
    <x v="137"/>
    <x v="4"/>
    <b v="0"/>
    <b v="0"/>
    <n v="0.84789997339248602"/>
    <b v="1"/>
    <n v="0"/>
    <x v="0"/>
    <x v="0"/>
  </r>
  <r>
    <x v="3"/>
    <n v="20"/>
    <n v="0.84789997339248602"/>
    <x v="0"/>
    <n v="0"/>
    <n v="0.84789997339248602"/>
    <s v="[]"/>
    <x v="138"/>
    <x v="10"/>
    <b v="0"/>
    <b v="0"/>
    <n v="0.84789997339248602"/>
    <b v="1"/>
    <n v="0"/>
    <x v="0"/>
    <x v="0"/>
  </r>
  <r>
    <x v="3"/>
    <n v="21"/>
    <n v="0.84789997339248602"/>
    <x v="0"/>
    <n v="0"/>
    <n v="0.84789997339248602"/>
    <s v="[]"/>
    <x v="139"/>
    <x v="8"/>
    <b v="0"/>
    <b v="0"/>
    <n v="0.84789997339248602"/>
    <b v="1"/>
    <n v="0"/>
    <x v="0"/>
    <x v="0"/>
  </r>
  <r>
    <x v="3"/>
    <n v="22"/>
    <n v="0.84789997339248602"/>
    <x v="0"/>
    <n v="0"/>
    <n v="0.84789997339248602"/>
    <s v="[]"/>
    <x v="140"/>
    <x v="2"/>
    <b v="0"/>
    <b v="0"/>
    <n v="0.84789997339248602"/>
    <b v="1"/>
    <n v="0"/>
    <x v="0"/>
    <x v="0"/>
  </r>
  <r>
    <x v="3"/>
    <n v="23"/>
    <n v="0.84789997339248602"/>
    <x v="0"/>
    <n v="0"/>
    <n v="0.84789997339248602"/>
    <s v="[]"/>
    <x v="141"/>
    <x v="4"/>
    <b v="0"/>
    <b v="0"/>
    <n v="0.84789997339248602"/>
    <b v="1"/>
    <n v="0"/>
    <x v="0"/>
    <x v="0"/>
  </r>
  <r>
    <x v="3"/>
    <n v="24"/>
    <n v="0.84789997339248602"/>
    <x v="0"/>
    <n v="0"/>
    <n v="0.84789997339248602"/>
    <s v="[]"/>
    <x v="142"/>
    <x v="7"/>
    <b v="0"/>
    <b v="0"/>
    <n v="0.84789997339248602"/>
    <b v="1"/>
    <n v="0"/>
    <x v="0"/>
    <x v="0"/>
  </r>
  <r>
    <x v="3"/>
    <n v="25"/>
    <n v="0.84789997339248602"/>
    <x v="0"/>
    <n v="0"/>
    <n v="0.84789997339248602"/>
    <s v="[]"/>
    <x v="143"/>
    <x v="4"/>
    <b v="0"/>
    <b v="0"/>
    <n v="0.84789997339248602"/>
    <b v="1"/>
    <n v="0"/>
    <x v="0"/>
    <x v="0"/>
  </r>
  <r>
    <x v="3"/>
    <n v="26"/>
    <n v="0.84789997339248602"/>
    <x v="0"/>
    <n v="0"/>
    <n v="0.84789997339248602"/>
    <s v="[]"/>
    <x v="144"/>
    <x v="2"/>
    <b v="0"/>
    <b v="0"/>
    <n v="0.84789997339248602"/>
    <b v="1"/>
    <n v="0"/>
    <x v="0"/>
    <x v="0"/>
  </r>
  <r>
    <x v="3"/>
    <n v="27"/>
    <n v="0.84789997339248602"/>
    <x v="0"/>
    <n v="0"/>
    <n v="0.84789997339248602"/>
    <s v="[]"/>
    <x v="145"/>
    <x v="23"/>
    <b v="0"/>
    <b v="0"/>
    <n v="0.84789997339248602"/>
    <b v="1"/>
    <n v="0"/>
    <x v="0"/>
    <x v="0"/>
  </r>
  <r>
    <x v="3"/>
    <n v="28"/>
    <n v="0.84789997339248602"/>
    <x v="0"/>
    <n v="0"/>
    <n v="0.84789997339248602"/>
    <s v="[]"/>
    <x v="146"/>
    <x v="4"/>
    <b v="0"/>
    <b v="0"/>
    <n v="0.84789997339248602"/>
    <b v="1"/>
    <n v="0"/>
    <x v="0"/>
    <x v="0"/>
  </r>
  <r>
    <x v="3"/>
    <n v="29"/>
    <n v="0.84789997339248602"/>
    <x v="0"/>
    <n v="0"/>
    <n v="0.84789997339248602"/>
    <s v="[]"/>
    <x v="147"/>
    <x v="3"/>
    <b v="0"/>
    <b v="0"/>
    <n v="0.84789997339248602"/>
    <b v="1"/>
    <n v="0"/>
    <x v="0"/>
    <x v="0"/>
  </r>
  <r>
    <x v="3"/>
    <n v="30"/>
    <n v="0.84789997339248602"/>
    <x v="0"/>
    <n v="0"/>
    <n v="0.84789997339248602"/>
    <s v="[]"/>
    <x v="148"/>
    <x v="18"/>
    <b v="0"/>
    <b v="0"/>
    <n v="0.84789997339248602"/>
    <b v="1"/>
    <n v="0"/>
    <x v="0"/>
    <x v="0"/>
  </r>
  <r>
    <x v="3"/>
    <n v="31"/>
    <n v="0.84789997339248602"/>
    <x v="0"/>
    <n v="0"/>
    <n v="0.84789997339248602"/>
    <s v="[]"/>
    <x v="149"/>
    <x v="24"/>
    <b v="0"/>
    <b v="0"/>
    <n v="0.84789997339248602"/>
    <b v="1"/>
    <n v="0"/>
    <x v="0"/>
    <x v="0"/>
  </r>
  <r>
    <x v="3"/>
    <n v="32"/>
    <n v="0.84789997339248602"/>
    <x v="0"/>
    <n v="0"/>
    <n v="0.84789997339248602"/>
    <s v="[]"/>
    <x v="150"/>
    <x v="2"/>
    <b v="0"/>
    <b v="0"/>
    <n v="0.84789997339248602"/>
    <b v="1"/>
    <n v="0"/>
    <x v="0"/>
    <x v="0"/>
  </r>
  <r>
    <x v="3"/>
    <n v="33"/>
    <n v="0.84789997339248602"/>
    <x v="0"/>
    <n v="0"/>
    <n v="0.84789997339248602"/>
    <s v="[]"/>
    <x v="151"/>
    <x v="17"/>
    <b v="0"/>
    <b v="0"/>
    <n v="0.84789997339248602"/>
    <b v="1"/>
    <n v="0"/>
    <x v="0"/>
    <x v="0"/>
  </r>
  <r>
    <x v="3"/>
    <n v="34"/>
    <n v="0.84789997339248602"/>
    <x v="0"/>
    <n v="0"/>
    <n v="0.84789997339248602"/>
    <s v="[]"/>
    <x v="152"/>
    <x v="4"/>
    <b v="0"/>
    <b v="0"/>
    <n v="0.84789997339248602"/>
    <b v="1"/>
    <n v="0"/>
    <x v="0"/>
    <x v="0"/>
  </r>
  <r>
    <x v="3"/>
    <n v="35"/>
    <n v="0.84789997339248602"/>
    <x v="0"/>
    <n v="0"/>
    <n v="0.84789997339248602"/>
    <s v="[]"/>
    <x v="153"/>
    <x v="4"/>
    <b v="0"/>
    <b v="0"/>
    <n v="0.84789997339248602"/>
    <b v="1"/>
    <n v="0"/>
    <x v="0"/>
    <x v="0"/>
  </r>
  <r>
    <x v="3"/>
    <n v="36"/>
    <n v="0.84789997339248602"/>
    <x v="1"/>
    <n v="1"/>
    <n v="0.84769999980926503"/>
    <s v="[('conv2d_5', 1)]"/>
    <x v="154"/>
    <x v="25"/>
    <b v="0"/>
    <b v="0"/>
    <n v="0.84789997339248602"/>
    <b v="1"/>
    <n v="1"/>
    <x v="1"/>
    <x v="0"/>
  </r>
  <r>
    <x v="3"/>
    <n v="37"/>
    <n v="0.84789997339248602"/>
    <x v="0"/>
    <n v="0"/>
    <n v="0.84789997339248602"/>
    <s v="[]"/>
    <x v="155"/>
    <x v="15"/>
    <b v="0"/>
    <b v="0"/>
    <n v="0.84789997339248602"/>
    <b v="1"/>
    <n v="0"/>
    <x v="0"/>
    <x v="0"/>
  </r>
  <r>
    <x v="3"/>
    <n v="38"/>
    <n v="0.84789997339248602"/>
    <x v="0"/>
    <n v="0"/>
    <n v="0.84789997339248602"/>
    <s v="[]"/>
    <x v="156"/>
    <x v="4"/>
    <b v="0"/>
    <b v="0"/>
    <n v="0.84789997339248602"/>
    <b v="1"/>
    <n v="0"/>
    <x v="0"/>
    <x v="0"/>
  </r>
  <r>
    <x v="3"/>
    <n v="39"/>
    <n v="0.84789997339248602"/>
    <x v="0"/>
    <n v="0"/>
    <n v="0.84789997339248602"/>
    <s v="[]"/>
    <x v="157"/>
    <x v="3"/>
    <b v="0"/>
    <b v="0"/>
    <n v="0.84789997339248602"/>
    <b v="1"/>
    <n v="0"/>
    <x v="0"/>
    <x v="0"/>
  </r>
  <r>
    <x v="3"/>
    <n v="40"/>
    <n v="0.84789997339248602"/>
    <x v="0"/>
    <n v="0"/>
    <n v="0.84789997339248602"/>
    <s v="[]"/>
    <x v="158"/>
    <x v="4"/>
    <b v="0"/>
    <b v="0"/>
    <n v="0.84789997339248602"/>
    <b v="1"/>
    <n v="0"/>
    <x v="0"/>
    <x v="0"/>
  </r>
  <r>
    <x v="4"/>
    <n v="1"/>
    <n v="0.84789997339248602"/>
    <x v="0"/>
    <n v="0"/>
    <n v="0.84789997339248602"/>
    <s v="[]"/>
    <x v="159"/>
    <x v="4"/>
    <b v="0"/>
    <b v="0"/>
    <n v="0.84789997339248602"/>
    <b v="1"/>
    <n v="0"/>
    <x v="0"/>
    <x v="0"/>
  </r>
  <r>
    <x v="4"/>
    <n v="2"/>
    <n v="0.84789997339248602"/>
    <x v="0"/>
    <n v="0"/>
    <n v="0.84789997339248602"/>
    <s v="[]"/>
    <x v="160"/>
    <x v="7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1"/>
    <x v="4"/>
    <b v="0"/>
    <b v="0"/>
    <n v="0.84789997339248602"/>
    <b v="1"/>
    <n v="0"/>
    <x v="0"/>
    <x v="0"/>
  </r>
  <r>
    <x v="4"/>
    <n v="4"/>
    <n v="0.84789997339248602"/>
    <x v="0"/>
    <n v="0"/>
    <n v="0.84789997339248602"/>
    <s v="[]"/>
    <x v="162"/>
    <x v="26"/>
    <b v="0"/>
    <b v="0"/>
    <n v="0.84789997339248602"/>
    <b v="1"/>
    <n v="0"/>
    <x v="0"/>
    <x v="0"/>
  </r>
  <r>
    <x v="4"/>
    <n v="5"/>
    <n v="0.84789997339248602"/>
    <x v="0"/>
    <n v="0"/>
    <n v="0.84789997339248602"/>
    <s v="[]"/>
    <x v="163"/>
    <x v="4"/>
    <b v="0"/>
    <b v="0"/>
    <n v="0.84789997339248602"/>
    <b v="1"/>
    <n v="0"/>
    <x v="0"/>
    <x v="0"/>
  </r>
  <r>
    <x v="4"/>
    <n v="6"/>
    <n v="0.84789997339248602"/>
    <x v="0"/>
    <n v="0"/>
    <n v="0.84789997339248602"/>
    <s v="[]"/>
    <x v="164"/>
    <x v="21"/>
    <b v="0"/>
    <b v="0"/>
    <n v="0.84789997339248602"/>
    <b v="1"/>
    <n v="0"/>
    <x v="0"/>
    <x v="0"/>
  </r>
  <r>
    <x v="4"/>
    <n v="7"/>
    <n v="0.84789997339248602"/>
    <x v="0"/>
    <n v="0"/>
    <n v="0.84789997339248602"/>
    <s v="[]"/>
    <x v="165"/>
    <x v="2"/>
    <b v="0"/>
    <b v="0"/>
    <n v="0.84789997339248602"/>
    <b v="1"/>
    <n v="0"/>
    <x v="0"/>
    <x v="0"/>
  </r>
  <r>
    <x v="4"/>
    <n v="8"/>
    <n v="0.84789997339248602"/>
    <x v="0"/>
    <n v="0"/>
    <n v="0.84789997339248602"/>
    <s v="[]"/>
    <x v="166"/>
    <x v="4"/>
    <b v="0"/>
    <b v="0"/>
    <n v="0.84789997339248602"/>
    <b v="1"/>
    <n v="0"/>
    <x v="0"/>
    <x v="0"/>
  </r>
  <r>
    <x v="4"/>
    <n v="9"/>
    <n v="0.84789997339248602"/>
    <x v="0"/>
    <n v="0"/>
    <n v="0.84789997339248602"/>
    <s v="[]"/>
    <x v="167"/>
    <x v="3"/>
    <b v="0"/>
    <b v="0"/>
    <n v="0.84789997339248602"/>
    <b v="1"/>
    <n v="0"/>
    <x v="0"/>
    <x v="0"/>
  </r>
  <r>
    <x v="4"/>
    <n v="10"/>
    <n v="0.84789997339248602"/>
    <x v="0"/>
    <n v="0"/>
    <n v="0.84789997339248602"/>
    <s v="[]"/>
    <x v="168"/>
    <x v="1"/>
    <b v="0"/>
    <b v="0"/>
    <n v="0.84789997339248602"/>
    <b v="1"/>
    <n v="0"/>
    <x v="0"/>
    <x v="0"/>
  </r>
  <r>
    <x v="4"/>
    <n v="11"/>
    <n v="0.84789997339248602"/>
    <x v="0"/>
    <n v="0"/>
    <n v="0.84789997339248602"/>
    <s v="[]"/>
    <x v="169"/>
    <x v="11"/>
    <b v="0"/>
    <b v="0"/>
    <n v="0.84789997339248602"/>
    <b v="1"/>
    <n v="0"/>
    <x v="0"/>
    <x v="0"/>
  </r>
  <r>
    <x v="4"/>
    <n v="12"/>
    <n v="0.84789997339248602"/>
    <x v="0"/>
    <n v="0"/>
    <n v="0.84789997339248602"/>
    <s v="[]"/>
    <x v="170"/>
    <x v="4"/>
    <b v="0"/>
    <b v="0"/>
    <n v="0.84789997339248602"/>
    <b v="1"/>
    <n v="0"/>
    <x v="0"/>
    <x v="0"/>
  </r>
  <r>
    <x v="4"/>
    <n v="13"/>
    <n v="0.84789997339248602"/>
    <x v="0"/>
    <n v="0"/>
    <n v="0.84789997339248602"/>
    <s v="[]"/>
    <x v="171"/>
    <x v="2"/>
    <b v="0"/>
    <b v="0"/>
    <n v="0.84789997339248602"/>
    <b v="1"/>
    <n v="0"/>
    <x v="0"/>
    <x v="0"/>
  </r>
  <r>
    <x v="4"/>
    <n v="14"/>
    <n v="0.84789997339248602"/>
    <x v="0"/>
    <n v="0"/>
    <n v="0.84789997339248602"/>
    <s v="[]"/>
    <x v="172"/>
    <x v="12"/>
    <b v="0"/>
    <b v="0"/>
    <n v="0.84789997339248602"/>
    <b v="1"/>
    <n v="0"/>
    <x v="0"/>
    <x v="0"/>
  </r>
  <r>
    <x v="4"/>
    <n v="15"/>
    <n v="0.84789997339248602"/>
    <x v="0"/>
    <n v="0"/>
    <n v="0.84789997339248602"/>
    <s v="[]"/>
    <x v="173"/>
    <x v="17"/>
    <b v="0"/>
    <b v="0"/>
    <n v="0.84789997339248602"/>
    <b v="1"/>
    <n v="0"/>
    <x v="0"/>
    <x v="0"/>
  </r>
  <r>
    <x v="4"/>
    <n v="16"/>
    <n v="0.84789997339248602"/>
    <x v="0"/>
    <n v="0"/>
    <n v="0.84789997339248602"/>
    <s v="[]"/>
    <x v="174"/>
    <x v="4"/>
    <b v="0"/>
    <b v="0"/>
    <n v="0.84789997339248602"/>
    <b v="1"/>
    <n v="0"/>
    <x v="0"/>
    <x v="0"/>
  </r>
  <r>
    <x v="4"/>
    <n v="17"/>
    <n v="0.84789997339248602"/>
    <x v="0"/>
    <n v="0"/>
    <n v="0.84789997339248602"/>
    <s v="[]"/>
    <x v="175"/>
    <x v="18"/>
    <b v="0"/>
    <b v="0"/>
    <n v="0.84789997339248602"/>
    <b v="1"/>
    <n v="0"/>
    <x v="0"/>
    <x v="0"/>
  </r>
  <r>
    <x v="4"/>
    <n v="18"/>
    <n v="0.84789997339248602"/>
    <x v="0"/>
    <n v="0"/>
    <n v="0.84789997339248602"/>
    <s v="[]"/>
    <x v="176"/>
    <x v="4"/>
    <b v="0"/>
    <b v="0"/>
    <n v="0.84789997339248602"/>
    <b v="1"/>
    <n v="0"/>
    <x v="0"/>
    <x v="0"/>
  </r>
  <r>
    <x v="4"/>
    <n v="19"/>
    <n v="0.84789997339248602"/>
    <x v="0"/>
    <n v="0"/>
    <n v="0.84789997339248602"/>
    <s v="[]"/>
    <x v="177"/>
    <x v="10"/>
    <b v="0"/>
    <b v="0"/>
    <n v="0.84789997339248602"/>
    <b v="1"/>
    <n v="0"/>
    <x v="0"/>
    <x v="0"/>
  </r>
  <r>
    <x v="4"/>
    <n v="20"/>
    <n v="0.84789997339248602"/>
    <x v="0"/>
    <n v="0"/>
    <n v="0.84789997339248602"/>
    <s v="[]"/>
    <x v="178"/>
    <x v="4"/>
    <b v="0"/>
    <b v="0"/>
    <n v="0.84789997339248602"/>
    <b v="1"/>
    <n v="0"/>
    <x v="0"/>
    <x v="0"/>
  </r>
  <r>
    <x v="4"/>
    <n v="21"/>
    <n v="0.84789997339248602"/>
    <x v="0"/>
    <n v="0"/>
    <n v="0.84789997339248602"/>
    <s v="[]"/>
    <x v="179"/>
    <x v="2"/>
    <b v="0"/>
    <b v="0"/>
    <n v="0.84789997339248602"/>
    <b v="1"/>
    <n v="0"/>
    <x v="0"/>
    <x v="0"/>
  </r>
  <r>
    <x v="4"/>
    <n v="22"/>
    <n v="0.84789997339248602"/>
    <x v="0"/>
    <n v="0"/>
    <n v="0.84789997339248602"/>
    <s v="[]"/>
    <x v="180"/>
    <x v="3"/>
    <b v="0"/>
    <b v="0"/>
    <n v="0.84789997339248602"/>
    <b v="1"/>
    <n v="0"/>
    <x v="0"/>
    <x v="0"/>
  </r>
  <r>
    <x v="4"/>
    <n v="23"/>
    <n v="0.84789997339248602"/>
    <x v="0"/>
    <n v="0"/>
    <n v="0.84789997339248602"/>
    <s v="[]"/>
    <x v="181"/>
    <x v="4"/>
    <b v="0"/>
    <b v="0"/>
    <n v="0.84789997339248602"/>
    <b v="1"/>
    <n v="0"/>
    <x v="0"/>
    <x v="0"/>
  </r>
  <r>
    <x v="4"/>
    <n v="24"/>
    <n v="0.84789997339248602"/>
    <x v="0"/>
    <n v="0"/>
    <n v="0.84789997339248602"/>
    <s v="[]"/>
    <x v="182"/>
    <x v="5"/>
    <b v="0"/>
    <b v="0"/>
    <n v="0.84789997339248602"/>
    <b v="1"/>
    <n v="0"/>
    <x v="0"/>
    <x v="0"/>
  </r>
  <r>
    <x v="4"/>
    <n v="25"/>
    <n v="0.84789997339248602"/>
    <x v="0"/>
    <n v="0"/>
    <n v="0.84789997339248602"/>
    <s v="[]"/>
    <x v="183"/>
    <x v="4"/>
    <b v="0"/>
    <b v="0"/>
    <n v="0.84789997339248602"/>
    <b v="1"/>
    <n v="0"/>
    <x v="0"/>
    <x v="0"/>
  </r>
  <r>
    <x v="4"/>
    <n v="26"/>
    <n v="0.84789997339248602"/>
    <x v="0"/>
    <n v="0"/>
    <n v="0.84789997339248602"/>
    <s v="[]"/>
    <x v="184"/>
    <x v="2"/>
    <b v="0"/>
    <b v="0"/>
    <n v="0.84789997339248602"/>
    <b v="1"/>
    <n v="0"/>
    <x v="0"/>
    <x v="0"/>
  </r>
  <r>
    <x v="4"/>
    <n v="27"/>
    <n v="0.84789997339248602"/>
    <x v="0"/>
    <n v="0"/>
    <n v="0.84789997339248602"/>
    <s v="[]"/>
    <x v="185"/>
    <x v="17"/>
    <b v="0"/>
    <b v="0"/>
    <n v="0.84789997339248602"/>
    <b v="1"/>
    <n v="0"/>
    <x v="0"/>
    <x v="0"/>
  </r>
  <r>
    <x v="4"/>
    <n v="28"/>
    <n v="0.84789997339248602"/>
    <x v="0"/>
    <n v="0"/>
    <n v="0.84789997339248602"/>
    <s v="[]"/>
    <x v="186"/>
    <x v="2"/>
    <b v="0"/>
    <b v="0"/>
    <n v="0.84789997339248602"/>
    <b v="1"/>
    <n v="0"/>
    <x v="0"/>
    <x v="0"/>
  </r>
  <r>
    <x v="4"/>
    <n v="29"/>
    <n v="0.84789997339248602"/>
    <x v="0"/>
    <n v="0"/>
    <n v="0.84789997339248602"/>
    <s v="[]"/>
    <x v="187"/>
    <x v="4"/>
    <b v="0"/>
    <b v="0"/>
    <n v="0.84789997339248602"/>
    <b v="1"/>
    <n v="0"/>
    <x v="0"/>
    <x v="0"/>
  </r>
  <r>
    <x v="4"/>
    <n v="30"/>
    <n v="0.84789997339248602"/>
    <x v="0"/>
    <n v="0"/>
    <n v="0.84789997339248602"/>
    <s v="[]"/>
    <x v="188"/>
    <x v="4"/>
    <b v="0"/>
    <b v="0"/>
    <n v="0.84789997339248602"/>
    <b v="1"/>
    <n v="0"/>
    <x v="0"/>
    <x v="0"/>
  </r>
  <r>
    <x v="4"/>
    <n v="31"/>
    <n v="0.84789997339248602"/>
    <x v="0"/>
    <n v="0"/>
    <n v="0.84789997339248602"/>
    <s v="[]"/>
    <x v="189"/>
    <x v="2"/>
    <b v="0"/>
    <b v="0"/>
    <n v="0.84789997339248602"/>
    <b v="1"/>
    <n v="0"/>
    <x v="0"/>
    <x v="0"/>
  </r>
  <r>
    <x v="4"/>
    <n v="32"/>
    <n v="0.84789997339248602"/>
    <x v="0"/>
    <n v="0"/>
    <n v="0.84789997339248602"/>
    <s v="[]"/>
    <x v="190"/>
    <x v="3"/>
    <b v="0"/>
    <b v="0"/>
    <n v="0.84789997339248602"/>
    <b v="1"/>
    <n v="0"/>
    <x v="0"/>
    <x v="0"/>
  </r>
  <r>
    <x v="4"/>
    <n v="33"/>
    <n v="0.84789997339248602"/>
    <x v="0"/>
    <n v="0"/>
    <n v="0.84789997339248602"/>
    <s v="[]"/>
    <x v="191"/>
    <x v="4"/>
    <b v="0"/>
    <b v="0"/>
    <n v="0.84789997339248602"/>
    <b v="1"/>
    <n v="0"/>
    <x v="0"/>
    <x v="0"/>
  </r>
  <r>
    <x v="4"/>
    <n v="34"/>
    <n v="0.84789997339248602"/>
    <x v="0"/>
    <n v="0"/>
    <n v="0.84789997339248602"/>
    <s v="[]"/>
    <x v="192"/>
    <x v="15"/>
    <b v="0"/>
    <b v="0"/>
    <n v="0.84789997339248602"/>
    <b v="1"/>
    <n v="0"/>
    <x v="0"/>
    <x v="0"/>
  </r>
  <r>
    <x v="4"/>
    <n v="35"/>
    <n v="0.84789997339248602"/>
    <x v="0"/>
    <n v="0"/>
    <n v="0.84789997339248602"/>
    <s v="[]"/>
    <x v="193"/>
    <x v="15"/>
    <b v="0"/>
    <b v="0"/>
    <n v="0.84789997339248602"/>
    <b v="1"/>
    <n v="0"/>
    <x v="0"/>
    <x v="0"/>
  </r>
  <r>
    <x v="4"/>
    <n v="36"/>
    <n v="0.84789997339248602"/>
    <x v="0"/>
    <n v="0"/>
    <n v="0.84789997339248602"/>
    <s v="[]"/>
    <x v="194"/>
    <x v="4"/>
    <b v="0"/>
    <b v="0"/>
    <n v="0.84789997339248602"/>
    <b v="1"/>
    <n v="0"/>
    <x v="0"/>
    <x v="0"/>
  </r>
  <r>
    <x v="4"/>
    <n v="37"/>
    <n v="0.84789997339248602"/>
    <x v="0"/>
    <n v="0"/>
    <n v="0.84789997339248602"/>
    <s v="[]"/>
    <x v="195"/>
    <x v="20"/>
    <b v="0"/>
    <b v="0"/>
    <n v="0.84789997339248602"/>
    <b v="1"/>
    <n v="0"/>
    <x v="0"/>
    <x v="0"/>
  </r>
  <r>
    <x v="4"/>
    <n v="38"/>
    <n v="0.84789997339248602"/>
    <x v="0"/>
    <n v="0"/>
    <n v="0.84789997339248602"/>
    <s v="[]"/>
    <x v="196"/>
    <x v="3"/>
    <b v="0"/>
    <b v="0"/>
    <n v="0.84789997339248602"/>
    <b v="1"/>
    <n v="0"/>
    <x v="0"/>
    <x v="0"/>
  </r>
  <r>
    <x v="4"/>
    <n v="39"/>
    <n v="0.84789997339248602"/>
    <x v="0"/>
    <n v="0"/>
    <n v="0.84789997339248602"/>
    <s v="[]"/>
    <x v="197"/>
    <x v="3"/>
    <b v="0"/>
    <b v="0"/>
    <n v="0.84789997339248602"/>
    <b v="1"/>
    <n v="0"/>
    <x v="0"/>
    <x v="0"/>
  </r>
  <r>
    <x v="4"/>
    <n v="40"/>
    <n v="0.84789997339248602"/>
    <x v="0"/>
    <n v="0"/>
    <n v="0.84789997339248602"/>
    <s v="[]"/>
    <x v="198"/>
    <x v="4"/>
    <b v="0"/>
    <b v="0"/>
    <n v="0.84789997339248602"/>
    <b v="1"/>
    <n v="0"/>
    <x v="0"/>
    <x v="0"/>
  </r>
  <r>
    <x v="5"/>
    <n v="1"/>
    <n v="0.84789997339248602"/>
    <x v="1"/>
    <n v="1"/>
    <n v="0.84789997339248602"/>
    <s v="[('dense', 1)]"/>
    <x v="199"/>
    <x v="27"/>
    <b v="0"/>
    <b v="0"/>
    <n v="0.84799998998641901"/>
    <b v="1"/>
    <n v="1"/>
    <x v="0"/>
    <x v="1"/>
  </r>
  <r>
    <x v="5"/>
    <n v="2"/>
    <n v="0.84789997339248602"/>
    <x v="1"/>
    <n v="1"/>
    <n v="0.84780001640319802"/>
    <s v="[('conv2d_6', 1)]"/>
    <x v="200"/>
    <x v="28"/>
    <b v="0"/>
    <b v="0"/>
    <n v="0.84789997339248602"/>
    <b v="1"/>
    <n v="1"/>
    <x v="2"/>
    <x v="0"/>
  </r>
  <r>
    <x v="5"/>
    <n v="3"/>
    <n v="0.84789997339248602"/>
    <x v="0"/>
    <n v="0"/>
    <n v="0.84789997339248602"/>
    <s v="[]"/>
    <x v="201"/>
    <x v="12"/>
    <b v="0"/>
    <b v="0"/>
    <n v="0.84789997339248602"/>
    <b v="1"/>
    <n v="0"/>
    <x v="0"/>
    <x v="0"/>
  </r>
  <r>
    <x v="5"/>
    <n v="4"/>
    <n v="0.84789997339248602"/>
    <x v="0"/>
    <n v="0"/>
    <n v="0.84789997339248602"/>
    <s v="[]"/>
    <x v="202"/>
    <x v="4"/>
    <b v="0"/>
    <b v="0"/>
    <n v="0.84789997339248602"/>
    <b v="1"/>
    <n v="0"/>
    <x v="0"/>
    <x v="0"/>
  </r>
  <r>
    <x v="5"/>
    <n v="5"/>
    <n v="0.84789997339248602"/>
    <x v="0"/>
    <n v="0"/>
    <n v="0.84789997339248602"/>
    <s v="[]"/>
    <x v="203"/>
    <x v="3"/>
    <b v="0"/>
    <b v="0"/>
    <n v="0.84789997339248602"/>
    <b v="1"/>
    <n v="0"/>
    <x v="0"/>
    <x v="0"/>
  </r>
  <r>
    <x v="5"/>
    <n v="6"/>
    <n v="0.84789997339248602"/>
    <x v="0"/>
    <n v="0"/>
    <n v="0.84789997339248602"/>
    <s v="[]"/>
    <x v="204"/>
    <x v="15"/>
    <b v="0"/>
    <b v="0"/>
    <n v="0.84789997339248602"/>
    <b v="1"/>
    <n v="0"/>
    <x v="0"/>
    <x v="0"/>
  </r>
  <r>
    <x v="5"/>
    <n v="7"/>
    <n v="0.84789997339248602"/>
    <x v="1"/>
    <n v="1"/>
    <n v="0.84789997339248602"/>
    <s v="[('dense', 1)]"/>
    <x v="205"/>
    <x v="29"/>
    <b v="0"/>
    <b v="0"/>
    <n v="0.84799998998641901"/>
    <b v="1"/>
    <n v="1"/>
    <x v="0"/>
    <x v="1"/>
  </r>
  <r>
    <x v="5"/>
    <n v="8"/>
    <n v="0.84789997339248602"/>
    <x v="2"/>
    <n v="2"/>
    <n v="0.84789997339248602"/>
    <s v="[('conv2d_5', 1), ('dense', 1)]"/>
    <x v="206"/>
    <x v="30"/>
    <b v="0"/>
    <b v="0"/>
    <n v="0.84789997339248602"/>
    <b v="1"/>
    <n v="2"/>
    <x v="0"/>
    <x v="0"/>
  </r>
  <r>
    <x v="5"/>
    <n v="9"/>
    <n v="0.84789997339248602"/>
    <x v="0"/>
    <n v="0"/>
    <n v="0.84789997339248602"/>
    <s v="[]"/>
    <x v="207"/>
    <x v="4"/>
    <b v="0"/>
    <b v="0"/>
    <n v="0.84789997339248602"/>
    <b v="1"/>
    <n v="0"/>
    <x v="0"/>
    <x v="0"/>
  </r>
  <r>
    <x v="5"/>
    <n v="10"/>
    <n v="0.84789997339248602"/>
    <x v="0"/>
    <n v="0"/>
    <n v="0.84789997339248602"/>
    <s v="[]"/>
    <x v="208"/>
    <x v="0"/>
    <b v="0"/>
    <b v="0"/>
    <n v="0.84789997339248602"/>
    <b v="1"/>
    <n v="0"/>
    <x v="0"/>
    <x v="0"/>
  </r>
  <r>
    <x v="5"/>
    <n v="11"/>
    <n v="0.84789997339248602"/>
    <x v="2"/>
    <n v="1"/>
    <n v="0.84780001640319802"/>
    <s v="[('dense', 2)]"/>
    <x v="209"/>
    <x v="31"/>
    <b v="0"/>
    <b v="0"/>
    <n v="0.84799998998641901"/>
    <b v="1"/>
    <n v="1"/>
    <x v="2"/>
    <x v="1"/>
  </r>
  <r>
    <x v="5"/>
    <n v="12"/>
    <n v="0.84789997339248602"/>
    <x v="1"/>
    <n v="1"/>
    <n v="0.84789997339248602"/>
    <s v="[('dense', 1)]"/>
    <x v="210"/>
    <x v="32"/>
    <b v="0"/>
    <b v="0"/>
    <n v="0.84799998998641901"/>
    <b v="1"/>
    <n v="1"/>
    <x v="0"/>
    <x v="1"/>
  </r>
  <r>
    <x v="5"/>
    <n v="13"/>
    <n v="0.84789997339248602"/>
    <x v="0"/>
    <n v="0"/>
    <n v="0.84789997339248602"/>
    <s v="[]"/>
    <x v="211"/>
    <x v="4"/>
    <b v="0"/>
    <b v="0"/>
    <n v="0.84789997339248602"/>
    <b v="1"/>
    <n v="0"/>
    <x v="0"/>
    <x v="0"/>
  </r>
  <r>
    <x v="5"/>
    <n v="14"/>
    <n v="0.84789997339248602"/>
    <x v="1"/>
    <n v="1"/>
    <n v="0.84789997339248602"/>
    <s v="[('conv2d_6', 1)]"/>
    <x v="212"/>
    <x v="3"/>
    <b v="0"/>
    <b v="0"/>
    <n v="0.84789997339248602"/>
    <b v="0"/>
    <n v="0"/>
    <x v="0"/>
    <x v="0"/>
  </r>
  <r>
    <x v="5"/>
    <n v="15"/>
    <n v="0.84789997339248602"/>
    <x v="0"/>
    <n v="0"/>
    <n v="0.84789997339248602"/>
    <s v="[]"/>
    <x v="213"/>
    <x v="2"/>
    <b v="0"/>
    <b v="0"/>
    <n v="0.84789997339248602"/>
    <b v="1"/>
    <n v="0"/>
    <x v="0"/>
    <x v="0"/>
  </r>
  <r>
    <x v="5"/>
    <n v="16"/>
    <n v="0.84789997339248602"/>
    <x v="3"/>
    <n v="3"/>
    <n v="0.102899998426437"/>
    <s v="[('conv2d_4', 1), ('conv2d_6', 2), ('dense', 1)]"/>
    <x v="214"/>
    <x v="33"/>
    <b v="0"/>
    <b v="0"/>
    <n v="0.84810000658035201"/>
    <b v="0"/>
    <n v="1"/>
    <x v="3"/>
    <x v="2"/>
  </r>
  <r>
    <x v="5"/>
    <n v="17"/>
    <n v="0.84789997339248602"/>
    <x v="0"/>
    <n v="0"/>
    <n v="0.84789997339248602"/>
    <s v="[]"/>
    <x v="215"/>
    <x v="18"/>
    <b v="0"/>
    <b v="0"/>
    <n v="0.84789997339248602"/>
    <b v="1"/>
    <n v="0"/>
    <x v="0"/>
    <x v="0"/>
  </r>
  <r>
    <x v="5"/>
    <n v="18"/>
    <n v="0.84789997339248602"/>
    <x v="1"/>
    <n v="1"/>
    <n v="0.84789997339248602"/>
    <s v="[('conv2d_5', 1)]"/>
    <x v="216"/>
    <x v="34"/>
    <b v="0"/>
    <b v="0"/>
    <n v="0.84780001640319802"/>
    <b v="1"/>
    <n v="1"/>
    <x v="0"/>
    <x v="3"/>
  </r>
  <r>
    <x v="5"/>
    <n v="19"/>
    <n v="0.84789997339248602"/>
    <x v="2"/>
    <n v="1"/>
    <n v="0.84789997339248602"/>
    <s v="[('conv2d_6', 2)]"/>
    <x v="217"/>
    <x v="35"/>
    <b v="0"/>
    <b v="0"/>
    <n v="0.84789997339248602"/>
    <b v="1"/>
    <n v="1"/>
    <x v="0"/>
    <x v="0"/>
  </r>
  <r>
    <x v="5"/>
    <n v="20"/>
    <n v="0.84789997339248602"/>
    <x v="1"/>
    <n v="1"/>
    <n v="0.84789997339248602"/>
    <s v="[('dense', 1)]"/>
    <x v="218"/>
    <x v="36"/>
    <b v="0"/>
    <b v="0"/>
    <n v="0.84799998998641901"/>
    <b v="1"/>
    <n v="1"/>
    <x v="0"/>
    <x v="1"/>
  </r>
  <r>
    <x v="5"/>
    <n v="21"/>
    <n v="0.84789997339248602"/>
    <x v="1"/>
    <n v="1"/>
    <n v="0.84789997339248602"/>
    <s v="[('conv2d_5', 1)]"/>
    <x v="219"/>
    <x v="3"/>
    <b v="0"/>
    <b v="0"/>
    <n v="0.84789997339248602"/>
    <b v="0"/>
    <n v="0"/>
    <x v="0"/>
    <x v="0"/>
  </r>
  <r>
    <x v="5"/>
    <n v="22"/>
    <n v="0.84789997339248602"/>
    <x v="0"/>
    <n v="0"/>
    <n v="0.84789997339248602"/>
    <s v="[]"/>
    <x v="220"/>
    <x v="3"/>
    <b v="0"/>
    <b v="0"/>
    <n v="0.84789997339248602"/>
    <b v="1"/>
    <n v="0"/>
    <x v="0"/>
    <x v="0"/>
  </r>
  <r>
    <x v="5"/>
    <n v="23"/>
    <n v="0.84789997339248602"/>
    <x v="1"/>
    <n v="1"/>
    <n v="0.848200023174285"/>
    <s v="[('conv2d_3', 1)]"/>
    <x v="221"/>
    <x v="37"/>
    <b v="0"/>
    <b v="0"/>
    <n v="0.848200023174285"/>
    <b v="1"/>
    <n v="1"/>
    <x v="4"/>
    <x v="4"/>
  </r>
  <r>
    <x v="5"/>
    <n v="24"/>
    <n v="0.84789997339248602"/>
    <x v="1"/>
    <n v="1"/>
    <n v="0.84789997339248602"/>
    <s v="[('conv2d_6', 1)]"/>
    <x v="222"/>
    <x v="38"/>
    <b v="0"/>
    <b v="0"/>
    <n v="0.84789997339248602"/>
    <b v="1"/>
    <n v="1"/>
    <x v="0"/>
    <x v="0"/>
  </r>
  <r>
    <x v="5"/>
    <n v="25"/>
    <n v="0.84789997339248602"/>
    <x v="1"/>
    <n v="1"/>
    <n v="0.84789997339248602"/>
    <s v="[('conv2d_4', 1)]"/>
    <x v="223"/>
    <x v="39"/>
    <b v="0"/>
    <b v="0"/>
    <n v="0.84789997339248602"/>
    <b v="1"/>
    <n v="1"/>
    <x v="0"/>
    <x v="0"/>
  </r>
  <r>
    <x v="5"/>
    <n v="26"/>
    <n v="0.84789997339248602"/>
    <x v="0"/>
    <n v="0"/>
    <n v="0.84789997339248602"/>
    <s v="[]"/>
    <x v="224"/>
    <x v="2"/>
    <b v="0"/>
    <b v="0"/>
    <n v="0.84789997339248602"/>
    <b v="1"/>
    <n v="0"/>
    <x v="0"/>
    <x v="0"/>
  </r>
  <r>
    <x v="5"/>
    <n v="27"/>
    <n v="0.84789997339248602"/>
    <x v="0"/>
    <n v="0"/>
    <n v="0.84789997339248602"/>
    <s v="[]"/>
    <x v="225"/>
    <x v="0"/>
    <b v="0"/>
    <b v="0"/>
    <n v="0.84789997339248602"/>
    <b v="1"/>
    <n v="0"/>
    <x v="0"/>
    <x v="0"/>
  </r>
  <r>
    <x v="5"/>
    <n v="28"/>
    <n v="0.84789997339248602"/>
    <x v="1"/>
    <n v="1"/>
    <n v="0.84789997339248602"/>
    <s v="[('conv2d_4', 1)]"/>
    <x v="226"/>
    <x v="40"/>
    <b v="0"/>
    <b v="0"/>
    <n v="0.84789997339248602"/>
    <b v="1"/>
    <n v="1"/>
    <x v="0"/>
    <x v="0"/>
  </r>
  <r>
    <x v="5"/>
    <n v="29"/>
    <n v="0.84789997339248602"/>
    <x v="1"/>
    <n v="1"/>
    <n v="0.84759998321533203"/>
    <s v="[('conv2d_6', 1)]"/>
    <x v="227"/>
    <x v="41"/>
    <b v="0"/>
    <b v="0"/>
    <n v="0.84789997339248602"/>
    <b v="1"/>
    <n v="1"/>
    <x v="5"/>
    <x v="0"/>
  </r>
  <r>
    <x v="5"/>
    <n v="30"/>
    <n v="0.84789997339248602"/>
    <x v="0"/>
    <n v="0"/>
    <n v="0.84789997339248602"/>
    <s v="[]"/>
    <x v="228"/>
    <x v="21"/>
    <b v="0"/>
    <b v="0"/>
    <n v="0.84789997339248602"/>
    <b v="1"/>
    <n v="0"/>
    <x v="0"/>
    <x v="0"/>
  </r>
  <r>
    <x v="5"/>
    <n v="31"/>
    <n v="0.84789997339248602"/>
    <x v="4"/>
    <n v="2"/>
    <n v="0.84780001640319802"/>
    <s v="[('conv2d_5', 1), ('dense', 2)]"/>
    <x v="229"/>
    <x v="42"/>
    <b v="0"/>
    <b v="0"/>
    <n v="0.84799998998641901"/>
    <b v="1"/>
    <n v="2"/>
    <x v="2"/>
    <x v="1"/>
  </r>
  <r>
    <x v="5"/>
    <n v="32"/>
    <n v="0.84789997339248602"/>
    <x v="2"/>
    <n v="2"/>
    <n v="0.84759998321533203"/>
    <s v="[('conv2d_4', 1), ('conv2d_6', 1)]"/>
    <x v="230"/>
    <x v="43"/>
    <b v="0"/>
    <b v="0"/>
    <n v="0.84759998321533203"/>
    <b v="0"/>
    <n v="1"/>
    <x v="5"/>
    <x v="5"/>
  </r>
  <r>
    <x v="5"/>
    <n v="33"/>
    <n v="0.84789997339248602"/>
    <x v="4"/>
    <n v="2"/>
    <n v="0.84789997339248602"/>
    <s v="[('conv2d_6', 1), ('dense', 2)]"/>
    <x v="231"/>
    <x v="44"/>
    <b v="0"/>
    <b v="0"/>
    <n v="0.84799998998641901"/>
    <b v="0"/>
    <n v="1"/>
    <x v="0"/>
    <x v="1"/>
  </r>
  <r>
    <x v="5"/>
    <n v="34"/>
    <n v="0.84789997339248602"/>
    <x v="0"/>
    <n v="0"/>
    <n v="0.84789997339248602"/>
    <s v="[]"/>
    <x v="232"/>
    <x v="4"/>
    <b v="0"/>
    <b v="0"/>
    <n v="0.84789997339248602"/>
    <b v="1"/>
    <n v="0"/>
    <x v="0"/>
    <x v="0"/>
  </r>
  <r>
    <x v="5"/>
    <n v="35"/>
    <n v="0.84789997339248602"/>
    <x v="1"/>
    <n v="1"/>
    <n v="0.84789997339248602"/>
    <s v="[('conv2d_4', 1)]"/>
    <x v="233"/>
    <x v="45"/>
    <b v="0"/>
    <b v="0"/>
    <n v="0.84789997339248602"/>
    <b v="1"/>
    <n v="1"/>
    <x v="0"/>
    <x v="0"/>
  </r>
  <r>
    <x v="5"/>
    <n v="36"/>
    <n v="0.84789997339248602"/>
    <x v="2"/>
    <n v="1"/>
    <n v="0.84769999980926503"/>
    <s v="[('conv2d_5', 2)]"/>
    <x v="234"/>
    <x v="46"/>
    <b v="0"/>
    <b v="0"/>
    <n v="0.84759998321533203"/>
    <b v="1"/>
    <n v="1"/>
    <x v="1"/>
    <x v="5"/>
  </r>
  <r>
    <x v="5"/>
    <n v="37"/>
    <n v="0.84789997339248602"/>
    <x v="0"/>
    <n v="0"/>
    <n v="0.84789997339248602"/>
    <s v="[]"/>
    <x v="235"/>
    <x v="4"/>
    <b v="0"/>
    <b v="0"/>
    <n v="0.84789997339248602"/>
    <b v="1"/>
    <n v="0"/>
    <x v="0"/>
    <x v="0"/>
  </r>
  <r>
    <x v="5"/>
    <n v="38"/>
    <n v="0.84789997339248602"/>
    <x v="1"/>
    <n v="1"/>
    <n v="0.84789997339248602"/>
    <s v="[('conv2d_4', 1)]"/>
    <x v="236"/>
    <x v="47"/>
    <b v="0"/>
    <b v="0"/>
    <n v="0.84789997339248602"/>
    <b v="1"/>
    <n v="1"/>
    <x v="0"/>
    <x v="0"/>
  </r>
  <r>
    <x v="5"/>
    <n v="39"/>
    <n v="0.84789997339248602"/>
    <x v="1"/>
    <n v="1"/>
    <n v="0.84789997339248602"/>
    <s v="[('dense', 1)]"/>
    <x v="237"/>
    <x v="48"/>
    <b v="0"/>
    <b v="0"/>
    <n v="0.84799998998641901"/>
    <b v="1"/>
    <n v="1"/>
    <x v="0"/>
    <x v="1"/>
  </r>
  <r>
    <x v="5"/>
    <n v="40"/>
    <n v="0.84789997339248602"/>
    <x v="1"/>
    <n v="1"/>
    <n v="0.84789997339248602"/>
    <s v="[('dense', 1)]"/>
    <x v="238"/>
    <x v="49"/>
    <b v="0"/>
    <b v="0"/>
    <n v="0.84799998998641901"/>
    <b v="1"/>
    <n v="1"/>
    <x v="0"/>
    <x v="1"/>
  </r>
  <r>
    <x v="6"/>
    <n v="1"/>
    <n v="0.84789997339248602"/>
    <x v="2"/>
    <n v="2"/>
    <n v="0.84789997339248602"/>
    <s v="[('conv2d_1', 1), ('dense', 1)]"/>
    <x v="239"/>
    <x v="50"/>
    <b v="0"/>
    <b v="0"/>
    <n v="0.84780001640319802"/>
    <b v="1"/>
    <n v="2"/>
    <x v="0"/>
    <x v="3"/>
  </r>
  <r>
    <x v="6"/>
    <n v="2"/>
    <n v="0.84789997339248602"/>
    <x v="1"/>
    <n v="1"/>
    <n v="0.84780001640319802"/>
    <s v="[('dense', 1)]"/>
    <x v="240"/>
    <x v="51"/>
    <b v="0"/>
    <b v="0"/>
    <n v="0.84799998998641901"/>
    <b v="1"/>
    <n v="1"/>
    <x v="2"/>
    <x v="1"/>
  </r>
  <r>
    <x v="6"/>
    <n v="3"/>
    <n v="0.84789997339248602"/>
    <x v="3"/>
    <n v="3"/>
    <n v="0.84810000658035201"/>
    <s v="[('conv2d_1', 1), ('conv2d_6', 1), ('dense', 2)]"/>
    <x v="241"/>
    <x v="52"/>
    <b v="0"/>
    <b v="0"/>
    <n v="0.84799998998641901"/>
    <b v="0"/>
    <n v="2"/>
    <x v="6"/>
    <x v="1"/>
  </r>
  <r>
    <x v="6"/>
    <n v="4"/>
    <n v="0.84789997339248602"/>
    <x v="2"/>
    <n v="2"/>
    <n v="0.84789997339248602"/>
    <s v="[('conv2d_4', 1), ('conv2d_6', 1)]"/>
    <x v="242"/>
    <x v="53"/>
    <b v="0"/>
    <b v="0"/>
    <n v="0.84789997339248602"/>
    <b v="0"/>
    <n v="1"/>
    <x v="0"/>
    <x v="0"/>
  </r>
  <r>
    <x v="6"/>
    <n v="5"/>
    <n v="0.84789997339248602"/>
    <x v="4"/>
    <n v="3"/>
    <n v="0.848200023174285"/>
    <s v="[('conv2d_4', 1), ('conv2d_6', 1), ('dense', 1)]"/>
    <x v="243"/>
    <x v="54"/>
    <b v="0"/>
    <b v="0"/>
    <n v="0.84789997339248602"/>
    <b v="0"/>
    <n v="2"/>
    <x v="4"/>
    <x v="0"/>
  </r>
  <r>
    <x v="6"/>
    <n v="6"/>
    <n v="0.84789997339248602"/>
    <x v="0"/>
    <n v="0"/>
    <n v="0.84789997339248602"/>
    <s v="[]"/>
    <x v="244"/>
    <x v="4"/>
    <b v="0"/>
    <b v="0"/>
    <n v="0.84789997339248602"/>
    <b v="1"/>
    <n v="0"/>
    <x v="0"/>
    <x v="0"/>
  </r>
  <r>
    <x v="6"/>
    <n v="7"/>
    <n v="0.84789997339248602"/>
    <x v="3"/>
    <n v="3"/>
    <n v="9.8600000143051106E-2"/>
    <s v="[('conv2d_4', 1), ('conv2d_5', 1), ('dense', 2)]"/>
    <x v="245"/>
    <x v="55"/>
    <b v="0"/>
    <b v="0"/>
    <n v="0.84799998998641901"/>
    <b v="0"/>
    <n v="2"/>
    <x v="7"/>
    <x v="1"/>
  </r>
  <r>
    <x v="6"/>
    <n v="8"/>
    <n v="0.84789997339248602"/>
    <x v="1"/>
    <n v="1"/>
    <n v="0.84789997339248602"/>
    <s v="[('conv2d_6', 1)]"/>
    <x v="246"/>
    <x v="2"/>
    <b v="0"/>
    <b v="0"/>
    <n v="0.84789997339248602"/>
    <b v="0"/>
    <n v="0"/>
    <x v="0"/>
    <x v="0"/>
  </r>
  <r>
    <x v="6"/>
    <n v="9"/>
    <n v="0.84789997339248602"/>
    <x v="2"/>
    <n v="2"/>
    <n v="0.84789997339248602"/>
    <s v="[('conv2d_6', 1), ('dense', 1)]"/>
    <x v="247"/>
    <x v="56"/>
    <b v="0"/>
    <b v="0"/>
    <n v="0.84799998998641901"/>
    <b v="0"/>
    <n v="1"/>
    <x v="0"/>
    <x v="1"/>
  </r>
  <r>
    <x v="6"/>
    <n v="10"/>
    <n v="0.84789997339248602"/>
    <x v="2"/>
    <n v="2"/>
    <n v="0.84789997339248602"/>
    <s v="[('conv2d_5', 1), ('dense', 1)]"/>
    <x v="248"/>
    <x v="57"/>
    <b v="0"/>
    <b v="0"/>
    <n v="0.84799998998641901"/>
    <b v="0"/>
    <n v="1"/>
    <x v="0"/>
    <x v="1"/>
  </r>
  <r>
    <x v="6"/>
    <n v="11"/>
    <n v="0.84789997339248602"/>
    <x v="5"/>
    <n v="2"/>
    <n v="0.84780001640319802"/>
    <s v="[('conv2d_5', 1), ('dense', 4)]"/>
    <x v="249"/>
    <x v="58"/>
    <b v="0"/>
    <b v="0"/>
    <n v="0.84799998998641901"/>
    <b v="1"/>
    <n v="2"/>
    <x v="2"/>
    <x v="1"/>
  </r>
  <r>
    <x v="6"/>
    <n v="12"/>
    <n v="0.84789997339248602"/>
    <x v="3"/>
    <n v="2"/>
    <n v="9.3400001525878906E-2"/>
    <s v="[('conv2d_6', 1), ('dense', 3)]"/>
    <x v="250"/>
    <x v="59"/>
    <b v="0"/>
    <b v="0"/>
    <n v="0.84780001640319802"/>
    <b v="1"/>
    <n v="2"/>
    <x v="8"/>
    <x v="3"/>
  </r>
  <r>
    <x v="6"/>
    <n v="13"/>
    <n v="0.84789997339248602"/>
    <x v="5"/>
    <n v="3"/>
    <n v="0.84789997339248602"/>
    <s v="[('conv2d_5', 1), ('conv2d_6', 2), ('dense', 2)]"/>
    <x v="251"/>
    <x v="60"/>
    <b v="0"/>
    <b v="0"/>
    <n v="0.84799998998641901"/>
    <b v="0"/>
    <n v="2"/>
    <x v="0"/>
    <x v="1"/>
  </r>
  <r>
    <x v="6"/>
    <n v="14"/>
    <n v="0.84789997339248602"/>
    <x v="0"/>
    <n v="0"/>
    <n v="0.84789997339248602"/>
    <s v="[]"/>
    <x v="252"/>
    <x v="21"/>
    <b v="0"/>
    <b v="0"/>
    <n v="0.84789997339248602"/>
    <b v="1"/>
    <n v="0"/>
    <x v="0"/>
    <x v="0"/>
  </r>
  <r>
    <x v="6"/>
    <n v="15"/>
    <n v="0.84789997339248602"/>
    <x v="3"/>
    <n v="4"/>
    <n v="9.7199998795986106E-2"/>
    <s v="[('conv2d_3', 1), ('conv2d_4', 1), ('conv2d_6', 1), ('dense', 1)]"/>
    <x v="253"/>
    <x v="61"/>
    <b v="0"/>
    <b v="0"/>
    <n v="0.84850001335143999"/>
    <b v="0"/>
    <n v="3"/>
    <x v="9"/>
    <x v="6"/>
  </r>
  <r>
    <x v="6"/>
    <n v="16"/>
    <n v="0.84789997339248602"/>
    <x v="6"/>
    <n v="3"/>
    <n v="0.84789997339248602"/>
    <s v="[('conv2d_4', 1), ('conv2d_5', 6), ('conv2d_6', 1)]"/>
    <x v="254"/>
    <x v="62"/>
    <b v="0"/>
    <b v="0"/>
    <n v="0.84789997339248602"/>
    <b v="1"/>
    <n v="3"/>
    <x v="0"/>
    <x v="0"/>
  </r>
  <r>
    <x v="6"/>
    <n v="17"/>
    <n v="0.84789997339248602"/>
    <x v="4"/>
    <n v="3"/>
    <n v="0.84789997339248602"/>
    <s v="[('conv2d_2', 1), ('conv2d_5', 1), ('dense', 1)]"/>
    <x v="255"/>
    <x v="63"/>
    <b v="0"/>
    <b v="0"/>
    <n v="0.84799998998641901"/>
    <b v="1"/>
    <n v="3"/>
    <x v="0"/>
    <x v="1"/>
  </r>
  <r>
    <x v="6"/>
    <n v="18"/>
    <n v="0.84789997339248602"/>
    <x v="5"/>
    <n v="3"/>
    <n v="0.84789997339248602"/>
    <s v="[('conv2d_3', 1), ('conv2d_5', 1), ('conv2d_6', 3)]"/>
    <x v="256"/>
    <x v="64"/>
    <b v="0"/>
    <b v="0"/>
    <n v="0.84799998998641901"/>
    <b v="1"/>
    <n v="3"/>
    <x v="0"/>
    <x v="1"/>
  </r>
  <r>
    <x v="6"/>
    <n v="19"/>
    <n v="0.84789997339248602"/>
    <x v="3"/>
    <n v="2"/>
    <n v="0.84780001640319802"/>
    <s v="[('conv2d_6', 1), ('dense', 3)]"/>
    <x v="257"/>
    <x v="65"/>
    <b v="0"/>
    <b v="0"/>
    <n v="0.84799998998641901"/>
    <b v="1"/>
    <n v="2"/>
    <x v="2"/>
    <x v="1"/>
  </r>
  <r>
    <x v="6"/>
    <n v="20"/>
    <n v="0.84789997339248602"/>
    <x v="2"/>
    <n v="2"/>
    <n v="0.84769999980926503"/>
    <s v="[('conv2d_4', 1), ('conv2d_6', 1)]"/>
    <x v="258"/>
    <x v="66"/>
    <b v="0"/>
    <b v="0"/>
    <n v="0.84789997339248602"/>
    <b v="1"/>
    <n v="2"/>
    <x v="1"/>
    <x v="0"/>
  </r>
  <r>
    <x v="6"/>
    <n v="21"/>
    <n v="0.84789997339248602"/>
    <x v="2"/>
    <n v="2"/>
    <n v="0.12710000574588701"/>
    <s v="[('conv2d_5', 1), ('conv2d_6', 1)]"/>
    <x v="259"/>
    <x v="67"/>
    <b v="0"/>
    <b v="0"/>
    <n v="0.84769999980926503"/>
    <b v="0"/>
    <n v="1"/>
    <x v="10"/>
    <x v="7"/>
  </r>
  <r>
    <x v="6"/>
    <n v="22"/>
    <n v="0.84789997339248602"/>
    <x v="5"/>
    <n v="3"/>
    <n v="0.84769999980926503"/>
    <s v="[('conv2d_2', 1), ('conv2d_5', 3), ('dense', 1)]"/>
    <x v="260"/>
    <x v="68"/>
    <b v="0"/>
    <b v="0"/>
    <n v="0.84759998321533203"/>
    <b v="0"/>
    <n v="2"/>
    <x v="1"/>
    <x v="5"/>
  </r>
  <r>
    <x v="6"/>
    <n v="23"/>
    <n v="0.84789997339248602"/>
    <x v="7"/>
    <n v="3"/>
    <n v="0.84789997339248602"/>
    <s v="[('conv2d_3', 1), ('conv2d_5', 1), ('dense', 2)]"/>
    <x v="261"/>
    <x v="69"/>
    <b v="0"/>
    <b v="0"/>
    <n v="0.84799998998641901"/>
    <b v="1"/>
    <n v="3"/>
    <x v="0"/>
    <x v="1"/>
  </r>
  <r>
    <x v="6"/>
    <n v="24"/>
    <n v="0.84789997339248602"/>
    <x v="0"/>
    <n v="0"/>
    <n v="0.84789997339248602"/>
    <s v="[]"/>
    <x v="262"/>
    <x v="4"/>
    <b v="0"/>
    <b v="0"/>
    <n v="0.84789997339248602"/>
    <b v="1"/>
    <n v="0"/>
    <x v="0"/>
    <x v="0"/>
  </r>
  <r>
    <x v="6"/>
    <n v="25"/>
    <n v="0.84789997339248602"/>
    <x v="4"/>
    <n v="3"/>
    <n v="0.84789997339248602"/>
    <s v="[('conv2d_3', 1), ('conv2d_5', 1), ('dense', 1)]"/>
    <x v="263"/>
    <x v="70"/>
    <b v="0"/>
    <b v="0"/>
    <n v="0.84799998998641901"/>
    <b v="1"/>
    <n v="3"/>
    <x v="0"/>
    <x v="1"/>
  </r>
  <r>
    <x v="6"/>
    <n v="26"/>
    <n v="0.84789997339248602"/>
    <x v="3"/>
    <n v="3"/>
    <n v="0.84780001640319802"/>
    <s v="[('conv2d_4', 1), ('conv2d_6', 1), ('dense', 2)]"/>
    <x v="264"/>
    <x v="71"/>
    <b v="0"/>
    <b v="0"/>
    <n v="0.84799998998641901"/>
    <b v="1"/>
    <n v="3"/>
    <x v="2"/>
    <x v="1"/>
  </r>
  <r>
    <x v="6"/>
    <n v="27"/>
    <n v="0.84789997339248602"/>
    <x v="4"/>
    <n v="2"/>
    <n v="0.84780001640319802"/>
    <s v="[('conv2d_6', 2), ('dense', 1)]"/>
    <x v="265"/>
    <x v="72"/>
    <b v="0"/>
    <b v="0"/>
    <n v="0.84789997339248602"/>
    <b v="0"/>
    <n v="1"/>
    <x v="2"/>
    <x v="0"/>
  </r>
  <r>
    <x v="6"/>
    <n v="28"/>
    <n v="0.84789997339248602"/>
    <x v="4"/>
    <n v="2"/>
    <n v="0.84789997339248602"/>
    <s v="[('conv2d_6', 1), ('dense', 2)]"/>
    <x v="266"/>
    <x v="73"/>
    <b v="0"/>
    <b v="0"/>
    <n v="0.84799998998641901"/>
    <b v="0"/>
    <n v="1"/>
    <x v="0"/>
    <x v="1"/>
  </r>
  <r>
    <x v="6"/>
    <n v="29"/>
    <n v="0.84789997339248602"/>
    <x v="5"/>
    <n v="5"/>
    <n v="0.84799998998641901"/>
    <s v="[('conv2d_1', 1), ('conv2d_4', 1), ('conv2d_5', 1), ('conv2d_6', 1), ('dense', 1)]"/>
    <x v="267"/>
    <x v="74"/>
    <b v="0"/>
    <b v="0"/>
    <n v="0.84740000963211004"/>
    <b v="1"/>
    <n v="5"/>
    <x v="11"/>
    <x v="8"/>
  </r>
  <r>
    <x v="6"/>
    <n v="30"/>
    <n v="0.84789997339248602"/>
    <x v="2"/>
    <n v="2"/>
    <n v="0.84789997339248602"/>
    <s v="[('conv2d_2', 1), ('dense', 1)]"/>
    <x v="268"/>
    <x v="7"/>
    <b v="0"/>
    <b v="0"/>
    <n v="0.84789997339248602"/>
    <b v="0"/>
    <n v="0"/>
    <x v="0"/>
    <x v="0"/>
  </r>
  <r>
    <x v="6"/>
    <n v="31"/>
    <n v="0.84789997339248602"/>
    <x v="1"/>
    <n v="1"/>
    <n v="0.84789997339248602"/>
    <s v="[('conv2d_4', 1)]"/>
    <x v="269"/>
    <x v="75"/>
    <b v="0"/>
    <b v="0"/>
    <n v="0.84789997339248602"/>
    <b v="1"/>
    <n v="1"/>
    <x v="0"/>
    <x v="0"/>
  </r>
  <r>
    <x v="6"/>
    <n v="32"/>
    <n v="0.84789997339248602"/>
    <x v="5"/>
    <n v="4"/>
    <n v="0.107100002467632"/>
    <s v="[('conv2d_3', 2), ('conv2d_5', 1), ('conv2d_6', 1), ('dense', 1)]"/>
    <x v="270"/>
    <x v="76"/>
    <b v="0"/>
    <b v="0"/>
    <n v="0.84780001640319802"/>
    <b v="0"/>
    <n v="3"/>
    <x v="12"/>
    <x v="3"/>
  </r>
  <r>
    <x v="6"/>
    <n v="33"/>
    <n v="0.84789997339248602"/>
    <x v="3"/>
    <n v="3"/>
    <n v="8.8299997150897896E-2"/>
    <s v="[('conv2d_3', 1), ('conv2d_6', 1), ('dense', 2)]"/>
    <x v="271"/>
    <x v="77"/>
    <b v="0"/>
    <b v="0"/>
    <n v="0.84789997339248602"/>
    <b v="0"/>
    <n v="1"/>
    <x v="13"/>
    <x v="0"/>
  </r>
  <r>
    <x v="6"/>
    <n v="34"/>
    <n v="0.84789997339248602"/>
    <x v="5"/>
    <n v="4"/>
    <n v="0.84810000658035201"/>
    <s v="[('conv2d_4', 1), ('conv2d_5', 2), ('conv2d_6', 1), ('dense', 1)]"/>
    <x v="272"/>
    <x v="78"/>
    <b v="0"/>
    <b v="0"/>
    <n v="0.84780001640319802"/>
    <b v="1"/>
    <n v="4"/>
    <x v="6"/>
    <x v="3"/>
  </r>
  <r>
    <x v="6"/>
    <n v="35"/>
    <n v="0.84789997339248602"/>
    <x v="4"/>
    <n v="3"/>
    <n v="9.9299997091293293E-2"/>
    <s v="[('conv2d_3', 1), ('conv2d_4', 1), ('conv2d_6', 1)]"/>
    <x v="273"/>
    <x v="79"/>
    <b v="0"/>
    <b v="0"/>
    <n v="0.84759998321533203"/>
    <b v="0"/>
    <n v="2"/>
    <x v="14"/>
    <x v="5"/>
  </r>
  <r>
    <x v="6"/>
    <n v="36"/>
    <n v="0.84789997339248602"/>
    <x v="2"/>
    <n v="1"/>
    <n v="0.84789997339248602"/>
    <s v="[('dense', 2)]"/>
    <x v="274"/>
    <x v="80"/>
    <b v="0"/>
    <b v="0"/>
    <n v="0.84799998998641901"/>
    <b v="1"/>
    <n v="1"/>
    <x v="0"/>
    <x v="1"/>
  </r>
  <r>
    <x v="6"/>
    <n v="37"/>
    <n v="0.84789997339248602"/>
    <x v="4"/>
    <n v="2"/>
    <n v="0.84789997339248602"/>
    <s v="[('conv2d_6', 1), ('dense', 2)]"/>
    <x v="275"/>
    <x v="81"/>
    <b v="0"/>
    <b v="0"/>
    <n v="0.84799998998641901"/>
    <b v="1"/>
    <n v="2"/>
    <x v="0"/>
    <x v="1"/>
  </r>
  <r>
    <x v="6"/>
    <n v="38"/>
    <n v="0.84789997339248602"/>
    <x v="5"/>
    <n v="3"/>
    <n v="0.100100003182888"/>
    <s v="[('conv2d_4', 1), ('conv2d_5', 2), ('conv2d_6', 2)]"/>
    <x v="276"/>
    <x v="82"/>
    <b v="0"/>
    <b v="0"/>
    <n v="0.84769999980926503"/>
    <b v="1"/>
    <n v="3"/>
    <x v="15"/>
    <x v="7"/>
  </r>
  <r>
    <x v="6"/>
    <n v="39"/>
    <n v="0.84789997339248602"/>
    <x v="3"/>
    <n v="3"/>
    <n v="0.84839999675750699"/>
    <s v="[('conv2d_4', 1), ('conv2d_6', 2), ('dense', 1)]"/>
    <x v="277"/>
    <x v="83"/>
    <b v="0"/>
    <b v="0"/>
    <n v="0.84780001640319802"/>
    <b v="1"/>
    <n v="3"/>
    <x v="16"/>
    <x v="3"/>
  </r>
  <r>
    <x v="6"/>
    <n v="40"/>
    <n v="0.84789997339248602"/>
    <x v="8"/>
    <n v="4"/>
    <n v="0.84759998321533203"/>
    <s v="[('conv2d_2', 1), ('conv2d_5', 1), ('conv2d_6', 1), ('dense', 4)]"/>
    <x v="278"/>
    <x v="84"/>
    <b v="0"/>
    <b v="0"/>
    <n v="0.84799998998641901"/>
    <b v="0"/>
    <n v="3"/>
    <x v="5"/>
    <x v="1"/>
  </r>
  <r>
    <x v="7"/>
    <n v="1"/>
    <n v="0.84789997339248602"/>
    <x v="9"/>
    <n v="7"/>
    <n v="0.102899998426437"/>
    <s v="[('conv2d_1', 1), ('conv2d_2', 3), ('conv2d_3', 7), ('conv2d_4', 15), ('conv2d_5', 21), ('conv2d_6', 10), ('dense', 27)]"/>
    <x v="279"/>
    <x v="85"/>
    <b v="0"/>
    <b v="0"/>
    <n v="0.84930002689361495"/>
    <b v="1"/>
    <n v="7"/>
    <x v="3"/>
    <x v="9"/>
  </r>
  <r>
    <x v="7"/>
    <n v="2"/>
    <n v="0.84789997339248602"/>
    <x v="10"/>
    <n v="7"/>
    <n v="0.101199999451637"/>
    <s v="[('conv2d_1', 2), ('conv2d_2', 3), ('conv2d_3', 6), ('conv2d_4', 5), ('conv2d_5', 16), ('conv2d_6', 14), ('dense', 23)]"/>
    <x v="280"/>
    <x v="86"/>
    <b v="0"/>
    <b v="0"/>
    <n v="0.84769999980926503"/>
    <b v="1"/>
    <n v="7"/>
    <x v="17"/>
    <x v="7"/>
  </r>
  <r>
    <x v="7"/>
    <n v="3"/>
    <n v="0.84789997339248602"/>
    <x v="11"/>
    <n v="7"/>
    <n v="9.9799998104572296E-2"/>
    <s v="[('conv2d_1', 1), ('conv2d_2', 1), ('conv2d_3', 4), ('conv2d_4', 6), ('conv2d_5', 16), ('conv2d_6', 16), ('dense', 21)]"/>
    <x v="281"/>
    <x v="87"/>
    <b v="0"/>
    <b v="0"/>
    <n v="0.84799998998641901"/>
    <b v="1"/>
    <n v="7"/>
    <x v="18"/>
    <x v="1"/>
  </r>
  <r>
    <x v="7"/>
    <n v="4"/>
    <n v="0.84789997339248602"/>
    <x v="12"/>
    <n v="7"/>
    <n v="0.10840000212192499"/>
    <s v="[('conv2d_1', 1), ('conv2d_2', 1), ('conv2d_3', 5), ('conv2d_4', 10), ('conv2d_5', 20), ('conv2d_6', 18), ('dense', 33)]"/>
    <x v="282"/>
    <x v="88"/>
    <b v="0"/>
    <b v="0"/>
    <n v="0.84789997339248602"/>
    <b v="1"/>
    <n v="7"/>
    <x v="19"/>
    <x v="0"/>
  </r>
  <r>
    <x v="7"/>
    <n v="5"/>
    <n v="0.84789997339248602"/>
    <x v="13"/>
    <n v="5"/>
    <n v="0.67350000143051103"/>
    <s v="[('conv2d_3', 1), ('conv2d_4', 7), ('conv2d_5', 22), ('conv2d_6', 22), ('dense', 35)]"/>
    <x v="283"/>
    <x v="89"/>
    <b v="0"/>
    <b v="0"/>
    <n v="0.84780001640319802"/>
    <b v="1"/>
    <n v="5"/>
    <x v="20"/>
    <x v="3"/>
  </r>
  <r>
    <x v="7"/>
    <n v="6"/>
    <n v="0.84789997339248602"/>
    <x v="14"/>
    <n v="7"/>
    <n v="0.105999998748302"/>
    <s v="[('conv2d_1', 1), ('conv2d_2', 5), ('conv2d_3', 6), ('conv2d_4', 11), ('conv2d_5', 16), ('conv2d_6', 13), ('dense', 33)]"/>
    <x v="284"/>
    <x v="90"/>
    <b v="0"/>
    <b v="0"/>
    <n v="0.84710001945495605"/>
    <b v="0"/>
    <n v="6"/>
    <x v="21"/>
    <x v="10"/>
  </r>
  <r>
    <x v="7"/>
    <n v="7"/>
    <n v="0.84789997339248602"/>
    <x v="15"/>
    <n v="5"/>
    <n v="9.9600002169609E-2"/>
    <s v="[('conv2d_3', 4), ('conv2d_4', 4), ('conv2d_5', 15), ('conv2d_6', 16), ('dense', 31)]"/>
    <x v="285"/>
    <x v="91"/>
    <b v="0"/>
    <b v="0"/>
    <n v="0.84719997644424405"/>
    <b v="1"/>
    <n v="5"/>
    <x v="22"/>
    <x v="11"/>
  </r>
  <r>
    <x v="7"/>
    <n v="8"/>
    <n v="0.84789997339248602"/>
    <x v="16"/>
    <n v="8"/>
    <n v="0.10090000182390201"/>
    <s v="[('conv2d', 2), ('conv2d_1', 1), ('conv2d_2', 2), ('conv2d_3', 3), ('conv2d_4', 4), ('conv2d_5', 13), ('conv2d_6', 18), ('dense', 31)]"/>
    <x v="286"/>
    <x v="92"/>
    <b v="0"/>
    <b v="0"/>
    <n v="0.84769999980926503"/>
    <b v="1"/>
    <n v="8"/>
    <x v="23"/>
    <x v="7"/>
  </r>
  <r>
    <x v="7"/>
    <n v="9"/>
    <n v="0.84789997339248602"/>
    <x v="17"/>
    <n v="7"/>
    <n v="9.2200003564357702E-2"/>
    <s v="[('conv2d_1', 1), ('conv2d_2', 4), ('conv2d_3', 4), ('conv2d_4', 10), ('conv2d_5', 20), ('conv2d_6', 12), ('dense', 31)]"/>
    <x v="287"/>
    <x v="93"/>
    <b v="0"/>
    <b v="0"/>
    <n v="0.84759998321533203"/>
    <b v="0"/>
    <n v="6"/>
    <x v="24"/>
    <x v="5"/>
  </r>
  <r>
    <x v="7"/>
    <n v="10"/>
    <n v="0.84789997339248602"/>
    <x v="18"/>
    <n v="8"/>
    <n v="9.6500001847743905E-2"/>
    <s v="[('conv2d', 1), ('conv2d_1', 1), ('conv2d_2', 2), ('conv2d_3', 2), ('conv2d_4', 8), ('conv2d_5', 14), ('conv2d_6', 19), ('dense', 24)]"/>
    <x v="288"/>
    <x v="94"/>
    <b v="0"/>
    <b v="0"/>
    <n v="0.84719997644424405"/>
    <b v="0"/>
    <n v="7"/>
    <x v="25"/>
    <x v="11"/>
  </r>
  <r>
    <x v="7"/>
    <n v="11"/>
    <n v="0.84789997339248602"/>
    <x v="19"/>
    <n v="8"/>
    <n v="9.5700003206729806E-2"/>
    <s v="[('conv2d', 1), ('conv2d_1', 2), ('conv2d_2', 3), ('conv2d_3', 2), ('conv2d_4', 9), ('conv2d_5', 19), ('conv2d_6', 17), ('dense', 30)]"/>
    <x v="289"/>
    <x v="95"/>
    <b v="0"/>
    <b v="0"/>
    <n v="0.84670001268386796"/>
    <b v="1"/>
    <n v="8"/>
    <x v="26"/>
    <x v="12"/>
  </r>
  <r>
    <x v="7"/>
    <n v="12"/>
    <n v="0.84789997339248602"/>
    <x v="20"/>
    <n v="8"/>
    <n v="0.108900003135204"/>
    <s v="[('conv2d', 1), ('conv2d_1', 2), ('conv2d_2', 2), ('conv2d_3', 3), ('conv2d_4', 8), ('conv2d_5', 14), ('conv2d_6', 15), ('dense', 31)]"/>
    <x v="290"/>
    <x v="96"/>
    <b v="0"/>
    <b v="0"/>
    <n v="0.84740000963211004"/>
    <b v="1"/>
    <n v="8"/>
    <x v="27"/>
    <x v="8"/>
  </r>
  <r>
    <x v="7"/>
    <n v="13"/>
    <n v="0.84789997339248602"/>
    <x v="21"/>
    <n v="7"/>
    <n v="0.101800002157688"/>
    <s v="[('conv2d_1', 1), ('conv2d_2', 1), ('conv2d_3', 4), ('conv2d_4', 7), ('conv2d_5', 15), ('conv2d_6', 19), ('dense', 34)]"/>
    <x v="291"/>
    <x v="97"/>
    <b v="0"/>
    <b v="0"/>
    <n v="0.84740000963211004"/>
    <b v="0"/>
    <n v="6"/>
    <x v="28"/>
    <x v="8"/>
  </r>
  <r>
    <x v="7"/>
    <n v="14"/>
    <n v="0.84789997339248602"/>
    <x v="22"/>
    <n v="7"/>
    <n v="8.2299999892711598E-2"/>
    <s v="[('conv2d_1', 1), ('conv2d_2', 2), ('conv2d_3', 1), ('conv2d_4', 5), ('conv2d_5', 9), ('conv2d_6', 15), ('dense', 25)]"/>
    <x v="292"/>
    <x v="98"/>
    <b v="0"/>
    <b v="0"/>
    <n v="0.84750002622604304"/>
    <b v="1"/>
    <n v="7"/>
    <x v="29"/>
    <x v="13"/>
  </r>
  <r>
    <x v="7"/>
    <n v="15"/>
    <n v="0.84789997339248602"/>
    <x v="23"/>
    <n v="7"/>
    <n v="8.5799999535083701E-2"/>
    <s v="[('conv2d_1', 1), ('conv2d_2', 2), ('conv2d_3', 2), ('conv2d_4', 5), ('conv2d_5', 18), ('conv2d_6', 16), ('dense', 29)]"/>
    <x v="293"/>
    <x v="99"/>
    <b v="0"/>
    <b v="0"/>
    <n v="0.84769999980926503"/>
    <b v="0"/>
    <n v="6"/>
    <x v="30"/>
    <x v="7"/>
  </r>
  <r>
    <x v="7"/>
    <n v="16"/>
    <n v="0.84789997339248602"/>
    <x v="24"/>
    <n v="6"/>
    <n v="9.0199999511241899E-2"/>
    <s v="[('conv2d_1', 1), ('conv2d_3', 3), ('conv2d_4', 6), ('conv2d_5', 18), ('conv2d_6', 21), ('dense', 31)]"/>
    <x v="294"/>
    <x v="100"/>
    <b v="0"/>
    <b v="0"/>
    <n v="0.84850001335143999"/>
    <b v="1"/>
    <n v="6"/>
    <x v="31"/>
    <x v="6"/>
  </r>
  <r>
    <x v="7"/>
    <n v="17"/>
    <n v="0.84789997339248602"/>
    <x v="21"/>
    <n v="5"/>
    <n v="0.104599997401237"/>
    <s v="[('conv2d_3', 2), ('conv2d_4', 5), ('conv2d_5', 22), ('conv2d_6', 17), ('dense', 35)]"/>
    <x v="295"/>
    <x v="101"/>
    <b v="0"/>
    <b v="0"/>
    <n v="0.848299980163574"/>
    <b v="1"/>
    <n v="5"/>
    <x v="32"/>
    <x v="14"/>
  </r>
  <r>
    <x v="7"/>
    <n v="18"/>
    <n v="0.84789997339248602"/>
    <x v="25"/>
    <n v="7"/>
    <n v="0.84759998321533203"/>
    <s v="[('conv2d_1', 1), ('conv2d_2', 3), ('conv2d_3', 4), ('conv2d_4', 5), ('conv2d_5', 16), ('conv2d_6', 28), ('dense', 21)]"/>
    <x v="296"/>
    <x v="102"/>
    <b v="0"/>
    <b v="0"/>
    <n v="0.84799998998641901"/>
    <b v="0"/>
    <n v="6"/>
    <x v="5"/>
    <x v="1"/>
  </r>
  <r>
    <x v="7"/>
    <n v="19"/>
    <n v="0.84789997339248602"/>
    <x v="26"/>
    <n v="6"/>
    <n v="0.108199998736381"/>
    <s v="[('conv2d_2', 3), ('conv2d_3', 4), ('conv2d_4', 10), ('conv2d_5', 16), ('conv2d_6', 13), ('dense', 34)]"/>
    <x v="297"/>
    <x v="103"/>
    <b v="0"/>
    <b v="0"/>
    <n v="0.84839999675750699"/>
    <b v="1"/>
    <n v="6"/>
    <x v="33"/>
    <x v="15"/>
  </r>
  <r>
    <x v="7"/>
    <n v="20"/>
    <n v="0.84789997339248602"/>
    <x v="27"/>
    <n v="6"/>
    <n v="9.2000000178813907E-2"/>
    <s v="[('conv2d_1', 1), ('conv2d_2', 1), ('conv2d_4', 4), ('conv2d_5', 7), ('conv2d_6', 19), ('dense', 29)]"/>
    <x v="298"/>
    <x v="104"/>
    <b v="0"/>
    <b v="0"/>
    <n v="0.848200023174285"/>
    <b v="1"/>
    <n v="6"/>
    <x v="34"/>
    <x v="4"/>
  </r>
  <r>
    <x v="7"/>
    <n v="21"/>
    <n v="0.84789997339248602"/>
    <x v="28"/>
    <n v="9"/>
    <n v="7.8599996864795602E-2"/>
    <s v="[('conv2d', 2), ('conv2d_1', 1), ('conv2d_2', 1), ('conv2d_3', 4), ('conv2d_4', 7), ('conv2d_5', 18), ('conv2d_6', 13), ('dense', 43), ('dense_1', 1)]"/>
    <x v="299"/>
    <x v="105"/>
    <b v="0"/>
    <b v="0"/>
    <n v="0.84780001640319802"/>
    <b v="0"/>
    <n v="8"/>
    <x v="35"/>
    <x v="3"/>
  </r>
  <r>
    <x v="7"/>
    <n v="22"/>
    <n v="0.84789997339248602"/>
    <x v="29"/>
    <n v="7"/>
    <n v="0.114100001752376"/>
    <s v="[('conv2d_1', 4), ('conv2d_2', 2), ('conv2d_3', 6), ('conv2d_4', 8), ('conv2d_5', 7), ('conv2d_6', 19), ('dense', 17)]"/>
    <x v="300"/>
    <x v="106"/>
    <b v="0"/>
    <b v="0"/>
    <n v="0.84740000963211004"/>
    <b v="1"/>
    <n v="7"/>
    <x v="36"/>
    <x v="8"/>
  </r>
  <r>
    <x v="7"/>
    <n v="23"/>
    <n v="0.84789997339248602"/>
    <x v="30"/>
    <n v="7"/>
    <n v="0.10809999704360899"/>
    <s v="[('conv2d_1', 4), ('conv2d_2', 2), ('conv2d_3', 3), ('conv2d_4', 6), ('conv2d_5', 15), ('conv2d_6', 15), ('dense', 32)]"/>
    <x v="301"/>
    <x v="107"/>
    <b v="0"/>
    <b v="0"/>
    <n v="0.84210002422332697"/>
    <b v="1"/>
    <n v="7"/>
    <x v="37"/>
    <x v="16"/>
  </r>
  <r>
    <x v="7"/>
    <n v="24"/>
    <n v="0.84789997339248602"/>
    <x v="31"/>
    <n v="8"/>
    <n v="0.100500002503395"/>
    <s v="[('conv2d', 1), ('conv2d_1', 1), ('conv2d_2', 7), ('conv2d_3', 8), ('conv2d_4', 9), ('conv2d_5', 25), ('conv2d_6', 14), ('dense', 31)]"/>
    <x v="302"/>
    <x v="108"/>
    <b v="0"/>
    <b v="0"/>
    <n v="0.84890002012252797"/>
    <b v="1"/>
    <n v="8"/>
    <x v="38"/>
    <x v="17"/>
  </r>
  <r>
    <x v="7"/>
    <n v="25"/>
    <n v="0.84789997339248602"/>
    <x v="32"/>
    <n v="6"/>
    <n v="8.35999995470047E-2"/>
    <s v="[('conv2d_2', 3), ('conv2d_3', 6), ('conv2d_4', 6), ('conv2d_5', 22), ('conv2d_6', 12), ('dense', 23)]"/>
    <x v="303"/>
    <x v="109"/>
    <b v="0"/>
    <b v="0"/>
    <n v="0.84789997339248602"/>
    <b v="1"/>
    <n v="6"/>
    <x v="39"/>
    <x v="0"/>
  </r>
  <r>
    <x v="7"/>
    <n v="26"/>
    <n v="0.84789997339248602"/>
    <x v="15"/>
    <n v="7"/>
    <n v="0.11289999634027401"/>
    <s v="[('conv2d_1', 1), ('conv2d_2', 2), ('conv2d_3', 4), ('conv2d_4', 7), ('conv2d_5', 13), ('conv2d_6', 13), ('dense', 29)]"/>
    <x v="304"/>
    <x v="110"/>
    <b v="0"/>
    <b v="0"/>
    <n v="0.84799998998641901"/>
    <b v="1"/>
    <n v="7"/>
    <x v="40"/>
    <x v="1"/>
  </r>
  <r>
    <x v="7"/>
    <n v="27"/>
    <n v="0.84789997339248602"/>
    <x v="12"/>
    <n v="8"/>
    <n v="0.111299999058246"/>
    <s v="[('conv2d', 1), ('conv2d_1', 1), ('conv2d_2', 1), ('conv2d_3', 5), ('conv2d_4', 13), ('conv2d_5', 23), ('conv2d_6', 21), ('dense', 23)]"/>
    <x v="305"/>
    <x v="111"/>
    <b v="0"/>
    <b v="0"/>
    <n v="0.84729999303817705"/>
    <b v="1"/>
    <n v="8"/>
    <x v="41"/>
    <x v="18"/>
  </r>
  <r>
    <x v="7"/>
    <n v="28"/>
    <n v="0.84789997339248602"/>
    <x v="33"/>
    <n v="7"/>
    <n v="0.10310000181198101"/>
    <s v="[('conv2d_2', 3), ('conv2d_3', 4), ('conv2d_4', 14), ('conv2d_5', 19), ('conv2d_6', 18), ('dense', 32), ('dense_1', 1)]"/>
    <x v="306"/>
    <x v="112"/>
    <b v="0"/>
    <b v="0"/>
    <n v="0.84850001335143999"/>
    <b v="1"/>
    <n v="7"/>
    <x v="42"/>
    <x v="6"/>
  </r>
  <r>
    <x v="7"/>
    <n v="29"/>
    <n v="0.84789997339248602"/>
    <x v="11"/>
    <n v="7"/>
    <n v="9.9399998784065205E-2"/>
    <s v="[('conv2d_1', 1), ('conv2d_2', 1), ('conv2d_3', 3), ('conv2d_4', 12), ('conv2d_5', 8), ('conv2d_6', 12), ('dense', 28)]"/>
    <x v="307"/>
    <x v="113"/>
    <b v="0"/>
    <b v="0"/>
    <n v="0.848200023174285"/>
    <b v="1"/>
    <n v="7"/>
    <x v="43"/>
    <x v="4"/>
  </r>
  <r>
    <x v="7"/>
    <n v="30"/>
    <n v="0.84789997339248602"/>
    <x v="9"/>
    <n v="7"/>
    <n v="9.9899999797344194E-2"/>
    <s v="[('conv2d', 1), ('conv2d_2', 2), ('conv2d_3', 6), ('conv2d_4', 15), ('conv2d_5', 19), ('conv2d_6', 13), ('dense', 28)]"/>
    <x v="308"/>
    <x v="114"/>
    <b v="0"/>
    <b v="0"/>
    <n v="0.84810000658035201"/>
    <b v="1"/>
    <n v="7"/>
    <x v="44"/>
    <x v="2"/>
  </r>
  <r>
    <x v="7"/>
    <n v="31"/>
    <n v="0.84789997339248602"/>
    <x v="34"/>
    <n v="7"/>
    <n v="9.9699996411800301E-2"/>
    <s v="[('conv2d_2', 5), ('conv2d_3', 4), ('conv2d_4', 11), ('conv2d_5', 19), ('conv2d_6', 18), ('dense', 35), ('dense_1', 2)]"/>
    <x v="309"/>
    <x v="115"/>
    <b v="0"/>
    <b v="0"/>
    <n v="0.84759998321533203"/>
    <b v="1"/>
    <n v="7"/>
    <x v="45"/>
    <x v="5"/>
  </r>
  <r>
    <x v="7"/>
    <n v="32"/>
    <n v="0.84789997339248602"/>
    <x v="10"/>
    <n v="8"/>
    <n v="7.3899999260902405E-2"/>
    <s v="[('conv2d_1', 1), ('conv2d_2', 2), ('conv2d_3', 3), ('conv2d_4', 3), ('conv2d_5', 10), ('conv2d_6', 25), ('dense', 23), ('dense_1', 2)]"/>
    <x v="310"/>
    <x v="116"/>
    <b v="0"/>
    <b v="0"/>
    <n v="0.84640002250671298"/>
    <b v="1"/>
    <n v="8"/>
    <x v="46"/>
    <x v="19"/>
  </r>
  <r>
    <x v="7"/>
    <n v="33"/>
    <n v="0.84789997339248602"/>
    <x v="35"/>
    <n v="7"/>
    <n v="0.53469997644424405"/>
    <s v="[('conv2d_1', 1), ('conv2d_2', 4), ('conv2d_3', 2), ('conv2d_4', 10), ('conv2d_5', 11), ('conv2d_6', 22), ('dense', 34)]"/>
    <x v="311"/>
    <x v="117"/>
    <b v="0"/>
    <b v="0"/>
    <n v="0.84769999980926503"/>
    <b v="1"/>
    <n v="7"/>
    <x v="47"/>
    <x v="7"/>
  </r>
  <r>
    <x v="7"/>
    <n v="34"/>
    <n v="0.84789997339248602"/>
    <x v="36"/>
    <n v="7"/>
    <n v="9.3099996447563102E-2"/>
    <s v="[('conv2d_1', 1), ('conv2d_2', 3), ('conv2d_3', 4), ('conv2d_4', 12), ('conv2d_5', 15), ('conv2d_6', 13), ('dense', 23)]"/>
    <x v="312"/>
    <x v="118"/>
    <b v="0"/>
    <b v="0"/>
    <n v="0.84810000658035201"/>
    <b v="1"/>
    <n v="7"/>
    <x v="48"/>
    <x v="2"/>
  </r>
  <r>
    <x v="7"/>
    <n v="35"/>
    <n v="0.84789997339248602"/>
    <x v="37"/>
    <n v="7"/>
    <n v="9.8700001835823004E-2"/>
    <s v="[('conv2d_1', 2), ('conv2d_2', 2), ('conv2d_3', 6), ('conv2d_4', 9), ('conv2d_5', 11), ('conv2d_6', 19), ('dense', 30)]"/>
    <x v="313"/>
    <x v="119"/>
    <b v="0"/>
    <b v="0"/>
    <n v="0.84769999980926503"/>
    <b v="1"/>
    <n v="7"/>
    <x v="49"/>
    <x v="7"/>
  </r>
  <r>
    <x v="7"/>
    <n v="36"/>
    <n v="0.84789997339248602"/>
    <x v="38"/>
    <n v="6"/>
    <n v="0.101899996399879"/>
    <s v="[('conv2d_2', 2), ('conv2d_3', 9), ('conv2d_4', 12), ('conv2d_5', 21), ('conv2d_6', 21), ('dense', 37)]"/>
    <x v="314"/>
    <x v="120"/>
    <b v="0"/>
    <b v="0"/>
    <n v="0.84729999303817705"/>
    <b v="1"/>
    <n v="6"/>
    <x v="50"/>
    <x v="18"/>
  </r>
  <r>
    <x v="7"/>
    <n v="37"/>
    <n v="0.84789997339248602"/>
    <x v="39"/>
    <n v="7"/>
    <n v="0.105999998748302"/>
    <s v="[('conv2d_1', 2), ('conv2d_2', 2), ('conv2d_3', 5), ('conv2d_4', 10), ('conv2d_5', 20), ('conv2d_6', 20), ('dense', 40)]"/>
    <x v="315"/>
    <x v="121"/>
    <b v="0"/>
    <b v="0"/>
    <n v="0.84780001640319802"/>
    <b v="1"/>
    <n v="7"/>
    <x v="21"/>
    <x v="3"/>
  </r>
  <r>
    <x v="7"/>
    <n v="38"/>
    <n v="0.84789997339248602"/>
    <x v="40"/>
    <n v="6"/>
    <n v="0.107500001788139"/>
    <s v="[('conv2d_1', 1), ('conv2d_2', 1), ('conv2d_4', 10), ('conv2d_5', 11), ('conv2d_6', 19), ('dense', 33)]"/>
    <x v="316"/>
    <x v="122"/>
    <b v="0"/>
    <b v="0"/>
    <n v="0.84719997644424405"/>
    <b v="1"/>
    <n v="6"/>
    <x v="51"/>
    <x v="11"/>
  </r>
  <r>
    <x v="7"/>
    <n v="39"/>
    <n v="0.84789997339248602"/>
    <x v="18"/>
    <n v="7"/>
    <n v="8.7800003588199602E-2"/>
    <s v="[('conv2d_1', 1), ('conv2d_2', 1), ('conv2d_3', 8), ('conv2d_4', 6), ('conv2d_5', 15), ('conv2d_6', 12), ('dense', 28)]"/>
    <x v="317"/>
    <x v="123"/>
    <b v="0"/>
    <b v="0"/>
    <n v="0.84769999980926503"/>
    <b v="0"/>
    <n v="6"/>
    <x v="52"/>
    <x v="7"/>
  </r>
  <r>
    <x v="7"/>
    <n v="40"/>
    <n v="0.84789997339248602"/>
    <x v="41"/>
    <n v="7"/>
    <n v="0.107500001788139"/>
    <s v="[('conv2d_1', 2), ('conv2d_2', 2), ('conv2d_3', 3), ('conv2d_4', 6), ('conv2d_5', 24), ('conv2d_6', 16), ('dense', 32)]"/>
    <x v="318"/>
    <x v="124"/>
    <b v="0"/>
    <b v="0"/>
    <n v="0.84700000286102295"/>
    <b v="1"/>
    <n v="7"/>
    <x v="51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4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5"/>
    <n v="0.84789997339248602"/>
    <x v="0"/>
    <n v="0"/>
    <n v="0.84789997339248602"/>
    <s v="[]"/>
    <x v="4"/>
    <x v="4"/>
    <b v="0"/>
    <b v="0"/>
    <n v="0.84789997339248602"/>
    <b v="1"/>
    <n v="0"/>
    <x v="0"/>
    <x v="0"/>
  </r>
  <r>
    <x v="0"/>
    <n v="6"/>
    <n v="0.84789997339248602"/>
    <x v="1"/>
    <n v="1"/>
    <n v="0.84799998998641901"/>
    <s v="[('dense', 1)]"/>
    <x v="5"/>
    <x v="5"/>
    <b v="0"/>
    <b v="0"/>
    <n v="0.84799998998641901"/>
    <b v="1"/>
    <n v="1"/>
    <x v="1"/>
    <x v="1"/>
  </r>
  <r>
    <x v="0"/>
    <n v="7"/>
    <n v="0.84789997339248602"/>
    <x v="0"/>
    <n v="0"/>
    <n v="0.84789997339248602"/>
    <s v="[]"/>
    <x v="6"/>
    <x v="6"/>
    <b v="0"/>
    <b v="0"/>
    <n v="0.84789997339248602"/>
    <b v="1"/>
    <n v="0"/>
    <x v="0"/>
    <x v="0"/>
  </r>
  <r>
    <x v="0"/>
    <n v="8"/>
    <n v="0.84789997339248602"/>
    <x v="0"/>
    <n v="0"/>
    <n v="0.84789997339248602"/>
    <s v="[]"/>
    <x v="7"/>
    <x v="7"/>
    <b v="0"/>
    <b v="0"/>
    <n v="0.84789997339248602"/>
    <b v="1"/>
    <n v="0"/>
    <x v="0"/>
    <x v="0"/>
  </r>
  <r>
    <x v="0"/>
    <n v="9"/>
    <n v="0.84789997339248602"/>
    <x v="0"/>
    <n v="0"/>
    <n v="0.84789997339248602"/>
    <s v="[]"/>
    <x v="8"/>
    <x v="4"/>
    <b v="0"/>
    <b v="0"/>
    <n v="0.84789997339248602"/>
    <b v="1"/>
    <n v="0"/>
    <x v="0"/>
    <x v="0"/>
  </r>
  <r>
    <x v="0"/>
    <n v="10"/>
    <n v="0.84789997339248602"/>
    <x v="0"/>
    <n v="0"/>
    <n v="0.84789997339248602"/>
    <s v="[]"/>
    <x v="9"/>
    <x v="8"/>
    <b v="0"/>
    <b v="0"/>
    <n v="0.84789997339248602"/>
    <b v="1"/>
    <n v="0"/>
    <x v="0"/>
    <x v="0"/>
  </r>
  <r>
    <x v="0"/>
    <n v="11"/>
    <n v="0.84789997339248602"/>
    <x v="0"/>
    <n v="0"/>
    <n v="0.84789997339248602"/>
    <s v="[]"/>
    <x v="10"/>
    <x v="9"/>
    <b v="0"/>
    <b v="0"/>
    <n v="0.84789997339248602"/>
    <b v="1"/>
    <n v="0"/>
    <x v="0"/>
    <x v="0"/>
  </r>
  <r>
    <x v="0"/>
    <n v="12"/>
    <n v="0.84789997339248602"/>
    <x v="0"/>
    <n v="0"/>
    <n v="0.84789997339248602"/>
    <s v="[]"/>
    <x v="11"/>
    <x v="10"/>
    <b v="0"/>
    <b v="0"/>
    <n v="0.84789997339248602"/>
    <b v="1"/>
    <n v="0"/>
    <x v="0"/>
    <x v="0"/>
  </r>
  <r>
    <x v="0"/>
    <n v="13"/>
    <n v="0.84789997339248602"/>
    <x v="0"/>
    <n v="0"/>
    <n v="0.84789997339248602"/>
    <s v="[]"/>
    <x v="12"/>
    <x v="8"/>
    <b v="0"/>
    <b v="0"/>
    <n v="0.84789997339248602"/>
    <b v="1"/>
    <n v="0"/>
    <x v="0"/>
    <x v="0"/>
  </r>
  <r>
    <x v="0"/>
    <n v="14"/>
    <n v="0.84789997339248602"/>
    <x v="0"/>
    <n v="0"/>
    <n v="0.84789997339248602"/>
    <s v="[]"/>
    <x v="13"/>
    <x v="6"/>
    <b v="0"/>
    <b v="0"/>
    <n v="0.84789997339248602"/>
    <b v="1"/>
    <n v="0"/>
    <x v="0"/>
    <x v="0"/>
  </r>
  <r>
    <x v="0"/>
    <n v="15"/>
    <n v="0.84789997339248602"/>
    <x v="0"/>
    <n v="0"/>
    <n v="0.84789997339248602"/>
    <s v="[]"/>
    <x v="14"/>
    <x v="8"/>
    <b v="0"/>
    <b v="0"/>
    <n v="0.84789997339248602"/>
    <b v="1"/>
    <n v="0"/>
    <x v="0"/>
    <x v="0"/>
  </r>
  <r>
    <x v="0"/>
    <n v="16"/>
    <n v="0.84789997339248602"/>
    <x v="0"/>
    <n v="0"/>
    <n v="0.84789997339248602"/>
    <s v="[]"/>
    <x v="15"/>
    <x v="6"/>
    <b v="0"/>
    <b v="0"/>
    <n v="0.84789997339248602"/>
    <b v="1"/>
    <n v="0"/>
    <x v="0"/>
    <x v="0"/>
  </r>
  <r>
    <x v="0"/>
    <n v="17"/>
    <n v="0.84789997339248602"/>
    <x v="0"/>
    <n v="0"/>
    <n v="0.84789997339248602"/>
    <s v="[]"/>
    <x v="16"/>
    <x v="6"/>
    <b v="0"/>
    <b v="0"/>
    <n v="0.84789997339248602"/>
    <b v="1"/>
    <n v="0"/>
    <x v="0"/>
    <x v="0"/>
  </r>
  <r>
    <x v="0"/>
    <n v="18"/>
    <n v="0.84789997339248602"/>
    <x v="0"/>
    <n v="0"/>
    <n v="0.84789997339248602"/>
    <s v="[]"/>
    <x v="17"/>
    <x v="4"/>
    <b v="0"/>
    <b v="0"/>
    <n v="0.84789997339248602"/>
    <b v="1"/>
    <n v="0"/>
    <x v="0"/>
    <x v="0"/>
  </r>
  <r>
    <x v="0"/>
    <n v="19"/>
    <n v="0.84789997339248602"/>
    <x v="0"/>
    <n v="0"/>
    <n v="0.84789997339248602"/>
    <s v="[]"/>
    <x v="18"/>
    <x v="4"/>
    <b v="0"/>
    <b v="0"/>
    <n v="0.84789997339248602"/>
    <b v="1"/>
    <n v="0"/>
    <x v="0"/>
    <x v="0"/>
  </r>
  <r>
    <x v="0"/>
    <n v="20"/>
    <n v="0.84789997339248602"/>
    <x v="0"/>
    <n v="0"/>
    <n v="0.84789997339248602"/>
    <s v="[]"/>
    <x v="19"/>
    <x v="6"/>
    <b v="0"/>
    <b v="0"/>
    <n v="0.84789997339248602"/>
    <b v="1"/>
    <n v="0"/>
    <x v="0"/>
    <x v="0"/>
  </r>
  <r>
    <x v="0"/>
    <n v="21"/>
    <n v="0.84789997339248602"/>
    <x v="0"/>
    <n v="0"/>
    <n v="0.84789997339248602"/>
    <s v="[]"/>
    <x v="20"/>
    <x v="11"/>
    <b v="0"/>
    <b v="0"/>
    <n v="0.84789997339248602"/>
    <b v="1"/>
    <n v="0"/>
    <x v="0"/>
    <x v="0"/>
  </r>
  <r>
    <x v="0"/>
    <n v="22"/>
    <n v="0.84789997339248602"/>
    <x v="0"/>
    <n v="0"/>
    <n v="0.84789997339248602"/>
    <s v="[]"/>
    <x v="21"/>
    <x v="12"/>
    <b v="0"/>
    <b v="0"/>
    <n v="0.84789997339248602"/>
    <b v="1"/>
    <n v="0"/>
    <x v="0"/>
    <x v="0"/>
  </r>
  <r>
    <x v="0"/>
    <n v="23"/>
    <n v="0.84789997339248602"/>
    <x v="1"/>
    <n v="1"/>
    <n v="0.80010002851486195"/>
    <s v="[('dense', 1)]"/>
    <x v="22"/>
    <x v="13"/>
    <b v="0"/>
    <b v="0"/>
    <n v="0.84799998998641901"/>
    <b v="1"/>
    <n v="1"/>
    <x v="2"/>
    <x v="1"/>
  </r>
  <r>
    <x v="0"/>
    <n v="24"/>
    <n v="0.84789997339248602"/>
    <x v="1"/>
    <n v="1"/>
    <n v="0.65060001611709595"/>
    <s v="[('dense', 1)]"/>
    <x v="23"/>
    <x v="14"/>
    <b v="0"/>
    <b v="0"/>
    <n v="0.84799998998641901"/>
    <b v="1"/>
    <n v="1"/>
    <x v="3"/>
    <x v="1"/>
  </r>
  <r>
    <x v="0"/>
    <n v="25"/>
    <n v="0.84789997339248602"/>
    <x v="0"/>
    <n v="0"/>
    <n v="0.84789997339248602"/>
    <s v="[]"/>
    <x v="24"/>
    <x v="4"/>
    <b v="0"/>
    <b v="0"/>
    <n v="0.84789997339248602"/>
    <b v="1"/>
    <n v="0"/>
    <x v="0"/>
    <x v="0"/>
  </r>
  <r>
    <x v="0"/>
    <n v="26"/>
    <n v="0.84789997339248602"/>
    <x v="0"/>
    <n v="0"/>
    <n v="0.84789997339248602"/>
    <s v="[]"/>
    <x v="25"/>
    <x v="11"/>
    <b v="0"/>
    <b v="0"/>
    <n v="0.84789997339248602"/>
    <b v="1"/>
    <n v="0"/>
    <x v="0"/>
    <x v="0"/>
  </r>
  <r>
    <x v="0"/>
    <n v="27"/>
    <n v="0.84789997339248602"/>
    <x v="1"/>
    <n v="1"/>
    <n v="0.24989999830722801"/>
    <s v="[('conv2d_2', 1)]"/>
    <x v="26"/>
    <x v="15"/>
    <b v="0"/>
    <b v="0"/>
    <n v="0.84740000963211004"/>
    <b v="1"/>
    <n v="1"/>
    <x v="4"/>
    <x v="2"/>
  </r>
  <r>
    <x v="0"/>
    <n v="28"/>
    <n v="0.84789997339248602"/>
    <x v="0"/>
    <n v="0"/>
    <n v="0.84789997339248602"/>
    <s v="[]"/>
    <x v="27"/>
    <x v="16"/>
    <b v="0"/>
    <b v="0"/>
    <n v="0.84789997339248602"/>
    <b v="1"/>
    <n v="0"/>
    <x v="0"/>
    <x v="0"/>
  </r>
  <r>
    <x v="0"/>
    <n v="29"/>
    <n v="0.84789997339248602"/>
    <x v="0"/>
    <n v="0"/>
    <n v="0.84789997339248602"/>
    <s v="[]"/>
    <x v="28"/>
    <x v="7"/>
    <b v="0"/>
    <b v="0"/>
    <n v="0.84789997339248602"/>
    <b v="1"/>
    <n v="0"/>
    <x v="0"/>
    <x v="0"/>
  </r>
  <r>
    <x v="0"/>
    <n v="30"/>
    <n v="0.84789997339248602"/>
    <x v="0"/>
    <n v="0"/>
    <n v="0.84789997339248602"/>
    <s v="[]"/>
    <x v="29"/>
    <x v="17"/>
    <b v="0"/>
    <b v="0"/>
    <n v="0.84789997339248602"/>
    <b v="1"/>
    <n v="0"/>
    <x v="0"/>
    <x v="0"/>
  </r>
  <r>
    <x v="0"/>
    <n v="31"/>
    <n v="0.84789997339248602"/>
    <x v="0"/>
    <n v="0"/>
    <n v="0.84789997339248602"/>
    <s v="[]"/>
    <x v="30"/>
    <x v="6"/>
    <b v="0"/>
    <b v="0"/>
    <n v="0.84789997339248602"/>
    <b v="1"/>
    <n v="0"/>
    <x v="0"/>
    <x v="0"/>
  </r>
  <r>
    <x v="0"/>
    <n v="32"/>
    <n v="0.84789997339248602"/>
    <x v="0"/>
    <n v="0"/>
    <n v="0.84789997339248602"/>
    <s v="[]"/>
    <x v="31"/>
    <x v="18"/>
    <b v="0"/>
    <b v="0"/>
    <n v="0.84789997339248602"/>
    <b v="1"/>
    <n v="0"/>
    <x v="0"/>
    <x v="0"/>
  </r>
  <r>
    <x v="0"/>
    <n v="33"/>
    <n v="0.84789997339248602"/>
    <x v="0"/>
    <n v="0"/>
    <n v="0.84789997339248602"/>
    <s v="[]"/>
    <x v="32"/>
    <x v="19"/>
    <b v="0"/>
    <b v="0"/>
    <n v="0.84789997339248602"/>
    <b v="1"/>
    <n v="0"/>
    <x v="0"/>
    <x v="0"/>
  </r>
  <r>
    <x v="0"/>
    <n v="34"/>
    <n v="0.84789997339248602"/>
    <x v="0"/>
    <n v="0"/>
    <n v="0.84789997339248602"/>
    <s v="[]"/>
    <x v="33"/>
    <x v="8"/>
    <b v="0"/>
    <b v="0"/>
    <n v="0.84789997339248602"/>
    <b v="1"/>
    <n v="0"/>
    <x v="0"/>
    <x v="0"/>
  </r>
  <r>
    <x v="0"/>
    <n v="35"/>
    <n v="0.84789997339248602"/>
    <x v="0"/>
    <n v="0"/>
    <n v="0.84789997339248602"/>
    <s v="[]"/>
    <x v="34"/>
    <x v="20"/>
    <b v="0"/>
    <b v="0"/>
    <n v="0.84789997339248602"/>
    <b v="1"/>
    <n v="0"/>
    <x v="0"/>
    <x v="0"/>
  </r>
  <r>
    <x v="0"/>
    <n v="36"/>
    <n v="0.84789997339248602"/>
    <x v="0"/>
    <n v="0"/>
    <n v="0.84789997339248602"/>
    <s v="[]"/>
    <x v="35"/>
    <x v="21"/>
    <b v="0"/>
    <b v="0"/>
    <n v="0.84789997339248602"/>
    <b v="1"/>
    <n v="0"/>
    <x v="0"/>
    <x v="0"/>
  </r>
  <r>
    <x v="0"/>
    <n v="37"/>
    <n v="0.84789997339248602"/>
    <x v="0"/>
    <n v="0"/>
    <n v="0.84789997339248602"/>
    <s v="[]"/>
    <x v="36"/>
    <x v="22"/>
    <b v="0"/>
    <b v="0"/>
    <n v="0.84789997339248602"/>
    <b v="1"/>
    <n v="0"/>
    <x v="0"/>
    <x v="0"/>
  </r>
  <r>
    <x v="0"/>
    <n v="38"/>
    <n v="0.84789997339248602"/>
    <x v="0"/>
    <n v="0"/>
    <n v="0.84789997339248602"/>
    <s v="[]"/>
    <x v="37"/>
    <x v="11"/>
    <b v="0"/>
    <b v="0"/>
    <n v="0.84789997339248602"/>
    <b v="1"/>
    <n v="0"/>
    <x v="0"/>
    <x v="0"/>
  </r>
  <r>
    <x v="0"/>
    <n v="39"/>
    <n v="0.84789997339248602"/>
    <x v="0"/>
    <n v="0"/>
    <n v="0.84789997339248602"/>
    <s v="[]"/>
    <x v="38"/>
    <x v="11"/>
    <b v="0"/>
    <b v="0"/>
    <n v="0.84789997339248602"/>
    <b v="1"/>
    <n v="0"/>
    <x v="0"/>
    <x v="0"/>
  </r>
  <r>
    <x v="0"/>
    <n v="40"/>
    <n v="0.84789997339248602"/>
    <x v="0"/>
    <n v="0"/>
    <n v="0.84789997339248602"/>
    <s v="[]"/>
    <x v="39"/>
    <x v="22"/>
    <b v="0"/>
    <b v="0"/>
    <n v="0.84789997339248602"/>
    <b v="1"/>
    <n v="0"/>
    <x v="0"/>
    <x v="0"/>
  </r>
  <r>
    <x v="1"/>
    <n v="1"/>
    <n v="0.84789997339248602"/>
    <x v="0"/>
    <n v="0"/>
    <n v="0.84789997339248602"/>
    <s v="[]"/>
    <x v="40"/>
    <x v="6"/>
    <b v="0"/>
    <b v="0"/>
    <n v="0.84789997339248602"/>
    <b v="1"/>
    <n v="0"/>
    <x v="0"/>
    <x v="0"/>
  </r>
  <r>
    <x v="1"/>
    <n v="2"/>
    <n v="0.84789997339248602"/>
    <x v="0"/>
    <n v="0"/>
    <n v="0.84789997339248602"/>
    <s v="[]"/>
    <x v="41"/>
    <x v="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6"/>
    <b v="0"/>
    <b v="0"/>
    <n v="0.84789997339248602"/>
    <b v="1"/>
    <n v="0"/>
    <x v="0"/>
    <x v="0"/>
  </r>
  <r>
    <x v="1"/>
    <n v="4"/>
    <n v="0.84789997339248602"/>
    <x v="1"/>
    <n v="1"/>
    <n v="0.37509998679161"/>
    <s v="[('conv2d_6', 1)]"/>
    <x v="43"/>
    <x v="23"/>
    <b v="0"/>
    <b v="0"/>
    <n v="0.84799998998641901"/>
    <b v="1"/>
    <n v="1"/>
    <x v="5"/>
    <x v="1"/>
  </r>
  <r>
    <x v="1"/>
    <n v="5"/>
    <n v="0.84789997339248602"/>
    <x v="0"/>
    <n v="0"/>
    <n v="0.84789997339248602"/>
    <s v="[]"/>
    <x v="44"/>
    <x v="10"/>
    <b v="0"/>
    <b v="0"/>
    <n v="0.84789997339248602"/>
    <b v="1"/>
    <n v="0"/>
    <x v="0"/>
    <x v="0"/>
  </r>
  <r>
    <x v="1"/>
    <n v="6"/>
    <n v="0.84789997339248602"/>
    <x v="0"/>
    <n v="0"/>
    <n v="0.84789997339248602"/>
    <s v="[]"/>
    <x v="45"/>
    <x v="3"/>
    <b v="0"/>
    <b v="0"/>
    <n v="0.84789997339248602"/>
    <b v="1"/>
    <n v="0"/>
    <x v="0"/>
    <x v="0"/>
  </r>
  <r>
    <x v="1"/>
    <n v="7"/>
    <n v="0.84789997339248602"/>
    <x v="1"/>
    <n v="1"/>
    <n v="0.12849999964237199"/>
    <s v="[('conv2d_6', 1)]"/>
    <x v="46"/>
    <x v="24"/>
    <b v="0"/>
    <b v="0"/>
    <n v="0.84789997339248602"/>
    <b v="1"/>
    <n v="1"/>
    <x v="6"/>
    <x v="0"/>
  </r>
  <r>
    <x v="1"/>
    <n v="8"/>
    <n v="0.84789997339248602"/>
    <x v="0"/>
    <n v="0"/>
    <n v="0.84789997339248602"/>
    <s v="[]"/>
    <x v="47"/>
    <x v="3"/>
    <b v="0"/>
    <b v="0"/>
    <n v="0.84789997339248602"/>
    <b v="1"/>
    <n v="0"/>
    <x v="0"/>
    <x v="0"/>
  </r>
  <r>
    <x v="1"/>
    <n v="9"/>
    <n v="0.84789997339248602"/>
    <x v="0"/>
    <n v="0"/>
    <n v="0.84789997339248602"/>
    <s v="[]"/>
    <x v="48"/>
    <x v="6"/>
    <b v="0"/>
    <b v="0"/>
    <n v="0.84789997339248602"/>
    <b v="1"/>
    <n v="0"/>
    <x v="0"/>
    <x v="0"/>
  </r>
  <r>
    <x v="1"/>
    <n v="10"/>
    <n v="0.84789997339248602"/>
    <x v="0"/>
    <n v="0"/>
    <n v="0.84789997339248602"/>
    <s v="[]"/>
    <x v="49"/>
    <x v="8"/>
    <b v="0"/>
    <b v="0"/>
    <n v="0.84789997339248602"/>
    <b v="1"/>
    <n v="0"/>
    <x v="0"/>
    <x v="0"/>
  </r>
  <r>
    <x v="1"/>
    <n v="11"/>
    <n v="0.84789997339248602"/>
    <x v="0"/>
    <n v="0"/>
    <n v="0.84789997339248602"/>
    <s v="[]"/>
    <x v="50"/>
    <x v="8"/>
    <b v="0"/>
    <b v="0"/>
    <n v="0.84789997339248602"/>
    <b v="1"/>
    <n v="0"/>
    <x v="0"/>
    <x v="0"/>
  </r>
  <r>
    <x v="1"/>
    <n v="12"/>
    <n v="0.84789997339248602"/>
    <x v="0"/>
    <n v="0"/>
    <n v="0.84789997339248602"/>
    <s v="[]"/>
    <x v="51"/>
    <x v="11"/>
    <b v="0"/>
    <b v="0"/>
    <n v="0.84789997339248602"/>
    <b v="1"/>
    <n v="0"/>
    <x v="0"/>
    <x v="0"/>
  </r>
  <r>
    <x v="1"/>
    <n v="13"/>
    <n v="0.84789997339248602"/>
    <x v="0"/>
    <n v="0"/>
    <n v="0.84789997339248602"/>
    <s v="[]"/>
    <x v="52"/>
    <x v="4"/>
    <b v="0"/>
    <b v="0"/>
    <n v="0.84789997339248602"/>
    <b v="1"/>
    <n v="0"/>
    <x v="0"/>
    <x v="0"/>
  </r>
  <r>
    <x v="1"/>
    <n v="14"/>
    <n v="0.84789997339248602"/>
    <x v="0"/>
    <n v="0"/>
    <n v="0.84789997339248602"/>
    <s v="[]"/>
    <x v="53"/>
    <x v="11"/>
    <b v="0"/>
    <b v="0"/>
    <n v="0.84789997339248602"/>
    <b v="1"/>
    <n v="0"/>
    <x v="0"/>
    <x v="0"/>
  </r>
  <r>
    <x v="1"/>
    <n v="15"/>
    <n v="0.84789997339248602"/>
    <x v="0"/>
    <n v="0"/>
    <n v="0.84789997339248602"/>
    <s v="[]"/>
    <x v="54"/>
    <x v="11"/>
    <b v="0"/>
    <b v="0"/>
    <n v="0.84789997339248602"/>
    <b v="1"/>
    <n v="0"/>
    <x v="0"/>
    <x v="0"/>
  </r>
  <r>
    <x v="1"/>
    <n v="16"/>
    <n v="0.84789997339248602"/>
    <x v="0"/>
    <n v="0"/>
    <n v="0.84789997339248602"/>
    <s v="[]"/>
    <x v="55"/>
    <x v="6"/>
    <b v="0"/>
    <b v="0"/>
    <n v="0.84789997339248602"/>
    <b v="1"/>
    <n v="0"/>
    <x v="0"/>
    <x v="0"/>
  </r>
  <r>
    <x v="1"/>
    <n v="17"/>
    <n v="0.84789997339248602"/>
    <x v="1"/>
    <n v="1"/>
    <n v="0.24359999597072601"/>
    <s v="[('conv2d_6', 1)]"/>
    <x v="56"/>
    <x v="25"/>
    <b v="0"/>
    <b v="0"/>
    <n v="0.84789997339248602"/>
    <b v="1"/>
    <n v="1"/>
    <x v="7"/>
    <x v="0"/>
  </r>
  <r>
    <x v="1"/>
    <n v="18"/>
    <n v="0.84789997339248602"/>
    <x v="0"/>
    <n v="0"/>
    <n v="0.84789997339248602"/>
    <s v="[]"/>
    <x v="57"/>
    <x v="11"/>
    <b v="0"/>
    <b v="0"/>
    <n v="0.84789997339248602"/>
    <b v="1"/>
    <n v="0"/>
    <x v="0"/>
    <x v="0"/>
  </r>
  <r>
    <x v="1"/>
    <n v="19"/>
    <n v="0.84789997339248602"/>
    <x v="0"/>
    <n v="0"/>
    <n v="0.84789997339248602"/>
    <s v="[]"/>
    <x v="58"/>
    <x v="8"/>
    <b v="0"/>
    <b v="0"/>
    <n v="0.84789997339248602"/>
    <b v="1"/>
    <n v="0"/>
    <x v="0"/>
    <x v="0"/>
  </r>
  <r>
    <x v="1"/>
    <n v="20"/>
    <n v="0.84789997339248602"/>
    <x v="0"/>
    <n v="0"/>
    <n v="0.84789997339248602"/>
    <s v="[]"/>
    <x v="59"/>
    <x v="26"/>
    <b v="0"/>
    <b v="0"/>
    <n v="0.84789997339248602"/>
    <b v="1"/>
    <n v="0"/>
    <x v="0"/>
    <x v="0"/>
  </r>
  <r>
    <x v="1"/>
    <n v="21"/>
    <n v="0.84789997339248602"/>
    <x v="2"/>
    <n v="2"/>
    <n v="0.16220000386238001"/>
    <s v="[('conv2d_3', 1), ('conv2d_4', 1)]"/>
    <x v="60"/>
    <x v="27"/>
    <b v="0"/>
    <b v="0"/>
    <n v="0.84789997339248602"/>
    <b v="1"/>
    <n v="2"/>
    <x v="8"/>
    <x v="0"/>
  </r>
  <r>
    <x v="1"/>
    <n v="22"/>
    <n v="0.84789997339248602"/>
    <x v="1"/>
    <n v="1"/>
    <n v="0.65499997138976995"/>
    <s v="[('conv2d_4', 1)]"/>
    <x v="61"/>
    <x v="28"/>
    <b v="0"/>
    <b v="0"/>
    <n v="0.84780001640319802"/>
    <b v="1"/>
    <n v="1"/>
    <x v="9"/>
    <x v="3"/>
  </r>
  <r>
    <x v="1"/>
    <n v="23"/>
    <n v="0.84789997339248602"/>
    <x v="0"/>
    <n v="0"/>
    <n v="0.84789997339248602"/>
    <s v="[]"/>
    <x v="62"/>
    <x v="2"/>
    <b v="0"/>
    <b v="0"/>
    <n v="0.84789997339248602"/>
    <b v="1"/>
    <n v="0"/>
    <x v="0"/>
    <x v="0"/>
  </r>
  <r>
    <x v="1"/>
    <n v="24"/>
    <n v="0.84789997339248602"/>
    <x v="1"/>
    <n v="1"/>
    <n v="0.46930000185966397"/>
    <s v="[('conv2d_3', 1)]"/>
    <x v="63"/>
    <x v="29"/>
    <b v="0"/>
    <b v="0"/>
    <n v="0.84789997339248602"/>
    <b v="1"/>
    <n v="1"/>
    <x v="10"/>
    <x v="0"/>
  </r>
  <r>
    <x v="1"/>
    <n v="25"/>
    <n v="0.84789997339248602"/>
    <x v="0"/>
    <n v="0"/>
    <n v="0.84789997339248602"/>
    <s v="[]"/>
    <x v="64"/>
    <x v="6"/>
    <b v="0"/>
    <b v="0"/>
    <n v="0.84789997339248602"/>
    <b v="1"/>
    <n v="0"/>
    <x v="0"/>
    <x v="0"/>
  </r>
  <r>
    <x v="1"/>
    <n v="26"/>
    <n v="0.84789997339248602"/>
    <x v="0"/>
    <n v="0"/>
    <n v="0.84789997339248602"/>
    <s v="[]"/>
    <x v="65"/>
    <x v="30"/>
    <b v="0"/>
    <b v="0"/>
    <n v="0.84789997339248602"/>
    <b v="1"/>
    <n v="0"/>
    <x v="0"/>
    <x v="0"/>
  </r>
  <r>
    <x v="1"/>
    <n v="27"/>
    <n v="0.84789997339248602"/>
    <x v="1"/>
    <n v="1"/>
    <n v="0.84039998054504395"/>
    <s v="[('dense', 1)]"/>
    <x v="66"/>
    <x v="31"/>
    <b v="0"/>
    <b v="0"/>
    <n v="0.84799998998641901"/>
    <b v="1"/>
    <n v="1"/>
    <x v="11"/>
    <x v="1"/>
  </r>
  <r>
    <x v="1"/>
    <n v="28"/>
    <n v="0.84789997339248602"/>
    <x v="0"/>
    <n v="0"/>
    <n v="0.84789997339248602"/>
    <s v="[]"/>
    <x v="67"/>
    <x v="6"/>
    <b v="0"/>
    <b v="0"/>
    <n v="0.84789997339248602"/>
    <b v="1"/>
    <n v="0"/>
    <x v="0"/>
    <x v="0"/>
  </r>
  <r>
    <x v="1"/>
    <n v="29"/>
    <n v="0.84789997339248602"/>
    <x v="0"/>
    <n v="0"/>
    <n v="0.84789997339248602"/>
    <s v="[]"/>
    <x v="68"/>
    <x v="32"/>
    <b v="0"/>
    <b v="0"/>
    <n v="0.84789997339248602"/>
    <b v="1"/>
    <n v="0"/>
    <x v="0"/>
    <x v="0"/>
  </r>
  <r>
    <x v="1"/>
    <n v="30"/>
    <n v="0.84789997339248602"/>
    <x v="0"/>
    <n v="0"/>
    <n v="0.84789997339248602"/>
    <s v="[]"/>
    <x v="69"/>
    <x v="18"/>
    <b v="0"/>
    <b v="0"/>
    <n v="0.84789997339248602"/>
    <b v="1"/>
    <n v="0"/>
    <x v="0"/>
    <x v="0"/>
  </r>
  <r>
    <x v="1"/>
    <n v="31"/>
    <n v="0.84789997339248602"/>
    <x v="1"/>
    <n v="1"/>
    <n v="0.84619998931884699"/>
    <s v="[('conv2d_5', 1)]"/>
    <x v="70"/>
    <x v="33"/>
    <b v="0"/>
    <b v="0"/>
    <n v="0.84789997339248602"/>
    <b v="1"/>
    <n v="1"/>
    <x v="12"/>
    <x v="0"/>
  </r>
  <r>
    <x v="1"/>
    <n v="32"/>
    <n v="0.84789997339248602"/>
    <x v="0"/>
    <n v="0"/>
    <n v="0.84789997339248602"/>
    <s v="[]"/>
    <x v="71"/>
    <x v="8"/>
    <b v="0"/>
    <b v="0"/>
    <n v="0.84789997339248602"/>
    <b v="1"/>
    <n v="0"/>
    <x v="0"/>
    <x v="0"/>
  </r>
  <r>
    <x v="1"/>
    <n v="33"/>
    <n v="0.84789997339248602"/>
    <x v="0"/>
    <n v="0"/>
    <n v="0.84789997339248602"/>
    <s v="[]"/>
    <x v="72"/>
    <x v="4"/>
    <b v="0"/>
    <b v="0"/>
    <n v="0.84789997339248602"/>
    <b v="1"/>
    <n v="0"/>
    <x v="0"/>
    <x v="0"/>
  </r>
  <r>
    <x v="1"/>
    <n v="34"/>
    <n v="0.84789997339248602"/>
    <x v="0"/>
    <n v="0"/>
    <n v="0.84789997339248602"/>
    <s v="[]"/>
    <x v="73"/>
    <x v="8"/>
    <b v="0"/>
    <b v="0"/>
    <n v="0.84789997339248602"/>
    <b v="1"/>
    <n v="0"/>
    <x v="0"/>
    <x v="0"/>
  </r>
  <r>
    <x v="1"/>
    <n v="35"/>
    <n v="0.84789997339248602"/>
    <x v="2"/>
    <n v="2"/>
    <n v="0.108800001442432"/>
    <s v="[('conv2d_6', 1), ('dense', 1)]"/>
    <x v="74"/>
    <x v="34"/>
    <b v="0"/>
    <b v="0"/>
    <n v="0.84799998998641901"/>
    <b v="1"/>
    <n v="2"/>
    <x v="13"/>
    <x v="1"/>
  </r>
  <r>
    <x v="1"/>
    <n v="36"/>
    <n v="0.84789997339248602"/>
    <x v="0"/>
    <n v="0"/>
    <n v="0.84789997339248602"/>
    <s v="[]"/>
    <x v="75"/>
    <x v="8"/>
    <b v="0"/>
    <b v="0"/>
    <n v="0.84789997339248602"/>
    <b v="1"/>
    <n v="0"/>
    <x v="0"/>
    <x v="0"/>
  </r>
  <r>
    <x v="1"/>
    <n v="37"/>
    <n v="0.84789997339248602"/>
    <x v="1"/>
    <n v="1"/>
    <n v="0.49649998545646601"/>
    <s v="[('conv2d_3', 1)]"/>
    <x v="76"/>
    <x v="35"/>
    <b v="0"/>
    <b v="0"/>
    <n v="0.84769999980926503"/>
    <b v="1"/>
    <n v="1"/>
    <x v="14"/>
    <x v="4"/>
  </r>
  <r>
    <x v="1"/>
    <n v="38"/>
    <n v="0.84789997339248602"/>
    <x v="0"/>
    <n v="0"/>
    <n v="0.84789997339248602"/>
    <s v="[]"/>
    <x v="77"/>
    <x v="2"/>
    <b v="0"/>
    <b v="0"/>
    <n v="0.84789997339248602"/>
    <b v="1"/>
    <n v="0"/>
    <x v="0"/>
    <x v="0"/>
  </r>
  <r>
    <x v="1"/>
    <n v="39"/>
    <n v="0.84789997339248602"/>
    <x v="0"/>
    <n v="0"/>
    <n v="0.84789997339248602"/>
    <s v="[]"/>
    <x v="78"/>
    <x v="2"/>
    <b v="0"/>
    <b v="0"/>
    <n v="0.84789997339248602"/>
    <b v="1"/>
    <n v="0"/>
    <x v="0"/>
    <x v="0"/>
  </r>
  <r>
    <x v="1"/>
    <n v="40"/>
    <n v="0.84789997339248602"/>
    <x v="0"/>
    <n v="0"/>
    <n v="0.84789997339248602"/>
    <s v="[]"/>
    <x v="79"/>
    <x v="10"/>
    <b v="0"/>
    <b v="0"/>
    <n v="0.84789997339248602"/>
    <b v="1"/>
    <n v="0"/>
    <x v="0"/>
    <x v="0"/>
  </r>
  <r>
    <x v="2"/>
    <n v="1"/>
    <n v="0.84789997339248602"/>
    <x v="1"/>
    <n v="1"/>
    <n v="0.169599995017051"/>
    <s v="[('conv2d_6', 1)]"/>
    <x v="80"/>
    <x v="36"/>
    <b v="0"/>
    <b v="0"/>
    <n v="0.84789997339248602"/>
    <b v="1"/>
    <n v="1"/>
    <x v="15"/>
    <x v="0"/>
  </r>
  <r>
    <x v="2"/>
    <n v="2"/>
    <n v="0.84789997339248602"/>
    <x v="0"/>
    <n v="0"/>
    <n v="0.84789997339248602"/>
    <s v="[]"/>
    <x v="81"/>
    <x v="2"/>
    <b v="0"/>
    <b v="0"/>
    <n v="0.84789997339248602"/>
    <b v="1"/>
    <n v="0"/>
    <x v="0"/>
    <x v="0"/>
  </r>
  <r>
    <x v="2"/>
    <n v="3"/>
    <n v="0.84789997339248602"/>
    <x v="1"/>
    <n v="1"/>
    <n v="0.84710001945495605"/>
    <s v="[('conv2d_1', 1)]"/>
    <x v="82"/>
    <x v="37"/>
    <b v="0"/>
    <b v="0"/>
    <n v="0.84799998998641901"/>
    <b v="1"/>
    <n v="1"/>
    <x v="16"/>
    <x v="1"/>
  </r>
  <r>
    <x v="2"/>
    <n v="4"/>
    <n v="0.84789997339248602"/>
    <x v="1"/>
    <n v="1"/>
    <n v="0.84750002622604304"/>
    <s v="[('dense', 1)]"/>
    <x v="83"/>
    <x v="38"/>
    <b v="0"/>
    <b v="0"/>
    <n v="0.84799998998641901"/>
    <b v="1"/>
    <n v="1"/>
    <x v="17"/>
    <x v="1"/>
  </r>
  <r>
    <x v="2"/>
    <n v="5"/>
    <n v="0.84789997339248602"/>
    <x v="2"/>
    <n v="2"/>
    <n v="0.38809999823570202"/>
    <s v="[('conv2d_5', 1), ('conv2d_6', 1)]"/>
    <x v="84"/>
    <x v="39"/>
    <b v="0"/>
    <b v="0"/>
    <n v="0.84799998998641901"/>
    <b v="1"/>
    <n v="2"/>
    <x v="18"/>
    <x v="1"/>
  </r>
  <r>
    <x v="2"/>
    <n v="6"/>
    <n v="0.84789997339248602"/>
    <x v="1"/>
    <n v="1"/>
    <n v="0.84859997034072798"/>
    <s v="[('dense', 1)]"/>
    <x v="85"/>
    <x v="40"/>
    <b v="0"/>
    <b v="0"/>
    <n v="0.84799998998641901"/>
    <b v="1"/>
    <n v="1"/>
    <x v="19"/>
    <x v="1"/>
  </r>
  <r>
    <x v="2"/>
    <n v="7"/>
    <n v="0.84789997339248602"/>
    <x v="0"/>
    <n v="0"/>
    <n v="0.84789997339248602"/>
    <s v="[]"/>
    <x v="86"/>
    <x v="10"/>
    <b v="0"/>
    <b v="0"/>
    <n v="0.84789997339248602"/>
    <b v="1"/>
    <n v="0"/>
    <x v="0"/>
    <x v="0"/>
  </r>
  <r>
    <x v="2"/>
    <n v="8"/>
    <n v="0.84789997339248602"/>
    <x v="1"/>
    <n v="1"/>
    <n v="0.84729999303817705"/>
    <s v="[('conv2d_6', 1)]"/>
    <x v="87"/>
    <x v="41"/>
    <b v="0"/>
    <b v="0"/>
    <n v="0.84769999980926503"/>
    <b v="1"/>
    <n v="1"/>
    <x v="20"/>
    <x v="4"/>
  </r>
  <r>
    <x v="2"/>
    <n v="9"/>
    <n v="0.84789997339248602"/>
    <x v="0"/>
    <n v="0"/>
    <n v="0.84789997339248602"/>
    <s v="[]"/>
    <x v="88"/>
    <x v="10"/>
    <b v="0"/>
    <b v="0"/>
    <n v="0.84789997339248602"/>
    <b v="1"/>
    <n v="0"/>
    <x v="0"/>
    <x v="0"/>
  </r>
  <r>
    <x v="2"/>
    <n v="10"/>
    <n v="0.84789997339248602"/>
    <x v="1"/>
    <n v="1"/>
    <n v="0.51649999618530196"/>
    <s v="[('conv2d_5', 1)]"/>
    <x v="89"/>
    <x v="42"/>
    <b v="0"/>
    <b v="0"/>
    <n v="0.84789997339248602"/>
    <b v="1"/>
    <n v="1"/>
    <x v="21"/>
    <x v="0"/>
  </r>
  <r>
    <x v="2"/>
    <n v="11"/>
    <n v="0.84789997339248602"/>
    <x v="0"/>
    <n v="0"/>
    <n v="0.84789997339248602"/>
    <s v="[]"/>
    <x v="90"/>
    <x v="11"/>
    <b v="0"/>
    <b v="0"/>
    <n v="0.84789997339248602"/>
    <b v="1"/>
    <n v="0"/>
    <x v="0"/>
    <x v="0"/>
  </r>
  <r>
    <x v="2"/>
    <n v="12"/>
    <n v="0.84789997339248602"/>
    <x v="0"/>
    <n v="0"/>
    <n v="0.84789997339248602"/>
    <s v="[]"/>
    <x v="91"/>
    <x v="8"/>
    <b v="0"/>
    <b v="0"/>
    <n v="0.84789997339248602"/>
    <b v="1"/>
    <n v="0"/>
    <x v="0"/>
    <x v="0"/>
  </r>
  <r>
    <x v="2"/>
    <n v="13"/>
    <n v="0.84789997339248602"/>
    <x v="0"/>
    <n v="0"/>
    <n v="0.84789997339248602"/>
    <s v="[]"/>
    <x v="92"/>
    <x v="6"/>
    <b v="0"/>
    <b v="0"/>
    <n v="0.84789997339248602"/>
    <b v="1"/>
    <n v="0"/>
    <x v="0"/>
    <x v="0"/>
  </r>
  <r>
    <x v="2"/>
    <n v="14"/>
    <n v="0.84789997339248602"/>
    <x v="2"/>
    <n v="2"/>
    <n v="0.46169999241828902"/>
    <s v="[('conv2d_3', 1), ('conv2d_5', 1)]"/>
    <x v="93"/>
    <x v="43"/>
    <b v="0"/>
    <b v="0"/>
    <n v="0.84780001640319802"/>
    <b v="1"/>
    <n v="2"/>
    <x v="22"/>
    <x v="3"/>
  </r>
  <r>
    <x v="2"/>
    <n v="15"/>
    <n v="0.84789997339248602"/>
    <x v="0"/>
    <n v="0"/>
    <n v="0.84789997339248602"/>
    <s v="[]"/>
    <x v="94"/>
    <x v="6"/>
    <b v="0"/>
    <b v="0"/>
    <n v="0.84789997339248602"/>
    <b v="1"/>
    <n v="0"/>
    <x v="0"/>
    <x v="0"/>
  </r>
  <r>
    <x v="2"/>
    <n v="16"/>
    <n v="0.84789997339248602"/>
    <x v="0"/>
    <n v="0"/>
    <n v="0.84789997339248602"/>
    <s v="[]"/>
    <x v="95"/>
    <x v="8"/>
    <b v="0"/>
    <b v="0"/>
    <n v="0.84789997339248602"/>
    <b v="1"/>
    <n v="0"/>
    <x v="0"/>
    <x v="0"/>
  </r>
  <r>
    <x v="2"/>
    <n v="17"/>
    <n v="0.84789997339248602"/>
    <x v="1"/>
    <n v="1"/>
    <n v="0.84740000963211004"/>
    <s v="[('conv2d_5', 1)]"/>
    <x v="96"/>
    <x v="44"/>
    <b v="0"/>
    <b v="0"/>
    <n v="0.84789997339248602"/>
    <b v="1"/>
    <n v="1"/>
    <x v="23"/>
    <x v="0"/>
  </r>
  <r>
    <x v="2"/>
    <n v="18"/>
    <n v="0.84789997339248602"/>
    <x v="1"/>
    <n v="1"/>
    <n v="0.84750002622604304"/>
    <s v="[('dense', 1)]"/>
    <x v="97"/>
    <x v="45"/>
    <b v="0"/>
    <b v="0"/>
    <n v="0.84799998998641901"/>
    <b v="1"/>
    <n v="1"/>
    <x v="17"/>
    <x v="1"/>
  </r>
  <r>
    <x v="2"/>
    <n v="19"/>
    <n v="0.84789997339248602"/>
    <x v="0"/>
    <n v="0"/>
    <n v="0.84789997339248602"/>
    <s v="[]"/>
    <x v="98"/>
    <x v="46"/>
    <b v="0"/>
    <b v="0"/>
    <n v="0.84789997339248602"/>
    <b v="1"/>
    <n v="0"/>
    <x v="0"/>
    <x v="0"/>
  </r>
  <r>
    <x v="2"/>
    <n v="20"/>
    <n v="0.84789997339248602"/>
    <x v="1"/>
    <n v="1"/>
    <n v="0.118400000035762"/>
    <s v="[('conv2d', 1)]"/>
    <x v="99"/>
    <x v="47"/>
    <b v="0"/>
    <b v="0"/>
    <n v="0.84789997339248602"/>
    <b v="1"/>
    <n v="1"/>
    <x v="24"/>
    <x v="0"/>
  </r>
  <r>
    <x v="2"/>
    <n v="21"/>
    <n v="0.84789997339248602"/>
    <x v="0"/>
    <n v="0"/>
    <n v="0.84789997339248602"/>
    <s v="[]"/>
    <x v="100"/>
    <x v="48"/>
    <b v="0"/>
    <b v="0"/>
    <n v="0.84789997339248602"/>
    <b v="1"/>
    <n v="0"/>
    <x v="0"/>
    <x v="0"/>
  </r>
  <r>
    <x v="2"/>
    <n v="22"/>
    <n v="0.84789997339248602"/>
    <x v="0"/>
    <n v="0"/>
    <n v="0.84789997339248602"/>
    <s v="[]"/>
    <x v="101"/>
    <x v="11"/>
    <b v="0"/>
    <b v="0"/>
    <n v="0.84789997339248602"/>
    <b v="1"/>
    <n v="0"/>
    <x v="0"/>
    <x v="0"/>
  </r>
  <r>
    <x v="2"/>
    <n v="23"/>
    <n v="0.84789997339248602"/>
    <x v="1"/>
    <n v="1"/>
    <n v="0.84750002622604304"/>
    <s v="[('conv2d_4', 1)]"/>
    <x v="102"/>
    <x v="49"/>
    <b v="0"/>
    <b v="0"/>
    <n v="0.84789997339248602"/>
    <b v="1"/>
    <n v="1"/>
    <x v="17"/>
    <x v="0"/>
  </r>
  <r>
    <x v="2"/>
    <n v="24"/>
    <n v="0.84789997339248602"/>
    <x v="3"/>
    <n v="3"/>
    <n v="0.10000000149011599"/>
    <s v="[('conv2d_4', 1), ('conv2d_6', 1), ('dense', 1)]"/>
    <x v="103"/>
    <x v="50"/>
    <b v="0"/>
    <b v="0"/>
    <n v="0.84799998998641901"/>
    <b v="1"/>
    <n v="3"/>
    <x v="25"/>
    <x v="1"/>
  </r>
  <r>
    <x v="2"/>
    <n v="25"/>
    <n v="0.84789997339248602"/>
    <x v="0"/>
    <n v="0"/>
    <n v="0.84789997339248602"/>
    <s v="[]"/>
    <x v="104"/>
    <x v="8"/>
    <b v="0"/>
    <b v="0"/>
    <n v="0.84789997339248602"/>
    <b v="1"/>
    <n v="0"/>
    <x v="0"/>
    <x v="0"/>
  </r>
  <r>
    <x v="2"/>
    <n v="26"/>
    <n v="0.84789997339248602"/>
    <x v="1"/>
    <n v="1"/>
    <n v="0.82349997758865301"/>
    <s v="[('dense', 1)]"/>
    <x v="105"/>
    <x v="51"/>
    <b v="0"/>
    <b v="0"/>
    <n v="0.84799998998641901"/>
    <b v="1"/>
    <n v="1"/>
    <x v="26"/>
    <x v="1"/>
  </r>
  <r>
    <x v="2"/>
    <n v="27"/>
    <n v="0.84789997339248602"/>
    <x v="0"/>
    <n v="0"/>
    <n v="0.84789997339248602"/>
    <s v="[]"/>
    <x v="106"/>
    <x v="6"/>
    <b v="0"/>
    <b v="0"/>
    <n v="0.84789997339248602"/>
    <b v="1"/>
    <n v="0"/>
    <x v="0"/>
    <x v="0"/>
  </r>
  <r>
    <x v="2"/>
    <n v="28"/>
    <n v="0.84789997339248602"/>
    <x v="0"/>
    <n v="0"/>
    <n v="0.84789997339248602"/>
    <s v="[]"/>
    <x v="107"/>
    <x v="52"/>
    <b v="0"/>
    <b v="0"/>
    <n v="0.84789997339248602"/>
    <b v="1"/>
    <n v="0"/>
    <x v="0"/>
    <x v="0"/>
  </r>
  <r>
    <x v="2"/>
    <n v="29"/>
    <n v="0.84789997339248602"/>
    <x v="0"/>
    <n v="0"/>
    <n v="0.84789997339248602"/>
    <s v="[]"/>
    <x v="108"/>
    <x v="8"/>
    <b v="0"/>
    <b v="0"/>
    <n v="0.84789997339248602"/>
    <b v="1"/>
    <n v="0"/>
    <x v="0"/>
    <x v="0"/>
  </r>
  <r>
    <x v="2"/>
    <n v="30"/>
    <n v="0.84789997339248602"/>
    <x v="1"/>
    <n v="1"/>
    <n v="0.172399997711181"/>
    <s v="[('conv2d_6', 1)]"/>
    <x v="109"/>
    <x v="53"/>
    <b v="0"/>
    <b v="0"/>
    <n v="0.84789997339248602"/>
    <b v="1"/>
    <n v="1"/>
    <x v="27"/>
    <x v="0"/>
  </r>
  <r>
    <x v="2"/>
    <n v="31"/>
    <n v="0.84789997339248602"/>
    <x v="0"/>
    <n v="0"/>
    <n v="0.84789997339248602"/>
    <s v="[]"/>
    <x v="110"/>
    <x v="10"/>
    <b v="0"/>
    <b v="0"/>
    <n v="0.84789997339248602"/>
    <b v="1"/>
    <n v="0"/>
    <x v="0"/>
    <x v="0"/>
  </r>
  <r>
    <x v="2"/>
    <n v="32"/>
    <n v="0.84789997339248602"/>
    <x v="2"/>
    <n v="1"/>
    <n v="0.209800004959106"/>
    <s v="[('conv2d_6', 2)]"/>
    <x v="111"/>
    <x v="54"/>
    <b v="0"/>
    <b v="0"/>
    <n v="0.84789997339248602"/>
    <b v="1"/>
    <n v="1"/>
    <x v="28"/>
    <x v="0"/>
  </r>
  <r>
    <x v="2"/>
    <n v="33"/>
    <n v="0.84789997339248602"/>
    <x v="0"/>
    <n v="0"/>
    <n v="0.84789997339248602"/>
    <s v="[]"/>
    <x v="112"/>
    <x v="10"/>
    <b v="0"/>
    <b v="0"/>
    <n v="0.84789997339248602"/>
    <b v="1"/>
    <n v="0"/>
    <x v="0"/>
    <x v="0"/>
  </r>
  <r>
    <x v="2"/>
    <n v="34"/>
    <n v="0.84789997339248602"/>
    <x v="1"/>
    <n v="1"/>
    <n v="0.84729999303817705"/>
    <s v="[('conv2d_4', 1)]"/>
    <x v="113"/>
    <x v="55"/>
    <b v="0"/>
    <b v="0"/>
    <n v="0.84810000658035201"/>
    <b v="1"/>
    <n v="1"/>
    <x v="20"/>
    <x v="5"/>
  </r>
  <r>
    <x v="2"/>
    <n v="35"/>
    <n v="0.84789997339248602"/>
    <x v="1"/>
    <n v="1"/>
    <n v="0.848200023174285"/>
    <s v="[('conv2d_6', 1)]"/>
    <x v="114"/>
    <x v="56"/>
    <b v="0"/>
    <b v="0"/>
    <n v="0.84789997339248602"/>
    <b v="1"/>
    <n v="1"/>
    <x v="29"/>
    <x v="0"/>
  </r>
  <r>
    <x v="2"/>
    <n v="36"/>
    <n v="0.84789997339248602"/>
    <x v="0"/>
    <n v="0"/>
    <n v="0.84789997339248602"/>
    <s v="[]"/>
    <x v="115"/>
    <x v="11"/>
    <b v="0"/>
    <b v="0"/>
    <n v="0.84789997339248602"/>
    <b v="1"/>
    <n v="0"/>
    <x v="0"/>
    <x v="0"/>
  </r>
  <r>
    <x v="2"/>
    <n v="37"/>
    <n v="0.84789997339248602"/>
    <x v="1"/>
    <n v="1"/>
    <n v="0.71090000867843595"/>
    <s v="[('dense', 1)]"/>
    <x v="116"/>
    <x v="57"/>
    <b v="0"/>
    <b v="0"/>
    <n v="0.84799998998641901"/>
    <b v="1"/>
    <n v="1"/>
    <x v="30"/>
    <x v="1"/>
  </r>
  <r>
    <x v="2"/>
    <n v="38"/>
    <n v="0.84789997339248602"/>
    <x v="0"/>
    <n v="0"/>
    <n v="0.84789997339248602"/>
    <s v="[]"/>
    <x v="117"/>
    <x v="6"/>
    <b v="0"/>
    <b v="0"/>
    <n v="0.84789997339248602"/>
    <b v="1"/>
    <n v="0"/>
    <x v="0"/>
    <x v="0"/>
  </r>
  <r>
    <x v="2"/>
    <n v="39"/>
    <n v="0.84789997339248602"/>
    <x v="1"/>
    <n v="1"/>
    <n v="0.11289999634027401"/>
    <s v="[('conv2d_3', 1)]"/>
    <x v="118"/>
    <x v="58"/>
    <b v="0"/>
    <b v="0"/>
    <n v="0.84799998998641901"/>
    <b v="1"/>
    <n v="1"/>
    <x v="31"/>
    <x v="1"/>
  </r>
  <r>
    <x v="2"/>
    <n v="40"/>
    <n v="0.84789997339248602"/>
    <x v="0"/>
    <n v="0"/>
    <n v="0.84789997339248602"/>
    <s v="[]"/>
    <x v="119"/>
    <x v="7"/>
    <b v="0"/>
    <b v="0"/>
    <n v="0.84789997339248602"/>
    <b v="1"/>
    <n v="0"/>
    <x v="0"/>
    <x v="0"/>
  </r>
  <r>
    <x v="3"/>
    <n v="1"/>
    <n v="0.84789997339248602"/>
    <x v="4"/>
    <n v="2"/>
    <n v="0.243300005793571"/>
    <s v="[('conv2d_3', 1), ('conv2d_5', 3)]"/>
    <x v="120"/>
    <x v="59"/>
    <b v="0"/>
    <b v="0"/>
    <n v="0.84810000658035201"/>
    <b v="1"/>
    <n v="2"/>
    <x v="32"/>
    <x v="5"/>
  </r>
  <r>
    <x v="3"/>
    <n v="2"/>
    <n v="0.84789997339248602"/>
    <x v="3"/>
    <n v="1"/>
    <n v="0.110200002789497"/>
    <s v="[('conv2d_6', 3)]"/>
    <x v="121"/>
    <x v="60"/>
    <b v="0"/>
    <b v="0"/>
    <n v="0.84789997339248602"/>
    <b v="1"/>
    <n v="1"/>
    <x v="33"/>
    <x v="0"/>
  </r>
  <r>
    <x v="3"/>
    <n v="3"/>
    <n v="0.84789997339248602"/>
    <x v="3"/>
    <n v="2"/>
    <n v="0.78659999370574896"/>
    <s v="[('conv2d_5', 2), ('dense', 1)]"/>
    <x v="122"/>
    <x v="61"/>
    <b v="0"/>
    <b v="0"/>
    <n v="0.84789997339248602"/>
    <b v="1"/>
    <n v="2"/>
    <x v="34"/>
    <x v="0"/>
  </r>
  <r>
    <x v="3"/>
    <n v="4"/>
    <n v="0.84789997339248602"/>
    <x v="4"/>
    <n v="3"/>
    <n v="0.84689998626708896"/>
    <s v="[('conv2d_4', 1), ('conv2d_5', 1), ('dense', 2)]"/>
    <x v="123"/>
    <x v="62"/>
    <b v="0"/>
    <b v="0"/>
    <n v="0.84810000658035201"/>
    <b v="1"/>
    <n v="3"/>
    <x v="35"/>
    <x v="5"/>
  </r>
  <r>
    <x v="3"/>
    <n v="5"/>
    <n v="0.84789997339248602"/>
    <x v="3"/>
    <n v="3"/>
    <n v="0.33390000462531999"/>
    <s v="[('conv2d_1', 1), ('conv2d_5', 1), ('dense', 1)]"/>
    <x v="124"/>
    <x v="63"/>
    <b v="0"/>
    <b v="0"/>
    <n v="0.84780001640319802"/>
    <b v="1"/>
    <n v="3"/>
    <x v="36"/>
    <x v="3"/>
  </r>
  <r>
    <x v="3"/>
    <n v="6"/>
    <n v="0.84789997339248602"/>
    <x v="0"/>
    <n v="0"/>
    <n v="0.84789997339248602"/>
    <s v="[]"/>
    <x v="125"/>
    <x v="4"/>
    <b v="0"/>
    <b v="0"/>
    <n v="0.84789997339248602"/>
    <b v="1"/>
    <n v="0"/>
    <x v="0"/>
    <x v="0"/>
  </r>
  <r>
    <x v="3"/>
    <n v="7"/>
    <n v="0.84789997339248602"/>
    <x v="5"/>
    <n v="4"/>
    <n v="0.16490000486373901"/>
    <s v="[('conv2d_1', 1), ('conv2d_5', 2), ('conv2d_6', 3), ('dense', 2)]"/>
    <x v="126"/>
    <x v="64"/>
    <b v="0"/>
    <b v="0"/>
    <n v="0.84810000658035201"/>
    <b v="1"/>
    <n v="4"/>
    <x v="37"/>
    <x v="5"/>
  </r>
  <r>
    <x v="3"/>
    <n v="8"/>
    <n v="0.84789997339248602"/>
    <x v="4"/>
    <n v="2"/>
    <n v="0.80919998884201005"/>
    <s v="[('conv2d_5', 1), ('dense', 3)]"/>
    <x v="127"/>
    <x v="65"/>
    <b v="0"/>
    <b v="0"/>
    <n v="0.84799998998641901"/>
    <b v="1"/>
    <n v="2"/>
    <x v="38"/>
    <x v="1"/>
  </r>
  <r>
    <x v="3"/>
    <n v="9"/>
    <n v="0.84789997339248602"/>
    <x v="2"/>
    <n v="2"/>
    <n v="0.84850001335143999"/>
    <s v="[('conv2d_6', 1), ('dense', 1)]"/>
    <x v="128"/>
    <x v="66"/>
    <b v="0"/>
    <b v="0"/>
    <n v="0.84789997339248602"/>
    <b v="1"/>
    <n v="2"/>
    <x v="39"/>
    <x v="0"/>
  </r>
  <r>
    <x v="3"/>
    <n v="10"/>
    <n v="0.84789997339248602"/>
    <x v="6"/>
    <n v="3"/>
    <n v="0.140000000596046"/>
    <s v="[('conv2d_3', 2), ('conv2d_4', 1), ('dense', 2)]"/>
    <x v="129"/>
    <x v="67"/>
    <b v="0"/>
    <b v="0"/>
    <n v="0.84789997339248602"/>
    <b v="1"/>
    <n v="3"/>
    <x v="40"/>
    <x v="0"/>
  </r>
  <r>
    <x v="3"/>
    <n v="11"/>
    <n v="0.84789997339248602"/>
    <x v="3"/>
    <n v="2"/>
    <n v="0.19670000672340299"/>
    <s v="[('conv2d_5', 2), ('conv2d_6', 1)]"/>
    <x v="130"/>
    <x v="68"/>
    <b v="0"/>
    <b v="0"/>
    <n v="0.84759998321533203"/>
    <b v="1"/>
    <n v="2"/>
    <x v="41"/>
    <x v="6"/>
  </r>
  <r>
    <x v="3"/>
    <n v="12"/>
    <n v="0.84789997339248602"/>
    <x v="1"/>
    <n v="1"/>
    <n v="0.68239998817443803"/>
    <s v="[('dense', 1)]"/>
    <x v="131"/>
    <x v="69"/>
    <b v="0"/>
    <b v="0"/>
    <n v="0.84799998998641901"/>
    <b v="1"/>
    <n v="1"/>
    <x v="42"/>
    <x v="1"/>
  </r>
  <r>
    <x v="3"/>
    <n v="13"/>
    <n v="0.84789997339248602"/>
    <x v="3"/>
    <n v="1"/>
    <n v="0.67189997434616"/>
    <s v="[('dense', 3)]"/>
    <x v="132"/>
    <x v="70"/>
    <b v="0"/>
    <b v="0"/>
    <n v="0.84799998998641901"/>
    <b v="1"/>
    <n v="1"/>
    <x v="43"/>
    <x v="1"/>
  </r>
  <r>
    <x v="3"/>
    <n v="14"/>
    <n v="0.84789997339248602"/>
    <x v="7"/>
    <n v="4"/>
    <n v="0.15250000357627799"/>
    <s v="[('conv2d_3', 2), ('conv2d_5', 2), ('conv2d_6', 1), ('dense', 1)]"/>
    <x v="133"/>
    <x v="71"/>
    <b v="0"/>
    <b v="0"/>
    <n v="0.84769999980926503"/>
    <b v="1"/>
    <n v="4"/>
    <x v="44"/>
    <x v="4"/>
  </r>
  <r>
    <x v="3"/>
    <n v="15"/>
    <n v="0.84789997339248602"/>
    <x v="2"/>
    <n v="2"/>
    <n v="0.84700000286102295"/>
    <s v="[('conv2d_5', 1), ('conv2d_6', 1)]"/>
    <x v="134"/>
    <x v="72"/>
    <b v="0"/>
    <b v="0"/>
    <n v="0.84799998998641901"/>
    <b v="1"/>
    <n v="2"/>
    <x v="45"/>
    <x v="1"/>
  </r>
  <r>
    <x v="3"/>
    <n v="16"/>
    <n v="0.84789997339248602"/>
    <x v="3"/>
    <n v="3"/>
    <n v="0.104900002479553"/>
    <s v="[('conv2d_4', 1), ('conv2d_6', 1), ('dense', 1)]"/>
    <x v="135"/>
    <x v="73"/>
    <b v="0"/>
    <b v="0"/>
    <n v="0.84799998998641901"/>
    <b v="1"/>
    <n v="3"/>
    <x v="46"/>
    <x v="1"/>
  </r>
  <r>
    <x v="3"/>
    <n v="17"/>
    <n v="0.84789997339248602"/>
    <x v="2"/>
    <n v="2"/>
    <n v="0.83149999380111606"/>
    <s v="[('conv2d_4', 1), ('dense', 1)]"/>
    <x v="136"/>
    <x v="74"/>
    <b v="0"/>
    <b v="0"/>
    <n v="0.84799998998641901"/>
    <b v="1"/>
    <n v="2"/>
    <x v="47"/>
    <x v="1"/>
  </r>
  <r>
    <x v="3"/>
    <n v="18"/>
    <n v="0.84789997339248602"/>
    <x v="4"/>
    <n v="4"/>
    <n v="0.13130000233650199"/>
    <s v="[('conv2d_2', 1), ('conv2d_5', 1), ('conv2d_6', 1), ('dense', 1)]"/>
    <x v="137"/>
    <x v="75"/>
    <b v="0"/>
    <b v="0"/>
    <n v="0.84789997339248602"/>
    <b v="1"/>
    <n v="4"/>
    <x v="48"/>
    <x v="0"/>
  </r>
  <r>
    <x v="3"/>
    <n v="19"/>
    <n v="0.84789997339248602"/>
    <x v="2"/>
    <n v="2"/>
    <n v="0.11259999871253901"/>
    <s v="[('conv2d_1', 1), ('conv2d_5', 1)]"/>
    <x v="138"/>
    <x v="76"/>
    <b v="0"/>
    <b v="0"/>
    <n v="0.84789997339248602"/>
    <b v="1"/>
    <n v="2"/>
    <x v="49"/>
    <x v="0"/>
  </r>
  <r>
    <x v="3"/>
    <n v="20"/>
    <n v="0.84789997339248602"/>
    <x v="7"/>
    <n v="3"/>
    <n v="0.142900004982948"/>
    <s v="[('conv2d_5', 3), ('conv2d_6', 1), ('dense', 2)]"/>
    <x v="139"/>
    <x v="77"/>
    <b v="0"/>
    <b v="0"/>
    <n v="0.84799998998641901"/>
    <b v="1"/>
    <n v="3"/>
    <x v="50"/>
    <x v="1"/>
  </r>
  <r>
    <x v="3"/>
    <n v="21"/>
    <n v="0.84789997339248602"/>
    <x v="2"/>
    <n v="2"/>
    <n v="0.32109999656677202"/>
    <s v="[('conv2d_5', 1), ('conv2d_6', 1)]"/>
    <x v="140"/>
    <x v="78"/>
    <b v="0"/>
    <b v="0"/>
    <n v="0.84769999980926503"/>
    <b v="1"/>
    <n v="2"/>
    <x v="51"/>
    <x v="4"/>
  </r>
  <r>
    <x v="3"/>
    <n v="22"/>
    <n v="0.84789997339248602"/>
    <x v="3"/>
    <n v="3"/>
    <n v="0.105700001120567"/>
    <s v="[('conv2d_3', 1), ('conv2d_4', 1), ('conv2d_6', 1)]"/>
    <x v="141"/>
    <x v="79"/>
    <b v="0"/>
    <b v="0"/>
    <n v="0.84799998998641901"/>
    <b v="1"/>
    <n v="3"/>
    <x v="52"/>
    <x v="1"/>
  </r>
  <r>
    <x v="3"/>
    <n v="23"/>
    <n v="0.84789997339248602"/>
    <x v="6"/>
    <n v="3"/>
    <n v="0.60970002412795998"/>
    <s v="[('conv2d_5', 1), ('conv2d_6', 1), ('dense', 3)]"/>
    <x v="142"/>
    <x v="80"/>
    <b v="0"/>
    <b v="0"/>
    <n v="0.84780001640319802"/>
    <b v="1"/>
    <n v="3"/>
    <x v="53"/>
    <x v="3"/>
  </r>
  <r>
    <x v="3"/>
    <n v="24"/>
    <n v="0.84789997339248602"/>
    <x v="3"/>
    <n v="2"/>
    <n v="0.84670001268386796"/>
    <s v="[('conv2d_4', 1), ('dense', 2)]"/>
    <x v="143"/>
    <x v="81"/>
    <b v="0"/>
    <b v="0"/>
    <n v="0.84789997339248602"/>
    <b v="1"/>
    <n v="2"/>
    <x v="54"/>
    <x v="0"/>
  </r>
  <r>
    <x v="3"/>
    <n v="25"/>
    <n v="0.84789997339248602"/>
    <x v="1"/>
    <n v="1"/>
    <n v="0.79049998521804798"/>
    <s v="[('dense', 1)]"/>
    <x v="144"/>
    <x v="82"/>
    <b v="0"/>
    <b v="0"/>
    <n v="0.84799998998641901"/>
    <b v="1"/>
    <n v="1"/>
    <x v="55"/>
    <x v="1"/>
  </r>
  <r>
    <x v="3"/>
    <n v="26"/>
    <n v="0.84789997339248602"/>
    <x v="6"/>
    <n v="4"/>
    <n v="0.11659999936819"/>
    <s v="[('conv2d_3', 1), ('conv2d_5', 1), ('conv2d_6', 1), ('dense', 2)]"/>
    <x v="145"/>
    <x v="83"/>
    <b v="0"/>
    <b v="0"/>
    <n v="0.84789997339248602"/>
    <b v="1"/>
    <n v="4"/>
    <x v="56"/>
    <x v="0"/>
  </r>
  <r>
    <x v="3"/>
    <n v="27"/>
    <n v="0.84789997339248602"/>
    <x v="2"/>
    <n v="1"/>
    <n v="0.63069999217987005"/>
    <s v="[('dense', 2)]"/>
    <x v="146"/>
    <x v="84"/>
    <b v="0"/>
    <b v="0"/>
    <n v="0.84799998998641901"/>
    <b v="1"/>
    <n v="1"/>
    <x v="57"/>
    <x v="1"/>
  </r>
  <r>
    <x v="3"/>
    <n v="28"/>
    <n v="0.84789997339248602"/>
    <x v="3"/>
    <n v="3"/>
    <n v="0.14219999313354401"/>
    <s v="[('conv2d_3', 1), ('conv2d_6', 1), ('dense', 1)]"/>
    <x v="147"/>
    <x v="85"/>
    <b v="0"/>
    <b v="0"/>
    <n v="0.84780001640319802"/>
    <b v="1"/>
    <n v="3"/>
    <x v="58"/>
    <x v="3"/>
  </r>
  <r>
    <x v="3"/>
    <n v="29"/>
    <n v="0.84789997339248602"/>
    <x v="7"/>
    <n v="5"/>
    <n v="0.17980000376701299"/>
    <s v="[('conv2d_2', 1), ('conv2d_4', 1), ('conv2d_5', 2), ('conv2d_6', 1), ('dense', 1)]"/>
    <x v="148"/>
    <x v="86"/>
    <b v="0"/>
    <b v="0"/>
    <n v="0.84759998321533203"/>
    <b v="1"/>
    <n v="5"/>
    <x v="59"/>
    <x v="6"/>
  </r>
  <r>
    <x v="3"/>
    <n v="30"/>
    <n v="0.84789997339248602"/>
    <x v="2"/>
    <n v="2"/>
    <n v="0.12070000171661301"/>
    <s v="[('conv2d_2', 1), ('dense', 1)]"/>
    <x v="149"/>
    <x v="87"/>
    <b v="0"/>
    <b v="0"/>
    <n v="0.84799998998641901"/>
    <b v="1"/>
    <n v="2"/>
    <x v="60"/>
    <x v="1"/>
  </r>
  <r>
    <x v="3"/>
    <n v="31"/>
    <n v="0.84789997339248602"/>
    <x v="2"/>
    <n v="1"/>
    <n v="0.848299980163574"/>
    <s v="[('dense', 2)]"/>
    <x v="150"/>
    <x v="88"/>
    <b v="0"/>
    <b v="0"/>
    <n v="0.84799998998641901"/>
    <b v="1"/>
    <n v="1"/>
    <x v="61"/>
    <x v="1"/>
  </r>
  <r>
    <x v="3"/>
    <n v="32"/>
    <n v="0.84789997339248602"/>
    <x v="6"/>
    <n v="2"/>
    <n v="0.69630002975463801"/>
    <s v="[('conv2d_6', 1), ('dense', 4)]"/>
    <x v="151"/>
    <x v="89"/>
    <b v="0"/>
    <b v="0"/>
    <n v="0.84799998998641901"/>
    <b v="1"/>
    <n v="2"/>
    <x v="62"/>
    <x v="1"/>
  </r>
  <r>
    <x v="3"/>
    <n v="33"/>
    <n v="0.84789997339248602"/>
    <x v="7"/>
    <n v="3"/>
    <n v="0.84680002927780096"/>
    <s v="[('conv2d_4', 1), ('conv2d_6', 3), ('dense', 2)]"/>
    <x v="152"/>
    <x v="90"/>
    <b v="0"/>
    <b v="0"/>
    <n v="0.84780001640319802"/>
    <b v="1"/>
    <n v="3"/>
    <x v="63"/>
    <x v="3"/>
  </r>
  <r>
    <x v="3"/>
    <n v="34"/>
    <n v="0.84789997339248602"/>
    <x v="3"/>
    <n v="3"/>
    <n v="0.102700002491474"/>
    <s v="[('conv2d_2', 1), ('conv2d_3', 1), ('conv2d_5', 1)]"/>
    <x v="153"/>
    <x v="91"/>
    <b v="0"/>
    <b v="0"/>
    <n v="0.84780001640319802"/>
    <b v="1"/>
    <n v="3"/>
    <x v="64"/>
    <x v="3"/>
  </r>
  <r>
    <x v="3"/>
    <n v="35"/>
    <n v="0.84789997339248602"/>
    <x v="4"/>
    <n v="4"/>
    <n v="0.107199996709823"/>
    <s v="[('conv2d_3', 1), ('conv2d_4', 1), ('conv2d_5', 1), ('dense', 1)]"/>
    <x v="154"/>
    <x v="92"/>
    <b v="0"/>
    <b v="0"/>
    <n v="0.84789997339248602"/>
    <b v="1"/>
    <n v="4"/>
    <x v="65"/>
    <x v="0"/>
  </r>
  <r>
    <x v="3"/>
    <n v="36"/>
    <n v="0.84789997339248602"/>
    <x v="6"/>
    <n v="3"/>
    <n v="0.10369999706745101"/>
    <s v="[('conv2d_5', 2), ('conv2d_6', 2), ('dense', 1)]"/>
    <x v="155"/>
    <x v="93"/>
    <b v="0"/>
    <b v="0"/>
    <n v="0.84799998998641901"/>
    <b v="1"/>
    <n v="3"/>
    <x v="66"/>
    <x v="1"/>
  </r>
  <r>
    <x v="3"/>
    <n v="37"/>
    <n v="0.84789997339248602"/>
    <x v="6"/>
    <n v="2"/>
    <n v="0.19210000336170099"/>
    <s v="[('conv2d_6', 2), ('dense', 3)]"/>
    <x v="156"/>
    <x v="94"/>
    <b v="0"/>
    <b v="0"/>
    <n v="0.84769999980926503"/>
    <b v="1"/>
    <n v="2"/>
    <x v="67"/>
    <x v="4"/>
  </r>
  <r>
    <x v="3"/>
    <n v="38"/>
    <n v="0.84789997339248602"/>
    <x v="6"/>
    <n v="4"/>
    <n v="9.6100002527236897E-2"/>
    <s v="[('conv2d_3', 1), ('conv2d_5', 2), ('conv2d_6', 1), ('dense', 1)]"/>
    <x v="157"/>
    <x v="95"/>
    <b v="0"/>
    <b v="0"/>
    <n v="0.84799998998641901"/>
    <b v="1"/>
    <n v="4"/>
    <x v="68"/>
    <x v="1"/>
  </r>
  <r>
    <x v="3"/>
    <n v="39"/>
    <n v="0.84789997339248602"/>
    <x v="0"/>
    <n v="0"/>
    <n v="0.84789997339248602"/>
    <s v="[]"/>
    <x v="158"/>
    <x v="4"/>
    <b v="0"/>
    <b v="0"/>
    <n v="0.84789997339248602"/>
    <b v="1"/>
    <n v="0"/>
    <x v="0"/>
    <x v="0"/>
  </r>
  <r>
    <x v="3"/>
    <n v="40"/>
    <n v="0.84789997339248602"/>
    <x v="5"/>
    <n v="4"/>
    <n v="9.5399998128414099E-2"/>
    <s v="[('conv2d_4', 2), ('conv2d_5', 1), ('conv2d_6', 3), ('dense', 2)]"/>
    <x v="159"/>
    <x v="96"/>
    <b v="0"/>
    <b v="0"/>
    <n v="0.84769999980926503"/>
    <b v="1"/>
    <n v="4"/>
    <x v="69"/>
    <x v="4"/>
  </r>
  <r>
    <x v="4"/>
    <n v="1"/>
    <n v="0.84789997339248602"/>
    <x v="3"/>
    <n v="2"/>
    <n v="0.142299994826316"/>
    <s v="[('conv2d_4', 2), ('conv2d_6', 1)]"/>
    <x v="160"/>
    <x v="97"/>
    <b v="0"/>
    <b v="0"/>
    <n v="0.84789997339248602"/>
    <b v="1"/>
    <n v="2"/>
    <x v="70"/>
    <x v="0"/>
  </r>
  <r>
    <x v="4"/>
    <n v="2"/>
    <n v="0.84789997339248602"/>
    <x v="5"/>
    <n v="4"/>
    <n v="0.10620000213384601"/>
    <s v="[('conv2d_3', 1), ('conv2d_5', 3), ('conv2d_6', 2), ('dense', 2)]"/>
    <x v="161"/>
    <x v="98"/>
    <b v="0"/>
    <b v="0"/>
    <n v="0.84740000963211004"/>
    <b v="1"/>
    <n v="4"/>
    <x v="71"/>
    <x v="2"/>
  </r>
  <r>
    <x v="4"/>
    <n v="3"/>
    <n v="0.84789997339248602"/>
    <x v="4"/>
    <n v="2"/>
    <n v="0.848200023174285"/>
    <s v="[('conv2d_6', 1), ('dense', 3)]"/>
    <x v="162"/>
    <x v="99"/>
    <b v="0"/>
    <b v="0"/>
    <n v="0.84799998998641901"/>
    <b v="1"/>
    <n v="2"/>
    <x v="29"/>
    <x v="1"/>
  </r>
  <r>
    <x v="4"/>
    <n v="4"/>
    <n v="0.84789997339248602"/>
    <x v="8"/>
    <n v="3"/>
    <n v="0.21580000221729201"/>
    <s v="[('conv2d_1', 1), ('conv2d_6', 4), ('dense', 2)]"/>
    <x v="163"/>
    <x v="100"/>
    <b v="0"/>
    <b v="0"/>
    <n v="0.84799998998641901"/>
    <b v="1"/>
    <n v="3"/>
    <x v="72"/>
    <x v="1"/>
  </r>
  <r>
    <x v="4"/>
    <n v="5"/>
    <n v="0.84789997339248602"/>
    <x v="7"/>
    <n v="4"/>
    <n v="8.6499996483325903E-2"/>
    <s v="[('conv2d_4', 2), ('conv2d_5', 1), ('conv2d_6', 2), ('dense', 1)]"/>
    <x v="164"/>
    <x v="101"/>
    <b v="0"/>
    <b v="0"/>
    <n v="0.84810000658035201"/>
    <b v="1"/>
    <n v="4"/>
    <x v="73"/>
    <x v="5"/>
  </r>
  <r>
    <x v="4"/>
    <n v="6"/>
    <n v="0.84789997339248602"/>
    <x v="9"/>
    <n v="5"/>
    <n v="9.3299999833106995E-2"/>
    <s v="[('conv2d_3', 1), ('conv2d_4', 1), ('conv2d_5', 2), ('conv2d_6', 5), ('dense', 2)]"/>
    <x v="165"/>
    <x v="102"/>
    <b v="0"/>
    <b v="0"/>
    <n v="0.84750002622604304"/>
    <b v="1"/>
    <n v="5"/>
    <x v="74"/>
    <x v="7"/>
  </r>
  <r>
    <x v="4"/>
    <n v="7"/>
    <n v="0.84789997339248602"/>
    <x v="7"/>
    <n v="3"/>
    <n v="0.11060000211000399"/>
    <s v="[('conv2d_3', 1), ('conv2d_5', 1), ('dense', 4)]"/>
    <x v="166"/>
    <x v="103"/>
    <b v="0"/>
    <b v="0"/>
    <n v="0.84789997339248602"/>
    <b v="1"/>
    <n v="3"/>
    <x v="75"/>
    <x v="0"/>
  </r>
  <r>
    <x v="4"/>
    <n v="8"/>
    <n v="0.84789997339248602"/>
    <x v="6"/>
    <n v="3"/>
    <n v="0.61049997806548995"/>
    <s v="[('conv2d_4', 1), ('conv2d_5', 1), ('dense', 3)]"/>
    <x v="167"/>
    <x v="104"/>
    <b v="0"/>
    <b v="0"/>
    <n v="0.84789997339248602"/>
    <b v="1"/>
    <n v="3"/>
    <x v="76"/>
    <x v="0"/>
  </r>
  <r>
    <x v="4"/>
    <n v="9"/>
    <n v="0.84789997339248602"/>
    <x v="2"/>
    <n v="2"/>
    <n v="0.84729999303817705"/>
    <s v="[('conv2d_5', 1), ('conv2d_6', 1)]"/>
    <x v="168"/>
    <x v="105"/>
    <b v="0"/>
    <b v="0"/>
    <n v="0.84789997339248602"/>
    <b v="1"/>
    <n v="2"/>
    <x v="20"/>
    <x v="0"/>
  </r>
  <r>
    <x v="4"/>
    <n v="10"/>
    <n v="0.84789997339248602"/>
    <x v="6"/>
    <n v="2"/>
    <n v="0.29280000925063998"/>
    <s v="[('conv2d_4', 1), ('conv2d_5', 4)]"/>
    <x v="169"/>
    <x v="106"/>
    <b v="0"/>
    <b v="0"/>
    <n v="0.84810000658035201"/>
    <b v="1"/>
    <n v="2"/>
    <x v="77"/>
    <x v="5"/>
  </r>
  <r>
    <x v="4"/>
    <n v="11"/>
    <n v="0.84789997339248602"/>
    <x v="7"/>
    <n v="5"/>
    <n v="0.10620000213384601"/>
    <s v="[('conv2d_2', 1), ('conv2d_4', 1), ('conv2d_5', 2), ('conv2d_6', 1), ('dense', 1)]"/>
    <x v="170"/>
    <x v="107"/>
    <b v="0"/>
    <b v="0"/>
    <n v="0.84799998998641901"/>
    <b v="1"/>
    <n v="5"/>
    <x v="71"/>
    <x v="1"/>
  </r>
  <r>
    <x v="4"/>
    <n v="12"/>
    <n v="0.84789997339248602"/>
    <x v="10"/>
    <n v="3"/>
    <n v="0.100199997425079"/>
    <s v="[('conv2d_4', 2), ('conv2d_5', 3), ('dense', 4)]"/>
    <x v="171"/>
    <x v="108"/>
    <b v="0"/>
    <b v="0"/>
    <n v="0.84799998998641901"/>
    <b v="1"/>
    <n v="3"/>
    <x v="78"/>
    <x v="1"/>
  </r>
  <r>
    <x v="4"/>
    <n v="13"/>
    <n v="0.84789997339248602"/>
    <x v="8"/>
    <n v="3"/>
    <n v="0.11869999766349699"/>
    <s v="[('conv2d_5', 3), ('conv2d_6', 3), ('dense', 1)]"/>
    <x v="172"/>
    <x v="109"/>
    <b v="0"/>
    <b v="0"/>
    <n v="0.84780001640319802"/>
    <b v="1"/>
    <n v="3"/>
    <x v="79"/>
    <x v="3"/>
  </r>
  <r>
    <x v="4"/>
    <n v="14"/>
    <n v="0.84789997339248602"/>
    <x v="4"/>
    <n v="3"/>
    <n v="0.81749999523162797"/>
    <s v="[('conv2d_5', 1), ('conv2d_6', 1), ('dense', 2)]"/>
    <x v="173"/>
    <x v="110"/>
    <b v="0"/>
    <b v="0"/>
    <n v="0.84799998998641901"/>
    <b v="1"/>
    <n v="3"/>
    <x v="80"/>
    <x v="1"/>
  </r>
  <r>
    <x v="4"/>
    <n v="15"/>
    <n v="0.84789997339248602"/>
    <x v="9"/>
    <n v="5"/>
    <n v="0.10360000282526"/>
    <s v="[('conv2d_3', 1), ('conv2d_4', 3), ('conv2d_5', 3), ('conv2d_6', 2), ('dense', 2)]"/>
    <x v="174"/>
    <x v="111"/>
    <b v="0"/>
    <b v="0"/>
    <n v="0.84789997339248602"/>
    <b v="1"/>
    <n v="5"/>
    <x v="81"/>
    <x v="0"/>
  </r>
  <r>
    <x v="4"/>
    <n v="16"/>
    <n v="0.84789997339248602"/>
    <x v="5"/>
    <n v="5"/>
    <n v="0.10029999911785099"/>
    <s v="[('conv2d_2', 2), ('conv2d_3', 2), ('conv2d_5', 1), ('conv2d_6', 1), ('dense', 2)]"/>
    <x v="175"/>
    <x v="112"/>
    <b v="0"/>
    <b v="0"/>
    <n v="0.84750002622604304"/>
    <b v="1"/>
    <n v="5"/>
    <x v="82"/>
    <x v="7"/>
  </r>
  <r>
    <x v="4"/>
    <n v="17"/>
    <n v="0.84789997339248602"/>
    <x v="10"/>
    <n v="5"/>
    <n v="0.10029999911785099"/>
    <s v="[('conv2d_2', 1), ('conv2d_4', 2), ('conv2d_5', 2), ('conv2d_6', 2), ('dense', 2)]"/>
    <x v="176"/>
    <x v="113"/>
    <b v="0"/>
    <b v="0"/>
    <n v="0.848200023174285"/>
    <b v="1"/>
    <n v="5"/>
    <x v="82"/>
    <x v="8"/>
  </r>
  <r>
    <x v="4"/>
    <n v="18"/>
    <n v="0.84789997339248602"/>
    <x v="6"/>
    <n v="4"/>
    <n v="0.115299999713897"/>
    <s v="[('conv2d_2', 1), ('conv2d_3', 1), ('conv2d_6', 1), ('dense', 2)]"/>
    <x v="177"/>
    <x v="114"/>
    <b v="0"/>
    <b v="0"/>
    <n v="0.84769999980926503"/>
    <b v="1"/>
    <n v="4"/>
    <x v="83"/>
    <x v="4"/>
  </r>
  <r>
    <x v="4"/>
    <n v="19"/>
    <n v="0.84789997339248602"/>
    <x v="6"/>
    <n v="3"/>
    <n v="0.10029999911785099"/>
    <s v="[('conv2d_5', 1), ('conv2d_6', 2), ('dense', 2)]"/>
    <x v="178"/>
    <x v="115"/>
    <b v="0"/>
    <b v="0"/>
    <n v="0.84799998998641901"/>
    <b v="1"/>
    <n v="3"/>
    <x v="82"/>
    <x v="1"/>
  </r>
  <r>
    <x v="4"/>
    <n v="20"/>
    <n v="0.84789997339248602"/>
    <x v="3"/>
    <n v="2"/>
    <n v="0.113899998366832"/>
    <s v="[('conv2d_5', 2), ('dense', 1)]"/>
    <x v="179"/>
    <x v="116"/>
    <b v="0"/>
    <b v="0"/>
    <n v="0.84759998321533203"/>
    <b v="1"/>
    <n v="2"/>
    <x v="84"/>
    <x v="6"/>
  </r>
  <r>
    <x v="4"/>
    <n v="21"/>
    <n v="0.84789997339248602"/>
    <x v="6"/>
    <n v="3"/>
    <n v="0.11869999766349699"/>
    <s v="[('conv2d_3', 1), ('conv2d_6', 2), ('dense', 2)]"/>
    <x v="180"/>
    <x v="117"/>
    <b v="0"/>
    <b v="0"/>
    <n v="0.84789997339248602"/>
    <b v="1"/>
    <n v="3"/>
    <x v="79"/>
    <x v="0"/>
  </r>
  <r>
    <x v="4"/>
    <n v="22"/>
    <n v="0.84789997339248602"/>
    <x v="6"/>
    <n v="3"/>
    <n v="0.13040000200271601"/>
    <s v="[('conv2d_3', 1), ('conv2d_5', 1), ('conv2d_6', 3)]"/>
    <x v="181"/>
    <x v="118"/>
    <b v="0"/>
    <b v="0"/>
    <n v="0.84750002622604304"/>
    <b v="1"/>
    <n v="3"/>
    <x v="85"/>
    <x v="7"/>
  </r>
  <r>
    <x v="4"/>
    <n v="23"/>
    <n v="0.84789997339248602"/>
    <x v="10"/>
    <n v="4"/>
    <n v="0.117200002074241"/>
    <s v="[('conv2d_3', 1), ('conv2d_4', 1), ('conv2d_6', 3), ('dense', 4)]"/>
    <x v="182"/>
    <x v="119"/>
    <b v="0"/>
    <b v="0"/>
    <n v="0.84789997339248602"/>
    <b v="1"/>
    <n v="4"/>
    <x v="86"/>
    <x v="0"/>
  </r>
  <r>
    <x v="4"/>
    <n v="24"/>
    <n v="0.84789997339248602"/>
    <x v="11"/>
    <n v="5"/>
    <n v="0.11479999870061799"/>
    <s v="[('conv2d_3', 1), ('conv2d_4', 1), ('conv2d_5', 2), ('conv2d_6', 2), ('dense', 4)]"/>
    <x v="183"/>
    <x v="120"/>
    <b v="0"/>
    <b v="0"/>
    <n v="0.84789997339248602"/>
    <b v="1"/>
    <n v="5"/>
    <x v="87"/>
    <x v="0"/>
  </r>
  <r>
    <x v="4"/>
    <n v="25"/>
    <n v="0.84789997339248602"/>
    <x v="5"/>
    <n v="4"/>
    <n v="0.107900001108646"/>
    <s v="[('conv2d_4', 1), ('conv2d_5', 3), ('conv2d_6', 1), ('dense', 3)]"/>
    <x v="184"/>
    <x v="121"/>
    <b v="0"/>
    <b v="0"/>
    <n v="0.84769999980926503"/>
    <b v="1"/>
    <n v="4"/>
    <x v="88"/>
    <x v="4"/>
  </r>
  <r>
    <x v="4"/>
    <n v="26"/>
    <n v="0.84789997339248602"/>
    <x v="8"/>
    <n v="3"/>
    <n v="0.18729999661445601"/>
    <s v="[('conv2d_2', 1), ('conv2d_6', 2), ('dense', 4)]"/>
    <x v="185"/>
    <x v="122"/>
    <b v="0"/>
    <b v="0"/>
    <n v="0.84769999980926503"/>
    <b v="1"/>
    <n v="3"/>
    <x v="89"/>
    <x v="4"/>
  </r>
  <r>
    <x v="4"/>
    <n v="27"/>
    <n v="0.84789997339248602"/>
    <x v="12"/>
    <n v="4"/>
    <n v="8.4299996495246804E-2"/>
    <s v="[('conv2d_2', 1), ('conv2d_5', 2), ('conv2d_6', 4), ('dense', 5)]"/>
    <x v="186"/>
    <x v="123"/>
    <b v="0"/>
    <b v="0"/>
    <n v="0.84780001640319802"/>
    <b v="1"/>
    <n v="4"/>
    <x v="90"/>
    <x v="3"/>
  </r>
  <r>
    <x v="4"/>
    <n v="28"/>
    <n v="0.84789997339248602"/>
    <x v="7"/>
    <n v="4"/>
    <n v="0.102899998426437"/>
    <s v="[('conv2d_2', 2), ('conv2d_5', 1), ('conv2d_6', 1), ('dense', 2)]"/>
    <x v="187"/>
    <x v="124"/>
    <b v="0"/>
    <b v="0"/>
    <n v="0.84810000658035201"/>
    <b v="1"/>
    <n v="4"/>
    <x v="91"/>
    <x v="5"/>
  </r>
  <r>
    <x v="4"/>
    <n v="29"/>
    <n v="0.84789997339248602"/>
    <x v="4"/>
    <n v="3"/>
    <n v="0.20219999551772999"/>
    <s v="[('conv2d_2', 1), ('conv2d_5', 1), ('dense', 2)]"/>
    <x v="188"/>
    <x v="125"/>
    <b v="0"/>
    <b v="0"/>
    <n v="0.84780001640319802"/>
    <b v="1"/>
    <n v="3"/>
    <x v="92"/>
    <x v="3"/>
  </r>
  <r>
    <x v="4"/>
    <n v="30"/>
    <n v="0.84789997339248602"/>
    <x v="8"/>
    <n v="3"/>
    <n v="0.19879999756812999"/>
    <s v="[('conv2d_5', 1), ('conv2d_6', 1), ('dense', 5)]"/>
    <x v="189"/>
    <x v="126"/>
    <b v="0"/>
    <b v="0"/>
    <n v="0.84789997339248602"/>
    <b v="1"/>
    <n v="3"/>
    <x v="93"/>
    <x v="0"/>
  </r>
  <r>
    <x v="4"/>
    <n v="31"/>
    <n v="0.84789997339248602"/>
    <x v="8"/>
    <n v="5"/>
    <n v="0.100699998438358"/>
    <s v="[('conv2d_3', 1), ('conv2d_4', 1), ('conv2d_5', 1), ('conv2d_6', 1), ('dense', 3)]"/>
    <x v="190"/>
    <x v="127"/>
    <b v="0"/>
    <b v="0"/>
    <n v="0.84789997339248602"/>
    <b v="1"/>
    <n v="5"/>
    <x v="94"/>
    <x v="0"/>
  </r>
  <r>
    <x v="4"/>
    <n v="32"/>
    <n v="0.84789997339248602"/>
    <x v="3"/>
    <n v="2"/>
    <n v="0.84450000524520796"/>
    <s v="[('conv2d_4', 2), ('dense', 1)]"/>
    <x v="191"/>
    <x v="128"/>
    <b v="0"/>
    <b v="0"/>
    <n v="0.84799998998641901"/>
    <b v="1"/>
    <n v="2"/>
    <x v="95"/>
    <x v="1"/>
  </r>
  <r>
    <x v="4"/>
    <n v="33"/>
    <n v="0.84789997339248602"/>
    <x v="5"/>
    <n v="4"/>
    <n v="0.158399999141693"/>
    <s v="[('conv2d_2', 1), ('conv2d_5', 3), ('conv2d_6', 1), ('dense', 3)]"/>
    <x v="192"/>
    <x v="129"/>
    <b v="0"/>
    <b v="0"/>
    <n v="0.84750002622604304"/>
    <b v="1"/>
    <n v="4"/>
    <x v="96"/>
    <x v="7"/>
  </r>
  <r>
    <x v="4"/>
    <n v="34"/>
    <n v="0.84789997339248602"/>
    <x v="7"/>
    <n v="3"/>
    <n v="0.115500003099441"/>
    <s v="[('conv2d_2', 1), ('conv2d_5', 3), ('dense', 2)]"/>
    <x v="193"/>
    <x v="130"/>
    <b v="0"/>
    <b v="0"/>
    <n v="0.84780001640319802"/>
    <b v="1"/>
    <n v="3"/>
    <x v="97"/>
    <x v="3"/>
  </r>
  <r>
    <x v="4"/>
    <n v="35"/>
    <n v="0.84789997339248602"/>
    <x v="6"/>
    <n v="4"/>
    <n v="0.30450001358985901"/>
    <s v="[('conv2d_4', 1), ('conv2d_5', 1), ('conv2d_6', 1), ('dense', 2)]"/>
    <x v="194"/>
    <x v="131"/>
    <b v="0"/>
    <b v="0"/>
    <n v="0.84810000658035201"/>
    <b v="1"/>
    <n v="4"/>
    <x v="98"/>
    <x v="5"/>
  </r>
  <r>
    <x v="4"/>
    <n v="36"/>
    <n v="0.84789997339248602"/>
    <x v="10"/>
    <n v="4"/>
    <n v="0.11150000244379001"/>
    <s v="[('conv2d_2', 1), ('conv2d_4', 1), ('conv2d_5', 3), ('dense', 4)]"/>
    <x v="195"/>
    <x v="132"/>
    <b v="0"/>
    <b v="0"/>
    <n v="0.84759998321533203"/>
    <b v="1"/>
    <n v="4"/>
    <x v="99"/>
    <x v="6"/>
  </r>
  <r>
    <x v="4"/>
    <n v="37"/>
    <n v="0.84789997339248602"/>
    <x v="9"/>
    <n v="5"/>
    <n v="0.10729999840259501"/>
    <s v="[('conv2d_3', 1), ('conv2d_4', 2), ('conv2d_5', 2), ('conv2d_6', 3), ('dense', 3)]"/>
    <x v="196"/>
    <x v="133"/>
    <b v="0"/>
    <b v="0"/>
    <n v="0.84780001640319802"/>
    <b v="1"/>
    <n v="5"/>
    <x v="100"/>
    <x v="3"/>
  </r>
  <r>
    <x v="4"/>
    <n v="38"/>
    <n v="0.84789997339248602"/>
    <x v="6"/>
    <n v="4"/>
    <n v="0.13519999384879999"/>
    <s v="[('conv2d_4', 1), ('conv2d_5', 1), ('conv2d_6', 2), ('dense', 1)]"/>
    <x v="197"/>
    <x v="134"/>
    <b v="0"/>
    <b v="0"/>
    <n v="0.84799998998641901"/>
    <b v="1"/>
    <n v="4"/>
    <x v="101"/>
    <x v="1"/>
  </r>
  <r>
    <x v="4"/>
    <n v="39"/>
    <n v="0.84789997339248602"/>
    <x v="8"/>
    <n v="4"/>
    <n v="0.11379999667406"/>
    <s v="[('conv2d_2', 1), ('conv2d_5', 1), ('conv2d_6', 1), ('dense', 4)]"/>
    <x v="198"/>
    <x v="135"/>
    <b v="0"/>
    <b v="0"/>
    <n v="0.84799998998641901"/>
    <b v="1"/>
    <n v="4"/>
    <x v="102"/>
    <x v="1"/>
  </r>
  <r>
    <x v="4"/>
    <n v="40"/>
    <n v="0.84789997339248602"/>
    <x v="10"/>
    <n v="4"/>
    <n v="0.116899996995925"/>
    <s v="[('conv2d_2', 1), ('conv2d_3', 1), ('conv2d_5', 2), ('dense', 5)]"/>
    <x v="199"/>
    <x v="136"/>
    <b v="0"/>
    <b v="0"/>
    <n v="0.848299980163574"/>
    <b v="1"/>
    <n v="4"/>
    <x v="103"/>
    <x v="9"/>
  </r>
  <r>
    <x v="5"/>
    <n v="1"/>
    <n v="0.84789997339248602"/>
    <x v="13"/>
    <n v="4"/>
    <n v="9.7699999809265095E-2"/>
    <s v="[('conv2d_4', 2), ('conv2d_5', 10), ('conv2d_6', 9), ('dense', 18)]"/>
    <x v="200"/>
    <x v="137"/>
    <b v="0"/>
    <b v="0"/>
    <n v="0.84780001640319802"/>
    <b v="1"/>
    <n v="4"/>
    <x v="104"/>
    <x v="3"/>
  </r>
  <r>
    <x v="5"/>
    <n v="2"/>
    <n v="0.84789997339248602"/>
    <x v="14"/>
    <n v="7"/>
    <n v="9.0700000524520805E-2"/>
    <s v="[('conv2d', 1), ('conv2d_1', 1), ('conv2d_3', 4), ('conv2d_4', 10), ('conv2d_5', 5), ('conv2d_6', 9), ('dense', 17)]"/>
    <x v="201"/>
    <x v="138"/>
    <b v="0"/>
    <b v="0"/>
    <n v="0.84789997339248602"/>
    <b v="1"/>
    <n v="7"/>
    <x v="105"/>
    <x v="0"/>
  </r>
  <r>
    <x v="5"/>
    <n v="3"/>
    <n v="0.84789997339248602"/>
    <x v="15"/>
    <n v="6"/>
    <n v="9.4099998474121094E-2"/>
    <s v="[('conv2d_2', 1), ('conv2d_3', 1), ('conv2d_4', 2), ('conv2d_5', 8), ('conv2d_6', 7), ('dense', 18)]"/>
    <x v="202"/>
    <x v="139"/>
    <b v="0"/>
    <b v="1"/>
    <n v="0.84789997339248602"/>
    <b v="1"/>
    <n v="6"/>
    <x v="106"/>
    <x v="0"/>
  </r>
  <r>
    <x v="5"/>
    <n v="4"/>
    <n v="0.84789997339248602"/>
    <x v="16"/>
    <n v="6"/>
    <n v="9.4300001859664903E-2"/>
    <s v="[('conv2d_2', 1), ('conv2d_3', 2), ('conv2d_4', 4), ('conv2d_5', 4), ('conv2d_6', 5), ('dense', 10)]"/>
    <x v="203"/>
    <x v="140"/>
    <b v="0"/>
    <b v="0"/>
    <n v="0.84759998321533203"/>
    <b v="1"/>
    <n v="6"/>
    <x v="107"/>
    <x v="6"/>
  </r>
  <r>
    <x v="5"/>
    <n v="5"/>
    <n v="0.84789997339248602"/>
    <x v="17"/>
    <n v="7"/>
    <n v="0.115900002419948"/>
    <s v="[('conv2d_1', 1), ('conv2d_2', 1), ('conv2d_3', 1), ('conv2d_4', 6), ('conv2d_5', 7), ('conv2d_6', 6), ('dense', 13)]"/>
    <x v="204"/>
    <x v="141"/>
    <b v="0"/>
    <b v="1"/>
    <n v="0.84759998321533203"/>
    <b v="1"/>
    <n v="7"/>
    <x v="108"/>
    <x v="6"/>
  </r>
  <r>
    <x v="5"/>
    <n v="6"/>
    <n v="0.84789997339248602"/>
    <x v="18"/>
    <n v="5"/>
    <n v="0.100100003182888"/>
    <s v="[('conv2d_3', 1), ('conv2d_4', 2), ('conv2d_5', 10), ('conv2d_6', 7), ('dense', 12)]"/>
    <x v="205"/>
    <x v="142"/>
    <b v="0"/>
    <b v="0"/>
    <n v="0.84810000658035201"/>
    <b v="1"/>
    <n v="5"/>
    <x v="109"/>
    <x v="5"/>
  </r>
  <r>
    <x v="5"/>
    <n v="7"/>
    <n v="0.84789997339248602"/>
    <x v="15"/>
    <n v="7"/>
    <n v="0.114200003445148"/>
    <s v="[('conv2d_2', 5), ('conv2d_3', 2), ('conv2d_4', 2), ('conv2d_5', 7), ('conv2d_6', 8), ('dense', 12), ('dense_1', 1)]"/>
    <x v="206"/>
    <x v="143"/>
    <b v="0"/>
    <b v="0"/>
    <n v="0.84810000658035201"/>
    <b v="1"/>
    <n v="7"/>
    <x v="110"/>
    <x v="5"/>
  </r>
  <r>
    <x v="5"/>
    <n v="8"/>
    <n v="0.84789997339248602"/>
    <x v="19"/>
    <n v="6"/>
    <n v="0.10000000149011599"/>
    <s v="[('conv2d_2', 2), ('conv2d_3', 2), ('conv2d_4', 6), ('conv2d_5', 5), ('conv2d_6', 9), ('dense', 14)]"/>
    <x v="207"/>
    <x v="144"/>
    <b v="0"/>
    <b v="0"/>
    <n v="0.84799998998641901"/>
    <b v="1"/>
    <n v="6"/>
    <x v="25"/>
    <x v="1"/>
  </r>
  <r>
    <x v="5"/>
    <n v="9"/>
    <n v="0.84789997339248602"/>
    <x v="19"/>
    <n v="5"/>
    <n v="0.111000001430511"/>
    <s v="[('conv2d_3', 3), ('conv2d_4', 3), ('conv2d_5', 9), ('conv2d_6', 8), ('dense', 15)]"/>
    <x v="208"/>
    <x v="145"/>
    <b v="0"/>
    <b v="0"/>
    <n v="0.84789997339248602"/>
    <b v="1"/>
    <n v="5"/>
    <x v="111"/>
    <x v="0"/>
  </r>
  <r>
    <x v="5"/>
    <n v="10"/>
    <n v="0.84789997339248602"/>
    <x v="17"/>
    <n v="5"/>
    <n v="8.3400003612041404E-2"/>
    <s v="[('conv2d_3', 1), ('conv2d_4', 2), ('conv2d_5', 8), ('conv2d_6', 8), ('dense', 16)]"/>
    <x v="209"/>
    <x v="146"/>
    <b v="0"/>
    <b v="0"/>
    <n v="0.84789997339248602"/>
    <b v="1"/>
    <n v="5"/>
    <x v="112"/>
    <x v="0"/>
  </r>
  <r>
    <x v="5"/>
    <n v="11"/>
    <n v="0.84789997339248602"/>
    <x v="20"/>
    <n v="6"/>
    <n v="9.8399996757507296E-2"/>
    <s v="[('conv2d_2', 2), ('conv2d_3', 3), ('conv2d_4', 4), ('conv2d_5', 10), ('conv2d_6', 4), ('dense', 13)]"/>
    <x v="210"/>
    <x v="147"/>
    <b v="0"/>
    <b v="0"/>
    <n v="0.84759998321533203"/>
    <b v="1"/>
    <n v="6"/>
    <x v="113"/>
    <x v="6"/>
  </r>
  <r>
    <x v="5"/>
    <n v="12"/>
    <n v="0.84789997339248602"/>
    <x v="13"/>
    <n v="6"/>
    <n v="9.3000002205371801E-2"/>
    <s v="[('conv2d_1', 1), ('conv2d_3', 4), ('conv2d_4', 3), ('conv2d_5', 8), ('conv2d_6', 11), ('dense', 12)]"/>
    <x v="211"/>
    <x v="148"/>
    <b v="0"/>
    <b v="0"/>
    <n v="0.84859997034072798"/>
    <b v="1"/>
    <n v="6"/>
    <x v="114"/>
    <x v="10"/>
  </r>
  <r>
    <x v="5"/>
    <n v="13"/>
    <n v="0.84789997339248602"/>
    <x v="21"/>
    <n v="7"/>
    <n v="0.115599997341632"/>
    <s v="[('conv2d_1', 2), ('conv2d_2', 4), ('conv2d_3', 4), ('conv2d_4', 4), ('conv2d_5', 7), ('conv2d_6', 9), ('dense', 14)]"/>
    <x v="212"/>
    <x v="149"/>
    <b v="0"/>
    <b v="1"/>
    <n v="0.84750002622604304"/>
    <b v="1"/>
    <n v="7"/>
    <x v="115"/>
    <x v="7"/>
  </r>
  <r>
    <x v="5"/>
    <n v="14"/>
    <n v="0.84789997339248602"/>
    <x v="22"/>
    <n v="6"/>
    <n v="9.5600001513957894E-2"/>
    <s v="[('conv2d_2', 1), ('conv2d_3', 3), ('conv2d_4', 5), ('conv2d_5', 5), ('conv2d_6', 4), ('dense', 16)]"/>
    <x v="213"/>
    <x v="150"/>
    <b v="0"/>
    <b v="0"/>
    <n v="0.84789997339248602"/>
    <b v="1"/>
    <n v="6"/>
    <x v="116"/>
    <x v="0"/>
  </r>
  <r>
    <x v="5"/>
    <n v="15"/>
    <n v="0.84789997339248602"/>
    <x v="13"/>
    <n v="6"/>
    <n v="0.121200002729892"/>
    <s v="[('conv2d', 1), ('conv2d_3', 3), ('conv2d_4', 7), ('conv2d_5', 9), ('conv2d_6', 9), ('dense', 10)]"/>
    <x v="214"/>
    <x v="151"/>
    <b v="0"/>
    <b v="0"/>
    <n v="0.84780001640319802"/>
    <b v="1"/>
    <n v="6"/>
    <x v="117"/>
    <x v="3"/>
  </r>
  <r>
    <x v="5"/>
    <n v="16"/>
    <n v="0.84789997339248602"/>
    <x v="22"/>
    <n v="6"/>
    <n v="8.5600003600120503E-2"/>
    <s v="[('conv2d_2', 1), ('conv2d_3', 6), ('conv2d_4', 3), ('conv2d_5', 2), ('conv2d_6', 6), ('dense', 16)]"/>
    <x v="215"/>
    <x v="152"/>
    <b v="0"/>
    <b v="0"/>
    <n v="0.84759998321533203"/>
    <b v="1"/>
    <n v="6"/>
    <x v="118"/>
    <x v="6"/>
  </r>
  <r>
    <x v="5"/>
    <n v="17"/>
    <n v="0.84789997339248602"/>
    <x v="23"/>
    <n v="5"/>
    <n v="8.1299997866153703E-2"/>
    <s v="[('conv2d_3', 2), ('conv2d_4', 3), ('conv2d_5', 7), ('conv2d_6', 9), ('dense', 10)]"/>
    <x v="216"/>
    <x v="153"/>
    <b v="0"/>
    <b v="0"/>
    <n v="0.84799998998641901"/>
    <b v="1"/>
    <n v="5"/>
    <x v="119"/>
    <x v="1"/>
  </r>
  <r>
    <x v="5"/>
    <n v="18"/>
    <n v="0.84789997339248602"/>
    <x v="24"/>
    <n v="7"/>
    <n v="0.11259999871253901"/>
    <s v="[('conv2d_1', 1), ('conv2d_3', 3), ('conv2d_4', 4), ('conv2d_5', 7), ('conv2d_6', 10), ('dense', 15), ('dense_1', 1)]"/>
    <x v="217"/>
    <x v="154"/>
    <b v="0"/>
    <b v="0"/>
    <n v="0.84719997644424405"/>
    <b v="1"/>
    <n v="7"/>
    <x v="49"/>
    <x v="11"/>
  </r>
  <r>
    <x v="5"/>
    <n v="19"/>
    <n v="0.84789997339248602"/>
    <x v="20"/>
    <n v="5"/>
    <n v="9.3299999833106995E-2"/>
    <s v="[('conv2d_3', 1), ('conv2d_4', 8), ('conv2d_5', 8), ('conv2d_6', 10), ('dense', 9)]"/>
    <x v="218"/>
    <x v="155"/>
    <b v="0"/>
    <b v="0"/>
    <n v="0.84839999675750699"/>
    <b v="1"/>
    <n v="5"/>
    <x v="74"/>
    <x v="12"/>
  </r>
  <r>
    <x v="5"/>
    <n v="20"/>
    <n v="0.84789997339248602"/>
    <x v="25"/>
    <n v="5"/>
    <n v="9.52000021934509E-2"/>
    <s v="[('conv2d_3', 2), ('conv2d_4', 2), ('conv2d_5', 7), ('conv2d_6', 7), ('dense', 15)]"/>
    <x v="219"/>
    <x v="156"/>
    <b v="0"/>
    <b v="0"/>
    <n v="0.84799998998641901"/>
    <b v="1"/>
    <n v="5"/>
    <x v="120"/>
    <x v="1"/>
  </r>
  <r>
    <x v="5"/>
    <n v="21"/>
    <n v="0.84789997339248602"/>
    <x v="18"/>
    <n v="7"/>
    <n v="9.7900003194808904E-2"/>
    <s v="[('conv2d_1', 1), ('conv2d_2', 1), ('conv2d_3', 1), ('conv2d_4', 5), ('conv2d_5', 7), ('conv2d_6', 6), ('dense', 11)]"/>
    <x v="220"/>
    <x v="157"/>
    <b v="0"/>
    <b v="0"/>
    <n v="0.848299980163574"/>
    <b v="1"/>
    <n v="7"/>
    <x v="121"/>
    <x v="9"/>
  </r>
  <r>
    <x v="5"/>
    <n v="22"/>
    <n v="0.84789997339248602"/>
    <x v="13"/>
    <n v="7"/>
    <n v="8.5199996829032898E-2"/>
    <s v="[('conv2d_2', 1), ('conv2d_3', 3), ('conv2d_4', 1), ('conv2d_5', 11), ('conv2d_6', 7), ('dense', 15), ('dense_1', 1)]"/>
    <x v="221"/>
    <x v="158"/>
    <b v="0"/>
    <b v="0"/>
    <n v="0.84810000658035201"/>
    <b v="1"/>
    <n v="7"/>
    <x v="122"/>
    <x v="5"/>
  </r>
  <r>
    <x v="5"/>
    <n v="23"/>
    <n v="0.84789997339248602"/>
    <x v="26"/>
    <n v="8"/>
    <n v="0.115299999713897"/>
    <s v="[('conv2d_1', 3), ('conv2d_2', 1), ('conv2d_3', 2), ('conv2d_4', 6), ('conv2d_5', 7), ('conv2d_6', 9), ('dense', 13), ('dense_1', 1)]"/>
    <x v="222"/>
    <x v="159"/>
    <b v="0"/>
    <b v="0"/>
    <n v="0.84740000963211004"/>
    <b v="1"/>
    <n v="8"/>
    <x v="83"/>
    <x v="2"/>
  </r>
  <r>
    <x v="5"/>
    <n v="24"/>
    <n v="0.84789997339248602"/>
    <x v="27"/>
    <n v="5"/>
    <n v="0.105800002813339"/>
    <s v="[('conv2d_3', 3), ('conv2d_4', 4), ('conv2d_5', 3), ('conv2d_6', 8), ('dense', 6)]"/>
    <x v="223"/>
    <x v="160"/>
    <b v="0"/>
    <b v="0"/>
    <n v="0.84740000963211004"/>
    <b v="1"/>
    <n v="5"/>
    <x v="123"/>
    <x v="2"/>
  </r>
  <r>
    <x v="5"/>
    <n v="25"/>
    <n v="0.84789997339248602"/>
    <x v="25"/>
    <n v="6"/>
    <n v="0.10559999942779499"/>
    <s v="[('conv2d_1', 1), ('conv2d_3', 2), ('conv2d_4', 8), ('conv2d_5', 5), ('conv2d_6', 6), ('dense', 11)]"/>
    <x v="224"/>
    <x v="161"/>
    <b v="0"/>
    <b v="0"/>
    <n v="0.84799998998641901"/>
    <b v="1"/>
    <n v="6"/>
    <x v="124"/>
    <x v="1"/>
  </r>
  <r>
    <x v="5"/>
    <n v="26"/>
    <n v="0.84789997339248602"/>
    <x v="13"/>
    <n v="7"/>
    <n v="9.1499999165534904E-2"/>
    <s v="[('conv2d_1', 2), ('conv2d_2', 1), ('conv2d_3', 3), ('conv2d_4', 4), ('conv2d_5', 8), ('conv2d_6', 6), ('dense', 15)]"/>
    <x v="225"/>
    <x v="162"/>
    <b v="0"/>
    <b v="0"/>
    <n v="0.84670001268386796"/>
    <b v="1"/>
    <n v="7"/>
    <x v="125"/>
    <x v="13"/>
  </r>
  <r>
    <x v="5"/>
    <n v="27"/>
    <n v="0.84789997339248602"/>
    <x v="28"/>
    <n v="6"/>
    <n v="0.11039999872446001"/>
    <s v="[('conv2d_3', 4), ('conv2d_4', 4), ('conv2d_5', 3), ('conv2d_6', 4), ('dense', 5), ('dense_1', 1)]"/>
    <x v="226"/>
    <x v="163"/>
    <b v="0"/>
    <b v="0"/>
    <n v="0.84740000963211004"/>
    <b v="1"/>
    <n v="6"/>
    <x v="126"/>
    <x v="2"/>
  </r>
  <r>
    <x v="5"/>
    <n v="28"/>
    <n v="0.84789997339248602"/>
    <x v="29"/>
    <n v="6"/>
    <n v="0.110200002789497"/>
    <s v="[('conv2d_2', 1), ('conv2d_3', 2), ('conv2d_4', 2), ('conv2d_5', 3), ('conv2d_6', 13), ('dense', 6)]"/>
    <x v="227"/>
    <x v="164"/>
    <b v="0"/>
    <b v="0"/>
    <n v="0.84810000658035201"/>
    <b v="1"/>
    <n v="6"/>
    <x v="33"/>
    <x v="5"/>
  </r>
  <r>
    <x v="5"/>
    <n v="29"/>
    <n v="0.84789997339248602"/>
    <x v="29"/>
    <n v="5"/>
    <n v="0.100100003182888"/>
    <s v="[('conv2d_3', 1), ('conv2d_4', 4), ('conv2d_5', 6), ('conv2d_6', 7), ('dense', 9)]"/>
    <x v="228"/>
    <x v="165"/>
    <b v="0"/>
    <b v="0"/>
    <n v="0.84789997339248602"/>
    <b v="1"/>
    <n v="5"/>
    <x v="109"/>
    <x v="0"/>
  </r>
  <r>
    <x v="5"/>
    <n v="30"/>
    <n v="0.84789997339248602"/>
    <x v="20"/>
    <n v="5"/>
    <n v="0.102899998426437"/>
    <s v="[('conv2d_2', 1), ('conv2d_4', 6), ('conv2d_5', 7), ('conv2d_6', 8), ('dense', 14)]"/>
    <x v="229"/>
    <x v="166"/>
    <b v="0"/>
    <b v="0"/>
    <n v="0.848200023174285"/>
    <b v="1"/>
    <n v="5"/>
    <x v="91"/>
    <x v="8"/>
  </r>
  <r>
    <x v="5"/>
    <n v="31"/>
    <n v="0.84789997339248602"/>
    <x v="19"/>
    <n v="8"/>
    <n v="8.07999968528747E-2"/>
    <s v="[('conv2d', 1), ('conv2d_1', 1), ('conv2d_2', 1), ('conv2d_3', 3), ('conv2d_4', 3), ('conv2d_5', 6), ('conv2d_6', 11), ('dense', 12)]"/>
    <x v="230"/>
    <x v="167"/>
    <b v="0"/>
    <b v="0"/>
    <n v="0.84769999980926503"/>
    <b v="1"/>
    <n v="8"/>
    <x v="127"/>
    <x v="4"/>
  </r>
  <r>
    <x v="5"/>
    <n v="32"/>
    <n v="0.84789997339248602"/>
    <x v="23"/>
    <n v="6"/>
    <n v="0.123700000345706"/>
    <s v="[('conv2d_2', 1), ('conv2d_3', 1), ('conv2d_4', 2), ('conv2d_5', 2), ('conv2d_6', 9), ('dense', 16)]"/>
    <x v="231"/>
    <x v="168"/>
    <b v="0"/>
    <b v="0"/>
    <n v="0.84780001640319802"/>
    <b v="1"/>
    <n v="6"/>
    <x v="128"/>
    <x v="3"/>
  </r>
  <r>
    <x v="5"/>
    <n v="33"/>
    <n v="0.84789997339248602"/>
    <x v="20"/>
    <n v="6"/>
    <n v="8.3200000226497595E-2"/>
    <s v="[('conv2d_1', 1), ('conv2d_3', 3), ('conv2d_4', 5), ('conv2d_5', 3), ('conv2d_6', 11), ('dense', 13)]"/>
    <x v="232"/>
    <x v="169"/>
    <b v="0"/>
    <b v="0"/>
    <n v="0.84759998321533203"/>
    <b v="1"/>
    <n v="6"/>
    <x v="129"/>
    <x v="6"/>
  </r>
  <r>
    <x v="5"/>
    <n v="34"/>
    <n v="0.84789997339248602"/>
    <x v="20"/>
    <n v="7"/>
    <n v="0.10480000078678101"/>
    <s v="[('conv2d_1', 1), ('conv2d_2', 3), ('conv2d_3', 2), ('conv2d_4', 2), ('conv2d_5', 8), ('conv2d_6', 10), ('dense', 10)]"/>
    <x v="233"/>
    <x v="170"/>
    <b v="0"/>
    <b v="0"/>
    <n v="0.84789997339248602"/>
    <b v="1"/>
    <n v="7"/>
    <x v="130"/>
    <x v="0"/>
  </r>
  <r>
    <x v="5"/>
    <n v="35"/>
    <n v="0.84789997339248602"/>
    <x v="23"/>
    <n v="5"/>
    <n v="9.52000021934509E-2"/>
    <s v="[('conv2d_3', 2), ('conv2d_4', 5), ('conv2d_5', 5), ('conv2d_6', 8), ('dense', 11)]"/>
    <x v="234"/>
    <x v="171"/>
    <b v="0"/>
    <b v="0"/>
    <n v="0.84750002622604304"/>
    <b v="1"/>
    <n v="5"/>
    <x v="120"/>
    <x v="7"/>
  </r>
  <r>
    <x v="5"/>
    <n v="36"/>
    <n v="0.84789997339248602"/>
    <x v="17"/>
    <n v="5"/>
    <n v="9.8899997770786202E-2"/>
    <s v="[('conv2d_3', 3), ('conv2d_4', 1), ('conv2d_5', 5), ('conv2d_6', 8), ('dense', 18)]"/>
    <x v="235"/>
    <x v="172"/>
    <b v="0"/>
    <b v="0"/>
    <n v="0.84780001640319802"/>
    <b v="1"/>
    <n v="5"/>
    <x v="131"/>
    <x v="3"/>
  </r>
  <r>
    <x v="5"/>
    <n v="37"/>
    <n v="0.84789997339248602"/>
    <x v="20"/>
    <n v="7"/>
    <n v="0.100500002503395"/>
    <s v="[('conv2d_1', 2), ('conv2d_2', 2), ('conv2d_3', 2), ('conv2d_4', 6), ('conv2d_5', 8), ('conv2d_6', 2), ('dense', 14)]"/>
    <x v="236"/>
    <x v="173"/>
    <b v="0"/>
    <b v="0"/>
    <n v="0.84789997339248602"/>
    <b v="1"/>
    <n v="7"/>
    <x v="132"/>
    <x v="0"/>
  </r>
  <r>
    <x v="5"/>
    <n v="38"/>
    <n v="0.84789997339248602"/>
    <x v="23"/>
    <n v="6"/>
    <n v="0.100100003182888"/>
    <s v="[('conv2d_2', 3), ('conv2d_3', 1), ('conv2d_4', 5), ('conv2d_5', 7), ('conv2d_6', 4), ('dense', 11)]"/>
    <x v="237"/>
    <x v="174"/>
    <b v="0"/>
    <b v="0"/>
    <n v="0.84729999303817705"/>
    <b v="1"/>
    <n v="6"/>
    <x v="109"/>
    <x v="14"/>
  </r>
  <r>
    <x v="5"/>
    <n v="39"/>
    <n v="0.84789997339248602"/>
    <x v="13"/>
    <n v="6"/>
    <n v="9.2200003564357702E-2"/>
    <s v="[('conv2d_1', 1), ('conv2d_3', 1), ('conv2d_4', 7), ('conv2d_5', 8), ('conv2d_6', 7), ('dense', 15)]"/>
    <x v="238"/>
    <x v="175"/>
    <b v="0"/>
    <b v="0"/>
    <n v="0.84780001640319802"/>
    <b v="1"/>
    <n v="6"/>
    <x v="133"/>
    <x v="3"/>
  </r>
  <r>
    <x v="5"/>
    <n v="40"/>
    <n v="0.84789997339248602"/>
    <x v="20"/>
    <n v="5"/>
    <n v="0.103299997746944"/>
    <s v="[('conv2d_3', 2), ('conv2d_4', 3), ('conv2d_5', 10), ('conv2d_6', 8), ('dense', 13)]"/>
    <x v="239"/>
    <x v="176"/>
    <b v="0"/>
    <b v="0"/>
    <n v="0.84769999980926503"/>
    <b v="1"/>
    <n v="5"/>
    <x v="134"/>
    <x v="4"/>
  </r>
  <r>
    <x v="6"/>
    <n v="1"/>
    <n v="0.84789997339248602"/>
    <x v="30"/>
    <n v="6"/>
    <n v="9.2100001871585804E-2"/>
    <s v="[('conv2d_2', 1), ('conv2d_3', 1), ('conv2d_4', 4), ('conv2d_5', 12), ('conv2d_6', 10), ('dense', 30)]"/>
    <x v="240"/>
    <x v="177"/>
    <b v="0"/>
    <b v="0"/>
    <n v="0.84769999980926503"/>
    <b v="1"/>
    <n v="6"/>
    <x v="135"/>
    <x v="4"/>
  </r>
  <r>
    <x v="6"/>
    <n v="2"/>
    <n v="0.84789997339248602"/>
    <x v="30"/>
    <n v="5"/>
    <n v="9.0599998831748907E-2"/>
    <s v="[('conv2d_3', 2), ('conv2d_4', 6), ('conv2d_5', 15), ('conv2d_6', 12), ('dense', 23)]"/>
    <x v="241"/>
    <x v="178"/>
    <b v="0"/>
    <b v="1"/>
    <n v="0.84719997644424405"/>
    <b v="1"/>
    <n v="5"/>
    <x v="136"/>
    <x v="11"/>
  </r>
  <r>
    <x v="6"/>
    <n v="3"/>
    <n v="0.84789997339248602"/>
    <x v="31"/>
    <n v="7"/>
    <n v="0.109300002455711"/>
    <s v="[('conv2d_2', 1), ('conv2d_3', 3), ('conv2d_4', 5), ('conv2d_5', 7), ('conv2d_6', 10), ('dense', 23), ('dense_1', 1)]"/>
    <x v="242"/>
    <x v="179"/>
    <b v="0"/>
    <b v="0"/>
    <n v="0.84759998321533203"/>
    <b v="1"/>
    <n v="7"/>
    <x v="137"/>
    <x v="6"/>
  </r>
  <r>
    <x v="6"/>
    <n v="4"/>
    <n v="0.84789997339248602"/>
    <x v="32"/>
    <n v="8"/>
    <n v="0.10339999943971601"/>
    <s v="[('conv2d', 1), ('conv2d_1', 2), ('conv2d_2', 1), ('conv2d_3', 5), ('conv2d_4', 8), ('conv2d_5', 15), ('conv2d_6', 19), ('dense', 22)]"/>
    <x v="243"/>
    <x v="180"/>
    <b v="0"/>
    <b v="0"/>
    <n v="0.84750002622604304"/>
    <b v="1"/>
    <n v="8"/>
    <x v="138"/>
    <x v="7"/>
  </r>
  <r>
    <x v="6"/>
    <n v="5"/>
    <n v="0.84789997339248602"/>
    <x v="33"/>
    <n v="6"/>
    <n v="0.11760000139474799"/>
    <s v="[('conv2d_2', 2), ('conv2d_3', 7), ('conv2d_4', 9), ('conv2d_5', 13), ('conv2d_6', 12), ('dense', 47)]"/>
    <x v="244"/>
    <x v="181"/>
    <b v="0"/>
    <b v="0"/>
    <n v="0.84780001640319802"/>
    <b v="1"/>
    <n v="6"/>
    <x v="139"/>
    <x v="3"/>
  </r>
  <r>
    <x v="6"/>
    <n v="6"/>
    <n v="0.84789997339248602"/>
    <x v="34"/>
    <n v="7"/>
    <n v="0.104900002479553"/>
    <s v="[('conv2d_1', 1), ('conv2d_2', 1), ('conv2d_3', 6), ('conv2d_4', 6), ('conv2d_5', 14), ('conv2d_6', 22), ('dense', 32)]"/>
    <x v="245"/>
    <x v="182"/>
    <b v="0"/>
    <b v="0"/>
    <n v="0.84799998998641901"/>
    <b v="1"/>
    <n v="7"/>
    <x v="46"/>
    <x v="1"/>
  </r>
  <r>
    <x v="6"/>
    <n v="7"/>
    <n v="0.84789997339248602"/>
    <x v="35"/>
    <n v="7"/>
    <n v="0.100699998438358"/>
    <s v="[('conv2d_1', 2), ('conv2d_3', 2), ('conv2d_4', 4), ('conv2d_5', 14), ('conv2d_6', 13), ('dense', 23), ('dense_1', 1)]"/>
    <x v="246"/>
    <x v="183"/>
    <b v="0"/>
    <b v="0"/>
    <n v="0.84750002622604304"/>
    <b v="1"/>
    <n v="7"/>
    <x v="94"/>
    <x v="7"/>
  </r>
  <r>
    <x v="6"/>
    <n v="8"/>
    <n v="0.84789997339248602"/>
    <x v="36"/>
    <n v="6"/>
    <n v="0.101800002157688"/>
    <s v="[('conv2d_3', 2), ('conv2d_4', 7), ('conv2d_5', 14), ('conv2d_6', 16), ('dense', 29), ('dense_1', 1)]"/>
    <x v="247"/>
    <x v="184"/>
    <b v="0"/>
    <b v="0"/>
    <n v="0.84769999980926503"/>
    <b v="1"/>
    <n v="6"/>
    <x v="140"/>
    <x v="4"/>
  </r>
  <r>
    <x v="6"/>
    <n v="9"/>
    <n v="0.84789997339248602"/>
    <x v="37"/>
    <n v="7"/>
    <n v="0.10480000078678101"/>
    <s v="[('conv2d_1', 1), ('conv2d_2', 3), ('conv2d_3', 4), ('conv2d_4', 5), ('conv2d_5', 19), ('conv2d_6', 16), ('dense', 26)]"/>
    <x v="248"/>
    <x v="185"/>
    <b v="0"/>
    <b v="0"/>
    <n v="0.84769999980926503"/>
    <b v="1"/>
    <n v="7"/>
    <x v="130"/>
    <x v="4"/>
  </r>
  <r>
    <x v="6"/>
    <n v="10"/>
    <n v="0.84789997339248602"/>
    <x v="36"/>
    <n v="7"/>
    <n v="9.3500003218650804E-2"/>
    <s v="[('conv2d_1', 1), ('conv2d_2', 3), ('conv2d_3', 1), ('conv2d_4', 10), ('conv2d_5', 10), ('conv2d_6', 10), ('dense', 34)]"/>
    <x v="249"/>
    <x v="186"/>
    <b v="0"/>
    <b v="0"/>
    <n v="0.84839999675750699"/>
    <b v="1"/>
    <n v="7"/>
    <x v="141"/>
    <x v="12"/>
  </r>
  <r>
    <x v="6"/>
    <n v="11"/>
    <n v="0.84789997339248602"/>
    <x v="38"/>
    <n v="7"/>
    <n v="0.10360000282526"/>
    <s v="[('conv2d_1', 5), ('conv2d_2', 1), ('conv2d_3', 4), ('conv2d_4', 8), ('conv2d_5', 15), ('conv2d_6', 10), ('dense', 20)]"/>
    <x v="250"/>
    <x v="187"/>
    <b v="0"/>
    <b v="0"/>
    <n v="0.846099972724914"/>
    <b v="1"/>
    <n v="7"/>
    <x v="81"/>
    <x v="15"/>
  </r>
  <r>
    <x v="6"/>
    <n v="12"/>
    <n v="0.84789997339248602"/>
    <x v="39"/>
    <n v="7"/>
    <n v="0.10700000077485999"/>
    <s v="[('conv2d', 1), ('conv2d_2', 2), ('conv2d_3', 3), ('conv2d_4', 8), ('conv2d_5', 14), ('conv2d_6', 14), ('dense', 26)]"/>
    <x v="251"/>
    <x v="188"/>
    <b v="0"/>
    <b v="0"/>
    <n v="0.84729999303817705"/>
    <b v="1"/>
    <n v="7"/>
    <x v="142"/>
    <x v="14"/>
  </r>
  <r>
    <x v="6"/>
    <n v="13"/>
    <n v="0.84789997339248602"/>
    <x v="40"/>
    <n v="6"/>
    <n v="9.2299997806549003E-2"/>
    <s v="[('conv2d_1', 1), ('conv2d_3', 2), ('conv2d_4', 4), ('conv2d_5', 19), ('conv2d_6', 10), ('dense', 29)]"/>
    <x v="252"/>
    <x v="189"/>
    <b v="0"/>
    <b v="0"/>
    <n v="0.84780001640319802"/>
    <b v="1"/>
    <n v="6"/>
    <x v="143"/>
    <x v="3"/>
  </r>
  <r>
    <x v="6"/>
    <n v="14"/>
    <n v="0.84789997339248602"/>
    <x v="41"/>
    <n v="6"/>
    <n v="0.10000000149011599"/>
    <s v="[('conv2d_2', 2), ('conv2d_3', 4), ('conv2d_4', 6), ('conv2d_5', 21), ('conv2d_6', 10), ('dense', 34)]"/>
    <x v="253"/>
    <x v="190"/>
    <b v="0"/>
    <b v="0"/>
    <n v="0.84750002622604304"/>
    <b v="1"/>
    <n v="6"/>
    <x v="25"/>
    <x v="7"/>
  </r>
  <r>
    <x v="6"/>
    <n v="15"/>
    <n v="0.84789997339248602"/>
    <x v="42"/>
    <n v="7"/>
    <n v="9.6199996769428198E-2"/>
    <s v="[('conv2d_1', 1), ('conv2d_2', 1), ('conv2d_3', 2), ('conv2d_4', 8), ('conv2d_5', 19), ('conv2d_6', 21), ('dense', 24)]"/>
    <x v="254"/>
    <x v="191"/>
    <b v="0"/>
    <b v="0"/>
    <n v="0.84780001640319802"/>
    <b v="1"/>
    <n v="7"/>
    <x v="144"/>
    <x v="3"/>
  </r>
  <r>
    <x v="6"/>
    <n v="16"/>
    <n v="0.84789997339248602"/>
    <x v="43"/>
    <n v="8"/>
    <n v="9.2200003564357702E-2"/>
    <s v="[('conv2d', 1), ('conv2d_2', 1), ('conv2d_3', 4), ('conv2d_4', 7), ('conv2d_5', 16), ('conv2d_6', 19), ('dense', 30), ('dense_1', 1)]"/>
    <x v="255"/>
    <x v="192"/>
    <b v="0"/>
    <b v="0"/>
    <n v="0.848200023174285"/>
    <b v="1"/>
    <n v="8"/>
    <x v="133"/>
    <x v="8"/>
  </r>
  <r>
    <x v="6"/>
    <n v="17"/>
    <n v="0.84789997339248602"/>
    <x v="44"/>
    <n v="6"/>
    <n v="8.8100001215934698E-2"/>
    <s v="[('conv2d_2', 3), ('conv2d_3', 4), ('conv2d_4', 10), ('conv2d_5', 11), ('conv2d_6', 10), ('dense', 22)]"/>
    <x v="256"/>
    <x v="193"/>
    <b v="0"/>
    <b v="0"/>
    <n v="0.84740000963211004"/>
    <b v="1"/>
    <n v="6"/>
    <x v="145"/>
    <x v="2"/>
  </r>
  <r>
    <x v="6"/>
    <n v="18"/>
    <n v="0.84789997339248602"/>
    <x v="36"/>
    <n v="6"/>
    <n v="8.8899999856948797E-2"/>
    <s v="[('conv2d_3', 2), ('conv2d_4', 6), ('conv2d_5', 15), ('conv2d_6', 20), ('dense', 25), ('dense_1', 1)]"/>
    <x v="257"/>
    <x v="194"/>
    <b v="0"/>
    <b v="0"/>
    <n v="0.84799998998641901"/>
    <b v="1"/>
    <n v="6"/>
    <x v="146"/>
    <x v="1"/>
  </r>
  <r>
    <x v="6"/>
    <n v="19"/>
    <n v="0.84789997339248602"/>
    <x v="30"/>
    <n v="6"/>
    <n v="9.2699997127056094E-2"/>
    <s v="[('conv2d_2', 2), ('conv2d_3', 3), ('conv2d_4', 5), ('conv2d_5', 10), ('conv2d_6', 15), ('dense', 23)]"/>
    <x v="258"/>
    <x v="195"/>
    <b v="0"/>
    <b v="0"/>
    <n v="0.84780001640319802"/>
    <b v="1"/>
    <n v="6"/>
    <x v="147"/>
    <x v="3"/>
  </r>
  <r>
    <x v="6"/>
    <n v="20"/>
    <n v="0.84789997339248602"/>
    <x v="45"/>
    <n v="6"/>
    <n v="9.6799999475479098E-2"/>
    <s v="[('conv2d_2', 2), ('conv2d_3', 1), ('conv2d_4', 6), ('conv2d_5', 15), ('conv2d_6', 21), ('dense', 19)]"/>
    <x v="259"/>
    <x v="196"/>
    <b v="0"/>
    <b v="1"/>
    <n v="0.84850001335143999"/>
    <b v="1"/>
    <n v="6"/>
    <x v="148"/>
    <x v="16"/>
  </r>
  <r>
    <x v="6"/>
    <n v="21"/>
    <n v="0.84789997339248602"/>
    <x v="46"/>
    <n v="6"/>
    <n v="9.1899998486041995E-2"/>
    <s v="[('conv2d_2', 1), ('conv2d_3', 4), ('conv2d_4', 10), ('conv2d_5', 12), ('conv2d_6', 20), ('dense', 24)]"/>
    <x v="260"/>
    <x v="197"/>
    <b v="0"/>
    <b v="0"/>
    <n v="0.84780001640319802"/>
    <b v="1"/>
    <n v="6"/>
    <x v="149"/>
    <x v="3"/>
  </r>
  <r>
    <x v="6"/>
    <n v="22"/>
    <n v="0.84789997339248602"/>
    <x v="32"/>
    <n v="5"/>
    <n v="0.10339999943971601"/>
    <s v="[('conv2d_3', 3), ('conv2d_4', 14), ('conv2d_5', 17), ('conv2d_6', 16), ('dense', 23)]"/>
    <x v="261"/>
    <x v="198"/>
    <b v="0"/>
    <b v="0"/>
    <n v="0.84719997644424405"/>
    <b v="1"/>
    <n v="5"/>
    <x v="138"/>
    <x v="11"/>
  </r>
  <r>
    <x v="6"/>
    <n v="23"/>
    <n v="0.84789997339248602"/>
    <x v="47"/>
    <n v="6"/>
    <n v="6.9799996912479401E-2"/>
    <s v="[('conv2d_2', 3), ('conv2d_3', 1), ('conv2d_4', 8), ('conv2d_5', 15), ('conv2d_6', 13), ('dense', 22)]"/>
    <x v="262"/>
    <x v="199"/>
    <b v="0"/>
    <b v="0"/>
    <n v="0.84740000963211004"/>
    <b v="1"/>
    <n v="6"/>
    <x v="150"/>
    <x v="2"/>
  </r>
  <r>
    <x v="6"/>
    <n v="24"/>
    <n v="0.84789997339248602"/>
    <x v="47"/>
    <n v="6"/>
    <n v="9.9600002169609E-2"/>
    <s v="[('conv2d_1', 1), ('conv2d_3', 1), ('conv2d_4', 7), ('conv2d_5', 12), ('conv2d_6', 12), ('dense', 29)]"/>
    <x v="263"/>
    <x v="200"/>
    <b v="0"/>
    <b v="0"/>
    <n v="0.84719997644424405"/>
    <b v="1"/>
    <n v="6"/>
    <x v="151"/>
    <x v="11"/>
  </r>
  <r>
    <x v="6"/>
    <n v="25"/>
    <n v="0.84789997339248602"/>
    <x v="48"/>
    <n v="7"/>
    <n v="0.100500002503395"/>
    <s v="[('conv2d_1', 3), ('conv2d_2', 1), ('conv2d_3', 2), ('conv2d_4', 4), ('conv2d_5', 18), ('conv2d_6', 4), ('dense', 23)]"/>
    <x v="264"/>
    <x v="201"/>
    <b v="0"/>
    <b v="0"/>
    <n v="0.84769999980926503"/>
    <b v="1"/>
    <n v="7"/>
    <x v="132"/>
    <x v="4"/>
  </r>
  <r>
    <x v="6"/>
    <n v="26"/>
    <n v="0.84789997339248602"/>
    <x v="36"/>
    <n v="7"/>
    <n v="7.4500001966953194E-2"/>
    <s v="[('conv2d_1', 1), ('conv2d_2', 4), ('conv2d_3', 3), ('conv2d_4', 7), ('conv2d_5', 14), ('conv2d_6', 17), ('dense', 23)]"/>
    <x v="265"/>
    <x v="202"/>
    <b v="0"/>
    <b v="0"/>
    <n v="0.84789997339248602"/>
    <b v="1"/>
    <n v="7"/>
    <x v="152"/>
    <x v="0"/>
  </r>
  <r>
    <x v="6"/>
    <n v="27"/>
    <n v="0.84789997339248602"/>
    <x v="39"/>
    <n v="7"/>
    <n v="9.8999999463558197E-2"/>
    <s v="[('conv2d_1', 1), ('conv2d_2', 3), ('conv2d_3', 3), ('conv2d_4', 8), ('conv2d_5', 12), ('conv2d_6', 14), ('dense', 27)]"/>
    <x v="266"/>
    <x v="203"/>
    <b v="0"/>
    <b v="0"/>
    <n v="0.84759998321533203"/>
    <b v="1"/>
    <n v="7"/>
    <x v="153"/>
    <x v="6"/>
  </r>
  <r>
    <x v="6"/>
    <n v="28"/>
    <n v="0.84789997339248602"/>
    <x v="41"/>
    <n v="6"/>
    <n v="8.7800003588199602E-2"/>
    <s v="[('conv2d_1', 1), ('conv2d_3', 5), ('conv2d_4', 5), ('conv2d_5', 22), ('conv2d_6', 19), ('dense', 25)]"/>
    <x v="267"/>
    <x v="204"/>
    <b v="0"/>
    <b v="0"/>
    <n v="0.84729999303817705"/>
    <b v="1"/>
    <n v="6"/>
    <x v="154"/>
    <x v="14"/>
  </r>
  <r>
    <x v="6"/>
    <n v="29"/>
    <n v="0.84789997339248602"/>
    <x v="39"/>
    <n v="6"/>
    <n v="0.114399999380111"/>
    <s v="[('conv2d_2', 1), ('conv2d_3', 5), ('conv2d_4', 11), ('conv2d_5', 7), ('conv2d_6', 15), ('dense', 29)]"/>
    <x v="268"/>
    <x v="205"/>
    <b v="0"/>
    <b v="1"/>
    <n v="0.848200023174285"/>
    <b v="1"/>
    <n v="6"/>
    <x v="155"/>
    <x v="8"/>
  </r>
  <r>
    <x v="6"/>
    <n v="30"/>
    <n v="0.84789997339248602"/>
    <x v="49"/>
    <n v="6"/>
    <n v="0.109200000762939"/>
    <s v="[('conv2d_2', 2), ('conv2d_3', 7), ('conv2d_4', 9), ('conv2d_5', 22), ('conv2d_6', 18), ('dense', 29)]"/>
    <x v="269"/>
    <x v="206"/>
    <b v="0"/>
    <b v="0"/>
    <n v="0.84799998998641901"/>
    <b v="1"/>
    <n v="6"/>
    <x v="156"/>
    <x v="1"/>
  </r>
  <r>
    <x v="6"/>
    <n v="31"/>
    <n v="0.84789997339248602"/>
    <x v="50"/>
    <n v="7"/>
    <n v="7.41000026464462E-2"/>
    <s v="[('conv2d_1', 1), ('conv2d_2', 3), ('conv2d_3', 4), ('conv2d_4', 7), ('conv2d_5', 17), ('conv2d_6', 15), ('dense', 23)]"/>
    <x v="270"/>
    <x v="207"/>
    <b v="0"/>
    <b v="1"/>
    <n v="0.84750002622604304"/>
    <b v="1"/>
    <n v="7"/>
    <x v="157"/>
    <x v="7"/>
  </r>
  <r>
    <x v="6"/>
    <n v="32"/>
    <n v="0.84789997339248602"/>
    <x v="51"/>
    <n v="7"/>
    <n v="6.76999986171722E-2"/>
    <s v="[('conv2d_1', 1), ('conv2d_2', 1), ('conv2d_3', 6), ('conv2d_4', 9), ('conv2d_5', 24), ('conv2d_6', 16), ('dense', 24)]"/>
    <x v="271"/>
    <x v="208"/>
    <b v="0"/>
    <b v="0"/>
    <n v="0.84659999608993497"/>
    <b v="1"/>
    <n v="7"/>
    <x v="158"/>
    <x v="17"/>
  </r>
  <r>
    <x v="6"/>
    <n v="33"/>
    <n v="0.84789997339248602"/>
    <x v="40"/>
    <n v="8"/>
    <n v="9.1700002551078796E-2"/>
    <s v="[('conv2d', 1), ('conv2d_1', 2), ('conv2d_2', 2), ('conv2d_3', 4), ('conv2d_4', 8), ('conv2d_5', 9), ('conv2d_6', 18), ('dense', 21)]"/>
    <x v="272"/>
    <x v="209"/>
    <b v="0"/>
    <b v="0"/>
    <n v="0.84729999303817705"/>
    <b v="1"/>
    <n v="8"/>
    <x v="159"/>
    <x v="14"/>
  </r>
  <r>
    <x v="6"/>
    <n v="34"/>
    <n v="0.84789997339248602"/>
    <x v="43"/>
    <n v="7"/>
    <n v="9.2399999499320901E-2"/>
    <s v="[('conv2d_1', 1), ('conv2d_2', 5), ('conv2d_3', 3), ('conv2d_4', 6), ('conv2d_5', 17), ('conv2d_6', 15), ('dense', 32)]"/>
    <x v="273"/>
    <x v="210"/>
    <b v="0"/>
    <b v="0"/>
    <n v="0.84789997339248602"/>
    <b v="1"/>
    <n v="7"/>
    <x v="160"/>
    <x v="0"/>
  </r>
  <r>
    <x v="6"/>
    <n v="35"/>
    <n v="0.84789997339248602"/>
    <x v="37"/>
    <n v="7"/>
    <n v="9.9600002169609E-2"/>
    <s v="[('conv2d_2', 2), ('conv2d_3', 2), ('conv2d_4', 8), ('conv2d_5', 17), ('conv2d_6', 19), ('dense', 25), ('dense_1', 1)]"/>
    <x v="274"/>
    <x v="211"/>
    <b v="0"/>
    <b v="0"/>
    <n v="0.84750002622604304"/>
    <b v="1"/>
    <n v="7"/>
    <x v="151"/>
    <x v="7"/>
  </r>
  <r>
    <x v="6"/>
    <n v="36"/>
    <n v="0.84789997339248602"/>
    <x v="47"/>
    <n v="7"/>
    <n v="9.8899997770786202E-2"/>
    <s v="[('conv2d_1', 2), ('conv2d_2', 3), ('conv2d_3', 3), ('conv2d_4', 6), ('conv2d_5', 13), ('conv2d_6', 13), ('dense', 22)]"/>
    <x v="275"/>
    <x v="212"/>
    <b v="0"/>
    <b v="0"/>
    <n v="0.84700000286102295"/>
    <b v="1"/>
    <n v="7"/>
    <x v="131"/>
    <x v="18"/>
  </r>
  <r>
    <x v="6"/>
    <n v="37"/>
    <n v="0.84789997339248602"/>
    <x v="52"/>
    <n v="7"/>
    <n v="0.10480000078678101"/>
    <s v="[('conv2d_1', 3), ('conv2d_2', 1), ('conv2d_3', 5), ('conv2d_4', 5), ('conv2d_5', 12), ('conv2d_6', 10), ('dense', 21)]"/>
    <x v="276"/>
    <x v="213"/>
    <b v="0"/>
    <b v="0"/>
    <n v="0.84719997644424405"/>
    <b v="1"/>
    <n v="7"/>
    <x v="130"/>
    <x v="11"/>
  </r>
  <r>
    <x v="6"/>
    <n v="38"/>
    <n v="0.84789997339248602"/>
    <x v="40"/>
    <n v="7"/>
    <n v="0.12099999934434801"/>
    <s v="[('conv2d_1', 1), ('conv2d_2', 2), ('conv2d_3', 2), ('conv2d_4', 4), ('conv2d_5', 15), ('conv2d_6', 15), ('dense', 26)]"/>
    <x v="277"/>
    <x v="214"/>
    <b v="0"/>
    <b v="0"/>
    <n v="0.84789997339248602"/>
    <b v="1"/>
    <n v="7"/>
    <x v="161"/>
    <x v="0"/>
  </r>
  <r>
    <x v="6"/>
    <n v="39"/>
    <n v="0.84789997339248602"/>
    <x v="42"/>
    <n v="8"/>
    <n v="9.9100001156330095E-2"/>
    <s v="[('conv2d', 2), ('conv2d_1', 1), ('conv2d_2', 3), ('conv2d_3', 6), ('conv2d_4', 10), ('conv2d_5', 17), ('conv2d_6', 13), ('dense', 24)]"/>
    <x v="278"/>
    <x v="215"/>
    <b v="0"/>
    <b v="0"/>
    <n v="0.848299980163574"/>
    <b v="1"/>
    <n v="8"/>
    <x v="162"/>
    <x v="9"/>
  </r>
  <r>
    <x v="6"/>
    <n v="40"/>
    <n v="0.84789997339248602"/>
    <x v="46"/>
    <n v="8"/>
    <n v="0.104900002479553"/>
    <s v="[('conv2d', 1), ('conv2d_1', 1), ('conv2d_2', 2), ('conv2d_3', 2), ('conv2d_4', 5), ('conv2d_5', 18), ('conv2d_6', 13), ('dense', 29)]"/>
    <x v="279"/>
    <x v="216"/>
    <b v="0"/>
    <b v="0"/>
    <n v="0.84719997644424405"/>
    <b v="1"/>
    <n v="8"/>
    <x v="46"/>
    <x v="11"/>
  </r>
  <r>
    <x v="7"/>
    <n v="1"/>
    <n v="0.84789997339248602"/>
    <x v="53"/>
    <n v="8"/>
    <n v="0.11339999735355299"/>
    <s v="[('conv2d_1', 7), ('conv2d_2', 6), ('conv2d_3', 16), ('conv2d_4', 41), ('conv2d_5', 66), ('conv2d_6', 73), ('dense', 110), ('dense_1', 1)]"/>
    <x v="280"/>
    <x v="217"/>
    <b v="0"/>
    <b v="1"/>
    <n v="0.84740000963211004"/>
    <b v="1"/>
    <n v="8"/>
    <x v="163"/>
    <x v="2"/>
  </r>
  <r>
    <x v="7"/>
    <n v="2"/>
    <n v="0.84789997339248602"/>
    <x v="54"/>
    <n v="8"/>
    <n v="0.111400000751018"/>
    <s v="[('conv2d_1', 5), ('conv2d_2', 9), ('conv2d_3', 10), ('conv2d_4', 39), ('conv2d_5', 68), ('conv2d_6', 76), ('dense', 168), ('dense_1', 1)]"/>
    <x v="281"/>
    <x v="218"/>
    <b v="0"/>
    <b v="0"/>
    <n v="0.84780001640319802"/>
    <b v="1"/>
    <n v="8"/>
    <x v="164"/>
    <x v="3"/>
  </r>
  <r>
    <x v="7"/>
    <n v="3"/>
    <n v="0.84789997339248602"/>
    <x v="55"/>
    <n v="7"/>
    <n v="0.109300002455711"/>
    <s v="[('conv2d_1', 6), ('conv2d_2', 11), ('conv2d_3', 19), ('conv2d_4', 42), ('conv2d_5', 67), ('conv2d_6', 61), ('dense', 123)]"/>
    <x v="282"/>
    <x v="219"/>
    <b v="0"/>
    <b v="0"/>
    <n v="0.843699991703033"/>
    <b v="1"/>
    <n v="7"/>
    <x v="137"/>
    <x v="19"/>
  </r>
  <r>
    <x v="7"/>
    <n v="4"/>
    <n v="0.84789997339248602"/>
    <x v="56"/>
    <n v="9"/>
    <n v="7.4400000274181297E-2"/>
    <s v="[('conv2d', 1), ('conv2d_1', 9), ('conv2d_2', 10), ('conv2d_3', 19), ('conv2d_4', 32), ('conv2d_5', 64), ('conv2d_6', 83), ('dense', 130), ('dense_1', 1)]"/>
    <x v="283"/>
    <x v="220"/>
    <b v="0"/>
    <b v="0"/>
    <n v="0.84640002250671298"/>
    <b v="1"/>
    <n v="9"/>
    <x v="165"/>
    <x v="20"/>
  </r>
  <r>
    <x v="7"/>
    <n v="5"/>
    <n v="0.84789997339248602"/>
    <x v="57"/>
    <n v="8"/>
    <n v="0.123099997639656"/>
    <s v="[('conv2d', 1), ('conv2d_1', 7), ('conv2d_2', 8), ('conv2d_3', 25), ('conv2d_4', 26), ('conv2d_5', 76), ('conv2d_6', 80), ('dense', 128)]"/>
    <x v="284"/>
    <x v="221"/>
    <b v="0"/>
    <b v="0"/>
    <n v="0.84759998321533203"/>
    <b v="1"/>
    <n v="8"/>
    <x v="166"/>
    <x v="6"/>
  </r>
  <r>
    <x v="7"/>
    <n v="6"/>
    <n v="0.84789997339248602"/>
    <x v="58"/>
    <n v="8"/>
    <n v="9.2000000178813907E-2"/>
    <s v="[('conv2d_1', 3), ('conv2d_2', 5), ('conv2d_3', 23), ('conv2d_4', 28), ('conv2d_5', 70), ('conv2d_6', 68), ('dense', 139), ('dense_1', 1)]"/>
    <x v="285"/>
    <x v="222"/>
    <b v="0"/>
    <b v="0"/>
    <n v="0.84789997339248602"/>
    <b v="1"/>
    <n v="8"/>
    <x v="167"/>
    <x v="0"/>
  </r>
  <r>
    <x v="7"/>
    <n v="7"/>
    <n v="0.84789997339248602"/>
    <x v="59"/>
    <n v="9"/>
    <n v="0.100199997425079"/>
    <s v="[('conv2d', 1), ('conv2d_1', 3), ('conv2d_2', 9), ('conv2d_3', 20), ('conv2d_4', 40), ('conv2d_5', 68), ('conv2d_6', 81), ('dense', 130), ('dense_1', 1)]"/>
    <x v="286"/>
    <x v="223"/>
    <b v="0"/>
    <b v="0"/>
    <n v="0.84729999303817705"/>
    <b v="1"/>
    <n v="9"/>
    <x v="78"/>
    <x v="14"/>
  </r>
  <r>
    <x v="7"/>
    <n v="8"/>
    <n v="0.84789997339248602"/>
    <x v="60"/>
    <n v="8"/>
    <n v="9.66999977827072E-2"/>
    <s v="[('conv2d', 1), ('conv2d_1', 6), ('conv2d_2', 4), ('conv2d_3', 12), ('conv2d_4', 35), ('conv2d_5', 79), ('conv2d_6', 95), ('dense', 125)]"/>
    <x v="287"/>
    <x v="224"/>
    <b v="0"/>
    <b v="1"/>
    <n v="0.84799998998641901"/>
    <b v="1"/>
    <n v="8"/>
    <x v="168"/>
    <x v="1"/>
  </r>
  <r>
    <x v="7"/>
    <n v="9"/>
    <n v="0.84789997339248602"/>
    <x v="61"/>
    <n v="8"/>
    <n v="9.0300001204013797E-2"/>
    <s v="[('conv2d_1', 7), ('conv2d_2', 13), ('conv2d_3', 24), ('conv2d_4', 35), ('conv2d_5', 80), ('conv2d_6', 82), ('dense', 143), ('dense_1', 1)]"/>
    <x v="288"/>
    <x v="225"/>
    <b v="0"/>
    <b v="1"/>
    <n v="0.84640002250671298"/>
    <b v="1"/>
    <n v="8"/>
    <x v="169"/>
    <x v="20"/>
  </r>
  <r>
    <x v="7"/>
    <n v="10"/>
    <n v="0.84789997339248602"/>
    <x v="62"/>
    <n v="7"/>
    <n v="8.9500002562999698E-2"/>
    <s v="[('conv2d_1', 6), ('conv2d_2', 4), ('conv2d_3', 25), ('conv2d_4', 40), ('conv2d_5', 75), ('conv2d_6', 72), ('dense', 118)]"/>
    <x v="243"/>
    <x v="226"/>
    <b v="0"/>
    <b v="1"/>
    <n v="0.84789997339248602"/>
    <b v="1"/>
    <n v="7"/>
    <x v="170"/>
    <x v="0"/>
  </r>
  <r>
    <x v="7"/>
    <n v="11"/>
    <n v="0.84789997339248602"/>
    <x v="63"/>
    <n v="8"/>
    <n v="0.11429999768733901"/>
    <s v="[('conv2d', 1), ('conv2d_1', 5), ('conv2d_2', 9), ('conv2d_3', 20), ('conv2d_4', 32), ('conv2d_5', 80), ('conv2d_6', 74), ('dense', 153)]"/>
    <x v="289"/>
    <x v="227"/>
    <b v="0"/>
    <b v="1"/>
    <n v="0.84689998626708896"/>
    <b v="1"/>
    <n v="8"/>
    <x v="171"/>
    <x v="21"/>
  </r>
  <r>
    <x v="7"/>
    <n v="12"/>
    <n v="0.84789997339248602"/>
    <x v="56"/>
    <n v="9"/>
    <n v="9.4400003552436801E-2"/>
    <s v="[('conv2d', 2), ('conv2d_1', 3), ('conv2d_2', 11), ('conv2d_3', 23), ('conv2d_4', 33), ('conv2d_5', 88), ('conv2d_6', 66), ('dense', 122), ('dense_1', 1)]"/>
    <x v="290"/>
    <x v="228"/>
    <b v="0"/>
    <b v="0"/>
    <n v="0.84750002622604304"/>
    <b v="1"/>
    <n v="9"/>
    <x v="172"/>
    <x v="7"/>
  </r>
  <r>
    <x v="7"/>
    <n v="13"/>
    <n v="0.84789997339248602"/>
    <x v="55"/>
    <n v="9"/>
    <n v="9.6500001847743905E-2"/>
    <s v="[('conv2d', 1), ('conv2d_1', 6), ('conv2d_2', 14), ('conv2d_3', 15), ('conv2d_4', 42), ('conv2d_5', 65), ('conv2d_6', 78), ('dense', 107), ('dense_1', 1)]"/>
    <x v="291"/>
    <x v="229"/>
    <b v="0"/>
    <b v="0"/>
    <n v="0.848299980163574"/>
    <b v="1"/>
    <n v="9"/>
    <x v="173"/>
    <x v="9"/>
  </r>
  <r>
    <x v="7"/>
    <n v="14"/>
    <n v="0.84789997339248602"/>
    <x v="64"/>
    <n v="7"/>
    <n v="0.110200002789497"/>
    <s v="[('conv2d_1', 2), ('conv2d_2', 6), ('conv2d_3', 10), ('conv2d_4', 36), ('conv2d_5', 84), ('conv2d_6', 70), ('dense', 131)]"/>
    <x v="292"/>
    <x v="230"/>
    <b v="0"/>
    <b v="0"/>
    <n v="0.84880000352859497"/>
    <b v="1"/>
    <n v="7"/>
    <x v="33"/>
    <x v="22"/>
  </r>
  <r>
    <x v="7"/>
    <n v="15"/>
    <n v="0.84789997339248602"/>
    <x v="65"/>
    <n v="7"/>
    <n v="0.102200001478195"/>
    <s v="[('conv2d_1', 4), ('conv2d_2', 9), ('conv2d_3', 20), ('conv2d_4', 36), ('conv2d_5', 92), ('conv2d_6', 87), ('dense', 123)]"/>
    <x v="293"/>
    <x v="231"/>
    <b v="0"/>
    <b v="0"/>
    <n v="0.84769999980926503"/>
    <b v="1"/>
    <n v="7"/>
    <x v="174"/>
    <x v="4"/>
  </r>
  <r>
    <x v="7"/>
    <n v="16"/>
    <n v="0.84789997339248602"/>
    <x v="59"/>
    <n v="8"/>
    <n v="8.8899999856948797E-2"/>
    <s v="[('conv2d_1', 3), ('conv2d_2', 6), ('conv2d_3', 20), ('conv2d_4', 40), ('conv2d_5', 69), ('conv2d_6', 75), ('dense', 139), ('dense_1', 1)]"/>
    <x v="294"/>
    <x v="232"/>
    <b v="0"/>
    <b v="0"/>
    <n v="0.84750002622604304"/>
    <b v="1"/>
    <n v="8"/>
    <x v="146"/>
    <x v="7"/>
  </r>
  <r>
    <x v="7"/>
    <n v="17"/>
    <n v="0.84789997339248602"/>
    <x v="64"/>
    <n v="9"/>
    <n v="9.6000000834464999E-2"/>
    <s v="[('conv2d', 1), ('conv2d_1', 5), ('conv2d_2', 11), ('conv2d_3', 13), ('conv2d_4', 38), ('conv2d_5', 65), ('conv2d_6', 67), ('dense', 137), ('dense_1', 2)]"/>
    <x v="295"/>
    <x v="233"/>
    <b v="0"/>
    <b v="0"/>
    <n v="0.84759998321533203"/>
    <b v="1"/>
    <n v="9"/>
    <x v="175"/>
    <x v="6"/>
  </r>
  <r>
    <x v="7"/>
    <n v="18"/>
    <n v="0.84789997339248602"/>
    <x v="66"/>
    <n v="9"/>
    <n v="0.104599997401237"/>
    <s v="[('conv2d', 1), ('conv2d_1', 2), ('conv2d_2', 6), ('conv2d_3', 14), ('conv2d_4', 32), ('conv2d_5', 68), ('conv2d_6', 75), ('dense', 127), ('dense_1', 2)]"/>
    <x v="296"/>
    <x v="234"/>
    <b v="0"/>
    <b v="0"/>
    <n v="0.84799998998641901"/>
    <b v="1"/>
    <n v="9"/>
    <x v="176"/>
    <x v="1"/>
  </r>
  <r>
    <x v="7"/>
    <n v="19"/>
    <n v="0.84789997339248602"/>
    <x v="62"/>
    <n v="7"/>
    <n v="0.10080000013113"/>
    <s v="[('conv2d_1', 4), ('conv2d_2', 9), ('conv2d_3', 13), ('conv2d_4', 38), ('conv2d_5', 87), ('conv2d_6', 73), ('dense', 116)]"/>
    <x v="297"/>
    <x v="235"/>
    <b v="0"/>
    <b v="0"/>
    <n v="0.84719997644424405"/>
    <b v="1"/>
    <n v="7"/>
    <x v="177"/>
    <x v="11"/>
  </r>
  <r>
    <x v="7"/>
    <n v="20"/>
    <n v="0.84789997339248602"/>
    <x v="67"/>
    <n v="7"/>
    <n v="0.10080000013113"/>
    <s v="[('conv2d_1', 4), ('conv2d_2', 9), ('conv2d_3', 20), ('conv2d_4', 35), ('conv2d_5', 77), ('conv2d_6', 81), ('dense', 158)]"/>
    <x v="298"/>
    <x v="236"/>
    <b v="0"/>
    <b v="0"/>
    <n v="0.84689998626708896"/>
    <b v="1"/>
    <n v="7"/>
    <x v="177"/>
    <x v="21"/>
  </r>
  <r>
    <x v="7"/>
    <n v="21"/>
    <n v="0.84789997339248602"/>
    <x v="68"/>
    <n v="9"/>
    <n v="9.66000035405159E-2"/>
    <s v="[('conv2d', 1), ('conv2d_1', 5), ('conv2d_2', 11), ('conv2d_3', 16), ('conv2d_4', 36), ('conv2d_5', 71), ('conv2d_6', 73), ('dense', 141), ('dense_1', 1)]"/>
    <x v="299"/>
    <x v="237"/>
    <b v="0"/>
    <b v="0"/>
    <n v="0.84700000286102295"/>
    <b v="1"/>
    <n v="9"/>
    <x v="178"/>
    <x v="18"/>
  </r>
  <r>
    <x v="7"/>
    <n v="22"/>
    <n v="0.84789997339248602"/>
    <x v="54"/>
    <n v="9"/>
    <n v="9.4999998807907104E-2"/>
    <s v="[('conv2d', 1), ('conv2d_1', 5), ('conv2d_2', 8), ('conv2d_3', 12), ('conv2d_4', 46), ('conv2d_5', 79), ('conv2d_6', 84), ('dense', 140), ('dense_1', 1)]"/>
    <x v="300"/>
    <x v="238"/>
    <b v="0"/>
    <b v="1"/>
    <n v="0.848299980163574"/>
    <b v="1"/>
    <n v="9"/>
    <x v="179"/>
    <x v="9"/>
  </r>
  <r>
    <x v="7"/>
    <n v="23"/>
    <n v="0.84789997339248602"/>
    <x v="69"/>
    <n v="7"/>
    <n v="9.2200003564357702E-2"/>
    <s v="[('conv2d_1', 7), ('conv2d_2', 8), ('conv2d_3', 22), ('conv2d_4', 36), ('conv2d_5', 68), ('conv2d_6', 64), ('dense', 123)]"/>
    <x v="301"/>
    <x v="239"/>
    <b v="0"/>
    <b v="0"/>
    <n v="0.84909999370574896"/>
    <b v="1"/>
    <n v="7"/>
    <x v="133"/>
    <x v="23"/>
  </r>
  <r>
    <x v="7"/>
    <n v="24"/>
    <n v="0.84789997339248602"/>
    <x v="70"/>
    <n v="8"/>
    <n v="9.9500000476837103E-2"/>
    <s v="[('conv2d_1', 4), ('conv2d_2', 11), ('conv2d_3', 26), ('conv2d_4', 41), ('conv2d_5', 74), ('conv2d_6', 72), ('dense', 141), ('dense_1', 1)]"/>
    <x v="302"/>
    <x v="240"/>
    <b v="0"/>
    <b v="1"/>
    <n v="0.84759998321533203"/>
    <b v="1"/>
    <n v="8"/>
    <x v="180"/>
    <x v="6"/>
  </r>
  <r>
    <x v="7"/>
    <n v="25"/>
    <n v="0.84789997339248602"/>
    <x v="71"/>
    <n v="8"/>
    <n v="8.3099998533725697E-2"/>
    <s v="[('conv2d_1', 6), ('conv2d_2', 10), ('conv2d_3', 18), ('conv2d_4', 47), ('conv2d_5', 74), ('conv2d_6', 77), ('dense', 145), ('dense_1', 1)]"/>
    <x v="303"/>
    <x v="241"/>
    <b v="0"/>
    <b v="1"/>
    <n v="0.84740000963211004"/>
    <b v="1"/>
    <n v="8"/>
    <x v="181"/>
    <x v="2"/>
  </r>
  <r>
    <x v="7"/>
    <n v="26"/>
    <n v="0.84789997339248602"/>
    <x v="72"/>
    <n v="7"/>
    <n v="0.102700002491474"/>
    <s v="[('conv2d_1', 7), ('conv2d_2', 6), ('conv2d_3', 15), ('conv2d_4', 36), ('conv2d_5', 69), ('conv2d_6', 80), ('dense', 131)]"/>
    <x v="304"/>
    <x v="242"/>
    <b v="0"/>
    <b v="1"/>
    <n v="0.10000000149011599"/>
    <b v="1"/>
    <n v="7"/>
    <x v="64"/>
    <x v="24"/>
  </r>
  <r>
    <x v="7"/>
    <n v="27"/>
    <n v="0.84789997339248602"/>
    <x v="73"/>
    <n v="8"/>
    <n v="0.10620000213384601"/>
    <s v="[('conv2d_1', 4), ('conv2d_2', 7), ('conv2d_3', 25), ('conv2d_4', 44), ('conv2d_5', 78), ('conv2d_6', 66), ('dense', 121), ('dense_1', 2)]"/>
    <x v="305"/>
    <x v="243"/>
    <b v="0"/>
    <b v="0"/>
    <n v="0.84740000963211004"/>
    <b v="1"/>
    <n v="8"/>
    <x v="71"/>
    <x v="2"/>
  </r>
  <r>
    <x v="7"/>
    <n v="28"/>
    <n v="0.84789997339248602"/>
    <x v="72"/>
    <n v="8"/>
    <n v="7.3899999260902405E-2"/>
    <s v="[('conv2d_1', 2), ('conv2d_2', 8), ('conv2d_3', 15), ('conv2d_4', 40), ('conv2d_5', 70), ('conv2d_6', 80), ('dense', 128), ('dense_1', 1)]"/>
    <x v="306"/>
    <x v="244"/>
    <b v="0"/>
    <b v="0"/>
    <n v="0.84789997339248602"/>
    <b v="1"/>
    <n v="8"/>
    <x v="182"/>
    <x v="0"/>
  </r>
  <r>
    <x v="7"/>
    <n v="29"/>
    <n v="0.84789997339248602"/>
    <x v="53"/>
    <n v="8"/>
    <n v="0.10000000149011599"/>
    <s v="[('conv2d_1', 5), ('conv2d_2', 9), ('conv2d_3', 27), ('conv2d_4', 48), ('conv2d_5', 63), ('conv2d_6', 56), ('dense', 111), ('dense_1', 1)]"/>
    <x v="307"/>
    <x v="245"/>
    <b v="0"/>
    <b v="1"/>
    <n v="0.84780001640319802"/>
    <b v="1"/>
    <n v="8"/>
    <x v="25"/>
    <x v="3"/>
  </r>
  <r>
    <x v="7"/>
    <n v="30"/>
    <n v="0.84789997339248602"/>
    <x v="74"/>
    <n v="9"/>
    <n v="8.3800002932548495E-2"/>
    <s v="[('conv2d', 1), ('conv2d_1', 2), ('conv2d_2', 9), ('conv2d_3', 21), ('conv2d_4', 34), ('conv2d_5', 74), ('conv2d_6', 66), ('dense', 124), ('dense_1', 4)]"/>
    <x v="308"/>
    <x v="246"/>
    <b v="0"/>
    <b v="0"/>
    <n v="0.84780001640319802"/>
    <b v="1"/>
    <n v="9"/>
    <x v="183"/>
    <x v="3"/>
  </r>
  <r>
    <x v="7"/>
    <n v="31"/>
    <n v="0.84789997339248602"/>
    <x v="72"/>
    <n v="8"/>
    <n v="0.10059999674558601"/>
    <s v="[('conv2d_1', 6), ('conv2d_2', 6), ('conv2d_3', 14), ('conv2d_4', 34), ('conv2d_5', 69), ('conv2d_6', 96), ('dense', 118), ('dense_1', 1)]"/>
    <x v="309"/>
    <x v="247"/>
    <b v="0"/>
    <b v="1"/>
    <n v="0.84759998321533203"/>
    <b v="1"/>
    <n v="8"/>
    <x v="184"/>
    <x v="6"/>
  </r>
  <r>
    <x v="7"/>
    <n v="32"/>
    <n v="0.84789997339248602"/>
    <x v="75"/>
    <n v="8"/>
    <n v="0.123700000345706"/>
    <s v="[('conv2d_1', 6), ('conv2d_2', 10), ('conv2d_3', 18), ('conv2d_4', 43), ('conv2d_5', 76), ('conv2d_6', 68), ('dense', 119), ('dense_1', 2)]"/>
    <x v="310"/>
    <x v="248"/>
    <b v="0"/>
    <b v="0"/>
    <n v="0.84950000047683705"/>
    <b v="1"/>
    <n v="8"/>
    <x v="128"/>
    <x v="25"/>
  </r>
  <r>
    <x v="7"/>
    <n v="33"/>
    <n v="0.84789997339248602"/>
    <x v="56"/>
    <n v="8"/>
    <n v="9.9100001156330095E-2"/>
    <s v="[('conv2d', 1), ('conv2d_1', 2), ('conv2d_2', 10), ('conv2d_3', 18), ('conv2d_4', 43), ('conv2d_5', 67), ('conv2d_6', 78), ('dense', 130)]"/>
    <x v="311"/>
    <x v="249"/>
    <b v="0"/>
    <b v="0"/>
    <n v="0.84780001640319802"/>
    <b v="1"/>
    <n v="8"/>
    <x v="162"/>
    <x v="3"/>
  </r>
  <r>
    <x v="7"/>
    <n v="34"/>
    <n v="0.84789997339248602"/>
    <x v="56"/>
    <n v="8"/>
    <n v="9.2000000178813907E-2"/>
    <s v="[('conv2d_1', 6), ('conv2d_2', 11), ('conv2d_3', 21), ('conv2d_4', 37), ('conv2d_5', 71), ('conv2d_6', 65), ('dense', 137), ('dense_1', 1)]"/>
    <x v="312"/>
    <x v="250"/>
    <b v="0"/>
    <b v="1"/>
    <n v="0.84710001945495605"/>
    <b v="1"/>
    <n v="8"/>
    <x v="167"/>
    <x v="26"/>
  </r>
  <r>
    <x v="7"/>
    <n v="35"/>
    <n v="0.84789997339248602"/>
    <x v="76"/>
    <n v="7"/>
    <n v="0.100400000810623"/>
    <s v="[('conv2d_1', 1), ('conv2d_2', 9), ('conv2d_3', 19), ('conv2d_4', 42), ('conv2d_5', 75), ('conv2d_6', 75), ('dense', 135)]"/>
    <x v="21"/>
    <x v="251"/>
    <b v="0"/>
    <b v="0"/>
    <n v="0.84710001945495605"/>
    <b v="1"/>
    <n v="7"/>
    <x v="185"/>
    <x v="26"/>
  </r>
  <r>
    <x v="7"/>
    <n v="36"/>
    <n v="0.84789997339248602"/>
    <x v="77"/>
    <n v="7"/>
    <n v="9.5799997448921204E-2"/>
    <s v="[('conv2d_1', 4), ('conv2d_2', 13), ('conv2d_3', 19), ('conv2d_4', 29), ('conv2d_5', 64), ('conv2d_6', 74), ('dense', 107)]"/>
    <x v="313"/>
    <x v="252"/>
    <b v="0"/>
    <b v="0"/>
    <n v="0.84850001335143999"/>
    <b v="1"/>
    <n v="7"/>
    <x v="186"/>
    <x v="16"/>
  </r>
  <r>
    <x v="7"/>
    <n v="37"/>
    <n v="0.84789997339248602"/>
    <x v="68"/>
    <n v="8"/>
    <n v="0.12749999761581399"/>
    <s v="[('conv2d', 1), ('conv2d_1', 7), ('conv2d_2', 9), ('conv2d_3', 29), ('conv2d_4', 42), ('conv2d_5', 70), ('conv2d_6', 75), ('dense', 122)]"/>
    <x v="314"/>
    <x v="253"/>
    <b v="0"/>
    <b v="0"/>
    <n v="0.84619998931884699"/>
    <b v="1"/>
    <n v="8"/>
    <x v="187"/>
    <x v="27"/>
  </r>
  <r>
    <x v="7"/>
    <n v="38"/>
    <n v="0.84789997339248602"/>
    <x v="56"/>
    <n v="7"/>
    <n v="9.2100001871585804E-2"/>
    <s v="[('conv2d_1', 2), ('conv2d_2', 11), ('conv2d_3', 19), ('conv2d_4', 36), ('conv2d_5', 75), ('conv2d_6', 83), ('dense', 123)]"/>
    <x v="315"/>
    <x v="254"/>
    <b v="0"/>
    <b v="0"/>
    <n v="0.84659999608993497"/>
    <b v="1"/>
    <n v="7"/>
    <x v="135"/>
    <x v="17"/>
  </r>
  <r>
    <x v="7"/>
    <n v="39"/>
    <n v="0.84789997339248602"/>
    <x v="72"/>
    <n v="7"/>
    <n v="0.136199995875358"/>
    <s v="[('conv2d_1', 2), ('conv2d_2', 6), ('conv2d_3', 25), ('conv2d_4', 28), ('conv2d_5', 66), ('conv2d_6', 76), ('dense', 141)]"/>
    <x v="316"/>
    <x v="255"/>
    <b v="0"/>
    <b v="0"/>
    <n v="0.84789997339248602"/>
    <b v="1"/>
    <n v="7"/>
    <x v="188"/>
    <x v="0"/>
  </r>
  <r>
    <x v="7"/>
    <n v="40"/>
    <n v="0.84789997339248602"/>
    <x v="78"/>
    <n v="8"/>
    <n v="9.4800002872943795E-2"/>
    <s v="[('conv2d_1', 6), ('conv2d_2', 11), ('conv2d_3', 18), ('conv2d_4', 39), ('conv2d_5', 63), ('conv2d_6', 84), ('dense', 109), ('dense_1', 1)]"/>
    <x v="317"/>
    <x v="256"/>
    <b v="0"/>
    <b v="0"/>
    <n v="0.846000015735626"/>
    <b v="1"/>
    <n v="8"/>
    <x v="189"/>
    <x v="28"/>
  </r>
  <r>
    <x v="8"/>
    <n v="1"/>
    <n v="0.84789997339248602"/>
    <x v="79"/>
    <n v="9"/>
    <n v="0.110200002789497"/>
    <s v="[('conv2d', 1), ('conv2d_1', 9), ('conv2d_2', 27), ('conv2d_3', 36), ('conv2d_4', 84), ('conv2d_5', 139), ('conv2d_6', 153), ('dense', 283), ('dense_1', 3)]"/>
    <x v="318"/>
    <x v="257"/>
    <b v="0"/>
    <b v="1"/>
    <n v="0.84680002927780096"/>
    <b v="1"/>
    <n v="9"/>
    <x v="33"/>
    <x v="29"/>
  </r>
  <r>
    <x v="8"/>
    <n v="2"/>
    <n v="0.84789997339248602"/>
    <x v="80"/>
    <n v="8"/>
    <n v="9.4400003552436801E-2"/>
    <s v="[('conv2d_1', 12), ('conv2d_2', 19), ('conv2d_3', 37), ('conv2d_4', 72), ('conv2d_5', 165), ('conv2d_6', 142), ('dense', 242), ('dense_1', 2)]"/>
    <x v="319"/>
    <x v="258"/>
    <b v="0"/>
    <b v="0"/>
    <n v="0.84710001945495605"/>
    <b v="1"/>
    <n v="8"/>
    <x v="172"/>
    <x v="26"/>
  </r>
  <r>
    <x v="8"/>
    <n v="3"/>
    <n v="0.84789997339248602"/>
    <x v="81"/>
    <n v="9"/>
    <n v="0.111400000751018"/>
    <s v="[('conv2d', 1), ('conv2d_1', 9), ('conv2d_2', 21), ('conv2d_3', 46), ('conv2d_4', 67), ('conv2d_5', 159), ('conv2d_6', 147), ('dense', 305), ('dense_1', 1)]"/>
    <x v="320"/>
    <x v="259"/>
    <b v="0"/>
    <b v="1"/>
    <n v="0.10000000149011599"/>
    <b v="1"/>
    <n v="9"/>
    <x v="164"/>
    <x v="24"/>
  </r>
  <r>
    <x v="8"/>
    <n v="4"/>
    <n v="0.84789997339248602"/>
    <x v="82"/>
    <n v="8"/>
    <n v="8.9900001883506706E-2"/>
    <s v="[('conv2d_1', 9), ('conv2d_2', 20), ('conv2d_3', 36), ('conv2d_4', 75), ('conv2d_5', 168), ('conv2d_6', 127), ('dense', 266), ('dense_1', 2)]"/>
    <x v="321"/>
    <x v="260"/>
    <b v="0"/>
    <b v="0"/>
    <n v="0.84579998254776001"/>
    <b v="1"/>
    <n v="8"/>
    <x v="190"/>
    <x v="30"/>
  </r>
  <r>
    <x v="8"/>
    <n v="5"/>
    <n v="0.84789997339248602"/>
    <x v="83"/>
    <n v="9"/>
    <n v="9.7099997103214195E-2"/>
    <s v="[('conv2d', 1), ('conv2d_1', 3), ('conv2d_2', 20), ('conv2d_3', 32), ('conv2d_4', 80), ('conv2d_5', 120), ('conv2d_6', 147), ('dense', 276), ('dense_1', 1)]"/>
    <x v="322"/>
    <x v="261"/>
    <b v="0"/>
    <b v="1"/>
    <n v="0.84460002183914096"/>
    <b v="1"/>
    <n v="9"/>
    <x v="191"/>
    <x v="31"/>
  </r>
  <r>
    <x v="8"/>
    <n v="6"/>
    <n v="0.84789997339248602"/>
    <x v="84"/>
    <n v="8"/>
    <n v="0.100100003182888"/>
    <s v="[('conv2d_1', 9), ('conv2d_2', 20), ('conv2d_3', 36), ('conv2d_4', 78), ('conv2d_5', 142), ('conv2d_6', 117), ('dense', 279), ('dense_1', 1)]"/>
    <x v="323"/>
    <x v="262"/>
    <b v="0"/>
    <b v="1"/>
    <n v="0.83530002832412698"/>
    <b v="1"/>
    <n v="8"/>
    <x v="109"/>
    <x v="32"/>
  </r>
  <r>
    <x v="8"/>
    <n v="7"/>
    <n v="0.84789997339248602"/>
    <x v="85"/>
    <n v="9"/>
    <n v="8.6300000548362704E-2"/>
    <s v="[('conv2d', 1), ('conv2d_1', 11), ('conv2d_2', 20), ('conv2d_3', 29), ('conv2d_4', 74), ('conv2d_5', 171), ('conv2d_6', 162), ('dense', 269), ('dense_1', 1)]"/>
    <x v="324"/>
    <x v="263"/>
    <b v="0"/>
    <b v="0"/>
    <n v="0.84750002622604304"/>
    <b v="1"/>
    <n v="9"/>
    <x v="192"/>
    <x v="7"/>
  </r>
  <r>
    <x v="8"/>
    <n v="8"/>
    <n v="0.84789997339248602"/>
    <x v="86"/>
    <n v="9"/>
    <n v="9.9699996411800301E-2"/>
    <s v="[('conv2d', 1), ('conv2d_1', 13), ('conv2d_2', 27), ('conv2d_3', 47), ('conv2d_4', 65), ('conv2d_5', 157), ('conv2d_6', 148), ('dense', 253), ('dense_1', 1)]"/>
    <x v="325"/>
    <x v="264"/>
    <b v="0"/>
    <b v="1"/>
    <n v="0.84670001268386796"/>
    <b v="1"/>
    <n v="9"/>
    <x v="193"/>
    <x v="13"/>
  </r>
  <r>
    <x v="8"/>
    <n v="9"/>
    <n v="0.84789997339248602"/>
    <x v="87"/>
    <n v="7"/>
    <n v="9.6100002527236897E-2"/>
    <s v="[('conv2d_1', 10), ('conv2d_2', 15), ('conv2d_3', 43), ('conv2d_4', 59), ('conv2d_5', 169), ('conv2d_6', 154), ('dense', 252)]"/>
    <x v="326"/>
    <x v="265"/>
    <b v="0"/>
    <b v="1"/>
    <n v="0.84729999303817705"/>
    <b v="1"/>
    <n v="7"/>
    <x v="68"/>
    <x v="14"/>
  </r>
  <r>
    <x v="8"/>
    <n v="10"/>
    <n v="0.84789997339248602"/>
    <x v="88"/>
    <n v="9"/>
    <n v="9.66999977827072E-2"/>
    <s v="[('conv2d', 1), ('conv2d_1', 4), ('conv2d_2', 14), ('conv2d_3', 41), ('conv2d_4', 60), ('conv2d_5', 147), ('conv2d_6', 149), ('dense', 250), ('dense_1', 1)]"/>
    <x v="327"/>
    <x v="266"/>
    <b v="0"/>
    <b v="1"/>
    <n v="0.84689998626708896"/>
    <b v="1"/>
    <n v="9"/>
    <x v="168"/>
    <x v="21"/>
  </r>
  <r>
    <x v="8"/>
    <n v="11"/>
    <n v="0.84789997339248602"/>
    <x v="89"/>
    <n v="9"/>
    <n v="0.10080000013113"/>
    <s v="[('conv2d', 1), ('conv2d_1', 10), ('conv2d_2', 17), ('conv2d_3', 33), ('conv2d_4', 77), ('conv2d_5', 142), ('conv2d_6', 162), ('dense', 243), ('dense_1', 1)]"/>
    <x v="328"/>
    <x v="267"/>
    <b v="0"/>
    <b v="0"/>
    <n v="0.84789997339248602"/>
    <b v="1"/>
    <n v="9"/>
    <x v="177"/>
    <x v="0"/>
  </r>
  <r>
    <x v="8"/>
    <n v="12"/>
    <n v="0.84789997339248602"/>
    <x v="90"/>
    <n v="8"/>
    <n v="9.8700001835823004E-2"/>
    <s v="[('conv2d', 2), ('conv2d_1', 8), ('conv2d_2', 22), ('conv2d_3', 42), ('conv2d_4', 64), ('conv2d_5', 146), ('conv2d_6', 149), ('dense', 282)]"/>
    <x v="329"/>
    <x v="268"/>
    <b v="0"/>
    <b v="1"/>
    <n v="0.193000003695487"/>
    <b v="1"/>
    <n v="8"/>
    <x v="194"/>
    <x v="33"/>
  </r>
  <r>
    <x v="8"/>
    <n v="13"/>
    <n v="0.84789997339248602"/>
    <x v="91"/>
    <n v="9"/>
    <n v="0.10360000282526"/>
    <s v="[('conv2d', 1), ('conv2d_1', 12), ('conv2d_2', 16), ('conv2d_3', 34), ('conv2d_4', 78), ('conv2d_5', 161), ('conv2d_6', 145), ('dense', 261), ('dense_1', 2)]"/>
    <x v="330"/>
    <x v="269"/>
    <b v="0"/>
    <b v="0"/>
    <n v="0.84839999675750699"/>
    <b v="1"/>
    <n v="9"/>
    <x v="81"/>
    <x v="12"/>
  </r>
  <r>
    <x v="8"/>
    <n v="14"/>
    <n v="0.84789997339248602"/>
    <x v="92"/>
    <n v="9"/>
    <n v="0.10369999706745101"/>
    <s v="[('conv2d', 3), ('conv2d_1', 5), ('conv2d_2', 25), ('conv2d_3', 46), ('conv2d_4', 67), ('conv2d_5', 138), ('conv2d_6', 152), ('dense', 257), ('dense_1', 3)]"/>
    <x v="331"/>
    <x v="270"/>
    <b v="0"/>
    <b v="1"/>
    <n v="0.84539997577667203"/>
    <b v="1"/>
    <n v="9"/>
    <x v="66"/>
    <x v="34"/>
  </r>
  <r>
    <x v="8"/>
    <n v="15"/>
    <n v="0.84789997339248602"/>
    <x v="93"/>
    <n v="7"/>
    <n v="9.6400000154971993E-2"/>
    <s v="[('conv2d_1', 6), ('conv2d_2', 10), ('conv2d_3', 39), ('conv2d_4', 77), ('conv2d_5', 135), ('conv2d_6', 139), ('dense', 257)]"/>
    <x v="332"/>
    <x v="271"/>
    <b v="0"/>
    <b v="0"/>
    <n v="0.84769999980926503"/>
    <b v="1"/>
    <n v="7"/>
    <x v="195"/>
    <x v="4"/>
  </r>
  <r>
    <x v="8"/>
    <n v="16"/>
    <n v="0.84789997339248602"/>
    <x v="94"/>
    <n v="7"/>
    <n v="8.2699999213218606E-2"/>
    <s v="[('conv2d_1', 5), ('conv2d_2', 21), ('conv2d_3', 52), ('conv2d_4', 76), ('conv2d_5', 154), ('conv2d_6', 160), ('dense', 231)]"/>
    <x v="333"/>
    <x v="272"/>
    <b v="0"/>
    <b v="0"/>
    <n v="0.84729999303817705"/>
    <b v="1"/>
    <n v="7"/>
    <x v="196"/>
    <x v="14"/>
  </r>
  <r>
    <x v="8"/>
    <n v="17"/>
    <n v="0.84789997339248602"/>
    <x v="95"/>
    <n v="7"/>
    <n v="0.106299996376037"/>
    <s v="[('conv2d_1', 9), ('conv2d_2', 20), ('conv2d_3', 24), ('conv2d_4', 72), ('conv2d_5', 121), ('conv2d_6', 139), ('dense', 277)]"/>
    <x v="334"/>
    <x v="273"/>
    <b v="0"/>
    <b v="0"/>
    <n v="0.84920001029968195"/>
    <b v="1"/>
    <n v="7"/>
    <x v="197"/>
    <x v="35"/>
  </r>
  <r>
    <x v="8"/>
    <n v="18"/>
    <n v="0.84789997339248602"/>
    <x v="96"/>
    <n v="7"/>
    <n v="0.113600000739097"/>
    <s v="[('conv2d_1', 14), ('conv2d_2', 20), ('conv2d_3', 41), ('conv2d_4', 74), ('conv2d_5', 153), ('conv2d_6', 137), ('dense', 283)]"/>
    <x v="335"/>
    <x v="274"/>
    <b v="0"/>
    <b v="1"/>
    <n v="0.84750002622604304"/>
    <b v="1"/>
    <n v="7"/>
    <x v="198"/>
    <x v="7"/>
  </r>
  <r>
    <x v="8"/>
    <n v="19"/>
    <n v="0.84789997339248602"/>
    <x v="97"/>
    <n v="9"/>
    <n v="0.11289999634027401"/>
    <s v="[('conv2d', 1), ('conv2d_1', 9), ('conv2d_2', 14), ('conv2d_3', 32), ('conv2d_4', 77), ('conv2d_5', 153), ('conv2d_6', 139), ('dense', 291), ('dense_1', 2)]"/>
    <x v="336"/>
    <x v="275"/>
    <b v="0"/>
    <b v="1"/>
    <n v="0.84899997711181596"/>
    <b v="1"/>
    <n v="9"/>
    <x v="31"/>
    <x v="36"/>
  </r>
  <r>
    <x v="8"/>
    <n v="20"/>
    <n v="0.84789997339248602"/>
    <x v="98"/>
    <n v="7"/>
    <n v="9.3299999833106995E-2"/>
    <s v="[('conv2d_1', 9), ('conv2d_2', 16), ('conv2d_3', 43), ('conv2d_4', 82), ('conv2d_5', 150), ('conv2d_6', 146), ('dense', 249)]"/>
    <x v="337"/>
    <x v="276"/>
    <b v="0"/>
    <b v="0"/>
    <n v="0.84789997339248602"/>
    <b v="1"/>
    <n v="7"/>
    <x v="74"/>
    <x v="0"/>
  </r>
  <r>
    <x v="8"/>
    <n v="21"/>
    <n v="0.84789997339248602"/>
    <x v="99"/>
    <n v="9"/>
    <n v="8.6499996483325903E-2"/>
    <s v="[('conv2d', 1), ('conv2d_1', 8), ('conv2d_2', 19), ('conv2d_3', 26), ('conv2d_4', 65), ('conv2d_5', 124), ('conv2d_6', 154), ('dense', 240), ('dense_1', 1)]"/>
    <x v="338"/>
    <x v="277"/>
    <b v="0"/>
    <b v="0"/>
    <n v="0.84850001335143999"/>
    <b v="1"/>
    <n v="9"/>
    <x v="73"/>
    <x v="16"/>
  </r>
  <r>
    <x v="8"/>
    <n v="22"/>
    <n v="0.84789997339248602"/>
    <x v="100"/>
    <n v="9"/>
    <n v="0.115599997341632"/>
    <s v="[('conv2d', 1), ('conv2d_1', 10), ('conv2d_2', 18), ('conv2d_3', 31), ('conv2d_4', 86), ('conv2d_5', 167), ('conv2d_6', 146), ('dense', 292), ('dense_1', 1)]"/>
    <x v="339"/>
    <x v="278"/>
    <b v="0"/>
    <b v="0"/>
    <n v="0.84719997644424405"/>
    <b v="1"/>
    <n v="9"/>
    <x v="115"/>
    <x v="11"/>
  </r>
  <r>
    <x v="8"/>
    <n v="23"/>
    <n v="0.84789997339248602"/>
    <x v="101"/>
    <n v="8"/>
    <n v="0.101499997079372"/>
    <s v="[('conv2d', 1), ('conv2d_1', 13), ('conv2d_2', 21), ('conv2d_3', 32), ('conv2d_4', 91), ('conv2d_5', 140), ('conv2d_6', 180), ('dense', 256)]"/>
    <x v="340"/>
    <x v="279"/>
    <b v="0"/>
    <b v="1"/>
    <n v="0.843699991703033"/>
    <b v="1"/>
    <n v="8"/>
    <x v="199"/>
    <x v="19"/>
  </r>
  <r>
    <x v="8"/>
    <n v="24"/>
    <n v="0.84789997339248602"/>
    <x v="102"/>
    <n v="9"/>
    <n v="9.9899999797344194E-2"/>
    <s v="[('conv2d', 1), ('conv2d_1', 8), ('conv2d_2', 17), ('conv2d_3', 47), ('conv2d_4', 83), ('conv2d_5', 165), ('conv2d_6', 168), ('dense', 286), ('dense_1', 2)]"/>
    <x v="341"/>
    <x v="280"/>
    <b v="0"/>
    <b v="1"/>
    <n v="0.84509998559951705"/>
    <b v="1"/>
    <n v="9"/>
    <x v="200"/>
    <x v="37"/>
  </r>
  <r>
    <x v="8"/>
    <n v="25"/>
    <n v="0.84789997339248602"/>
    <x v="103"/>
    <n v="9"/>
    <n v="9.7900003194808904E-2"/>
    <s v="[('conv2d', 1), ('conv2d_1', 12), ('conv2d_2', 21), ('conv2d_3', 29), ('conv2d_4', 85), ('conv2d_5', 138), ('conv2d_6', 187), ('dense', 257), ('dense_1', 2)]"/>
    <x v="342"/>
    <x v="281"/>
    <b v="0"/>
    <b v="1"/>
    <n v="0.84420001506805398"/>
    <b v="1"/>
    <n v="9"/>
    <x v="121"/>
    <x v="38"/>
  </r>
  <r>
    <x v="8"/>
    <n v="26"/>
    <n v="0.84789997339248602"/>
    <x v="104"/>
    <n v="9"/>
    <n v="0.102899998426437"/>
    <s v="[('conv2d', 3), ('conv2d_1', 7), ('conv2d_2', 17), ('conv2d_3', 37), ('conv2d_4', 67), ('conv2d_5', 161), ('conv2d_6', 160), ('dense', 247), ('dense_1', 1)]"/>
    <x v="343"/>
    <x v="282"/>
    <b v="0"/>
    <b v="1"/>
    <n v="0.84680002927780096"/>
    <b v="1"/>
    <n v="9"/>
    <x v="91"/>
    <x v="29"/>
  </r>
  <r>
    <x v="8"/>
    <n v="27"/>
    <n v="0.84789997339248602"/>
    <x v="105"/>
    <n v="9"/>
    <n v="0.10869999974966001"/>
    <s v="[('conv2d', 1), ('conv2d_1', 8), ('conv2d_2', 24), ('conv2d_3', 48), ('conv2d_4', 76), ('conv2d_5', 135), ('conv2d_6', 142), ('dense', 243), ('dense_1', 2)]"/>
    <x v="344"/>
    <x v="283"/>
    <b v="0"/>
    <b v="0"/>
    <n v="0.84579998254776001"/>
    <b v="1"/>
    <n v="9"/>
    <x v="201"/>
    <x v="30"/>
  </r>
  <r>
    <x v="8"/>
    <n v="28"/>
    <n v="0.84789997339248602"/>
    <x v="106"/>
    <n v="9"/>
    <n v="9.2699997127056094E-2"/>
    <s v="[('conv2d', 1), ('conv2d_1', 4), ('conv2d_2', 18), ('conv2d_3', 36), ('conv2d_4', 80), ('conv2d_5', 149), ('conv2d_6', 149), ('dense', 255), ('dense_1', 1)]"/>
    <x v="345"/>
    <x v="284"/>
    <b v="0"/>
    <b v="1"/>
    <n v="0.84490001201629605"/>
    <b v="1"/>
    <n v="9"/>
    <x v="147"/>
    <x v="39"/>
  </r>
  <r>
    <x v="8"/>
    <n v="29"/>
    <n v="0.84789997339248602"/>
    <x v="107"/>
    <n v="8"/>
    <n v="9.3299999833106995E-2"/>
    <s v="[('conv2d', 1), ('conv2d_1', 11), ('conv2d_2', 21), ('conv2d_3', 36), ('conv2d_4', 76), ('conv2d_5', 150), ('conv2d_6', 142), ('dense', 250)]"/>
    <x v="346"/>
    <x v="285"/>
    <b v="0"/>
    <b v="0"/>
    <n v="0.84890002012252797"/>
    <b v="1"/>
    <n v="8"/>
    <x v="74"/>
    <x v="40"/>
  </r>
  <r>
    <x v="8"/>
    <n v="30"/>
    <n v="0.84789997339248602"/>
    <x v="108"/>
    <n v="8"/>
    <n v="9.9299997091293293E-2"/>
    <s v="[('conv2d_1', 9), ('conv2d_2', 15), ('conv2d_3', 41), ('conv2d_4', 75), ('conv2d_5', 157), ('conv2d_6', 130), ('dense', 236), ('dense_1', 3)]"/>
    <x v="347"/>
    <x v="286"/>
    <b v="0"/>
    <b v="1"/>
    <n v="0.84310001134872403"/>
    <b v="1"/>
    <n v="8"/>
    <x v="202"/>
    <x v="41"/>
  </r>
  <r>
    <x v="8"/>
    <n v="31"/>
    <n v="0.84789997339248602"/>
    <x v="109"/>
    <n v="9"/>
    <n v="0.10000000149011599"/>
    <s v="[('conv2d', 1), ('conv2d_1', 7), ('conv2d_2', 21), ('conv2d_3', 39), ('conv2d_4', 77), ('conv2d_5', 140), ('conv2d_6', 153), ('dense', 259), ('dense_1', 1)]"/>
    <x v="348"/>
    <x v="287"/>
    <b v="0"/>
    <b v="1"/>
    <n v="0.310200005769729"/>
    <b v="1"/>
    <n v="9"/>
    <x v="25"/>
    <x v="42"/>
  </r>
  <r>
    <x v="8"/>
    <n v="32"/>
    <n v="0.84789997339248602"/>
    <x v="110"/>
    <n v="8"/>
    <n v="7.4799999594688402E-2"/>
    <s v="[('conv2d_1', 12), ('conv2d_2', 28), ('conv2d_3', 41), ('conv2d_4', 77), ('conv2d_5', 164), ('conv2d_6', 147), ('dense', 285), ('dense_1', 1)]"/>
    <x v="132"/>
    <x v="288"/>
    <b v="0"/>
    <b v="0"/>
    <n v="0.84659999608993497"/>
    <b v="1"/>
    <n v="8"/>
    <x v="203"/>
    <x v="17"/>
  </r>
  <r>
    <x v="8"/>
    <n v="33"/>
    <n v="0.84789997339248602"/>
    <x v="111"/>
    <n v="8"/>
    <n v="0.101199999451637"/>
    <s v="[('conv2d', 1), ('conv2d_1', 17), ('conv2d_2', 20), ('conv2d_3', 51), ('conv2d_4', 65), ('conv2d_5', 148), ('conv2d_6', 147), ('dense', 255)]"/>
    <x v="349"/>
    <x v="289"/>
    <b v="0"/>
    <b v="1"/>
    <n v="0.84560000896453802"/>
    <b v="1"/>
    <n v="8"/>
    <x v="204"/>
    <x v="43"/>
  </r>
  <r>
    <x v="8"/>
    <n v="34"/>
    <n v="0.84789997339248602"/>
    <x v="112"/>
    <n v="8"/>
    <n v="9.8300002515315996E-2"/>
    <s v="[('conv2d', 5), ('conv2d_1', 7), ('conv2d_2', 14), ('conv2d_3', 28), ('conv2d_4', 66), ('conv2d_5', 146), ('conv2d_6', 155), ('dense', 222)]"/>
    <x v="350"/>
    <x v="290"/>
    <b v="0"/>
    <b v="0"/>
    <n v="0.84750002622604304"/>
    <b v="1"/>
    <n v="8"/>
    <x v="205"/>
    <x v="7"/>
  </r>
  <r>
    <x v="8"/>
    <n v="35"/>
    <n v="0.84789997339248602"/>
    <x v="83"/>
    <n v="9"/>
    <n v="0.101800002157688"/>
    <s v="[('conv2d', 3), ('conv2d_1', 9), ('conv2d_2', 22), ('conv2d_3', 35), ('conv2d_4', 74), ('conv2d_5', 142), ('conv2d_6', 136), ('dense', 256), ('dense_1', 3)]"/>
    <x v="351"/>
    <x v="291"/>
    <b v="0"/>
    <b v="1"/>
    <n v="0.84509998559951705"/>
    <b v="1"/>
    <n v="9"/>
    <x v="140"/>
    <x v="37"/>
  </r>
  <r>
    <x v="8"/>
    <n v="36"/>
    <n v="0.84789997339248602"/>
    <x v="83"/>
    <n v="8"/>
    <n v="9.8300002515315996E-2"/>
    <s v="[('conv2d', 3), ('conv2d_1', 14), ('conv2d_2', 20), ('conv2d_3', 34), ('conv2d_4', 77), ('conv2d_5', 157), ('conv2d_6', 140), ('dense', 235)]"/>
    <x v="352"/>
    <x v="292"/>
    <b v="0"/>
    <b v="1"/>
    <n v="0.12729999423027"/>
    <b v="1"/>
    <n v="8"/>
    <x v="205"/>
    <x v="44"/>
  </r>
  <r>
    <x v="8"/>
    <n v="37"/>
    <n v="0.84789997339248602"/>
    <x v="113"/>
    <n v="7"/>
    <n v="0.111299999058246"/>
    <s v="[('conv2d_1', 13), ('conv2d_2', 25), ('conv2d_3', 47), ('conv2d_4', 77), ('conv2d_5', 134), ('conv2d_6', 149), ('dense', 256)]"/>
    <x v="353"/>
    <x v="293"/>
    <b v="0"/>
    <b v="0"/>
    <n v="0.84880000352859497"/>
    <b v="1"/>
    <n v="7"/>
    <x v="206"/>
    <x v="22"/>
  </r>
  <r>
    <x v="8"/>
    <n v="38"/>
    <n v="0.84789997339248602"/>
    <x v="114"/>
    <n v="8"/>
    <n v="0.102300003170967"/>
    <s v="[('conv2d_1', 7), ('conv2d_2', 11), ('conv2d_3', 29), ('conv2d_4', 72), ('conv2d_5', 156), ('conv2d_6', 137), ('dense', 236), ('dense_1', 3)]"/>
    <x v="354"/>
    <x v="294"/>
    <b v="0"/>
    <b v="1"/>
    <n v="0.846000015735626"/>
    <b v="1"/>
    <n v="8"/>
    <x v="207"/>
    <x v="28"/>
  </r>
  <r>
    <x v="8"/>
    <n v="39"/>
    <n v="0.84789997339248602"/>
    <x v="115"/>
    <n v="9"/>
    <n v="0.101899996399879"/>
    <s v="[('conv2d', 1), ('conv2d_1', 6), ('conv2d_2', 27), ('conv2d_3', 39), ('conv2d_4', 72), ('conv2d_5', 146), ('conv2d_6', 140), ('dense', 236), ('dense_1', 2)]"/>
    <x v="355"/>
    <x v="295"/>
    <b v="0"/>
    <b v="1"/>
    <n v="0.84810000658035201"/>
    <b v="1"/>
    <n v="9"/>
    <x v="208"/>
    <x v="5"/>
  </r>
  <r>
    <x v="8"/>
    <n v="40"/>
    <n v="0.84789997339248602"/>
    <x v="116"/>
    <n v="9"/>
    <n v="0.102200001478195"/>
    <s v="[('conv2d', 3), ('conv2d_1', 7), ('conv2d_2', 22), ('conv2d_3', 37), ('conv2d_4', 77), ('conv2d_5', 184), ('conv2d_6', 192), ('dense', 272), ('dense_1', 2)]"/>
    <x v="356"/>
    <x v="296"/>
    <b v="0"/>
    <b v="0"/>
    <n v="0.84530001878738403"/>
    <b v="1"/>
    <n v="9"/>
    <x v="174"/>
    <x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"/>
    <n v="1"/>
    <x v="0"/>
    <x v="0"/>
    <n v="0.84789997339248602"/>
    <n v="0"/>
    <n v="0.101000003516674"/>
    <n v="0.84789997339248602"/>
    <n v="1.7052000000001399E-2"/>
    <n v="1.0816900000000001E-2"/>
    <n v="0.11911782838318585"/>
    <x v="0"/>
  </r>
  <r>
    <n v="1"/>
    <n v="1"/>
    <x v="0"/>
    <x v="1"/>
    <n v="0.84789997339248602"/>
    <n v="0"/>
    <n v="0.59509998559951705"/>
    <n v="0.84789997339248602"/>
    <n v="1.6572E-2"/>
    <n v="1.9115000000002799E-3"/>
    <n v="0.70185163848808152"/>
    <x v="0"/>
  </r>
  <r>
    <n v="1"/>
    <n v="2"/>
    <x v="0"/>
    <x v="0"/>
    <n v="0.84789997339248602"/>
    <n v="0"/>
    <n v="0.101000003516674"/>
    <n v="0.84789997339248602"/>
    <n v="1.6448099999999799E-2"/>
    <n v="9.8840999999989503E-3"/>
    <n v="0.11911782838318585"/>
    <x v="0"/>
  </r>
  <r>
    <n v="1"/>
    <n v="2"/>
    <x v="0"/>
    <x v="1"/>
    <n v="0.84789997339248602"/>
    <n v="0"/>
    <n v="0.53500002622604304"/>
    <n v="0.84789997339248602"/>
    <n v="1.7121400000000599E-2"/>
    <n v="1.94839999999985E-3"/>
    <n v="0.63097068406015366"/>
    <x v="0"/>
  </r>
  <r>
    <n v="1"/>
    <n v="3"/>
    <x v="0"/>
    <x v="0"/>
    <n v="0.84789997339248602"/>
    <n v="0"/>
    <n v="0.101599998772144"/>
    <n v="0.84789997339248602"/>
    <n v="1.7383899999998599E-2"/>
    <n v="1.0344400000000999E-2"/>
    <n v="0.119825453426585"/>
    <x v="0"/>
  </r>
  <r>
    <n v="1"/>
    <n v="3"/>
    <x v="0"/>
    <x v="1"/>
    <n v="0.84789997339248602"/>
    <n v="0"/>
    <n v="0.455300003290176"/>
    <n v="0.84789997339248602"/>
    <n v="1.7402900000000401E-2"/>
    <n v="2.0582000000004502E-3"/>
    <n v="0.53697372045962"/>
    <x v="0"/>
  </r>
  <r>
    <n v="1"/>
    <n v="4"/>
    <x v="0"/>
    <x v="0"/>
    <n v="0.84789997339248602"/>
    <n v="0"/>
    <n v="0.101199999451637"/>
    <n v="0.84789997339248602"/>
    <n v="1.6552600000000601E-2"/>
    <n v="1.0361100000000701E-2"/>
    <n v="0.11935370046861925"/>
    <x v="0"/>
  </r>
  <r>
    <n v="1"/>
    <n v="4"/>
    <x v="0"/>
    <x v="1"/>
    <n v="0.84789997339248602"/>
    <n v="0"/>
    <n v="0.528999984264373"/>
    <n v="0.84789997339248602"/>
    <n v="1.7586900000001199E-2"/>
    <n v="1.9373999999992E-3"/>
    <n v="0.62389432818097657"/>
    <x v="0"/>
  </r>
  <r>
    <n v="1"/>
    <n v="5"/>
    <x v="0"/>
    <x v="0"/>
    <n v="0.84789997339248602"/>
    <n v="0"/>
    <n v="0.102300003170967"/>
    <n v="0.84789997339248602"/>
    <n v="1.6840600000001801E-2"/>
    <n v="1.01963999999981E-2"/>
    <n v="0.12065102769334934"/>
    <x v="0"/>
  </r>
  <r>
    <n v="1"/>
    <n v="5"/>
    <x v="0"/>
    <x v="1"/>
    <n v="0.84789997339248602"/>
    <n v="0"/>
    <n v="0.50819998979568404"/>
    <n v="0.84789997339248602"/>
    <n v="1.7481899999999901E-2"/>
    <n v="1.9939999999998201E-3"/>
    <n v="0.5993631392183596"/>
    <x v="0"/>
  </r>
  <r>
    <n v="1"/>
    <n v="6"/>
    <x v="0"/>
    <x v="0"/>
    <n v="0.84789997339248602"/>
    <n v="0"/>
    <n v="0.102700002491474"/>
    <n v="0.84789997339248602"/>
    <n v="1.6971700000002699E-2"/>
    <n v="1.0496800000002001E-2"/>
    <n v="0.12112278065131511"/>
    <x v="0"/>
  </r>
  <r>
    <n v="1"/>
    <n v="6"/>
    <x v="0"/>
    <x v="1"/>
    <n v="0.84789997339248602"/>
    <n v="0"/>
    <n v="0.400599986314773"/>
    <n v="0.84789997339248602"/>
    <n v="1.75825999999972E-2"/>
    <n v="1.8433000000008799E-3"/>
    <n v="0.47246137384809012"/>
    <x v="0"/>
  </r>
  <r>
    <n v="1"/>
    <n v="7"/>
    <x v="0"/>
    <x v="0"/>
    <n v="0.84789997339248602"/>
    <n v="0"/>
    <n v="0.101599998772144"/>
    <n v="0.84789997339248602"/>
    <n v="1.6623299999999099E-2"/>
    <n v="1.01926000000034E-2"/>
    <n v="0.119825453426585"/>
    <x v="0"/>
  </r>
  <r>
    <n v="1"/>
    <n v="7"/>
    <x v="0"/>
    <x v="1"/>
    <n v="0.84789997339248602"/>
    <n v="0"/>
    <n v="0.564700007438659"/>
    <n v="0.84789997339248602"/>
    <n v="1.6806600000002399E-2"/>
    <n v="2.2890999999987099E-3"/>
    <n v="0.6659983785342849"/>
    <x v="0"/>
  </r>
  <r>
    <n v="1"/>
    <n v="8"/>
    <x v="0"/>
    <x v="0"/>
    <n v="0.84789997339248602"/>
    <n v="0"/>
    <n v="0.101599998772144"/>
    <n v="0.84789997339248602"/>
    <n v="1.6919399999998998E-2"/>
    <n v="1.0418999999998801E-2"/>
    <n v="0.119825453426585"/>
    <x v="0"/>
  </r>
  <r>
    <n v="1"/>
    <n v="8"/>
    <x v="0"/>
    <x v="1"/>
    <n v="0.84789997339248602"/>
    <n v="0"/>
    <n v="0.52490001916885298"/>
    <n v="0.84789997339248602"/>
    <n v="1.7561300000004099E-2"/>
    <n v="1.8709000000001099E-3"/>
    <n v="0.61905889331344632"/>
    <x v="0"/>
  </r>
  <r>
    <n v="1"/>
    <n v="9"/>
    <x v="0"/>
    <x v="0"/>
    <n v="0.84789997339248602"/>
    <n v="0"/>
    <n v="9.9200002849102006E-2"/>
    <n v="0.84789997339248602"/>
    <n v="1.7206999999999001E-2"/>
    <n v="1.04285999999973E-2"/>
    <n v="0.11699493567879042"/>
    <x v="0"/>
  </r>
  <r>
    <n v="1"/>
    <n v="9"/>
    <x v="0"/>
    <x v="1"/>
    <n v="0.84789997339248602"/>
    <n v="0"/>
    <n v="0.56489998102188099"/>
    <n v="0.84789997339248602"/>
    <n v="1.6936300000004598E-2"/>
    <n v="1.88620000000128E-3"/>
    <n v="0.66623422425842371"/>
    <x v="0"/>
  </r>
  <r>
    <n v="1"/>
    <n v="10"/>
    <x v="0"/>
    <x v="0"/>
    <n v="0.84789997339248602"/>
    <n v="0"/>
    <n v="0.101300001144409"/>
    <n v="0.84789997339248602"/>
    <n v="1.7143400000001901E-2"/>
    <n v="1.00420999999997E-2"/>
    <n v="0.11947164090488543"/>
    <x v="0"/>
  </r>
  <r>
    <n v="1"/>
    <n v="10"/>
    <x v="0"/>
    <x v="1"/>
    <n v="0.84789997339248602"/>
    <n v="0"/>
    <n v="0.62610000371932895"/>
    <n v="0.84789997339248602"/>
    <n v="1.7754300000000001E-2"/>
    <n v="2.1782999999970798E-3"/>
    <n v="0.73841257620786871"/>
    <x v="0"/>
  </r>
  <r>
    <n v="1"/>
    <n v="11"/>
    <x v="0"/>
    <x v="0"/>
    <n v="0.84789997339248602"/>
    <n v="0"/>
    <n v="0.10090000182390201"/>
    <n v="0.84789997339248602"/>
    <n v="1.6916500000000601E-2"/>
    <n v="1.01502999999993E-2"/>
    <n v="0.11899988794691967"/>
    <x v="0"/>
  </r>
  <r>
    <n v="1"/>
    <n v="11"/>
    <x v="0"/>
    <x v="1"/>
    <n v="0.84789997339248602"/>
    <n v="0"/>
    <n v="0.47909998893737699"/>
    <n v="0.84789997339248602"/>
    <n v="1.6709900000002099E-2"/>
    <n v="1.8565000000023699E-3"/>
    <n v="0.56504305221343076"/>
    <x v="0"/>
  </r>
  <r>
    <n v="1"/>
    <n v="12"/>
    <x v="0"/>
    <x v="0"/>
    <n v="0.84789997339248602"/>
    <n v="0"/>
    <n v="0.10090000182390201"/>
    <n v="0.84789997339248602"/>
    <n v="1.7432900000002801E-2"/>
    <n v="1.01483999999985E-2"/>
    <n v="0.11899988794691967"/>
    <x v="0"/>
  </r>
  <r>
    <n v="1"/>
    <n v="12"/>
    <x v="0"/>
    <x v="1"/>
    <n v="0.84789997339248602"/>
    <n v="0"/>
    <n v="0.55529999732971103"/>
    <n v="0.84789997339248602"/>
    <n v="1.74491000000003E-2"/>
    <n v="2.0291000000014401E-3"/>
    <n v="0.65491215326724295"/>
    <x v="0"/>
  </r>
  <r>
    <n v="1"/>
    <n v="13"/>
    <x v="0"/>
    <x v="0"/>
    <n v="0.84789997339248602"/>
    <n v="0"/>
    <n v="0.100400000810623"/>
    <n v="0.84789997339248602"/>
    <n v="1.6750399999999301E-2"/>
    <n v="1.0412399999999799E-2"/>
    <n v="0.11841019455268771"/>
    <x v="0"/>
  </r>
  <r>
    <n v="1"/>
    <n v="13"/>
    <x v="0"/>
    <x v="1"/>
    <n v="0.84789997339248602"/>
    <n v="0"/>
    <n v="0.62319999933242798"/>
    <n v="0.84789997339248602"/>
    <n v="1.6599400000004001E-2"/>
    <n v="1.8634999999989001E-3"/>
    <n v="0.73499235627874437"/>
    <x v="0"/>
  </r>
  <r>
    <n v="1"/>
    <n v="14"/>
    <x v="0"/>
    <x v="0"/>
    <n v="0.84789997339248602"/>
    <n v="0"/>
    <n v="0.105099998414516"/>
    <n v="0.84789997339248602"/>
    <n v="1.7590699999999501E-2"/>
    <n v="1.01274000000017E-2"/>
    <n v="0.12395329839910971"/>
    <x v="0"/>
  </r>
  <r>
    <n v="1"/>
    <n v="14"/>
    <x v="0"/>
    <x v="1"/>
    <n v="0.84789997339248602"/>
    <n v="0"/>
    <n v="0.50480002164840698"/>
    <n v="0.84789997339248602"/>
    <n v="1.7351200000000198E-2"/>
    <n v="1.9039999999961299E-3"/>
    <n v="0.59535326983049586"/>
    <x v="0"/>
  </r>
  <r>
    <n v="1"/>
    <n v="15"/>
    <x v="0"/>
    <x v="0"/>
    <n v="0.84789997339248602"/>
    <n v="0"/>
    <n v="0.10059999674558601"/>
    <n v="0.84789997339248602"/>
    <n v="1.65058000000044E-2"/>
    <n v="1.0152300000001399E-2"/>
    <n v="0.11864606663812111"/>
    <x v="0"/>
  </r>
  <r>
    <n v="1"/>
    <n v="15"/>
    <x v="0"/>
    <x v="1"/>
    <n v="0.84789997339248602"/>
    <n v="0"/>
    <n v="0.52149999141693104"/>
    <n v="0.84789997339248602"/>
    <n v="1.64811000000071E-2"/>
    <n v="1.84050000000013E-3"/>
    <n v="0.6150489536287943"/>
    <x v="0"/>
  </r>
  <r>
    <n v="1"/>
    <n v="16"/>
    <x v="0"/>
    <x v="0"/>
    <n v="0.84789997339248602"/>
    <n v="0"/>
    <n v="0.102700002491474"/>
    <n v="0.84789997339248602"/>
    <n v="1.69167999999899E-2"/>
    <n v="9.9392999999992002E-3"/>
    <n v="0.12112278065131511"/>
    <x v="0"/>
  </r>
  <r>
    <n v="1"/>
    <n v="16"/>
    <x v="0"/>
    <x v="1"/>
    <n v="0.84789997339248602"/>
    <n v="0"/>
    <n v="0.50480002164840698"/>
    <n v="0.84789997339248602"/>
    <n v="1.6808699999998501E-2"/>
    <n v="1.8891999999937001E-3"/>
    <n v="0.59535326983049586"/>
    <x v="0"/>
  </r>
  <r>
    <n v="1"/>
    <n v="17"/>
    <x v="0"/>
    <x v="0"/>
    <n v="0.84789997339248602"/>
    <n v="0"/>
    <n v="0.100400000810623"/>
    <n v="0.84789997339248602"/>
    <n v="1.6819999999995599E-2"/>
    <n v="1.0339099999995899E-2"/>
    <n v="0.11841019455268771"/>
    <x v="0"/>
  </r>
  <r>
    <n v="1"/>
    <n v="17"/>
    <x v="0"/>
    <x v="1"/>
    <n v="0.84789997339248602"/>
    <n v="0"/>
    <n v="0.44350001215934698"/>
    <n v="0.84789997339248602"/>
    <n v="1.6667299999994601E-2"/>
    <n v="2.2024000000016E-3"/>
    <n v="0.52305699501898018"/>
    <x v="0"/>
  </r>
  <r>
    <n v="1"/>
    <n v="18"/>
    <x v="0"/>
    <x v="0"/>
    <n v="0.84789997339248602"/>
    <n v="0"/>
    <n v="0.101199999451637"/>
    <n v="0.84789997339248602"/>
    <n v="1.7174999999994601E-2"/>
    <n v="1.01212000000003E-2"/>
    <n v="0.11935370046861925"/>
    <x v="0"/>
  </r>
  <r>
    <n v="1"/>
    <n v="18"/>
    <x v="0"/>
    <x v="1"/>
    <n v="0.84789997339248602"/>
    <n v="0"/>
    <n v="0.658399999141693"/>
    <n v="0.84789997339248602"/>
    <n v="1.6591400000010002E-2"/>
    <n v="1.9132999999982301E-3"/>
    <n v="0.77650668687652502"/>
    <x v="0"/>
  </r>
  <r>
    <n v="1"/>
    <n v="19"/>
    <x v="0"/>
    <x v="0"/>
    <n v="0.84789997339248602"/>
    <n v="0"/>
    <n v="0.101599998772144"/>
    <n v="0.84789997339248602"/>
    <n v="1.71554000000071E-2"/>
    <n v="1.05509999999924E-2"/>
    <n v="0.119825453426585"/>
    <x v="0"/>
  </r>
  <r>
    <n v="1"/>
    <n v="19"/>
    <x v="0"/>
    <x v="1"/>
    <n v="0.84789997339248602"/>
    <n v="0"/>
    <n v="0.61919999122619596"/>
    <n v="0.84789997339248602"/>
    <n v="1.6846900000004401E-2"/>
    <n v="2.1038000000004301E-3"/>
    <n v="0.73027480912488874"/>
    <x v="0"/>
  </r>
  <r>
    <n v="1"/>
    <n v="20"/>
    <x v="0"/>
    <x v="0"/>
    <n v="0.84789997339248602"/>
    <n v="0"/>
    <n v="0.101599998772144"/>
    <n v="0.84789997339248602"/>
    <n v="1.7042000000003499E-2"/>
    <n v="1.0119699999989899E-2"/>
    <n v="0.119825453426585"/>
    <x v="0"/>
  </r>
  <r>
    <n v="1"/>
    <n v="20"/>
    <x v="0"/>
    <x v="1"/>
    <n v="0.84789997339248602"/>
    <n v="0"/>
    <n v="0.50309997797012296"/>
    <n v="0.84789997339248602"/>
    <n v="1.7335400000007401E-2"/>
    <n v="1.8922999999944001E-3"/>
    <n v="0.59334826483977499"/>
    <x v="0"/>
  </r>
  <r>
    <n v="1"/>
    <n v="21"/>
    <x v="0"/>
    <x v="0"/>
    <n v="0.84789997339248602"/>
    <n v="0"/>
    <n v="0.101800002157688"/>
    <n v="0.84789997339248602"/>
    <n v="1.6935099999997701E-2"/>
    <n v="1.0317499999999299E-2"/>
    <n v="0.12006133429911739"/>
    <x v="0"/>
  </r>
  <r>
    <n v="1"/>
    <n v="21"/>
    <x v="0"/>
    <x v="1"/>
    <n v="0.84789997339248602"/>
    <n v="0"/>
    <n v="0.60079997777938798"/>
    <n v="0.84789997339248602"/>
    <n v="1.64709000000016E-2"/>
    <n v="2.28559999999333E-3"/>
    <n v="0.70857412033586953"/>
    <x v="0"/>
  </r>
  <r>
    <n v="1"/>
    <n v="22"/>
    <x v="0"/>
    <x v="0"/>
    <n v="0.84789997339248602"/>
    <n v="0"/>
    <n v="0.10140000283718099"/>
    <n v="0.84789997339248602"/>
    <n v="1.6655099999994101E-2"/>
    <n v="1.02322999999984E-2"/>
    <n v="0.11958958134115161"/>
    <x v="0"/>
  </r>
  <r>
    <n v="1"/>
    <n v="22"/>
    <x v="0"/>
    <x v="1"/>
    <n v="0.84789997339248602"/>
    <n v="0"/>
    <n v="0.51200002431869496"/>
    <n v="0.84789997339248602"/>
    <n v="1.6637600000009901E-2"/>
    <n v="2.0039999999994498E-3"/>
    <n v="0.60384484064807764"/>
    <x v="0"/>
  </r>
  <r>
    <n v="1"/>
    <n v="23"/>
    <x v="0"/>
    <x v="0"/>
    <n v="0.84789997339248602"/>
    <n v="0"/>
    <n v="0.101599998772144"/>
    <n v="0.84789997339248602"/>
    <n v="1.65263999999893E-2"/>
    <n v="1.0342299999990701E-2"/>
    <n v="0.119825453426585"/>
    <x v="0"/>
  </r>
  <r>
    <n v="1"/>
    <n v="23"/>
    <x v="0"/>
    <x v="1"/>
    <n v="0.84789997339248602"/>
    <n v="0"/>
    <n v="0.52929997444152799"/>
    <n v="0.84789997339248602"/>
    <n v="1.80102000000061E-2"/>
    <n v="2.3204000000021001E-3"/>
    <n v="0.62424813191557837"/>
    <x v="0"/>
  </r>
  <r>
    <n v="1"/>
    <n v="24"/>
    <x v="0"/>
    <x v="0"/>
    <n v="0.84789997339248602"/>
    <n v="0"/>
    <n v="0.10090000182390201"/>
    <n v="0.84789997339248602"/>
    <n v="1.6367399999992899E-2"/>
    <n v="1.0283800000010499E-2"/>
    <n v="0.11899988794691967"/>
    <x v="0"/>
  </r>
  <r>
    <n v="1"/>
    <n v="24"/>
    <x v="0"/>
    <x v="1"/>
    <n v="0.84789997339248602"/>
    <n v="0"/>
    <n v="0.40650001168250999"/>
    <n v="0.84789997339248602"/>
    <n v="1.6779999999997099E-2"/>
    <n v="1.89240000000268E-3"/>
    <n v="0.47941977171680417"/>
    <x v="0"/>
  </r>
  <r>
    <n v="1"/>
    <n v="25"/>
    <x v="0"/>
    <x v="0"/>
    <n v="0.84789997339248602"/>
    <n v="0"/>
    <n v="0.10029999911785099"/>
    <n v="0.84789997339248602"/>
    <n v="1.6548499999998901E-2"/>
    <n v="1.00764000000026E-2"/>
    <n v="0.11829225411642151"/>
    <x v="0"/>
  </r>
  <r>
    <n v="1"/>
    <n v="25"/>
    <x v="0"/>
    <x v="1"/>
    <n v="0.84789997339248602"/>
    <n v="0"/>
    <n v="0.50190001726150502"/>
    <n v="0.84789997339248602"/>
    <n v="1.6836900000001199E-2"/>
    <n v="2.03100000000233E-3"/>
    <n v="0.5919330499013703"/>
    <x v="0"/>
  </r>
  <r>
    <n v="1"/>
    <n v="26"/>
    <x v="0"/>
    <x v="0"/>
    <n v="0.84789997339248602"/>
    <n v="0"/>
    <n v="0.10080000013113"/>
    <n v="0.84789997339248602"/>
    <n v="1.77112999999877E-2"/>
    <n v="1.0620799999998E-2"/>
    <n v="0.11888194751065347"/>
    <x v="0"/>
  </r>
  <r>
    <n v="1"/>
    <n v="26"/>
    <x v="0"/>
    <x v="1"/>
    <n v="0.84789997339248602"/>
    <n v="0"/>
    <n v="0.62760001420974698"/>
    <n v="0.84789997339248602"/>
    <n v="1.7222100000012099E-2"/>
    <n v="2.0570000000077401E-3"/>
    <n v="0.74018166517766359"/>
    <x v="0"/>
  </r>
  <r>
    <n v="1"/>
    <n v="27"/>
    <x v="0"/>
    <x v="0"/>
    <n v="0.84789997339248602"/>
    <n v="0"/>
    <n v="0.100500002503395"/>
    <n v="0.84789997339248602"/>
    <n v="1.7065500000001E-2"/>
    <n v="1.04344000000082E-2"/>
    <n v="0.1185281349889539"/>
    <x v="0"/>
  </r>
  <r>
    <n v="1"/>
    <n v="27"/>
    <x v="0"/>
    <x v="1"/>
    <n v="0.84789997339248602"/>
    <n v="0"/>
    <n v="0.591600000858306"/>
    <n v="0.84789997339248602"/>
    <n v="1.6557199999993999E-2"/>
    <n v="1.8847999999991301E-3"/>
    <n v="0.69772381108975357"/>
    <x v="0"/>
  </r>
  <r>
    <n v="1"/>
    <n v="28"/>
    <x v="0"/>
    <x v="0"/>
    <n v="0.84789997339248602"/>
    <n v="0"/>
    <n v="0.101300001144409"/>
    <n v="0.84789997339248602"/>
    <n v="1.6933100000002799E-2"/>
    <n v="1.0065300000007899E-2"/>
    <n v="0.11947164090488543"/>
    <x v="0"/>
  </r>
  <r>
    <n v="1"/>
    <n v="28"/>
    <x v="0"/>
    <x v="1"/>
    <n v="0.84789997339248602"/>
    <n v="0"/>
    <n v="0.587100028991699"/>
    <n v="0.84789997339248602"/>
    <n v="1.69589000000058E-2"/>
    <n v="1.8934999999942099E-3"/>
    <n v="0.69241661447715974"/>
    <x v="0"/>
  </r>
  <r>
    <n v="1"/>
    <n v="29"/>
    <x v="0"/>
    <x v="0"/>
    <n v="0.84789997339248602"/>
    <n v="0"/>
    <n v="0.100699998438358"/>
    <n v="0.84789997339248602"/>
    <n v="1.66659000000066E-2"/>
    <n v="1.0817799999998099E-2"/>
    <n v="0.11876400707438729"/>
    <x v="0"/>
  </r>
  <r>
    <n v="1"/>
    <n v="29"/>
    <x v="0"/>
    <x v="1"/>
    <n v="0.84789997339248602"/>
    <n v="0"/>
    <n v="0.54129999876022294"/>
    <n v="0.84789997339248602"/>
    <n v="1.70600000000007E-2"/>
    <n v="2.1301000000022402E-3"/>
    <n v="0.63840077337714407"/>
    <x v="0"/>
  </r>
  <r>
    <n v="1"/>
    <n v="30"/>
    <x v="0"/>
    <x v="0"/>
    <n v="0.84789997339248602"/>
    <n v="0"/>
    <n v="0.100100003182888"/>
    <n v="0.84789997339248602"/>
    <n v="1.7274700000001499E-2"/>
    <n v="9.9517999999960693E-3"/>
    <n v="0.11805638203098813"/>
    <x v="0"/>
  </r>
  <r>
    <n v="1"/>
    <n v="30"/>
    <x v="0"/>
    <x v="1"/>
    <n v="0.84789997339248602"/>
    <n v="0"/>
    <n v="0.48350000381469699"/>
    <n v="0.84789997339248602"/>
    <n v="1.6783599999996499E-2"/>
    <n v="1.85030000000097E-3"/>
    <n v="0.57023236111235109"/>
    <x v="0"/>
  </r>
  <r>
    <n v="1"/>
    <n v="31"/>
    <x v="0"/>
    <x v="0"/>
    <n v="0.84789997339248602"/>
    <n v="0"/>
    <n v="0.10249999910593"/>
    <n v="0.84789997339248602"/>
    <n v="1.65868999999929E-2"/>
    <n v="1.0436300000009099E-2"/>
    <n v="0.12088689977878272"/>
    <x v="0"/>
  </r>
  <r>
    <n v="1"/>
    <n v="31"/>
    <x v="0"/>
    <x v="1"/>
    <n v="0.84789997339248602"/>
    <n v="0"/>
    <n v="0.51889997720718295"/>
    <n v="0.84789997339248602"/>
    <n v="1.7410399999988599E-2"/>
    <n v="1.9376999999849401E-3"/>
    <n v="0.61198253743426922"/>
    <x v="0"/>
  </r>
  <r>
    <n v="1"/>
    <n v="32"/>
    <x v="0"/>
    <x v="0"/>
    <n v="0.84789997339248602"/>
    <n v="0"/>
    <n v="0.101000003516674"/>
    <n v="0.84789997339248602"/>
    <n v="1.6684999999995301E-2"/>
    <n v="1.02853999999865E-2"/>
    <n v="0.11911782838318585"/>
    <x v="0"/>
  </r>
  <r>
    <n v="1"/>
    <n v="32"/>
    <x v="0"/>
    <x v="1"/>
    <n v="0.84789997339248602"/>
    <n v="0"/>
    <n v="0.58009999990463201"/>
    <n v="0.84789997339248602"/>
    <n v="1.7334900000008702E-2"/>
    <n v="2.11490000000935E-3"/>
    <n v="0.68416088938371555"/>
    <x v="0"/>
  </r>
  <r>
    <n v="1"/>
    <n v="33"/>
    <x v="0"/>
    <x v="0"/>
    <n v="0.84789997339248602"/>
    <n v="0"/>
    <n v="0.10279999673366499"/>
    <n v="0.84789997339248602"/>
    <n v="1.6841099999993499E-2"/>
    <n v="9.9759999999946506E-3"/>
    <n v="0.12124071230048231"/>
    <x v="0"/>
  </r>
  <r>
    <n v="1"/>
    <n v="33"/>
    <x v="0"/>
    <x v="1"/>
    <n v="0.84789997339248602"/>
    <n v="0"/>
    <n v="0.46000000834464999"/>
    <n v="0.84789997339248602"/>
    <n v="1.7717399999980898E-2"/>
    <n v="2.0025999999973001E-3"/>
    <n v="0.54251683309314092"/>
    <x v="0"/>
  </r>
  <r>
    <n v="1"/>
    <n v="34"/>
    <x v="0"/>
    <x v="0"/>
    <n v="0.84789997339248602"/>
    <n v="0"/>
    <n v="0.10170000046491599"/>
    <n v="0.84789997339248602"/>
    <n v="1.6500900000011101E-2"/>
    <n v="1.0341799999991901E-2"/>
    <n v="0.11994339386285119"/>
    <x v="0"/>
  </r>
  <r>
    <n v="1"/>
    <n v="34"/>
    <x v="0"/>
    <x v="1"/>
    <n v="0.84789997339248602"/>
    <n v="0"/>
    <n v="0.62919998168945301"/>
    <n v="0.84789997339248602"/>
    <n v="1.6882400000014199E-2"/>
    <n v="1.8718999999975899E-3"/>
    <n v="0.74206864186113308"/>
    <x v="0"/>
  </r>
  <r>
    <n v="1"/>
    <n v="35"/>
    <x v="0"/>
    <x v="0"/>
    <n v="0.84789997339248602"/>
    <n v="0"/>
    <n v="0.101800002157688"/>
    <n v="0.84789997339248602"/>
    <n v="1.64828999999997E-2"/>
    <n v="1.0166199999986201E-2"/>
    <n v="0.12006133429911739"/>
    <x v="0"/>
  </r>
  <r>
    <n v="1"/>
    <n v="35"/>
    <x v="0"/>
    <x v="1"/>
    <n v="0.84789997339248602"/>
    <n v="0"/>
    <n v="0.48910000920295699"/>
    <n v="0.84789997339248602"/>
    <n v="1.64296000000092E-2"/>
    <n v="1.88539999999193E-3"/>
    <n v="0.57683692009806986"/>
    <x v="0"/>
  </r>
  <r>
    <n v="1"/>
    <n v="36"/>
    <x v="0"/>
    <x v="0"/>
    <n v="0.84789997339248602"/>
    <n v="0"/>
    <n v="0.101499997079372"/>
    <n v="0.84789997339248602"/>
    <n v="1.7348699999985201E-2"/>
    <n v="1.0324400000001699E-2"/>
    <n v="0.11970751299031883"/>
    <x v="0"/>
  </r>
  <r>
    <n v="1"/>
    <n v="36"/>
    <x v="0"/>
    <x v="1"/>
    <n v="0.84789997339248602"/>
    <n v="0"/>
    <n v="0.38530001044273299"/>
    <n v="0.84789997339248602"/>
    <n v="1.6769600000003399E-2"/>
    <n v="2.3237999999992098E-3"/>
    <n v="0.45441682100912245"/>
    <x v="0"/>
  </r>
  <r>
    <n v="1"/>
    <n v="37"/>
    <x v="0"/>
    <x v="0"/>
    <n v="0.84789997339248602"/>
    <n v="0"/>
    <n v="0.10199999809265101"/>
    <n v="0.84789997339248602"/>
    <n v="1.6769600000003399E-2"/>
    <n v="9.9772000000086705E-3"/>
    <n v="0.12029720638455078"/>
    <x v="0"/>
  </r>
  <r>
    <n v="1"/>
    <n v="37"/>
    <x v="0"/>
    <x v="1"/>
    <n v="0.84789997339248602"/>
    <n v="0"/>
    <n v="0.613900005817413"/>
    <n v="0.84789997339248602"/>
    <n v="1.6627499999998401E-2"/>
    <n v="1.87389999999254E-3"/>
    <n v="0.72402408902216542"/>
    <x v="0"/>
  </r>
  <r>
    <n v="1"/>
    <n v="38"/>
    <x v="0"/>
    <x v="0"/>
    <n v="0.84789997339248602"/>
    <n v="0"/>
    <n v="0.102200001478195"/>
    <n v="0.84789997339248602"/>
    <n v="1.65317999999956E-2"/>
    <n v="9.8514000000022792E-3"/>
    <n v="0.12053308725708314"/>
    <x v="0"/>
  </r>
  <r>
    <n v="1"/>
    <n v="38"/>
    <x v="0"/>
    <x v="1"/>
    <n v="0.84789997339248602"/>
    <n v="0"/>
    <n v="0.57789999246597201"/>
    <n v="0.84789997339248602"/>
    <n v="2.2624200000023999E-2"/>
    <n v="2.9477999999869501E-3"/>
    <n v="0.68156623493425539"/>
    <x v="0"/>
  </r>
  <r>
    <n v="1"/>
    <n v="39"/>
    <x v="0"/>
    <x v="0"/>
    <n v="0.84789997339248602"/>
    <n v="0"/>
    <n v="0.101099997758865"/>
    <n v="0.84789997339248602"/>
    <n v="1.6986300000013398E-2"/>
    <n v="1.0779400000018299E-2"/>
    <n v="0.11923576003235305"/>
    <x v="0"/>
  </r>
  <r>
    <n v="1"/>
    <n v="39"/>
    <x v="0"/>
    <x v="1"/>
    <n v="0.84789997339248602"/>
    <n v="0"/>
    <n v="0.37680000066757202"/>
    <n v="0.84789997339248602"/>
    <n v="1.6618800000003299E-2"/>
    <n v="2.1332000000029399E-3"/>
    <n v="0.4443920420942794"/>
    <x v="0"/>
  </r>
  <r>
    <n v="1"/>
    <n v="40"/>
    <x v="0"/>
    <x v="0"/>
    <n v="0.84789997339248602"/>
    <n v="0"/>
    <n v="0.106899999082088"/>
    <n v="0.84789997339248602"/>
    <n v="1.65145999999936E-2"/>
    <n v="1.11607000000049E-2"/>
    <n v="0.12607619110350515"/>
    <x v="0"/>
  </r>
  <r>
    <n v="1"/>
    <n v="40"/>
    <x v="0"/>
    <x v="1"/>
    <n v="0.84789997339248602"/>
    <n v="0"/>
    <n v="0.51730000972747803"/>
    <n v="0.84789997339248602"/>
    <n v="1.7779200000006701E-2"/>
    <n v="2.44479999997793E-3"/>
    <n v="0.61009556075080107"/>
    <x v="0"/>
  </r>
  <r>
    <n v="1"/>
    <n v="41"/>
    <x v="0"/>
    <x v="0"/>
    <n v="0.84789997339248602"/>
    <n v="0"/>
    <n v="0.101300001144409"/>
    <n v="0.84789997339248602"/>
    <n v="1.7184399999990701E-2"/>
    <n v="1.04033000000072E-2"/>
    <n v="0.11947164090488543"/>
    <x v="0"/>
  </r>
  <r>
    <n v="1"/>
    <n v="41"/>
    <x v="0"/>
    <x v="1"/>
    <n v="0.84789997339248602"/>
    <n v="0"/>
    <n v="0.615999996662139"/>
    <n v="0.84789997339248602"/>
    <n v="1.6797599999989601E-2"/>
    <n v="2.6587000000119999E-3"/>
    <n v="0.72650078546116148"/>
    <x v="0"/>
  </r>
  <r>
    <n v="1"/>
    <n v="42"/>
    <x v="0"/>
    <x v="0"/>
    <n v="0.84789997339248602"/>
    <n v="0"/>
    <n v="0.103200003504753"/>
    <n v="0.84789997339248602"/>
    <n v="1.7215300000003701E-2"/>
    <n v="1.05317999999954E-2"/>
    <n v="0.12171247404554707"/>
    <x v="0"/>
  </r>
  <r>
    <n v="1"/>
    <n v="42"/>
    <x v="0"/>
    <x v="1"/>
    <n v="0.84789997339248602"/>
    <n v="0"/>
    <n v="0.58020001649856501"/>
    <n v="0.84789997339248602"/>
    <n v="1.6571199999987098E-2"/>
    <n v="1.87129999997637E-3"/>
    <n v="0.68427884739417855"/>
    <x v="0"/>
  </r>
  <r>
    <n v="1"/>
    <n v="43"/>
    <x v="0"/>
    <x v="0"/>
    <n v="0.84789997339248602"/>
    <n v="0"/>
    <n v="0.10090000182390201"/>
    <n v="0.84789997339248602"/>
    <n v="1.7162899999988199E-2"/>
    <n v="1.0302600000017001E-2"/>
    <n v="0.11899988794691967"/>
    <x v="0"/>
  </r>
  <r>
    <n v="1"/>
    <n v="43"/>
    <x v="0"/>
    <x v="1"/>
    <n v="0.84789997339248602"/>
    <n v="0"/>
    <n v="0.55010002851486195"/>
    <n v="0.84789997339248602"/>
    <n v="1.6746399999988101E-2"/>
    <n v="2.01200000000767E-3"/>
    <n v="0.64877939117498373"/>
    <x v="0"/>
  </r>
  <r>
    <n v="1"/>
    <n v="44"/>
    <x v="0"/>
    <x v="0"/>
    <n v="0.84789997339248602"/>
    <n v="0"/>
    <n v="0.10170000046491599"/>
    <n v="0.84789997339248602"/>
    <n v="1.6621100000008899E-2"/>
    <n v="1.0787600000014601E-2"/>
    <n v="0.11994339386285119"/>
    <x v="0"/>
  </r>
  <r>
    <n v="1"/>
    <n v="44"/>
    <x v="0"/>
    <x v="1"/>
    <n v="0.84789997339248602"/>
    <n v="0"/>
    <n v="0.60829997062683105"/>
    <n v="0.84789997339248602"/>
    <n v="1.6920499999997601E-2"/>
    <n v="2.00810000001183E-3"/>
    <n v="0.71741949488805323"/>
    <x v="0"/>
  </r>
  <r>
    <n v="1"/>
    <n v="45"/>
    <x v="0"/>
    <x v="0"/>
    <n v="0.84789997339248602"/>
    <n v="0"/>
    <n v="0.10090000182390201"/>
    <n v="0.84789997339248602"/>
    <n v="1.6772300000013701E-2"/>
    <n v="1.01123000000029E-2"/>
    <n v="0.11899988794691967"/>
    <x v="0"/>
  </r>
  <r>
    <n v="1"/>
    <n v="45"/>
    <x v="0"/>
    <x v="1"/>
    <n v="0.84789997339248602"/>
    <n v="0"/>
    <n v="0.48080000281333901"/>
    <n v="0.84789997339248602"/>
    <n v="1.64896999999939E-2"/>
    <n v="1.8852999999978599E-3"/>
    <n v="0.56704802205575799"/>
    <x v="0"/>
  </r>
  <r>
    <n v="1"/>
    <n v="46"/>
    <x v="0"/>
    <x v="0"/>
    <n v="0.84789997339248602"/>
    <n v="0"/>
    <n v="0.101000003516674"/>
    <n v="0.84789997339248602"/>
    <n v="1.6711800000024299E-2"/>
    <n v="9.95519999997895E-3"/>
    <n v="0.11911782838318585"/>
    <x v="0"/>
  </r>
  <r>
    <n v="1"/>
    <n v="46"/>
    <x v="0"/>
    <x v="1"/>
    <n v="0.84789997339248602"/>
    <n v="0"/>
    <n v="0.63260000944137496"/>
    <n v="0.84789997339248602"/>
    <n v="1.6835000000014502E-2"/>
    <n v="1.8806000000210999E-3"/>
    <n v="0.74607858154578521"/>
    <x v="0"/>
  </r>
  <r>
    <n v="1"/>
    <n v="47"/>
    <x v="0"/>
    <x v="0"/>
    <n v="0.84789997339248602"/>
    <n v="0"/>
    <n v="0.101800002157688"/>
    <n v="0.84789997339248602"/>
    <n v="1.68931000000043E-2"/>
    <n v="1.0186099999998499E-2"/>
    <n v="0.12006133429911739"/>
    <x v="0"/>
  </r>
  <r>
    <n v="1"/>
    <n v="47"/>
    <x v="0"/>
    <x v="1"/>
    <n v="0.84789997339248602"/>
    <n v="0"/>
    <n v="0.45849999785423201"/>
    <n v="0.84789997339248602"/>
    <n v="1.6909300000008801E-2"/>
    <n v="1.9700000000000199E-3"/>
    <n v="0.54074774412334614"/>
    <x v="0"/>
  </r>
  <r>
    <n v="1"/>
    <n v="48"/>
    <x v="0"/>
    <x v="0"/>
    <n v="0.84789997339248602"/>
    <n v="0"/>
    <n v="0.100699998438358"/>
    <n v="0.84789997339248602"/>
    <n v="1.67345000000125E-2"/>
    <n v="1.0252700000023599E-2"/>
    <n v="0.11876400707438729"/>
    <x v="0"/>
  </r>
  <r>
    <n v="1"/>
    <n v="48"/>
    <x v="0"/>
    <x v="1"/>
    <n v="0.84789997339248602"/>
    <n v="0"/>
    <n v="0.49290001392364502"/>
    <n v="0.84789997339248602"/>
    <n v="1.63024999999947E-2"/>
    <n v="1.95789999997941E-3"/>
    <n v="0.58131858637939315"/>
    <x v="0"/>
  </r>
  <r>
    <n v="1"/>
    <n v="49"/>
    <x v="0"/>
    <x v="0"/>
    <n v="0.84789997339248602"/>
    <n v="0"/>
    <n v="0.10090000182390201"/>
    <n v="0.84789997339248602"/>
    <n v="1.74848000000054E-2"/>
    <n v="1.0387799999989501E-2"/>
    <n v="0.11899988794691967"/>
    <x v="0"/>
  </r>
  <r>
    <n v="1"/>
    <n v="49"/>
    <x v="0"/>
    <x v="1"/>
    <n v="0.84789997339248602"/>
    <n v="0"/>
    <n v="0.51819998025894098"/>
    <n v="0.84789997339248602"/>
    <n v="1.6394899999994501E-2"/>
    <n v="1.89930000001936E-3"/>
    <n v="0.61115697195460394"/>
    <x v="0"/>
  </r>
  <r>
    <n v="1"/>
    <n v="50"/>
    <x v="0"/>
    <x v="0"/>
    <n v="0.84789997339248602"/>
    <n v="0"/>
    <n v="0.100100003182888"/>
    <n v="0.84789997339248602"/>
    <n v="1.6727400000007699E-2"/>
    <n v="1.01384999999822E-2"/>
    <n v="0.11805638203098813"/>
    <x v="0"/>
  </r>
  <r>
    <n v="1"/>
    <n v="50"/>
    <x v="0"/>
    <x v="1"/>
    <n v="0.84789997339248602"/>
    <n v="0"/>
    <n v="0.66680002212524403"/>
    <n v="0.84789997339248602"/>
    <n v="1.6777399999995099E-2"/>
    <n v="1.85230000002434E-3"/>
    <n v="0.78641354292929988"/>
    <x v="0"/>
  </r>
  <r>
    <n v="1"/>
    <n v="1"/>
    <x v="1"/>
    <x v="0"/>
    <n v="0.84789997339248602"/>
    <n v="0"/>
    <n v="0.10170000046491599"/>
    <n v="0"/>
    <n v="0"/>
    <s v="."/>
    <n v="0.11994339386285119"/>
    <x v="1"/>
  </r>
  <r>
    <n v="1"/>
    <n v="1"/>
    <x v="1"/>
    <x v="1"/>
    <n v="0.84789997339248602"/>
    <n v="0"/>
    <n v="0.24269999563694"/>
    <n v="0.84789997339248602"/>
    <n v="1.6077899999999E-2"/>
    <n v="1.7499999999870299E-3"/>
    <n v="0.28623658833940796"/>
    <x v="0"/>
  </r>
  <r>
    <n v="1"/>
    <n v="2"/>
    <x v="1"/>
    <x v="0"/>
    <n v="0.84789997339248602"/>
    <n v="0"/>
    <n v="9.9600002169609E-2"/>
    <n v="0"/>
    <n v="0"/>
    <s v="."/>
    <n v="0.11746668863675618"/>
    <x v="1"/>
  </r>
  <r>
    <n v="1"/>
    <n v="2"/>
    <x v="1"/>
    <x v="1"/>
    <n v="0.84789997339248602"/>
    <n v="0"/>
    <n v="0.33980000019073398"/>
    <n v="0.84789997339248602"/>
    <n v="1.7163099999976301E-2"/>
    <n v="1.5195000000005599E-3"/>
    <n v="0.40075481879210217"/>
    <x v="0"/>
  </r>
  <r>
    <n v="1"/>
    <n v="3"/>
    <x v="1"/>
    <x v="0"/>
    <n v="0.84789997339248602"/>
    <n v="0"/>
    <n v="0.101300001144409"/>
    <n v="0"/>
    <n v="0"/>
    <s v="."/>
    <n v="0.11947164090488543"/>
    <x v="1"/>
  </r>
  <r>
    <n v="1"/>
    <n v="3"/>
    <x v="1"/>
    <x v="1"/>
    <n v="0.84789997339248602"/>
    <n v="0"/>
    <n v="0.31340000033378601"/>
    <n v="0.84789997339248602"/>
    <n v="1.7706299999986099E-2"/>
    <n v="1.4706999999987099E-3"/>
    <n v="0.36961907084376766"/>
    <x v="0"/>
  </r>
  <r>
    <n v="1"/>
    <n v="4"/>
    <x v="1"/>
    <x v="0"/>
    <n v="0.84789997339248602"/>
    <n v="0"/>
    <n v="0.101099997758865"/>
    <n v="0"/>
    <n v="0"/>
    <s v="."/>
    <n v="0.11923576003235305"/>
    <x v="1"/>
  </r>
  <r>
    <n v="1"/>
    <n v="4"/>
    <x v="1"/>
    <x v="1"/>
    <n v="0.84789997339248602"/>
    <n v="0"/>
    <n v="0.24580000340938499"/>
    <n v="0.84789997339248602"/>
    <n v="1.6928699999993999E-2"/>
    <n v="1.3919000000157599E-3"/>
    <n v="0.2898926891410647"/>
    <x v="0"/>
  </r>
  <r>
    <n v="1"/>
    <n v="5"/>
    <x v="1"/>
    <x v="0"/>
    <n v="0.84789997339248602"/>
    <n v="0"/>
    <n v="0.101599998772144"/>
    <n v="0"/>
    <n v="0"/>
    <s v="."/>
    <n v="0.119825453426585"/>
    <x v="1"/>
  </r>
  <r>
    <n v="1"/>
    <n v="5"/>
    <x v="1"/>
    <x v="1"/>
    <n v="0.84789997339248602"/>
    <n v="0"/>
    <n v="0.26910001039504999"/>
    <n v="0.84789997339248602"/>
    <n v="1.6608899999994198E-2"/>
    <n v="1.4499000000114299E-3"/>
    <n v="0.31737235386194046"/>
    <x v="0"/>
  </r>
  <r>
    <n v="1"/>
    <n v="6"/>
    <x v="1"/>
    <x v="0"/>
    <n v="0.84789997339248602"/>
    <n v="0"/>
    <n v="9.9699996411800301E-2"/>
    <n v="0"/>
    <n v="0"/>
    <s v="."/>
    <n v="0.11758462028592373"/>
    <x v="1"/>
  </r>
  <r>
    <n v="1"/>
    <n v="6"/>
    <x v="1"/>
    <x v="1"/>
    <n v="0.84789997339248602"/>
    <n v="0"/>
    <n v="0.38159999251365601"/>
    <n v="0.84789997339248602"/>
    <n v="1.69170000000065E-2"/>
    <n v="1.4133999999899E-3"/>
    <n v="0.45005307758986857"/>
    <x v="0"/>
  </r>
  <r>
    <n v="1"/>
    <n v="7"/>
    <x v="1"/>
    <x v="0"/>
    <n v="0.84789997339248602"/>
    <n v="0"/>
    <n v="0.102200001478195"/>
    <n v="0"/>
    <n v="0"/>
    <s v="."/>
    <n v="0.12053308725708314"/>
    <x v="1"/>
  </r>
  <r>
    <n v="1"/>
    <n v="7"/>
    <x v="1"/>
    <x v="1"/>
    <n v="0.84789997339248602"/>
    <n v="0"/>
    <n v="0.30820000171661299"/>
    <n v="0.84789997339248602"/>
    <n v="1.6379000000000501E-2"/>
    <n v="1.4108999999962099E-3"/>
    <n v="0.36348627360311253"/>
    <x v="0"/>
  </r>
  <r>
    <n v="1"/>
    <n v="8"/>
    <x v="1"/>
    <x v="0"/>
    <n v="0.84789997339248602"/>
    <n v="0"/>
    <n v="0.101599998772144"/>
    <n v="0"/>
    <n v="0"/>
    <s v="."/>
    <n v="0.119825453426585"/>
    <x v="1"/>
  </r>
  <r>
    <n v="1"/>
    <n v="8"/>
    <x v="1"/>
    <x v="1"/>
    <n v="0.84789997339248602"/>
    <n v="0"/>
    <n v="0.32629999518394398"/>
    <n v="0.84789997339248602"/>
    <n v="1.6536799999983001E-2"/>
    <n v="1.3959999999997299E-3"/>
    <n v="0.38483312350913634"/>
    <x v="0"/>
  </r>
  <r>
    <n v="1"/>
    <n v="9"/>
    <x v="1"/>
    <x v="0"/>
    <n v="0.84789997339248602"/>
    <n v="0"/>
    <n v="0.102099999785423"/>
    <n v="0"/>
    <n v="0"/>
    <s v="."/>
    <n v="0.12041514682081697"/>
    <x v="1"/>
  </r>
  <r>
    <n v="1"/>
    <n v="9"/>
    <x v="1"/>
    <x v="1"/>
    <n v="0.84789997339248602"/>
    <n v="0"/>
    <n v="0.30779999494552601"/>
    <n v="0.84789997339248602"/>
    <n v="1.64483000000075E-2"/>
    <n v="1.4116000000115E-3"/>
    <n v="0.36301451185804895"/>
    <x v="0"/>
  </r>
  <r>
    <n v="1"/>
    <n v="10"/>
    <x v="1"/>
    <x v="0"/>
    <n v="0.84789997339248602"/>
    <n v="0"/>
    <n v="0.101599998772144"/>
    <n v="0"/>
    <n v="0"/>
    <s v="."/>
    <n v="0.119825453426585"/>
    <x v="1"/>
  </r>
  <r>
    <n v="1"/>
    <n v="10"/>
    <x v="1"/>
    <x v="1"/>
    <n v="0.84789997339248602"/>
    <n v="0"/>
    <n v="0.40279999375343301"/>
    <n v="0.84789997339248602"/>
    <n v="1.63721999999779E-2"/>
    <n v="1.3958000000116001E-3"/>
    <n v="0.47505602829755034"/>
    <x v="0"/>
  </r>
  <r>
    <n v="1"/>
    <n v="11"/>
    <x v="1"/>
    <x v="0"/>
    <n v="0.84789997339248602"/>
    <n v="0"/>
    <n v="0.100400000810623"/>
    <n v="0"/>
    <n v="0"/>
    <s v="."/>
    <n v="0.11841019455268771"/>
    <x v="1"/>
  </r>
  <r>
    <n v="1"/>
    <n v="11"/>
    <x v="1"/>
    <x v="1"/>
    <n v="0.84789997339248602"/>
    <n v="0"/>
    <n v="0.38890001177787697"/>
    <n v="0.84789997339248602"/>
    <n v="1.72534999999811E-2"/>
    <n v="1.4907000000050599E-3"/>
    <n v="0.45866260641791329"/>
    <x v="0"/>
  </r>
  <r>
    <n v="1"/>
    <n v="12"/>
    <x v="1"/>
    <x v="0"/>
    <n v="0.84789997339248602"/>
    <n v="0"/>
    <n v="0.102399997413158"/>
    <n v="0"/>
    <n v="0"/>
    <s v="."/>
    <n v="0.12076895934251654"/>
    <x v="1"/>
  </r>
  <r>
    <n v="1"/>
    <n v="12"/>
    <x v="1"/>
    <x v="1"/>
    <n v="0.84789997339248602"/>
    <n v="0"/>
    <n v="0.22900000214576699"/>
    <n v="0.84789997339248602"/>
    <n v="1.6285900000013901E-2"/>
    <n v="1.6371000000106001E-3"/>
    <n v="0.27007902975810655"/>
    <x v="0"/>
  </r>
  <r>
    <n v="1"/>
    <n v="13"/>
    <x v="1"/>
    <x v="0"/>
    <n v="0.84789997339248602"/>
    <n v="0"/>
    <n v="0.100100003182888"/>
    <n v="0"/>
    <n v="0"/>
    <s v="."/>
    <n v="0.11805638203098813"/>
    <x v="1"/>
  </r>
  <r>
    <n v="1"/>
    <n v="13"/>
    <x v="1"/>
    <x v="1"/>
    <n v="0.84789997339248602"/>
    <n v="0"/>
    <n v="0.30219998955726601"/>
    <n v="0.84789997339248602"/>
    <n v="1.65728999999998E-2"/>
    <n v="1.39489999997977E-3"/>
    <n v="0.35640995287233024"/>
    <x v="0"/>
  </r>
  <r>
    <n v="1"/>
    <n v="14"/>
    <x v="1"/>
    <x v="0"/>
    <n v="0.84789997339248602"/>
    <n v="0"/>
    <n v="0.10080000013113"/>
    <n v="0"/>
    <n v="0"/>
    <s v="."/>
    <n v="0.11888194751065347"/>
    <x v="1"/>
  </r>
  <r>
    <n v="1"/>
    <n v="14"/>
    <x v="1"/>
    <x v="1"/>
    <n v="0.84789997339248602"/>
    <n v="0"/>
    <n v="0.22740000486373901"/>
    <n v="0.84789997339248602"/>
    <n v="1.6425300000008702E-2"/>
    <n v="1.4001000000121099E-3"/>
    <n v="0.26819201792624353"/>
    <x v="0"/>
  </r>
  <r>
    <n v="1"/>
    <n v="15"/>
    <x v="1"/>
    <x v="0"/>
    <n v="0.84789997339248602"/>
    <n v="0"/>
    <n v="0.103200003504753"/>
    <n v="0"/>
    <n v="0"/>
    <s v="."/>
    <n v="0.12171247404554707"/>
    <x v="1"/>
  </r>
  <r>
    <n v="1"/>
    <n v="15"/>
    <x v="1"/>
    <x v="1"/>
    <n v="0.84789997339248602"/>
    <n v="0"/>
    <n v="0.238900005817413"/>
    <n v="0.84789997339248602"/>
    <n v="1.6638999999997801E-2"/>
    <n v="1.4026000000058E-3"/>
    <n v="0.28175493963228149"/>
    <x v="0"/>
  </r>
  <r>
    <n v="1"/>
    <n v="16"/>
    <x v="1"/>
    <x v="0"/>
    <n v="0.84789997339248602"/>
    <n v="0"/>
    <n v="0.102200001478195"/>
    <n v="0"/>
    <n v="0"/>
    <s v="."/>
    <n v="0.12053308725708314"/>
    <x v="1"/>
  </r>
  <r>
    <n v="1"/>
    <n v="16"/>
    <x v="1"/>
    <x v="1"/>
    <n v="0.84789997339248602"/>
    <n v="0"/>
    <n v="0.29820001125335599"/>
    <n v="0.84789997339248602"/>
    <n v="1.6825199999999499E-2"/>
    <n v="1.4054000000101E-3"/>
    <n v="0.35169244086686818"/>
    <x v="0"/>
  </r>
  <r>
    <n v="1"/>
    <n v="17"/>
    <x v="1"/>
    <x v="0"/>
    <n v="0.84789997339248602"/>
    <n v="0"/>
    <n v="0.101599998772144"/>
    <n v="0"/>
    <n v="0"/>
    <s v="."/>
    <n v="0.119825453426585"/>
    <x v="1"/>
  </r>
  <r>
    <n v="1"/>
    <n v="17"/>
    <x v="1"/>
    <x v="1"/>
    <n v="0.84789997339248602"/>
    <n v="0"/>
    <n v="0.35780000686645502"/>
    <n v="0.84789997339248602"/>
    <n v="1.67636000000186E-2"/>
    <n v="1.4321999999822299E-3"/>
    <n v="0.42198374583605786"/>
    <x v="0"/>
  </r>
  <r>
    <n v="1"/>
    <n v="18"/>
    <x v="1"/>
    <x v="0"/>
    <n v="0.84789997339248602"/>
    <n v="0"/>
    <n v="9.9699996411800301E-2"/>
    <n v="0"/>
    <n v="0"/>
    <s v="."/>
    <n v="0.11758462028592373"/>
    <x v="1"/>
  </r>
  <r>
    <n v="1"/>
    <n v="18"/>
    <x v="1"/>
    <x v="1"/>
    <n v="0.84789997339248602"/>
    <n v="0"/>
    <n v="0.39160001277923501"/>
    <n v="0.84789997339248602"/>
    <n v="1.6806400000007202E-2"/>
    <n v="1.46110000002863E-3"/>
    <n v="0.4618469454745065"/>
    <x v="0"/>
  </r>
  <r>
    <n v="1"/>
    <n v="19"/>
    <x v="1"/>
    <x v="0"/>
    <n v="0.84789997339248602"/>
    <n v="0"/>
    <n v="0.101099997758865"/>
    <n v="0"/>
    <n v="0"/>
    <s v="."/>
    <n v="0.11923576003235305"/>
    <x v="1"/>
  </r>
  <r>
    <n v="1"/>
    <n v="19"/>
    <x v="1"/>
    <x v="1"/>
    <n v="0.84789997339248602"/>
    <n v="0"/>
    <n v="0.27070000767707803"/>
    <n v="0.84789997339248602"/>
    <n v="1.6769199999998801E-2"/>
    <n v="1.4337999999724999E-3"/>
    <n v="0.31925936569380359"/>
    <x v="0"/>
  </r>
  <r>
    <n v="1"/>
    <n v="20"/>
    <x v="1"/>
    <x v="0"/>
    <n v="0.84789997339248602"/>
    <n v="0"/>
    <n v="0.100500002503395"/>
    <n v="0"/>
    <n v="0"/>
    <s v="."/>
    <n v="0.1185281349889539"/>
    <x v="1"/>
  </r>
  <r>
    <n v="1"/>
    <n v="20"/>
    <x v="1"/>
    <x v="1"/>
    <n v="0.84789997339248602"/>
    <n v="0"/>
    <n v="0.36669999361038202"/>
    <n v="0.84789997339248602"/>
    <n v="1.6530100000011299E-2"/>
    <n v="1.3890000000174E-3"/>
    <n v="0.43248025134757206"/>
    <x v="0"/>
  </r>
  <r>
    <n v="1"/>
    <n v="21"/>
    <x v="1"/>
    <x v="0"/>
    <n v="0.84789997339248602"/>
    <n v="0"/>
    <n v="9.8999999463558197E-2"/>
    <n v="0"/>
    <n v="0"/>
    <s v="."/>
    <n v="0.11675905480625826"/>
    <x v="1"/>
  </r>
  <r>
    <n v="1"/>
    <n v="21"/>
    <x v="1"/>
    <x v="1"/>
    <n v="0.84789997339248602"/>
    <n v="0"/>
    <n v="0.26550000905990601"/>
    <n v="0.84789997339248602"/>
    <n v="1.5946700000028999E-2"/>
    <n v="1.7308000000184601E-3"/>
    <n v="0.31312656845314962"/>
    <x v="0"/>
  </r>
  <r>
    <n v="1"/>
    <n v="22"/>
    <x v="1"/>
    <x v="0"/>
    <n v="0.84789997339248602"/>
    <n v="0"/>
    <n v="0.10080000013113"/>
    <n v="0"/>
    <n v="0"/>
    <s v="."/>
    <n v="0.11888194751065347"/>
    <x v="1"/>
  </r>
  <r>
    <n v="1"/>
    <n v="22"/>
    <x v="1"/>
    <x v="1"/>
    <n v="0.84789997339248602"/>
    <n v="0"/>
    <n v="0.24259999394416801"/>
    <n v="0.84789997339248602"/>
    <n v="1.6993500000012301E-2"/>
    <n v="1.4001999999777501E-3"/>
    <n v="0.28611864790314179"/>
    <x v="0"/>
  </r>
  <r>
    <n v="1"/>
    <n v="23"/>
    <x v="1"/>
    <x v="0"/>
    <n v="0.84789997339248602"/>
    <n v="0"/>
    <n v="0.100500002503395"/>
    <n v="0"/>
    <n v="0"/>
    <s v="."/>
    <n v="0.1185281349889539"/>
    <x v="1"/>
  </r>
  <r>
    <n v="1"/>
    <n v="23"/>
    <x v="1"/>
    <x v="1"/>
    <n v="0.84789997339248602"/>
    <n v="0"/>
    <n v="0.38769999146461398"/>
    <n v="0.84789997339248602"/>
    <n v="1.9709200000022499E-2"/>
    <n v="1.8301999999721301E-3"/>
    <n v="0.45724732118272021"/>
    <x v="0"/>
  </r>
  <r>
    <n v="1"/>
    <n v="24"/>
    <x v="1"/>
    <x v="0"/>
    <n v="0.84789997339248602"/>
    <n v="0"/>
    <n v="9.9500000476837103E-2"/>
    <n v="0"/>
    <n v="0"/>
    <s v="."/>
    <n v="0.11734874820049011"/>
    <x v="1"/>
  </r>
  <r>
    <n v="1"/>
    <n v="24"/>
    <x v="1"/>
    <x v="1"/>
    <n v="0.84789997339248602"/>
    <n v="0"/>
    <n v="0.30669999122619601"/>
    <n v="0.84789997339248602"/>
    <n v="1.63515000000415E-2"/>
    <n v="1.7150999999557799E-3"/>
    <n v="0.36171718463331887"/>
    <x v="0"/>
  </r>
  <r>
    <n v="1"/>
    <n v="25"/>
    <x v="1"/>
    <x v="0"/>
    <n v="0.84789997339248602"/>
    <n v="0"/>
    <n v="0.104099996387958"/>
    <n v="0"/>
    <n v="0"/>
    <s v="."/>
    <n v="0.1227739116106458"/>
    <x v="1"/>
  </r>
  <r>
    <n v="1"/>
    <n v="25"/>
    <x v="1"/>
    <x v="1"/>
    <n v="0.84789997339248602"/>
    <n v="0"/>
    <n v="0.30379998683929399"/>
    <n v="0.84789997339248602"/>
    <n v="1.6277399999978501E-2"/>
    <n v="1.48629999995364E-3"/>
    <n v="0.35829696470419331"/>
    <x v="0"/>
  </r>
  <r>
    <n v="1"/>
    <n v="26"/>
    <x v="1"/>
    <x v="0"/>
    <n v="0.84789997339248602"/>
    <n v="0"/>
    <n v="0.102099999785423"/>
    <n v="0"/>
    <n v="0"/>
    <s v="."/>
    <n v="0.12041514682081697"/>
    <x v="1"/>
  </r>
  <r>
    <n v="1"/>
    <n v="26"/>
    <x v="1"/>
    <x v="1"/>
    <n v="0.84789997339248602"/>
    <n v="0"/>
    <n v="0.267800003290176"/>
    <n v="0.84789997339248602"/>
    <n v="1.6575200000033801E-2"/>
    <n v="1.39129999996612E-3"/>
    <n v="0.31583914576467803"/>
    <x v="0"/>
  </r>
  <r>
    <n v="1"/>
    <n v="27"/>
    <x v="1"/>
    <x v="0"/>
    <n v="0.84789997339248602"/>
    <n v="0"/>
    <n v="0.103799998760223"/>
    <n v="0"/>
    <n v="0"/>
    <s v="."/>
    <n v="0.12242009908894622"/>
    <x v="1"/>
  </r>
  <r>
    <n v="1"/>
    <n v="27"/>
    <x v="1"/>
    <x v="1"/>
    <n v="0.84789997339248602"/>
    <n v="0"/>
    <n v="0.37329998612403797"/>
    <n v="0.84789997339248602"/>
    <n v="1.6703100000029201E-2"/>
    <n v="1.4438000000041001E-3"/>
    <n v="0.44026417954755664"/>
    <x v="0"/>
  </r>
  <r>
    <n v="1"/>
    <n v="28"/>
    <x v="1"/>
    <x v="0"/>
    <n v="0.84789997339248602"/>
    <n v="0"/>
    <n v="9.9299997091293293E-2"/>
    <n v="0"/>
    <n v="0"/>
    <s v="."/>
    <n v="0.11711286732795795"/>
    <x v="1"/>
  </r>
  <r>
    <n v="1"/>
    <n v="28"/>
    <x v="1"/>
    <x v="1"/>
    <n v="0.84789997339248602"/>
    <n v="0"/>
    <n v="0.19820000231266"/>
    <n v="0.84789997339248602"/>
    <n v="1.65390000000229E-2"/>
    <n v="1.7239000000017701E-3"/>
    <n v="0.23375399048504844"/>
    <x v="0"/>
  </r>
  <r>
    <n v="1"/>
    <n v="29"/>
    <x v="1"/>
    <x v="0"/>
    <n v="0.84789997339248602"/>
    <n v="0"/>
    <n v="0.10059999674558601"/>
    <n v="0"/>
    <n v="0"/>
    <s v="."/>
    <n v="0.11864606663812111"/>
    <x v="1"/>
  </r>
  <r>
    <n v="1"/>
    <n v="29"/>
    <x v="1"/>
    <x v="1"/>
    <n v="0.84789997339248602"/>
    <n v="0"/>
    <n v="0.34749999642372098"/>
    <n v="0.84789997339248602"/>
    <n v="1.6688600000009001E-2"/>
    <n v="1.49110000000973E-3"/>
    <n v="0.40983607421681811"/>
    <x v="0"/>
  </r>
  <r>
    <n v="1"/>
    <n v="30"/>
    <x v="1"/>
    <x v="0"/>
    <n v="0.84789997339248602"/>
    <n v="0"/>
    <n v="0.104099996387958"/>
    <n v="0"/>
    <n v="0"/>
    <s v="."/>
    <n v="0.1227739116106458"/>
    <x v="1"/>
  </r>
  <r>
    <n v="1"/>
    <n v="30"/>
    <x v="1"/>
    <x v="1"/>
    <n v="0.84789997339248602"/>
    <n v="0"/>
    <n v="0.40389999747276301"/>
    <n v="0.84789997339248602"/>
    <n v="1.6870399999959301E-2"/>
    <n v="1.6519999999786701E-3"/>
    <n v="0.47635335552228042"/>
    <x v="0"/>
  </r>
  <r>
    <n v="1"/>
    <n v="31"/>
    <x v="1"/>
    <x v="0"/>
    <n v="0.84789997339248602"/>
    <n v="0"/>
    <n v="0.101099997758865"/>
    <n v="0"/>
    <n v="0"/>
    <s v="."/>
    <n v="0.11923576003235305"/>
    <x v="1"/>
  </r>
  <r>
    <n v="1"/>
    <n v="31"/>
    <x v="1"/>
    <x v="1"/>
    <n v="0.84789997339248602"/>
    <n v="0"/>
    <n v="0.218199998140335"/>
    <n v="0.84789997339248602"/>
    <n v="1.62159999999857E-2"/>
    <n v="1.38920000000553E-3"/>
    <n v="0.25734167353173393"/>
    <x v="0"/>
  </r>
  <r>
    <n v="1"/>
    <n v="32"/>
    <x v="1"/>
    <x v="0"/>
    <n v="0.84789997339248602"/>
    <n v="0"/>
    <n v="0.101499997079372"/>
    <n v="0"/>
    <n v="0"/>
    <s v="."/>
    <n v="0.11970751299031883"/>
    <x v="1"/>
  </r>
  <r>
    <n v="1"/>
    <n v="32"/>
    <x v="1"/>
    <x v="1"/>
    <n v="0.84789997339248602"/>
    <n v="0"/>
    <n v="0.36079999804496699"/>
    <n v="0.84789997339248602"/>
    <n v="1.6572999999993902E-2"/>
    <n v="1.3911000000348299E-3"/>
    <n v="0.42552188862725154"/>
    <x v="0"/>
  </r>
  <r>
    <n v="1"/>
    <n v="33"/>
    <x v="1"/>
    <x v="0"/>
    <n v="0.84789997339248602"/>
    <n v="0"/>
    <n v="0.103500001132488"/>
    <n v="0"/>
    <n v="0"/>
    <s v="."/>
    <n v="0.12206628656724665"/>
    <x v="1"/>
  </r>
  <r>
    <n v="1"/>
    <n v="33"/>
    <x v="1"/>
    <x v="1"/>
    <n v="0.84789997339248602"/>
    <n v="0"/>
    <n v="0.43729999661445601"/>
    <n v="0.84789997339248602"/>
    <n v="1.6792899999984401E-2"/>
    <n v="1.4686000000097E-3"/>
    <n v="0.51574479341566559"/>
    <x v="0"/>
  </r>
  <r>
    <n v="1"/>
    <n v="34"/>
    <x v="1"/>
    <x v="0"/>
    <n v="0.84789997339248602"/>
    <n v="0"/>
    <n v="0.100699998438358"/>
    <n v="0"/>
    <n v="0"/>
    <s v="."/>
    <n v="0.11876400707438729"/>
    <x v="1"/>
  </r>
  <r>
    <n v="1"/>
    <n v="34"/>
    <x v="1"/>
    <x v="1"/>
    <n v="0.84789997339248602"/>
    <n v="0"/>
    <n v="0.32609999179839999"/>
    <n v="0.84789997339248602"/>
    <n v="1.6830900000002199E-2"/>
    <n v="1.49910000004638E-3"/>
    <n v="0.38459724263660394"/>
    <x v="0"/>
  </r>
  <r>
    <n v="1"/>
    <n v="35"/>
    <x v="1"/>
    <x v="0"/>
    <n v="0.84789997339248602"/>
    <n v="0"/>
    <n v="0.101499997079372"/>
    <n v="0"/>
    <n v="0"/>
    <s v="."/>
    <n v="0.11970751299031883"/>
    <x v="1"/>
  </r>
  <r>
    <n v="1"/>
    <n v="35"/>
    <x v="1"/>
    <x v="1"/>
    <n v="0.84789997339248602"/>
    <n v="0"/>
    <n v="0.299100011587142"/>
    <n v="0.84789997339248602"/>
    <n v="1.664820000002E-2"/>
    <n v="1.45750000001498E-3"/>
    <n v="0.35275388721906592"/>
    <x v="0"/>
  </r>
  <r>
    <n v="1"/>
    <n v="36"/>
    <x v="1"/>
    <x v="0"/>
    <n v="0.84789997339248602"/>
    <n v="0"/>
    <n v="9.8899997770786202E-2"/>
    <n v="0"/>
    <n v="0"/>
    <s v="."/>
    <n v="0.11664111436999208"/>
    <x v="1"/>
  </r>
  <r>
    <n v="1"/>
    <n v="36"/>
    <x v="1"/>
    <x v="1"/>
    <n v="0.84789997339248602"/>
    <n v="0"/>
    <n v="0.24400000274181299"/>
    <n v="0.84789997339248602"/>
    <n v="1.7108599999971798E-2"/>
    <n v="1.55840000002172E-3"/>
    <n v="0.28776979643666928"/>
    <x v="0"/>
  </r>
  <r>
    <n v="1"/>
    <n v="37"/>
    <x v="1"/>
    <x v="0"/>
    <n v="0.84789997339248602"/>
    <n v="0"/>
    <n v="9.9299997091293293E-2"/>
    <n v="0"/>
    <n v="0"/>
    <s v="."/>
    <n v="0.11711286732795795"/>
    <x v="1"/>
  </r>
  <r>
    <n v="1"/>
    <n v="37"/>
    <x v="1"/>
    <x v="1"/>
    <n v="0.84789997339248602"/>
    <n v="0"/>
    <n v="0.300300002098083"/>
    <n v="0.84789997339248602"/>
    <n v="1.64753000000246E-2"/>
    <n v="1.6157000000021E-3"/>
    <n v="0.35416913730586541"/>
    <x v="0"/>
  </r>
  <r>
    <n v="1"/>
    <n v="38"/>
    <x v="1"/>
    <x v="0"/>
    <n v="0.84789997339248602"/>
    <n v="0"/>
    <n v="0.10199999809265101"/>
    <n v="0"/>
    <n v="0"/>
    <s v="."/>
    <n v="0.12029720638455078"/>
    <x v="1"/>
  </r>
  <r>
    <n v="1"/>
    <n v="38"/>
    <x v="1"/>
    <x v="1"/>
    <n v="0.84789997339248602"/>
    <n v="0"/>
    <n v="0.41909998655319203"/>
    <n v="0.84789997339248602"/>
    <n v="1.7274199999974298E-2"/>
    <n v="1.53990000001158E-3"/>
    <n v="0.49427998549917873"/>
    <x v="0"/>
  </r>
  <r>
    <n v="1"/>
    <n v="39"/>
    <x v="1"/>
    <x v="0"/>
    <n v="0.84789997339248602"/>
    <n v="0"/>
    <n v="0.100400000810623"/>
    <n v="0"/>
    <n v="0"/>
    <s v="."/>
    <n v="0.11841019455268771"/>
    <x v="1"/>
  </r>
  <r>
    <n v="1"/>
    <n v="39"/>
    <x v="1"/>
    <x v="1"/>
    <n v="0.84789997339248602"/>
    <n v="0"/>
    <n v="0.263300001621246"/>
    <n v="0.84789997339248602"/>
    <n v="1.7504900000005801E-2"/>
    <n v="1.4623000000142301E-3"/>
    <n v="0.3105319140036894"/>
    <x v="0"/>
  </r>
  <r>
    <n v="1"/>
    <n v="40"/>
    <x v="1"/>
    <x v="0"/>
    <n v="0.84789997339248602"/>
    <n v="0"/>
    <n v="0.10480000078678101"/>
    <n v="0"/>
    <n v="0"/>
    <s v="."/>
    <n v="0.12359948587741014"/>
    <x v="1"/>
  </r>
  <r>
    <n v="1"/>
    <n v="40"/>
    <x v="1"/>
    <x v="1"/>
    <n v="0.84789997339248602"/>
    <n v="0"/>
    <n v="0.28830000758170998"/>
    <n v="0.84789997339248602"/>
    <n v="1.6700399999990598E-2"/>
    <n v="1.5597999999954399E-3"/>
    <n v="0.34001653099269324"/>
    <x v="0"/>
  </r>
  <r>
    <n v="1"/>
    <n v="41"/>
    <x v="1"/>
    <x v="0"/>
    <n v="0.84789997339248602"/>
    <n v="0"/>
    <n v="9.7599998116493197E-2"/>
    <n v="0"/>
    <n v="0"/>
    <s v="."/>
    <n v="0.11510791505982858"/>
    <x v="1"/>
  </r>
  <r>
    <n v="1"/>
    <n v="41"/>
    <x v="1"/>
    <x v="1"/>
    <n v="0.84789997339248602"/>
    <n v="0"/>
    <n v="0.27829998731613098"/>
    <n v="0.84789997339248602"/>
    <n v="1.64844000000243E-2"/>
    <n v="1.4257999999926999E-3"/>
    <n v="0.32822266310805531"/>
    <x v="0"/>
  </r>
  <r>
    <n v="1"/>
    <n v="42"/>
    <x v="1"/>
    <x v="0"/>
    <n v="0.84789997339248602"/>
    <n v="0"/>
    <n v="0.10310000181198101"/>
    <n v="0"/>
    <n v="0"/>
    <s v="."/>
    <n v="0.12159453360928088"/>
    <x v="1"/>
  </r>
  <r>
    <n v="1"/>
    <n v="42"/>
    <x v="1"/>
    <x v="1"/>
    <n v="0.84789997339248602"/>
    <n v="0"/>
    <n v="0.202099993824958"/>
    <n v="0.84789997339248602"/>
    <n v="1.6667199999972099E-2"/>
    <n v="1.44340000002785E-3"/>
    <n v="0.23835357962843992"/>
    <x v="0"/>
  </r>
  <r>
    <n v="1"/>
    <n v="43"/>
    <x v="1"/>
    <x v="0"/>
    <n v="0.84789997339248602"/>
    <n v="0"/>
    <n v="0.10310000181198101"/>
    <n v="0"/>
    <n v="0"/>
    <s v="."/>
    <n v="0.12159453360928088"/>
    <x v="1"/>
  </r>
  <r>
    <n v="1"/>
    <n v="43"/>
    <x v="1"/>
    <x v="1"/>
    <n v="0.84789997339248602"/>
    <n v="0"/>
    <n v="0.29559999704360901"/>
    <n v="0.84789997339248602"/>
    <n v="1.6993500000012301E-2"/>
    <n v="1.43929999995862E-3"/>
    <n v="0.34862602467234444"/>
    <x v="0"/>
  </r>
  <r>
    <n v="1"/>
    <n v="44"/>
    <x v="1"/>
    <x v="0"/>
    <n v="0.84789997339248602"/>
    <n v="0"/>
    <n v="9.9399998784065205E-2"/>
    <n v="0"/>
    <n v="0"/>
    <s v="."/>
    <n v="0.11723080776422404"/>
    <x v="1"/>
  </r>
  <r>
    <n v="1"/>
    <n v="44"/>
    <x v="1"/>
    <x v="1"/>
    <n v="0.84789997339248602"/>
    <n v="0"/>
    <n v="0.25279998779296797"/>
    <n v="0.84789997339248602"/>
    <n v="1.67293000000086E-2"/>
    <n v="1.5536000000224699E-3"/>
    <n v="0.29814836151191731"/>
    <x v="0"/>
  </r>
  <r>
    <n v="1"/>
    <n v="45"/>
    <x v="1"/>
    <x v="0"/>
    <n v="0.84789997339248602"/>
    <n v="0"/>
    <n v="0.10000000149011599"/>
    <n v="0"/>
    <n v="0"/>
    <s v="."/>
    <n v="0.11793844159472193"/>
    <x v="1"/>
  </r>
  <r>
    <n v="1"/>
    <n v="45"/>
    <x v="1"/>
    <x v="1"/>
    <n v="0.84789997339248602"/>
    <n v="0"/>
    <n v="0.33450001478195102"/>
    <n v="0.84789997339248602"/>
    <n v="1.70818000000281E-2"/>
    <n v="1.43720000005487E-3"/>
    <n v="0.39450409868937886"/>
    <x v="0"/>
  </r>
  <r>
    <n v="1"/>
    <n v="46"/>
    <x v="1"/>
    <x v="0"/>
    <n v="0.84789997339248602"/>
    <n v="0"/>
    <n v="0.100500002503395"/>
    <n v="0"/>
    <n v="0"/>
    <s v="."/>
    <n v="0.1185281349889539"/>
    <x v="1"/>
  </r>
  <r>
    <n v="1"/>
    <n v="46"/>
    <x v="1"/>
    <x v="1"/>
    <n v="0.84789997339248602"/>
    <n v="0"/>
    <n v="0.19799999892711601"/>
    <n v="0.84789997339248602"/>
    <n v="1.6604299999983099E-2"/>
    <n v="1.78249999999025E-3"/>
    <n v="0.23351810961251607"/>
    <x v="0"/>
  </r>
  <r>
    <n v="1"/>
    <n v="47"/>
    <x v="1"/>
    <x v="0"/>
    <n v="0.84789997339248602"/>
    <n v="0"/>
    <n v="0.101199999451637"/>
    <n v="0"/>
    <n v="0"/>
    <s v="."/>
    <n v="0.11935370046861925"/>
    <x v="1"/>
  </r>
  <r>
    <n v="1"/>
    <n v="47"/>
    <x v="1"/>
    <x v="1"/>
    <n v="0.84789997339248602"/>
    <n v="0"/>
    <n v="0.24709999561309801"/>
    <n v="0.84789997339248602"/>
    <n v="1.6852499999970402E-2"/>
    <n v="1.4790000000175401E-3"/>
    <n v="0.29142587966413042"/>
    <x v="0"/>
  </r>
  <r>
    <n v="1"/>
    <n v="48"/>
    <x v="1"/>
    <x v="0"/>
    <n v="0.84789997339248602"/>
    <n v="0"/>
    <n v="9.8600000143051106E-2"/>
    <n v="0"/>
    <n v="0"/>
    <s v="."/>
    <n v="0.11628730184829239"/>
    <x v="1"/>
  </r>
  <r>
    <n v="1"/>
    <n v="48"/>
    <x v="1"/>
    <x v="1"/>
    <n v="0.84789997339248602"/>
    <n v="0"/>
    <n v="0.35809999704360901"/>
    <n v="0.84789997339248602"/>
    <n v="1.81687000000465E-2"/>
    <n v="1.4486999999689899E-3"/>
    <n v="0.42233754957065839"/>
    <x v="0"/>
  </r>
  <r>
    <n v="1"/>
    <n v="49"/>
    <x v="1"/>
    <x v="0"/>
    <n v="0.84789997339248602"/>
    <n v="0"/>
    <n v="0.100100003182888"/>
    <n v="0"/>
    <n v="0"/>
    <s v="."/>
    <n v="0.11805638203098813"/>
    <x v="1"/>
  </r>
  <r>
    <n v="1"/>
    <n v="49"/>
    <x v="1"/>
    <x v="1"/>
    <n v="0.84789997339248602"/>
    <n v="0"/>
    <n v="0.259999990463256"/>
    <n v="0.84789997339248602"/>
    <n v="1.68847000000482E-2"/>
    <n v="1.4483999999583799E-3"/>
    <n v="0.3066399323294991"/>
    <x v="0"/>
  </r>
  <r>
    <n v="1"/>
    <n v="50"/>
    <x v="1"/>
    <x v="0"/>
    <n v="0.84789997339248602"/>
    <n v="0"/>
    <n v="9.9600002169609E-2"/>
    <n v="0"/>
    <n v="0"/>
    <s v="."/>
    <n v="0.11746668863675618"/>
    <x v="1"/>
  </r>
  <r>
    <n v="1"/>
    <n v="50"/>
    <x v="1"/>
    <x v="1"/>
    <n v="0.84789997339248602"/>
    <n v="0"/>
    <n v="0.231099992990493"/>
    <n v="0.84789997339248602"/>
    <n v="1.6590199999995999E-2"/>
    <n v="1.4788999999950599E-3"/>
    <n v="0.27255572619710261"/>
    <x v="0"/>
  </r>
  <r>
    <n v="1"/>
    <n v="1"/>
    <x v="2"/>
    <x v="0"/>
    <n v="0.84789997339248602"/>
    <n v="0"/>
    <n v="0.101300001144409"/>
    <n v="0"/>
    <n v="0"/>
    <s v="."/>
    <n v="0.11947164090488543"/>
    <x v="1"/>
  </r>
  <r>
    <n v="1"/>
    <n v="1"/>
    <x v="2"/>
    <x v="1"/>
    <n v="0.84789997339248602"/>
    <n v="0"/>
    <n v="0.716600000858306"/>
    <n v="0.84789997339248602"/>
    <n v="1.6321399999981102E-2"/>
    <n v="1.86539999998558E-3"/>
    <n v="0.84514686088638158"/>
    <x v="0"/>
  </r>
  <r>
    <n v="1"/>
    <n v="2"/>
    <x v="2"/>
    <x v="0"/>
    <n v="0.84789997339248602"/>
    <n v="0"/>
    <n v="0.101000003516674"/>
    <n v="0"/>
    <n v="0"/>
    <s v="."/>
    <n v="0.11911782838318585"/>
    <x v="1"/>
  </r>
  <r>
    <n v="1"/>
    <n v="2"/>
    <x v="2"/>
    <x v="1"/>
    <n v="0.84789997339248602"/>
    <n v="0"/>
    <n v="0.70509999990463201"/>
    <n v="0.84789997339248602"/>
    <n v="1.6844600000013001E-2"/>
    <n v="2.3031000000059902E-3"/>
    <n v="0.83158393918034357"/>
    <x v="0"/>
  </r>
  <r>
    <n v="1"/>
    <n v="3"/>
    <x v="2"/>
    <x v="0"/>
    <n v="0.84789997339248602"/>
    <n v="0"/>
    <n v="0.101800002157688"/>
    <n v="0"/>
    <n v="0"/>
    <s v="."/>
    <n v="0.12006133429911739"/>
    <x v="1"/>
  </r>
  <r>
    <n v="1"/>
    <n v="3"/>
    <x v="2"/>
    <x v="1"/>
    <n v="0.84789997339248602"/>
    <n v="0"/>
    <n v="0.67919999361038197"/>
    <n v="0.84789997339248602"/>
    <n v="1.6592100000025301E-2"/>
    <n v="1.6989999999736901E-3"/>
    <n v="0.80103787583914199"/>
    <x v="0"/>
  </r>
  <r>
    <n v="1"/>
    <n v="4"/>
    <x v="2"/>
    <x v="0"/>
    <n v="0.84789997339248602"/>
    <n v="0"/>
    <n v="9.9699996411800301E-2"/>
    <n v="0"/>
    <n v="0"/>
    <s v="."/>
    <n v="0.11758462028592373"/>
    <x v="1"/>
  </r>
  <r>
    <n v="1"/>
    <n v="4"/>
    <x v="2"/>
    <x v="1"/>
    <n v="0.84789997339248602"/>
    <n v="0"/>
    <n v="0.64569997787475497"/>
    <n v="0.84789997339248602"/>
    <n v="1.6520000000013999E-2"/>
    <n v="1.6693000000032E-3"/>
    <n v="0.76152847993529271"/>
    <x v="0"/>
  </r>
  <r>
    <n v="1"/>
    <n v="5"/>
    <x v="2"/>
    <x v="0"/>
    <n v="0.84789997339248602"/>
    <n v="0"/>
    <n v="0.100699998438358"/>
    <n v="0"/>
    <n v="0"/>
    <s v="."/>
    <n v="0.11876400707438729"/>
    <x v="1"/>
  </r>
  <r>
    <n v="1"/>
    <n v="5"/>
    <x v="2"/>
    <x v="1"/>
    <n v="0.84789997339248602"/>
    <n v="0"/>
    <n v="0.67390000820159901"/>
    <n v="0.84789997339248602"/>
    <n v="1.6888199999982499E-2"/>
    <n v="1.6332999999804001E-3"/>
    <n v="0.79478715573641867"/>
    <x v="0"/>
  </r>
  <r>
    <n v="1"/>
    <n v="6"/>
    <x v="2"/>
    <x v="0"/>
    <n v="0.84789997339248602"/>
    <n v="0"/>
    <n v="0.101800002157688"/>
    <n v="0"/>
    <n v="0"/>
    <s v="."/>
    <n v="0.12006133429911739"/>
    <x v="1"/>
  </r>
  <r>
    <n v="1"/>
    <n v="6"/>
    <x v="2"/>
    <x v="1"/>
    <n v="0.84789997339248602"/>
    <n v="0"/>
    <n v="0.65789997577667203"/>
    <n v="0.84789997339248602"/>
    <n v="1.6716400000007001E-2"/>
    <n v="2.1738000000368599E-3"/>
    <n v="0.77591696712099723"/>
    <x v="0"/>
  </r>
  <r>
    <n v="1"/>
    <n v="7"/>
    <x v="2"/>
    <x v="0"/>
    <n v="0.84789997339248602"/>
    <n v="0"/>
    <n v="9.8399996757507296E-2"/>
    <n v="0"/>
    <n v="0"/>
    <s v="."/>
    <n v="0.11605142097576024"/>
    <x v="1"/>
  </r>
  <r>
    <n v="1"/>
    <n v="7"/>
    <x v="2"/>
    <x v="1"/>
    <n v="0.84789997339248602"/>
    <n v="0"/>
    <n v="0.71439999341964699"/>
    <n v="0.84789997339248602"/>
    <n v="1.68107000000077E-2"/>
    <n v="1.6984000000093099E-3"/>
    <n v="0.84255220643692252"/>
    <x v="0"/>
  </r>
  <r>
    <n v="1"/>
    <n v="8"/>
    <x v="2"/>
    <x v="0"/>
    <n v="0.84789997339248602"/>
    <n v="0"/>
    <n v="0.101499997079372"/>
    <n v="0"/>
    <n v="0"/>
    <s v="."/>
    <n v="0.11970751299031883"/>
    <x v="1"/>
  </r>
  <r>
    <n v="1"/>
    <n v="8"/>
    <x v="2"/>
    <x v="1"/>
    <n v="0.84789997339248602"/>
    <n v="0"/>
    <n v="0.67669999599456698"/>
    <n v="0.84789997339248602"/>
    <n v="1.7092500000046501E-2"/>
    <n v="1.74709999998867E-3"/>
    <n v="0.79808941765508001"/>
    <x v="0"/>
  </r>
  <r>
    <n v="1"/>
    <n v="9"/>
    <x v="2"/>
    <x v="0"/>
    <n v="0.84789997339248602"/>
    <n v="0"/>
    <n v="0.100199997425079"/>
    <n v="0"/>
    <n v="0"/>
    <s v="."/>
    <n v="0.11817431368015532"/>
    <x v="1"/>
  </r>
  <r>
    <n v="1"/>
    <n v="9"/>
    <x v="2"/>
    <x v="1"/>
    <n v="0.84789997339248602"/>
    <n v="0"/>
    <n v="0.62769997119903498"/>
    <n v="0.84789997339248602"/>
    <n v="1.6505199999983199E-2"/>
    <n v="1.8724000000247499E-3"/>
    <n v="0.7402995528913382"/>
    <x v="0"/>
  </r>
  <r>
    <n v="1"/>
    <n v="10"/>
    <x v="2"/>
    <x v="0"/>
    <n v="0.84789997339248602"/>
    <n v="0"/>
    <n v="9.9799998104572296E-2"/>
    <n v="0"/>
    <n v="0"/>
    <s v="."/>
    <n v="0.11770256072218992"/>
    <x v="1"/>
  </r>
  <r>
    <n v="1"/>
    <n v="10"/>
    <x v="2"/>
    <x v="1"/>
    <n v="0.84789997339248602"/>
    <n v="0"/>
    <n v="0.69050002098083496"/>
    <n v="0.84789997339248602"/>
    <n v="1.6495599999984699E-2"/>
    <n v="1.6809999999622899E-3"/>
    <n v="0.81436495182104229"/>
    <x v="0"/>
  </r>
  <r>
    <n v="1"/>
    <n v="11"/>
    <x v="2"/>
    <x v="0"/>
    <n v="0.84789997339248602"/>
    <n v="0"/>
    <n v="9.9600002169609E-2"/>
    <n v="0"/>
    <n v="0"/>
    <s v="."/>
    <n v="0.11746668863675618"/>
    <x v="1"/>
  </r>
  <r>
    <n v="1"/>
    <n v="11"/>
    <x v="2"/>
    <x v="1"/>
    <n v="0.84789997339248602"/>
    <n v="0"/>
    <n v="0.70399999618530196"/>
    <n v="0.84789997339248602"/>
    <n v="1.6355699999962701E-2"/>
    <n v="2.2606999999652501E-3"/>
    <n v="0.83028661195561337"/>
    <x v="0"/>
  </r>
  <r>
    <n v="1"/>
    <n v="12"/>
    <x v="2"/>
    <x v="0"/>
    <n v="0.84789997339248602"/>
    <n v="0"/>
    <n v="0.101099997758865"/>
    <n v="0"/>
    <n v="0"/>
    <s v="."/>
    <n v="0.11923576003235305"/>
    <x v="1"/>
  </r>
  <r>
    <n v="1"/>
    <n v="12"/>
    <x v="2"/>
    <x v="1"/>
    <n v="0.84789997339248602"/>
    <n v="0"/>
    <n v="0.67540001869201605"/>
    <n v="0.84789997339248602"/>
    <n v="1.6472700000008399E-2"/>
    <n v="1.65079999999306E-3"/>
    <n v="0.79655624470621234"/>
    <x v="0"/>
  </r>
  <r>
    <n v="1"/>
    <n v="13"/>
    <x v="2"/>
    <x v="0"/>
    <n v="0.84789997339248602"/>
    <n v="0"/>
    <n v="0.101800002157688"/>
    <n v="0"/>
    <n v="0"/>
    <s v="."/>
    <n v="0.12006133429911739"/>
    <x v="1"/>
  </r>
  <r>
    <n v="1"/>
    <n v="13"/>
    <x v="2"/>
    <x v="1"/>
    <n v="0.84789997339248602"/>
    <n v="0"/>
    <n v="0.75849997997283902"/>
    <n v="0.84789997339248602"/>
    <n v="1.6800299999999799E-2"/>
    <n v="1.7014999999673799E-3"/>
    <n v="0.89456304254621732"/>
    <x v="0"/>
  </r>
  <r>
    <n v="1"/>
    <n v="14"/>
    <x v="2"/>
    <x v="0"/>
    <n v="0.84789997339248602"/>
    <n v="0"/>
    <n v="9.9500000476837103E-2"/>
    <n v="0"/>
    <n v="0"/>
    <s v="."/>
    <n v="0.11734874820049011"/>
    <x v="1"/>
  </r>
  <r>
    <n v="1"/>
    <n v="14"/>
    <x v="2"/>
    <x v="1"/>
    <n v="0.84789997339248602"/>
    <n v="0"/>
    <n v="0.67220002412795998"/>
    <n v="0.84789997339248602"/>
    <n v="1.65408999999954E-2"/>
    <n v="1.7187000000262701E-3"/>
    <n v="0.79278222104248619"/>
    <x v="0"/>
  </r>
  <r>
    <n v="1"/>
    <n v="15"/>
    <x v="2"/>
    <x v="0"/>
    <n v="0.84789997339248602"/>
    <n v="0"/>
    <n v="9.8800003528594901E-2"/>
    <n v="0"/>
    <n v="0"/>
    <s v="."/>
    <n v="0.11652318272082453"/>
    <x v="1"/>
  </r>
  <r>
    <n v="1"/>
    <n v="15"/>
    <x v="2"/>
    <x v="1"/>
    <n v="0.84789997339248602"/>
    <n v="0"/>
    <n v="0.62209999561309803"/>
    <n v="0.84789997339248602"/>
    <n v="1.75989999999615E-2"/>
    <n v="1.71010000002524E-3"/>
    <n v="0.7336950290540144"/>
    <x v="0"/>
  </r>
  <r>
    <n v="1"/>
    <n v="16"/>
    <x v="2"/>
    <x v="0"/>
    <n v="0.84789997339248602"/>
    <n v="0"/>
    <n v="0.103200003504753"/>
    <n v="0"/>
    <n v="0"/>
    <s v="."/>
    <n v="0.12171247404554707"/>
    <x v="1"/>
  </r>
  <r>
    <n v="1"/>
    <n v="16"/>
    <x v="2"/>
    <x v="1"/>
    <n v="0.84789997339248602"/>
    <n v="0"/>
    <n v="0.65149998664855902"/>
    <n v="0.84789997339248602"/>
    <n v="1.6815900000040001E-2"/>
    <n v="1.80349999999407E-3"/>
    <n v="0.76836891979354383"/>
    <x v="0"/>
  </r>
  <r>
    <n v="1"/>
    <n v="17"/>
    <x v="2"/>
    <x v="0"/>
    <n v="0.84789997339248602"/>
    <n v="0"/>
    <n v="0.100400000810623"/>
    <n v="0"/>
    <n v="0"/>
    <s v="."/>
    <n v="0.11841019455268771"/>
    <x v="1"/>
  </r>
  <r>
    <n v="1"/>
    <n v="17"/>
    <x v="2"/>
    <x v="1"/>
    <n v="0.84789997339248602"/>
    <n v="0"/>
    <n v="0.58130002021789495"/>
    <n v="0.84789997339248602"/>
    <n v="1.6882000000009601E-2"/>
    <n v="1.73869999997577E-3"/>
    <n v="0.68557617461890863"/>
    <x v="0"/>
  </r>
  <r>
    <n v="1"/>
    <n v="18"/>
    <x v="2"/>
    <x v="0"/>
    <n v="0.84789997339248602"/>
    <n v="0"/>
    <n v="9.8899997770786202E-2"/>
    <n v="0"/>
    <n v="0"/>
    <s v="."/>
    <n v="0.11664111436999208"/>
    <x v="1"/>
  </r>
  <r>
    <n v="1"/>
    <n v="18"/>
    <x v="2"/>
    <x v="1"/>
    <n v="0.84789997339248602"/>
    <n v="0"/>
    <n v="0.71340000629425004"/>
    <n v="0.84789997339248602"/>
    <n v="1.6637500000001599E-2"/>
    <n v="2.0433999999909199E-3"/>
    <n v="0.84137283722265543"/>
    <x v="0"/>
  </r>
  <r>
    <n v="1"/>
    <n v="19"/>
    <x v="2"/>
    <x v="0"/>
    <n v="0.84789997339248602"/>
    <n v="0"/>
    <n v="9.9100001156330095E-2"/>
    <n v="0"/>
    <n v="0"/>
    <s v="."/>
    <n v="0.11687699524252433"/>
    <x v="1"/>
  </r>
  <r>
    <n v="1"/>
    <n v="19"/>
    <x v="2"/>
    <x v="1"/>
    <n v="0.84789997339248602"/>
    <n v="0"/>
    <n v="0.71590000391006403"/>
    <n v="0.84789997339248602"/>
    <n v="1.6494600000044098E-2"/>
    <n v="1.6674000000307301E-3"/>
    <n v="0.8443212954067163"/>
    <x v="0"/>
  </r>
  <r>
    <n v="1"/>
    <n v="20"/>
    <x v="2"/>
    <x v="0"/>
    <n v="0.84789997339248602"/>
    <n v="0"/>
    <n v="0.10029999911785099"/>
    <n v="0"/>
    <n v="0"/>
    <s v="."/>
    <n v="0.11829225411642151"/>
    <x v="1"/>
  </r>
  <r>
    <n v="1"/>
    <n v="20"/>
    <x v="2"/>
    <x v="1"/>
    <n v="0.84789997339248602"/>
    <n v="0"/>
    <n v="0.67820000648498502"/>
    <n v="0.84789997339248602"/>
    <n v="1.6513400000008002E-2"/>
    <n v="2.1191000000157999E-3"/>
    <n v="0.7998585066248749"/>
    <x v="0"/>
  </r>
  <r>
    <n v="1"/>
    <n v="21"/>
    <x v="2"/>
    <x v="0"/>
    <n v="0.84789997339248602"/>
    <n v="0"/>
    <n v="0.100199997425079"/>
    <n v="0"/>
    <n v="0"/>
    <s v="."/>
    <n v="0.11817431368015532"/>
    <x v="1"/>
  </r>
  <r>
    <n v="1"/>
    <n v="21"/>
    <x v="2"/>
    <x v="1"/>
    <n v="0.84789997339248602"/>
    <n v="0"/>
    <n v="0.67549997568130404"/>
    <n v="0.84789997339248602"/>
    <n v="1.6733299999998501E-2"/>
    <n v="1.84610000002294E-3"/>
    <n v="0.79667413241988694"/>
    <x v="0"/>
  </r>
  <r>
    <n v="1"/>
    <n v="22"/>
    <x v="2"/>
    <x v="0"/>
    <n v="0.84789997339248602"/>
    <n v="0"/>
    <n v="0.10310000181198101"/>
    <n v="0"/>
    <n v="0"/>
    <s v="."/>
    <n v="0.12159453360928088"/>
    <x v="1"/>
  </r>
  <r>
    <n v="1"/>
    <n v="22"/>
    <x v="2"/>
    <x v="1"/>
    <n v="0.84789997339248602"/>
    <n v="0"/>
    <n v="0.67680001258850098"/>
    <n v="0.84789997339248602"/>
    <n v="1.68016999999736E-2"/>
    <n v="1.6929999999888399E-3"/>
    <n v="0.79820737566554412"/>
    <x v="0"/>
  </r>
  <r>
    <n v="1"/>
    <n v="23"/>
    <x v="2"/>
    <x v="0"/>
    <n v="0.84789997339248602"/>
    <n v="0"/>
    <n v="9.9699996411800301E-2"/>
    <n v="0"/>
    <n v="0"/>
    <s v="."/>
    <n v="0.11758462028592373"/>
    <x v="1"/>
  </r>
  <r>
    <n v="1"/>
    <n v="23"/>
    <x v="2"/>
    <x v="1"/>
    <n v="0.84789997339248602"/>
    <n v="0"/>
    <n v="0.69520002603530795"/>
    <n v="0.84789997339248602"/>
    <n v="1.72383000000309E-2"/>
    <n v="1.7240999999898999E-3"/>
    <n v="0.8199080644545621"/>
    <x v="0"/>
  </r>
  <r>
    <n v="1"/>
    <n v="24"/>
    <x v="2"/>
    <x v="0"/>
    <n v="0.84789997339248602"/>
    <n v="0"/>
    <n v="0.10059999674558601"/>
    <n v="0"/>
    <n v="0"/>
    <s v="."/>
    <n v="0.11864606663812111"/>
    <x v="1"/>
  </r>
  <r>
    <n v="1"/>
    <n v="24"/>
    <x v="2"/>
    <x v="1"/>
    <n v="0.84789997339248602"/>
    <n v="0"/>
    <n v="0.72729998826980502"/>
    <n v="0.84789997339248602"/>
    <n v="1.6584600000044199E-2"/>
    <n v="1.68549999995093E-3"/>
    <n v="0.85776625910229121"/>
    <x v="0"/>
  </r>
  <r>
    <n v="1"/>
    <n v="25"/>
    <x v="2"/>
    <x v="0"/>
    <n v="0.84789997339248602"/>
    <n v="0"/>
    <n v="9.7900003194808904E-2"/>
    <n v="0"/>
    <n v="0"/>
    <s v="."/>
    <n v="0.11546173636862681"/>
    <x v="1"/>
  </r>
  <r>
    <n v="1"/>
    <n v="25"/>
    <x v="2"/>
    <x v="1"/>
    <n v="0.84789997339248602"/>
    <n v="0"/>
    <n v="0.64689999818801802"/>
    <n v="0.84789997339248602"/>
    <n v="1.6729199999986101E-2"/>
    <n v="1.6741000000024501E-3"/>
    <n v="0.76294376517048579"/>
    <x v="0"/>
  </r>
  <r>
    <n v="1"/>
    <n v="26"/>
    <x v="2"/>
    <x v="0"/>
    <n v="0.84789997339248602"/>
    <n v="0"/>
    <n v="0.101599998772144"/>
    <n v="0"/>
    <n v="0"/>
    <s v="."/>
    <n v="0.119825453426585"/>
    <x v="1"/>
  </r>
  <r>
    <n v="1"/>
    <n v="26"/>
    <x v="2"/>
    <x v="1"/>
    <n v="0.84789997339248602"/>
    <n v="0"/>
    <n v="0.64630001783370905"/>
    <n v="0.84789997339248602"/>
    <n v="1.6796899999974298E-2"/>
    <n v="1.7138000000045299E-3"/>
    <n v="0.7622361577012835"/>
    <x v="0"/>
  </r>
  <r>
    <n v="1"/>
    <n v="27"/>
    <x v="2"/>
    <x v="0"/>
    <n v="0.84789997339248602"/>
    <n v="0"/>
    <n v="0.100400000810623"/>
    <n v="0"/>
    <n v="0"/>
    <s v="."/>
    <n v="0.11841019455268771"/>
    <x v="1"/>
  </r>
  <r>
    <n v="1"/>
    <n v="27"/>
    <x v="2"/>
    <x v="1"/>
    <n v="0.84789997339248602"/>
    <n v="0"/>
    <n v="0.72380000352859497"/>
    <n v="0.84789997339248602"/>
    <n v="1.68362999999658E-2"/>
    <n v="1.63139999995109E-3"/>
    <n v="0.85363843170396447"/>
    <x v="0"/>
  </r>
  <r>
    <n v="1"/>
    <n v="28"/>
    <x v="2"/>
    <x v="0"/>
    <n v="0.84789997339248602"/>
    <n v="0"/>
    <n v="9.9299997091293293E-2"/>
    <n v="0"/>
    <n v="0"/>
    <s v="."/>
    <n v="0.11711286732795795"/>
    <x v="1"/>
  </r>
  <r>
    <n v="1"/>
    <n v="28"/>
    <x v="2"/>
    <x v="1"/>
    <n v="0.84789997339248602"/>
    <n v="0"/>
    <n v="0.71960002183914096"/>
    <n v="0.84789997339248602"/>
    <n v="1.6370800000004199E-2"/>
    <n v="1.64080000001831E-3"/>
    <n v="0.84868503882597002"/>
    <x v="0"/>
  </r>
  <r>
    <n v="1"/>
    <n v="29"/>
    <x v="2"/>
    <x v="0"/>
    <n v="0.84789997339248602"/>
    <n v="0"/>
    <n v="0.10090000182390201"/>
    <n v="0"/>
    <n v="0"/>
    <s v="."/>
    <n v="0.11899988794691967"/>
    <x v="1"/>
  </r>
  <r>
    <n v="1"/>
    <n v="29"/>
    <x v="2"/>
    <x v="1"/>
    <n v="0.84789997339248602"/>
    <n v="0"/>
    <n v="0.75059998035430897"/>
    <n v="0.84789997339248602"/>
    <n v="1.6252000000008499E-2"/>
    <n v="2.2674000000506502E-3"/>
    <n v="0.88524590624897015"/>
    <x v="0"/>
  </r>
  <r>
    <n v="1"/>
    <n v="30"/>
    <x v="2"/>
    <x v="0"/>
    <n v="0.84789997339248602"/>
    <n v="0"/>
    <n v="9.8899997770786202E-2"/>
    <n v="0"/>
    <n v="0"/>
    <s v="."/>
    <n v="0.11664111436999208"/>
    <x v="1"/>
  </r>
  <r>
    <n v="1"/>
    <n v="30"/>
    <x v="2"/>
    <x v="1"/>
    <n v="0.84789997339248602"/>
    <n v="0"/>
    <n v="0.70109999179839999"/>
    <n v="0.84789997339248602"/>
    <n v="1.7238299999974002E-2"/>
    <n v="1.6835000000128199E-3"/>
    <n v="0.82686639202648793"/>
    <x v="0"/>
  </r>
  <r>
    <n v="1"/>
    <n v="31"/>
    <x v="2"/>
    <x v="0"/>
    <n v="0.84789997339248602"/>
    <n v="0"/>
    <n v="9.9799998104572296E-2"/>
    <n v="0"/>
    <n v="0"/>
    <s v="."/>
    <n v="0.11770256072218992"/>
    <x v="1"/>
  </r>
  <r>
    <n v="1"/>
    <n v="31"/>
    <x v="2"/>
    <x v="1"/>
    <n v="0.84789997339248602"/>
    <n v="0"/>
    <n v="0.64359998703002896"/>
    <n v="0.84789997339248602"/>
    <n v="1.6679500000009201E-2"/>
    <n v="1.6373999999927901E-3"/>
    <n v="0.75905178349629665"/>
    <x v="0"/>
  </r>
  <r>
    <n v="1"/>
    <n v="32"/>
    <x v="2"/>
    <x v="0"/>
    <n v="0.84789997339248602"/>
    <n v="0"/>
    <n v="0.100699998438358"/>
    <n v="0"/>
    <n v="0"/>
    <s v="."/>
    <n v="0.11876400707438729"/>
    <x v="1"/>
  </r>
  <r>
    <n v="1"/>
    <n v="32"/>
    <x v="2"/>
    <x v="1"/>
    <n v="0.84789997339248602"/>
    <n v="0"/>
    <n v="0.72619998455047596"/>
    <n v="0.84789997339248602"/>
    <n v="1.7324500000029198E-2"/>
    <n v="1.6828999999916E-3"/>
    <n v="0.85646893187756223"/>
    <x v="0"/>
  </r>
  <r>
    <n v="1"/>
    <n v="33"/>
    <x v="2"/>
    <x v="0"/>
    <n v="0.84789997339248602"/>
    <n v="0"/>
    <n v="0.10080000013113"/>
    <n v="0"/>
    <n v="0"/>
    <s v="."/>
    <n v="0.11888194751065347"/>
    <x v="1"/>
  </r>
  <r>
    <n v="1"/>
    <n v="33"/>
    <x v="2"/>
    <x v="1"/>
    <n v="0.84789997339248602"/>
    <n v="0"/>
    <n v="0.70190000534057595"/>
    <n v="0.84789997339248602"/>
    <n v="1.71429999999759E-2"/>
    <n v="1.6850000000090399E-3"/>
    <n v="0.82780991551661731"/>
    <x v="0"/>
  </r>
  <r>
    <n v="1"/>
    <n v="34"/>
    <x v="2"/>
    <x v="0"/>
    <n v="0.84789997339248602"/>
    <n v="0"/>
    <n v="9.9699996411800301E-2"/>
    <n v="0"/>
    <n v="0"/>
    <s v="."/>
    <n v="0.11758462028592373"/>
    <x v="1"/>
  </r>
  <r>
    <n v="1"/>
    <n v="34"/>
    <x v="2"/>
    <x v="1"/>
    <n v="0.84789997339248602"/>
    <n v="0"/>
    <n v="0.74830001592636097"/>
    <n v="0.84789997339248602"/>
    <n v="1.6458700000043701E-2"/>
    <n v="1.7588000000046101E-3"/>
    <n v="0.88253336408583538"/>
    <x v="0"/>
  </r>
  <r>
    <n v="1"/>
    <n v="35"/>
    <x v="2"/>
    <x v="0"/>
    <n v="0.84789997339248602"/>
    <n v="0"/>
    <n v="9.9100001156330095E-2"/>
    <n v="0"/>
    <n v="0"/>
    <s v="."/>
    <n v="0.11687699524252433"/>
    <x v="1"/>
  </r>
  <r>
    <n v="1"/>
    <n v="35"/>
    <x v="2"/>
    <x v="1"/>
    <n v="0.84789997339248602"/>
    <n v="0"/>
    <n v="0.73269999027252197"/>
    <n v="0.84789997339248602"/>
    <n v="1.6712600000005198E-2"/>
    <n v="1.6458999999713301E-3"/>
    <n v="0.86413493721547874"/>
    <x v="0"/>
  </r>
  <r>
    <n v="1"/>
    <n v="36"/>
    <x v="2"/>
    <x v="0"/>
    <n v="0.84789997339248602"/>
    <n v="0"/>
    <n v="0.101300001144409"/>
    <n v="0"/>
    <n v="0"/>
    <s v="."/>
    <n v="0.11947164090488543"/>
    <x v="1"/>
  </r>
  <r>
    <n v="1"/>
    <n v="36"/>
    <x v="2"/>
    <x v="1"/>
    <n v="0.84789997339248602"/>
    <n v="0"/>
    <n v="0.70160001516342096"/>
    <n v="0.84789997339248602"/>
    <n v="1.83777999999961E-2"/>
    <n v="1.7556000000240599E-3"/>
    <n v="0.82745611178201561"/>
    <x v="0"/>
  </r>
  <r>
    <n v="1"/>
    <n v="37"/>
    <x v="2"/>
    <x v="0"/>
    <n v="0.84789997339248602"/>
    <n v="0"/>
    <n v="9.9200002849102006E-2"/>
    <n v="0"/>
    <n v="0"/>
    <s v="."/>
    <n v="0.11699493567879042"/>
    <x v="1"/>
  </r>
  <r>
    <n v="1"/>
    <n v="37"/>
    <x v="2"/>
    <x v="1"/>
    <n v="0.84789997339248602"/>
    <n v="0"/>
    <n v="0.65109997987747104"/>
    <n v="0.84789997339248602"/>
    <n v="1.7153800000016799E-2"/>
    <n v="1.76450000003569E-3"/>
    <n v="0.76789715804847902"/>
    <x v="0"/>
  </r>
  <r>
    <n v="1"/>
    <n v="38"/>
    <x v="2"/>
    <x v="0"/>
    <n v="0.84789997339248602"/>
    <n v="0"/>
    <n v="9.9299997091293293E-2"/>
    <n v="0"/>
    <n v="0"/>
    <s v="."/>
    <n v="0.11711286732795795"/>
    <x v="1"/>
  </r>
  <r>
    <n v="1"/>
    <n v="38"/>
    <x v="2"/>
    <x v="1"/>
    <n v="0.84789997339248602"/>
    <n v="0"/>
    <n v="0.65689998865127497"/>
    <n v="0.84789997339248602"/>
    <n v="1.6468599999996E-2"/>
    <n v="1.7914000000018801E-3"/>
    <n v="0.77473759790673014"/>
    <x v="0"/>
  </r>
  <r>
    <n v="1"/>
    <n v="39"/>
    <x v="2"/>
    <x v="0"/>
    <n v="0.84789997339248602"/>
    <n v="0"/>
    <n v="0.100500002503395"/>
    <n v="0"/>
    <n v="0"/>
    <s v="."/>
    <n v="0.1185281349889539"/>
    <x v="1"/>
  </r>
  <r>
    <n v="1"/>
    <n v="39"/>
    <x v="2"/>
    <x v="1"/>
    <n v="0.84789997339248602"/>
    <n v="0"/>
    <n v="0.74169999361038197"/>
    <n v="0.84789997339248602"/>
    <n v="1.6537099999993601E-2"/>
    <n v="1.6178999999851801E-3"/>
    <n v="0.87474940073745588"/>
    <x v="0"/>
  </r>
  <r>
    <n v="1"/>
    <n v="40"/>
    <x v="2"/>
    <x v="0"/>
    <n v="0.84789997339248602"/>
    <n v="0"/>
    <n v="9.7400002181529999E-2"/>
    <n v="0"/>
    <n v="0"/>
    <s v="."/>
    <n v="0.11487204297439496"/>
    <x v="1"/>
  </r>
  <r>
    <n v="1"/>
    <n v="40"/>
    <x v="2"/>
    <x v="1"/>
    <n v="0.84789997339248602"/>
    <n v="0"/>
    <n v="0.656300008296966"/>
    <n v="0.84789997339248602"/>
    <n v="1.6837199999997599E-2"/>
    <n v="1.6482999999993799E-3"/>
    <n v="0.77402999043752774"/>
    <x v="0"/>
  </r>
  <r>
    <n v="1"/>
    <n v="41"/>
    <x v="2"/>
    <x v="0"/>
    <n v="0.84789997339248602"/>
    <n v="0"/>
    <n v="9.8499998450279194E-2"/>
    <n v="0"/>
    <n v="0"/>
    <s v="."/>
    <n v="0.1161693614120263"/>
    <x v="1"/>
  </r>
  <r>
    <n v="1"/>
    <n v="41"/>
    <x v="2"/>
    <x v="1"/>
    <n v="0.84789997339248602"/>
    <n v="0"/>
    <n v="0.72460001707077004"/>
    <n v="0.84789997339248602"/>
    <n v="1.6985799999986201E-2"/>
    <n v="1.8923000000086101E-3"/>
    <n v="0.85458195519409286"/>
    <x v="0"/>
  </r>
  <r>
    <n v="1"/>
    <n v="42"/>
    <x v="2"/>
    <x v="0"/>
    <n v="0.84789997339248602"/>
    <n v="0"/>
    <n v="9.9899999797344194E-2"/>
    <n v="0"/>
    <n v="0"/>
    <s v="."/>
    <n v="0.11782050115845598"/>
    <x v="1"/>
  </r>
  <r>
    <n v="1"/>
    <n v="42"/>
    <x v="2"/>
    <x v="1"/>
    <n v="0.84789997339248602"/>
    <n v="0"/>
    <n v="0.62250000238418501"/>
    <n v="0.84789997339248602"/>
    <n v="1.6710899999964099E-2"/>
    <n v="1.7215999999962101E-3"/>
    <n v="0.73416679079907787"/>
    <x v="0"/>
  </r>
  <r>
    <n v="1"/>
    <n v="43"/>
    <x v="2"/>
    <x v="0"/>
    <n v="0.84789997339248602"/>
    <n v="0"/>
    <n v="0.10029999911785099"/>
    <n v="0"/>
    <n v="0"/>
    <s v="."/>
    <n v="0.11829225411642151"/>
    <x v="1"/>
  </r>
  <r>
    <n v="1"/>
    <n v="43"/>
    <x v="2"/>
    <x v="1"/>
    <n v="0.84789997339248602"/>
    <n v="0"/>
    <n v="0.69040000438690097"/>
    <n v="0.84789997339248602"/>
    <n v="1.6934300000002601E-2"/>
    <n v="1.6604999999572101E-3"/>
    <n v="0.81424699381057819"/>
    <x v="0"/>
  </r>
  <r>
    <n v="1"/>
    <n v="44"/>
    <x v="2"/>
    <x v="0"/>
    <n v="0.84789997339248602"/>
    <n v="0"/>
    <n v="0.10080000013113"/>
    <n v="0"/>
    <n v="0"/>
    <s v="."/>
    <n v="0.11888194751065347"/>
    <x v="1"/>
  </r>
  <r>
    <n v="1"/>
    <n v="44"/>
    <x v="2"/>
    <x v="1"/>
    <n v="0.84789997339248602"/>
    <n v="0"/>
    <n v="0.72509998083114602"/>
    <n v="0.84789997339248602"/>
    <n v="1.6576200000031301E-2"/>
    <n v="1.6471000000137701E-3"/>
    <n v="0.85517160465283226"/>
    <x v="0"/>
  </r>
  <r>
    <n v="1"/>
    <n v="45"/>
    <x v="2"/>
    <x v="0"/>
    <n v="0.84789997339248602"/>
    <n v="0"/>
    <n v="0.101499997079372"/>
    <n v="0"/>
    <n v="0"/>
    <s v="."/>
    <n v="0.11970751299031883"/>
    <x v="1"/>
  </r>
  <r>
    <n v="1"/>
    <n v="45"/>
    <x v="2"/>
    <x v="1"/>
    <n v="0.84789997339248602"/>
    <n v="0"/>
    <n v="0.59880000352859497"/>
    <n v="0.84789997339248602"/>
    <n v="1.6933100000017E-2"/>
    <n v="1.88439999999445E-3"/>
    <n v="0.70621538190733646"/>
    <x v="0"/>
  </r>
  <r>
    <n v="1"/>
    <n v="46"/>
    <x v="2"/>
    <x v="0"/>
    <n v="0.84789997339248602"/>
    <n v="0"/>
    <n v="0.100199997425079"/>
    <n v="0"/>
    <n v="0"/>
    <s v="."/>
    <n v="0.11817431368015532"/>
    <x v="1"/>
  </r>
  <r>
    <n v="1"/>
    <n v="46"/>
    <x v="2"/>
    <x v="1"/>
    <n v="0.84789997339248602"/>
    <n v="0"/>
    <n v="0.721000015735626"/>
    <n v="0.84789997339248602"/>
    <n v="1.66942999999832E-2"/>
    <n v="1.75530000001344E-3"/>
    <n v="0.85033616978530191"/>
    <x v="0"/>
  </r>
  <r>
    <n v="1"/>
    <n v="47"/>
    <x v="2"/>
    <x v="0"/>
    <n v="0.84789997339248602"/>
    <n v="0"/>
    <n v="0.100500002503395"/>
    <n v="0"/>
    <n v="0"/>
    <s v="."/>
    <n v="0.1185281349889539"/>
    <x v="1"/>
  </r>
  <r>
    <n v="1"/>
    <n v="47"/>
    <x v="2"/>
    <x v="1"/>
    <n v="0.84789997339248602"/>
    <n v="0"/>
    <n v="0.75160002708435003"/>
    <n v="0.84789997339248602"/>
    <n v="1.6865199999983801E-2"/>
    <n v="1.8509000000221901E-3"/>
    <n v="0.88642534576002452"/>
    <x v="0"/>
  </r>
  <r>
    <n v="1"/>
    <n v="48"/>
    <x v="2"/>
    <x v="0"/>
    <n v="0.84789997339248602"/>
    <n v="0"/>
    <n v="0.100400000810623"/>
    <n v="0"/>
    <n v="0"/>
    <s v="."/>
    <n v="0.11841019455268771"/>
    <x v="1"/>
  </r>
  <r>
    <n v="1"/>
    <n v="48"/>
    <x v="2"/>
    <x v="1"/>
    <n v="0.84789997339248602"/>
    <n v="0"/>
    <n v="0.62760001420974698"/>
    <n v="0.84789997339248602"/>
    <n v="1.6533299999991799E-2"/>
    <n v="1.64489999997385E-3"/>
    <n v="0.74018166517766359"/>
    <x v="0"/>
  </r>
  <r>
    <n v="1"/>
    <n v="49"/>
    <x v="2"/>
    <x v="0"/>
    <n v="0.84789997339248602"/>
    <n v="0"/>
    <n v="0.10090000182390201"/>
    <n v="0"/>
    <n v="0"/>
    <s v="."/>
    <n v="0.11899988794691967"/>
    <x v="1"/>
  </r>
  <r>
    <n v="1"/>
    <n v="49"/>
    <x v="2"/>
    <x v="1"/>
    <n v="0.84789997339248602"/>
    <n v="0"/>
    <n v="0.58160001039505005"/>
    <n v="0.84789997339248602"/>
    <n v="1.6886199999987601E-2"/>
    <n v="1.65060000000494E-3"/>
    <n v="0.68592997835351044"/>
    <x v="0"/>
  </r>
  <r>
    <n v="1"/>
    <n v="50"/>
    <x v="2"/>
    <x v="0"/>
    <n v="0.84789997339248602"/>
    <n v="0"/>
    <n v="9.8300002515315996E-2"/>
    <n v="0"/>
    <n v="0"/>
    <s v="."/>
    <n v="0.11593348932659268"/>
    <x v="1"/>
  </r>
  <r>
    <n v="1"/>
    <n v="50"/>
    <x v="2"/>
    <x v="1"/>
    <n v="0.84789997339248602"/>
    <n v="0"/>
    <n v="0.67259997129440297"/>
    <n v="0.84789997339248602"/>
    <n v="1.6896999999971699E-2"/>
    <n v="1.75919999998086E-3"/>
    <n v="0.79325391249076249"/>
    <x v="0"/>
  </r>
  <r>
    <n v="1"/>
    <n v="1"/>
    <x v="3"/>
    <x v="0"/>
    <n v="0.84789997339248602"/>
    <n v="0"/>
    <n v="9.74999964237213E-2"/>
    <n v="0"/>
    <n v="0"/>
    <s v="."/>
    <n v="0.11498997462356252"/>
    <x v="1"/>
  </r>
  <r>
    <n v="1"/>
    <n v="1"/>
    <x v="3"/>
    <x v="1"/>
    <n v="0.84789997339248602"/>
    <n v="0"/>
    <n v="0.823599994182586"/>
    <n v="0.84789997339248602"/>
    <n v="1.6397200000028499E-2"/>
    <n v="1.5005000000201101E-3"/>
    <n v="0.97134098363905508"/>
    <x v="0"/>
  </r>
  <r>
    <n v="1"/>
    <n v="2"/>
    <x v="3"/>
    <x v="0"/>
    <n v="0.84789997339248602"/>
    <n v="0"/>
    <n v="9.8999999463558197E-2"/>
    <n v="0"/>
    <n v="0"/>
    <s v="."/>
    <n v="0.11675905480625826"/>
    <x v="1"/>
  </r>
  <r>
    <n v="1"/>
    <n v="2"/>
    <x v="3"/>
    <x v="1"/>
    <n v="0.84789997339248602"/>
    <n v="0"/>
    <n v="0.80779999494552601"/>
    <n v="0.84789997339248602"/>
    <n v="1.6677500000014299E-2"/>
    <n v="1.5164999999797101E-3"/>
    <n v="0.95270671104456084"/>
    <x v="0"/>
  </r>
  <r>
    <n v="1"/>
    <n v="3"/>
    <x v="3"/>
    <x v="0"/>
    <n v="0.84789997339248602"/>
    <n v="0"/>
    <n v="9.8600000143051106E-2"/>
    <n v="0"/>
    <n v="0"/>
    <s v="."/>
    <n v="0.11628730184829239"/>
    <x v="1"/>
  </r>
  <r>
    <n v="1"/>
    <n v="3"/>
    <x v="3"/>
    <x v="1"/>
    <n v="0.84789997339248602"/>
    <n v="0"/>
    <n v="0.80709999799728305"/>
    <n v="0.84789997339248602"/>
    <n v="1.65577999999868E-2"/>
    <n v="1.9565000000056898E-3"/>
    <n v="0.95188114556489434"/>
    <x v="0"/>
  </r>
  <r>
    <n v="1"/>
    <n v="4"/>
    <x v="3"/>
    <x v="0"/>
    <n v="0.84789997339248602"/>
    <n v="0"/>
    <n v="9.7999997437000205E-2"/>
    <n v="0"/>
    <n v="0"/>
    <s v="."/>
    <n v="0.11557966801779436"/>
    <x v="1"/>
  </r>
  <r>
    <n v="1"/>
    <n v="4"/>
    <x v="3"/>
    <x v="1"/>
    <n v="0.84789997339248602"/>
    <n v="0"/>
    <n v="0.80989998579025202"/>
    <n v="0.84789997339248602"/>
    <n v="1.6624299999989399E-2"/>
    <n v="1.6594999999597301E-3"/>
    <n v="0.9551834074835569"/>
    <x v="0"/>
  </r>
  <r>
    <n v="1"/>
    <n v="5"/>
    <x v="3"/>
    <x v="0"/>
    <n v="0.84789997339248602"/>
    <n v="0"/>
    <n v="9.7800001502037007E-2"/>
    <n v="0"/>
    <n v="0"/>
    <s v="."/>
    <n v="0.11534379593236074"/>
    <x v="1"/>
  </r>
  <r>
    <n v="1"/>
    <n v="5"/>
    <x v="3"/>
    <x v="1"/>
    <n v="0.84789997339248602"/>
    <n v="0"/>
    <n v="0.81550002098083496"/>
    <n v="0.84789997339248602"/>
    <n v="1.70600999999805E-2"/>
    <n v="1.89960000000155E-3"/>
    <n v="0.96178800161767031"/>
    <x v="0"/>
  </r>
  <r>
    <n v="1"/>
    <n v="6"/>
    <x v="3"/>
    <x v="0"/>
    <n v="0.84789997339248602"/>
    <n v="0"/>
    <n v="9.8700001835823004E-2"/>
    <n v="0"/>
    <n v="0"/>
    <s v="."/>
    <n v="0.11640524228455845"/>
    <x v="1"/>
  </r>
  <r>
    <n v="1"/>
    <n v="6"/>
    <x v="3"/>
    <x v="1"/>
    <n v="0.84789997339248602"/>
    <n v="0"/>
    <n v="0.79350000619888295"/>
    <n v="0.84789997339248602"/>
    <n v="1.6113799999970899E-2"/>
    <n v="1.8090999999458199E-3"/>
    <n v="0.93584152741986026"/>
    <x v="0"/>
  </r>
  <r>
    <n v="1"/>
    <n v="7"/>
    <x v="3"/>
    <x v="0"/>
    <n v="0.84789997339248602"/>
    <n v="0"/>
    <n v="9.74999964237213E-2"/>
    <n v="0"/>
    <n v="0"/>
    <s v="."/>
    <n v="0.11498997462356252"/>
    <x v="1"/>
  </r>
  <r>
    <n v="1"/>
    <n v="7"/>
    <x v="3"/>
    <x v="1"/>
    <n v="0.84789997339248602"/>
    <n v="0"/>
    <n v="0.81160002946853604"/>
    <n v="0.84789997339248602"/>
    <n v="1.6968199999951101E-2"/>
    <n v="1.5977000000475499E-3"/>
    <n v="0.95718841247427777"/>
    <x v="0"/>
  </r>
  <r>
    <n v="1"/>
    <n v="8"/>
    <x v="3"/>
    <x v="0"/>
    <n v="0.84789997339248602"/>
    <n v="0"/>
    <n v="9.8700001835823004E-2"/>
    <n v="0"/>
    <n v="0"/>
    <s v="."/>
    <n v="0.11640524228455845"/>
    <x v="1"/>
  </r>
  <r>
    <n v="1"/>
    <n v="8"/>
    <x v="3"/>
    <x v="1"/>
    <n v="0.84789997339248602"/>
    <n v="0"/>
    <n v="0.82440000772476196"/>
    <n v="0.84789997339248602"/>
    <n v="1.6753999999991699E-2"/>
    <n v="1.49869999995644E-3"/>
    <n v="0.97228450712918457"/>
    <x v="0"/>
  </r>
  <r>
    <n v="1"/>
    <n v="9"/>
    <x v="3"/>
    <x v="0"/>
    <n v="0.84789997339248602"/>
    <n v="0"/>
    <n v="9.8899997770786202E-2"/>
    <n v="0"/>
    <n v="0"/>
    <s v="."/>
    <n v="0.11664111436999208"/>
    <x v="1"/>
  </r>
  <r>
    <n v="1"/>
    <n v="9"/>
    <x v="3"/>
    <x v="1"/>
    <n v="0.84789997339248602"/>
    <n v="0"/>
    <n v="0.83850002288818304"/>
    <n v="0.84789997339248602"/>
    <n v="1.66801000000305E-2"/>
    <n v="1.5539999999418699E-3"/>
    <n v="0.98891384502974644"/>
    <x v="0"/>
  </r>
  <r>
    <n v="1"/>
    <n v="10"/>
    <x v="3"/>
    <x v="0"/>
    <n v="0.84789997339248602"/>
    <n v="0"/>
    <n v="9.8300002515315996E-2"/>
    <n v="0"/>
    <n v="0"/>
    <s v="."/>
    <n v="0.11593348932659268"/>
    <x v="1"/>
  </r>
  <r>
    <n v="1"/>
    <n v="10"/>
    <x v="3"/>
    <x v="1"/>
    <n v="0.84789997339248602"/>
    <n v="0"/>
    <n v="0.81650000810623102"/>
    <n v="0.84789997339248602"/>
    <n v="1.7043499999999701E-2"/>
    <n v="1.57359999991513E-3"/>
    <n v="0.96296737083193629"/>
    <x v="0"/>
  </r>
  <r>
    <n v="1"/>
    <n v="11"/>
    <x v="3"/>
    <x v="0"/>
    <n v="0.84789997339248602"/>
    <n v="0"/>
    <n v="9.8099999129772103E-2"/>
    <n v="0"/>
    <n v="0"/>
    <s v="."/>
    <n v="0.11569760845406044"/>
    <x v="1"/>
  </r>
  <r>
    <n v="1"/>
    <n v="11"/>
    <x v="3"/>
    <x v="1"/>
    <n v="0.84789997339248602"/>
    <n v="0"/>
    <n v="0.81800001859664895"/>
    <n v="0.84789997339248602"/>
    <n v="1.6769400000043701E-2"/>
    <n v="1.4838000000736401E-3"/>
    <n v="0.96473645980173106"/>
    <x v="0"/>
  </r>
  <r>
    <n v="1"/>
    <n v="12"/>
    <x v="3"/>
    <x v="0"/>
    <n v="0.84789997339248602"/>
    <n v="0"/>
    <n v="9.8700001835823004E-2"/>
    <n v="0"/>
    <n v="0"/>
    <s v="."/>
    <n v="0.11640524228455845"/>
    <x v="1"/>
  </r>
  <r>
    <n v="1"/>
    <n v="12"/>
    <x v="3"/>
    <x v="1"/>
    <n v="0.84789997339248602"/>
    <n v="0"/>
    <n v="0.79509997367858798"/>
    <n v="0.84789997339248602"/>
    <n v="1.79709000000229E-2"/>
    <n v="1.6485000001011899E-3"/>
    <n v="0.93772850410332853"/>
    <x v="0"/>
  </r>
  <r>
    <n v="1"/>
    <n v="13"/>
    <x v="3"/>
    <x v="0"/>
    <n v="0.84789997339248602"/>
    <n v="0"/>
    <n v="9.8700001835823004E-2"/>
    <n v="0"/>
    <n v="0"/>
    <s v="."/>
    <n v="0.11640524228455845"/>
    <x v="1"/>
  </r>
  <r>
    <n v="1"/>
    <n v="13"/>
    <x v="3"/>
    <x v="1"/>
    <n v="0.84789997339248602"/>
    <n v="0"/>
    <n v="0.810199975967407"/>
    <n v="0.84789997339248602"/>
    <n v="1.6407800000024501E-2"/>
    <n v="1.4807000000018799E-3"/>
    <n v="0.9555372112181586"/>
    <x v="0"/>
  </r>
  <r>
    <n v="1"/>
    <n v="14"/>
    <x v="3"/>
    <x v="0"/>
    <n v="0.84789997339248602"/>
    <n v="0"/>
    <n v="9.9200002849102006E-2"/>
    <n v="0"/>
    <n v="0"/>
    <s v="."/>
    <n v="0.11699493567879042"/>
    <x v="1"/>
  </r>
  <r>
    <n v="1"/>
    <n v="14"/>
    <x v="3"/>
    <x v="1"/>
    <n v="0.84789997339248602"/>
    <n v="0"/>
    <n v="0.80339998006820601"/>
    <n v="0.84789997339248602"/>
    <n v="1.6706699999985999E-2"/>
    <n v="1.5153000000509499E-3"/>
    <n v="0.9475174021456404"/>
    <x v="0"/>
  </r>
  <r>
    <n v="1"/>
    <n v="15"/>
    <x v="3"/>
    <x v="0"/>
    <n v="0.84789997339248602"/>
    <n v="0"/>
    <n v="9.8499998450279194E-2"/>
    <n v="0"/>
    <n v="0"/>
    <s v="."/>
    <n v="0.1161693614120263"/>
    <x v="1"/>
  </r>
  <r>
    <n v="1"/>
    <n v="15"/>
    <x v="3"/>
    <x v="1"/>
    <n v="0.84789997339248602"/>
    <n v="0"/>
    <n v="0.78589999675750699"/>
    <n v="0.84789997339248602"/>
    <n v="1.6724700000054299E-2"/>
    <n v="1.55740000002424E-3"/>
    <n v="0.92687819485721368"/>
    <x v="0"/>
  </r>
  <r>
    <n v="1"/>
    <n v="16"/>
    <x v="3"/>
    <x v="0"/>
    <n v="0.84789997339248602"/>
    <n v="0"/>
    <n v="9.8999999463558197E-2"/>
    <n v="0"/>
    <n v="0"/>
    <s v="."/>
    <n v="0.11675905480625826"/>
    <x v="1"/>
  </r>
  <r>
    <n v="1"/>
    <n v="16"/>
    <x v="3"/>
    <x v="1"/>
    <n v="0.84789997339248602"/>
    <n v="0"/>
    <n v="0.82090002298355103"/>
    <n v="0.84789997339248602"/>
    <n v="1.7207200000029801E-2"/>
    <n v="1.5141999999741501E-3"/>
    <n v="0.96815667973085673"/>
    <x v="0"/>
  </r>
  <r>
    <n v="1"/>
    <n v="17"/>
    <x v="3"/>
    <x v="0"/>
    <n v="0.84789997339248602"/>
    <n v="0"/>
    <n v="9.8300002515315996E-2"/>
    <n v="0"/>
    <n v="0"/>
    <s v="."/>
    <n v="0.11593348932659268"/>
    <x v="1"/>
  </r>
  <r>
    <n v="1"/>
    <n v="17"/>
    <x v="3"/>
    <x v="1"/>
    <n v="0.84789997339248602"/>
    <n v="0"/>
    <n v="0.84249997138976995"/>
    <n v="0.84789997339248602"/>
    <n v="1.6468799999984102E-2"/>
    <n v="1.4831999999387301E-3"/>
    <n v="0.99363132188681358"/>
    <x v="0"/>
  </r>
  <r>
    <n v="1"/>
    <n v="18"/>
    <x v="3"/>
    <x v="0"/>
    <n v="0.84789997339248602"/>
    <n v="0"/>
    <n v="9.8300002515315996E-2"/>
    <n v="0"/>
    <n v="0"/>
    <s v="."/>
    <n v="0.11593348932659268"/>
    <x v="1"/>
  </r>
  <r>
    <n v="1"/>
    <n v="18"/>
    <x v="3"/>
    <x v="1"/>
    <n v="0.84789997339248602"/>
    <n v="0"/>
    <n v="0.80019998550414995"/>
    <n v="0.84789997339248602"/>
    <n v="1.7353199999888599E-2"/>
    <n v="1.5310999999655901E-3"/>
    <n v="0.94374337848191425"/>
    <x v="0"/>
  </r>
  <r>
    <n v="1"/>
    <n v="19"/>
    <x v="3"/>
    <x v="0"/>
    <n v="0.84789997339248602"/>
    <n v="0"/>
    <n v="9.8300002515315996E-2"/>
    <n v="0"/>
    <n v="0"/>
    <s v="."/>
    <n v="0.11593348932659268"/>
    <x v="1"/>
  </r>
  <r>
    <n v="1"/>
    <n v="19"/>
    <x v="3"/>
    <x v="1"/>
    <n v="0.84789997339248602"/>
    <n v="0"/>
    <n v="0.80110001564025801"/>
    <n v="0.84789997339248602"/>
    <n v="1.6670299999986999E-2"/>
    <n v="1.49160000000847E-3"/>
    <n v="0.94480485998250563"/>
    <x v="0"/>
  </r>
  <r>
    <n v="1"/>
    <n v="20"/>
    <x v="3"/>
    <x v="0"/>
    <n v="0.84789997339248602"/>
    <n v="0"/>
    <n v="9.8200000822544098E-2"/>
    <n v="0"/>
    <n v="0"/>
    <s v="."/>
    <n v="0.11581554889032661"/>
    <x v="1"/>
  </r>
  <r>
    <n v="1"/>
    <n v="20"/>
    <x v="3"/>
    <x v="1"/>
    <n v="0.84789997339248602"/>
    <n v="0"/>
    <n v="0.79210001230239802"/>
    <n v="0.84789997339248602"/>
    <n v="1.73062999999729E-2"/>
    <n v="1.49450000003525E-3"/>
    <n v="0.93419039646052837"/>
    <x v="0"/>
  </r>
  <r>
    <n v="1"/>
    <n v="21"/>
    <x v="3"/>
    <x v="0"/>
    <n v="0.84789997339248602"/>
    <n v="0"/>
    <n v="9.7699999809265095E-2"/>
    <n v="0"/>
    <n v="0"/>
    <s v="."/>
    <n v="0.11522585549609465"/>
    <x v="1"/>
  </r>
  <r>
    <n v="1"/>
    <n v="21"/>
    <x v="3"/>
    <x v="1"/>
    <n v="0.84789997339248602"/>
    <n v="0"/>
    <n v="0.80959999561309803"/>
    <n v="0.84789997339248602"/>
    <n v="1.6607600000043E-2"/>
    <n v="1.5145000000984499E-3"/>
    <n v="0.95482960374895631"/>
    <x v="0"/>
  </r>
  <r>
    <n v="1"/>
    <n v="22"/>
    <x v="3"/>
    <x v="0"/>
    <n v="0.84789997339248602"/>
    <n v="0"/>
    <n v="9.8300002515315996E-2"/>
    <n v="0"/>
    <n v="0"/>
    <s v="."/>
    <n v="0.11593348932659268"/>
    <x v="1"/>
  </r>
  <r>
    <n v="1"/>
    <n v="22"/>
    <x v="3"/>
    <x v="1"/>
    <n v="0.84789997339248602"/>
    <n v="0"/>
    <n v="0.81099998950958196"/>
    <n v="0.84789997339248602"/>
    <n v="1.7483599999991301E-2"/>
    <n v="1.51030000006358E-3"/>
    <n v="0.95648073470828698"/>
    <x v="0"/>
  </r>
  <r>
    <n v="1"/>
    <n v="23"/>
    <x v="3"/>
    <x v="0"/>
    <n v="0.84789997339248602"/>
    <n v="0"/>
    <n v="9.8200000822544098E-2"/>
    <n v="0"/>
    <n v="0"/>
    <s v="."/>
    <n v="0.11581554889032661"/>
    <x v="1"/>
  </r>
  <r>
    <n v="1"/>
    <n v="23"/>
    <x v="3"/>
    <x v="1"/>
    <n v="0.84789997339248602"/>
    <n v="0"/>
    <n v="0.8192999958992"/>
    <n v="0.84789997339248602"/>
    <n v="1.70139000000517E-2"/>
    <n v="1.4881000000741499E-3"/>
    <n v="0.96626963275059885"/>
    <x v="0"/>
  </r>
  <r>
    <n v="1"/>
    <n v="24"/>
    <x v="3"/>
    <x v="0"/>
    <n v="0.84789997339248602"/>
    <n v="0"/>
    <n v="9.7099997103214195E-2"/>
    <n v="0"/>
    <n v="0"/>
    <s v="."/>
    <n v="0.11451822166559662"/>
    <x v="1"/>
  </r>
  <r>
    <n v="1"/>
    <n v="24"/>
    <x v="3"/>
    <x v="1"/>
    <n v="0.84789997339248602"/>
    <n v="0"/>
    <n v="0.77319997549056996"/>
    <n v="0.84789997339248602"/>
    <n v="1.71847999999954E-2"/>
    <n v="1.6375999999809199E-3"/>
    <n v="0.91189998791598259"/>
    <x v="0"/>
  </r>
  <r>
    <n v="1"/>
    <n v="25"/>
    <x v="3"/>
    <x v="0"/>
    <n v="0.84789997339248602"/>
    <n v="0"/>
    <n v="9.74999964237213E-2"/>
    <n v="0"/>
    <n v="0"/>
    <s v="."/>
    <n v="0.11498997462356252"/>
    <x v="1"/>
  </r>
  <r>
    <n v="1"/>
    <n v="25"/>
    <x v="3"/>
    <x v="1"/>
    <n v="0.84789997339248602"/>
    <n v="0"/>
    <n v="0.81239998340606601"/>
    <n v="0.84789997339248602"/>
    <n v="1.6414300000064899E-2"/>
    <n v="1.83230000004641E-3"/>
    <n v="0.95813186566761765"/>
    <x v="0"/>
  </r>
  <r>
    <n v="1"/>
    <n v="26"/>
    <x v="3"/>
    <x v="0"/>
    <n v="0.84789997339248602"/>
    <n v="0"/>
    <n v="9.8999999463558197E-2"/>
    <n v="0"/>
    <n v="0"/>
    <s v="."/>
    <n v="0.11675905480625826"/>
    <x v="1"/>
  </r>
  <r>
    <n v="1"/>
    <n v="26"/>
    <x v="3"/>
    <x v="1"/>
    <n v="0.84789997339248602"/>
    <n v="0"/>
    <n v="0.81459999084472601"/>
    <n v="0.84789997339248602"/>
    <n v="1.64667999999892E-2"/>
    <n v="1.69319999997696E-3"/>
    <n v="0.96072652011707782"/>
    <x v="0"/>
  </r>
  <r>
    <n v="1"/>
    <n v="27"/>
    <x v="3"/>
    <x v="0"/>
    <n v="0.84789997339248602"/>
    <n v="0"/>
    <n v="9.8200000822544098E-2"/>
    <n v="0"/>
    <n v="0"/>
    <s v="."/>
    <n v="0.11581554889032661"/>
    <x v="1"/>
  </r>
  <r>
    <n v="1"/>
    <n v="27"/>
    <x v="3"/>
    <x v="1"/>
    <n v="0.84789997339248602"/>
    <n v="0"/>
    <n v="0.79979997873306197"/>
    <n v="0.84789997339248602"/>
    <n v="1.8072200000005902E-2"/>
    <n v="1.9985999999789701E-3"/>
    <n v="0.94327161673684956"/>
    <x v="0"/>
  </r>
  <r>
    <n v="1"/>
    <n v="28"/>
    <x v="3"/>
    <x v="0"/>
    <n v="0.84789997339248602"/>
    <n v="0"/>
    <n v="9.7900003194808904E-2"/>
    <n v="0"/>
    <n v="0"/>
    <s v="."/>
    <n v="0.11546173636862681"/>
    <x v="1"/>
  </r>
  <r>
    <n v="1"/>
    <n v="28"/>
    <x v="3"/>
    <x v="1"/>
    <n v="0.84789997339248602"/>
    <n v="0"/>
    <n v="0.81309998035430897"/>
    <n v="0.84789997339248602"/>
    <n v="1.7153000000007499E-2"/>
    <n v="1.53860000000349E-3"/>
    <n v="0.95895743114728416"/>
    <x v="0"/>
  </r>
  <r>
    <n v="1"/>
    <n v="29"/>
    <x v="3"/>
    <x v="0"/>
    <n v="0.84789997339248602"/>
    <n v="0"/>
    <n v="9.8300002515315996E-2"/>
    <n v="0"/>
    <n v="0"/>
    <s v="."/>
    <n v="0.11593348932659268"/>
    <x v="1"/>
  </r>
  <r>
    <n v="1"/>
    <n v="29"/>
    <x v="3"/>
    <x v="1"/>
    <n v="0.84789997339248602"/>
    <n v="0"/>
    <n v="0.82120001316070501"/>
    <n v="0.84789997339248602"/>
    <n v="1.6754699999978501E-2"/>
    <n v="1.5395000000353301E-3"/>
    <n v="0.96851048346545732"/>
    <x v="0"/>
  </r>
  <r>
    <n v="1"/>
    <n v="30"/>
    <x v="3"/>
    <x v="0"/>
    <n v="0.84789997339248602"/>
    <n v="0"/>
    <n v="9.7800001502037007E-2"/>
    <n v="0"/>
    <n v="0"/>
    <s v="."/>
    <n v="0.11534379593236074"/>
    <x v="1"/>
  </r>
  <r>
    <n v="1"/>
    <n v="30"/>
    <x v="3"/>
    <x v="1"/>
    <n v="0.84789997339248602"/>
    <n v="0"/>
    <n v="0.819100022315979"/>
    <n v="0.84789997339248602"/>
    <n v="1.7086400000039199E-2"/>
    <n v="1.54209999993781E-3"/>
    <n v="0.96603378702646125"/>
    <x v="0"/>
  </r>
  <r>
    <n v="1"/>
    <n v="31"/>
    <x v="3"/>
    <x v="0"/>
    <n v="0.84789997339248602"/>
    <n v="0"/>
    <n v="9.7400002181529999E-2"/>
    <n v="0"/>
    <n v="0"/>
    <s v="."/>
    <n v="0.11487204297439496"/>
    <x v="1"/>
  </r>
  <r>
    <n v="1"/>
    <n v="31"/>
    <x v="3"/>
    <x v="1"/>
    <n v="0.84789997339248602"/>
    <n v="0"/>
    <n v="0.80199998617172197"/>
    <n v="0.84789997339248602"/>
    <n v="1.69412999999849E-2"/>
    <n v="1.52609999997821E-3"/>
    <n v="0.94586627118630973"/>
    <x v="0"/>
  </r>
  <r>
    <n v="1"/>
    <n v="32"/>
    <x v="3"/>
    <x v="0"/>
    <n v="0.84789997339248602"/>
    <n v="0"/>
    <n v="9.7599998116493197E-2"/>
    <n v="0"/>
    <n v="0"/>
    <s v="."/>
    <n v="0.11510791505982858"/>
    <x v="1"/>
  </r>
  <r>
    <n v="1"/>
    <n v="32"/>
    <x v="3"/>
    <x v="1"/>
    <n v="0.84789997339248602"/>
    <n v="0"/>
    <n v="0.81269997358322099"/>
    <n v="0.84789997339248602"/>
    <n v="1.70610000000124E-2"/>
    <n v="1.5485999999782501E-3"/>
    <n v="0.95848566940221946"/>
    <x v="0"/>
  </r>
  <r>
    <n v="1"/>
    <n v="33"/>
    <x v="3"/>
    <x v="0"/>
    <n v="0.84789997339248602"/>
    <n v="0"/>
    <n v="9.7900003194808904E-2"/>
    <n v="0"/>
    <n v="0"/>
    <s v="."/>
    <n v="0.11546173636862681"/>
    <x v="1"/>
  </r>
  <r>
    <n v="1"/>
    <n v="33"/>
    <x v="3"/>
    <x v="1"/>
    <n v="0.84789997339248602"/>
    <n v="0"/>
    <n v="0.81940001249313299"/>
    <n v="0.84789997339248602"/>
    <n v="1.75259999999752E-2"/>
    <n v="1.67420000002493E-3"/>
    <n v="0.96638759076106184"/>
    <x v="0"/>
  </r>
  <r>
    <n v="1"/>
    <n v="34"/>
    <x v="3"/>
    <x v="0"/>
    <n v="0.84789997339248602"/>
    <n v="0"/>
    <n v="9.9100001156330095E-2"/>
    <n v="0"/>
    <n v="0"/>
    <s v="."/>
    <n v="0.11687699524252433"/>
    <x v="1"/>
  </r>
  <r>
    <n v="1"/>
    <n v="34"/>
    <x v="3"/>
    <x v="1"/>
    <n v="0.84789997339248602"/>
    <n v="0"/>
    <n v="0.76539999246597201"/>
    <n v="0.84789997339248602"/>
    <n v="1.6739300000040199E-2"/>
    <n v="1.50350000001253E-3"/>
    <n v="0.9027008096291973"/>
    <x v="0"/>
  </r>
  <r>
    <n v="1"/>
    <n v="35"/>
    <x v="3"/>
    <x v="0"/>
    <n v="0.84789997339248602"/>
    <n v="0"/>
    <n v="9.8099999129772103E-2"/>
    <n v="0"/>
    <n v="0"/>
    <s v="."/>
    <n v="0.11569760845406044"/>
    <x v="1"/>
  </r>
  <r>
    <n v="1"/>
    <n v="35"/>
    <x v="3"/>
    <x v="1"/>
    <n v="0.84789997339248602"/>
    <n v="0"/>
    <n v="0.78920000791549605"/>
    <n v="0.84789997339248602"/>
    <n v="1.67966999999862E-2"/>
    <n v="1.53990000001158E-3"/>
    <n v="0.93077017653140293"/>
    <x v="0"/>
  </r>
  <r>
    <n v="1"/>
    <n v="36"/>
    <x v="3"/>
    <x v="0"/>
    <n v="0.84789997339248602"/>
    <n v="0"/>
    <n v="9.7699999809265095E-2"/>
    <n v="0"/>
    <n v="0"/>
    <s v="."/>
    <n v="0.11522585549609465"/>
    <x v="1"/>
  </r>
  <r>
    <n v="1"/>
    <n v="36"/>
    <x v="3"/>
    <x v="1"/>
    <n v="0.84789997339248602"/>
    <n v="0"/>
    <n v="0.76599997282028198"/>
    <n v="0.84789997339248602"/>
    <n v="1.6890800000055599E-2"/>
    <n v="1.8264999999928399E-3"/>
    <n v="0.90340841709840081"/>
    <x v="0"/>
  </r>
  <r>
    <n v="1"/>
    <n v="37"/>
    <x v="3"/>
    <x v="0"/>
    <n v="0.84789997339248602"/>
    <n v="0"/>
    <n v="9.8300002515315996E-2"/>
    <n v="0"/>
    <n v="0"/>
    <s v="."/>
    <n v="0.11593348932659268"/>
    <x v="1"/>
  </r>
  <r>
    <n v="1"/>
    <n v="37"/>
    <x v="3"/>
    <x v="1"/>
    <n v="0.84789997339248602"/>
    <n v="0"/>
    <n v="0.82649999856948797"/>
    <n v="0.84789997339248602"/>
    <n v="1.7013000000019901E-2"/>
    <n v="1.4788000000862599E-3"/>
    <n v="0.97476120356818063"/>
    <x v="0"/>
  </r>
  <r>
    <n v="1"/>
    <n v="38"/>
    <x v="3"/>
    <x v="0"/>
    <n v="0.84789997339248602"/>
    <n v="0"/>
    <n v="9.8899997770786202E-2"/>
    <n v="0"/>
    <n v="0"/>
    <s v="."/>
    <n v="0.11664111436999208"/>
    <x v="1"/>
  </r>
  <r>
    <n v="1"/>
    <n v="38"/>
    <x v="3"/>
    <x v="1"/>
    <n v="0.84789997339248602"/>
    <n v="0"/>
    <n v="0.82319998741149902"/>
    <n v="0.84789997339248602"/>
    <n v="1.6751600000020499E-2"/>
    <n v="1.4933999999584501E-3"/>
    <n v="0.9708692218939915"/>
    <x v="0"/>
  </r>
  <r>
    <n v="1"/>
    <n v="39"/>
    <x v="3"/>
    <x v="0"/>
    <n v="0.84789997339248602"/>
    <n v="0"/>
    <n v="9.8300002515315996E-2"/>
    <n v="0"/>
    <n v="0"/>
    <s v="."/>
    <n v="0.11593348932659268"/>
    <x v="1"/>
  </r>
  <r>
    <n v="1"/>
    <n v="39"/>
    <x v="3"/>
    <x v="1"/>
    <n v="0.84789997339248602"/>
    <n v="0"/>
    <n v="0.83020001649856501"/>
    <n v="0.84789997339248602"/>
    <n v="1.6978199999925801E-2"/>
    <n v="2.00250000000323E-3"/>
    <n v="0.97912494698743446"/>
    <x v="0"/>
  </r>
  <r>
    <n v="1"/>
    <n v="40"/>
    <x v="3"/>
    <x v="0"/>
    <n v="0.84789997339248602"/>
    <n v="0"/>
    <n v="9.8300002515315996E-2"/>
    <n v="0"/>
    <n v="0"/>
    <s v="."/>
    <n v="0.11593348932659268"/>
    <x v="1"/>
  </r>
  <r>
    <n v="1"/>
    <n v="40"/>
    <x v="3"/>
    <x v="1"/>
    <n v="0.84789997339248602"/>
    <n v="0"/>
    <n v="0.81819999217987005"/>
    <n v="0.84789997339248602"/>
    <n v="1.6921299999921698E-2"/>
    <n v="1.5282000000524901E-3"/>
    <n v="0.96497230552586877"/>
    <x v="0"/>
  </r>
  <r>
    <n v="1"/>
    <n v="41"/>
    <x v="3"/>
    <x v="0"/>
    <n v="0.84789997339248602"/>
    <n v="0"/>
    <n v="9.8399996757507296E-2"/>
    <n v="0"/>
    <n v="0"/>
    <s v="."/>
    <n v="0.11605142097576024"/>
    <x v="1"/>
  </r>
  <r>
    <n v="1"/>
    <n v="41"/>
    <x v="3"/>
    <x v="1"/>
    <n v="0.84789997339248602"/>
    <n v="0"/>
    <n v="0.81059998273849398"/>
    <n v="0.84789997339248602"/>
    <n v="1.6681199999993599E-2"/>
    <n v="1.46670000003723E-3"/>
    <n v="0.95600897296322218"/>
    <x v="0"/>
  </r>
  <r>
    <n v="1"/>
    <n v="42"/>
    <x v="3"/>
    <x v="0"/>
    <n v="0.84789997339248602"/>
    <n v="0"/>
    <n v="9.8700001835823004E-2"/>
    <n v="0"/>
    <n v="0"/>
    <s v="."/>
    <n v="0.11640524228455845"/>
    <x v="1"/>
  </r>
  <r>
    <n v="1"/>
    <n v="42"/>
    <x v="3"/>
    <x v="1"/>
    <n v="0.84789997339248602"/>
    <n v="0"/>
    <n v="0.78430002927780096"/>
    <n v="0.84789997339248602"/>
    <n v="1.6864000000055002E-2"/>
    <n v="1.5908999999965001E-3"/>
    <n v="0.92499121817374419"/>
    <x v="0"/>
  </r>
  <r>
    <n v="1"/>
    <n v="43"/>
    <x v="3"/>
    <x v="0"/>
    <n v="0.84789997339248602"/>
    <n v="0"/>
    <n v="9.7599998116493197E-2"/>
    <n v="0"/>
    <n v="0"/>
    <s v="."/>
    <n v="0.11510791505982858"/>
    <x v="1"/>
  </r>
  <r>
    <n v="1"/>
    <n v="43"/>
    <x v="3"/>
    <x v="1"/>
    <n v="0.84789997339248602"/>
    <n v="0"/>
    <n v="0.83060002326965299"/>
    <n v="0.84789997339248602"/>
    <n v="1.6388399999982501E-2"/>
    <n v="1.4925000000402999E-3"/>
    <n v="0.97959670873249927"/>
    <x v="0"/>
  </r>
  <r>
    <n v="1"/>
    <n v="44"/>
    <x v="3"/>
    <x v="0"/>
    <n v="0.84789997339248602"/>
    <n v="0"/>
    <n v="9.8600000143051106E-2"/>
    <n v="0"/>
    <n v="0"/>
    <s v="."/>
    <n v="0.11628730184829239"/>
    <x v="1"/>
  </r>
  <r>
    <n v="1"/>
    <n v="44"/>
    <x v="3"/>
    <x v="1"/>
    <n v="0.84789997339248602"/>
    <n v="0"/>
    <n v="0.78030002117156905"/>
    <n v="0.84789997339248602"/>
    <n v="1.7524000000093999E-2"/>
    <n v="1.61179999997784E-3"/>
    <n v="0.92027367101988866"/>
    <x v="0"/>
  </r>
  <r>
    <n v="1"/>
    <n v="45"/>
    <x v="3"/>
    <x v="0"/>
    <n v="0.84789997339248602"/>
    <n v="0"/>
    <n v="9.7999997437000205E-2"/>
    <n v="0"/>
    <n v="0"/>
    <s v="."/>
    <n v="0.11557966801779436"/>
    <x v="1"/>
  </r>
  <r>
    <n v="1"/>
    <n v="45"/>
    <x v="3"/>
    <x v="1"/>
    <n v="0.84789997339248602"/>
    <n v="0"/>
    <n v="0.79149997234344405"/>
    <n v="0.84789997339248602"/>
    <n v="1.6665499999930899E-2"/>
    <n v="1.4764999999670101E-3"/>
    <n v="0.93348271869453769"/>
    <x v="0"/>
  </r>
  <r>
    <n v="1"/>
    <n v="46"/>
    <x v="3"/>
    <x v="0"/>
    <n v="0.84789997339248602"/>
    <n v="0"/>
    <n v="9.7999997437000205E-2"/>
    <n v="0"/>
    <n v="0"/>
    <s v="."/>
    <n v="0.11557966801779436"/>
    <x v="1"/>
  </r>
  <r>
    <n v="1"/>
    <n v="46"/>
    <x v="3"/>
    <x v="1"/>
    <n v="0.84789997339248602"/>
    <n v="0"/>
    <n v="0.82029998302459695"/>
    <n v="0.84789997339248602"/>
    <n v="1.65312000000312E-2"/>
    <n v="1.48199999989628E-3"/>
    <n v="0.96744900196486594"/>
    <x v="0"/>
  </r>
  <r>
    <n v="1"/>
    <n v="47"/>
    <x v="3"/>
    <x v="0"/>
    <n v="0.84789997339248602"/>
    <n v="0"/>
    <n v="9.8300002515315996E-2"/>
    <n v="0"/>
    <n v="0"/>
    <s v="."/>
    <n v="0.11593348932659268"/>
    <x v="1"/>
  </r>
  <r>
    <n v="1"/>
    <n v="47"/>
    <x v="3"/>
    <x v="1"/>
    <n v="0.84789997339248602"/>
    <n v="0"/>
    <n v="0.75779998302459695"/>
    <n v="0.84789997339248602"/>
    <n v="1.6548099999908999E-2"/>
    <n v="1.6447000000425699E-3"/>
    <n v="0.89373747706655193"/>
    <x v="0"/>
  </r>
  <r>
    <n v="1"/>
    <n v="48"/>
    <x v="3"/>
    <x v="0"/>
    <n v="0.84789997339248602"/>
    <n v="0"/>
    <n v="9.8999999463558197E-2"/>
    <n v="0"/>
    <n v="0"/>
    <s v="."/>
    <n v="0.11675905480625826"/>
    <x v="1"/>
  </r>
  <r>
    <n v="1"/>
    <n v="48"/>
    <x v="3"/>
    <x v="1"/>
    <n v="0.84789997339248602"/>
    <n v="0"/>
    <n v="0.79290002584457397"/>
    <n v="0.84789997339248602"/>
    <n v="1.6632500000014198E-2"/>
    <n v="1.5344999999342599E-3"/>
    <n v="0.93513391995065787"/>
    <x v="0"/>
  </r>
  <r>
    <n v="1"/>
    <n v="49"/>
    <x v="3"/>
    <x v="0"/>
    <n v="0.84789997339248602"/>
    <n v="0"/>
    <n v="9.8600000143051106E-2"/>
    <n v="0"/>
    <n v="0"/>
    <s v="."/>
    <n v="0.11628730184829239"/>
    <x v="1"/>
  </r>
  <r>
    <n v="1"/>
    <n v="49"/>
    <x v="3"/>
    <x v="1"/>
    <n v="0.84789997339248602"/>
    <n v="0"/>
    <n v="0.81669998168945301"/>
    <n v="0.84789997339248602"/>
    <n v="1.6699699999889999E-2"/>
    <n v="1.9412999999985901E-3"/>
    <n v="0.9632032165560751"/>
    <x v="0"/>
  </r>
  <r>
    <n v="1"/>
    <n v="50"/>
    <x v="3"/>
    <x v="0"/>
    <n v="0.84789997339248602"/>
    <n v="0"/>
    <n v="9.8099999129772103E-2"/>
    <n v="0"/>
    <n v="0"/>
    <s v="."/>
    <n v="0.11569760845406044"/>
    <x v="1"/>
  </r>
  <r>
    <n v="1"/>
    <n v="50"/>
    <x v="3"/>
    <x v="1"/>
    <n v="0.84789997339248602"/>
    <n v="0"/>
    <n v="0.81269997358322099"/>
    <n v="0.84789997339248602"/>
    <n v="1.6572300000006999E-2"/>
    <n v="1.5163000000484299E-3"/>
    <n v="0.95848566940221946"/>
    <x v="0"/>
  </r>
  <r>
    <n v="1"/>
    <n v="1"/>
    <x v="4"/>
    <x v="0"/>
    <n v="0.84789997339248602"/>
    <n v="0"/>
    <n v="0.101199999451637"/>
    <n v="0"/>
    <n v="0"/>
    <s v="."/>
    <n v="0.11935370046861925"/>
    <x v="1"/>
  </r>
  <r>
    <n v="1"/>
    <n v="1"/>
    <x v="4"/>
    <x v="1"/>
    <n v="0.84789997339248602"/>
    <n v="0"/>
    <n v="0.83520001173019398"/>
    <n v="0.84789997339248602"/>
    <n v="1.7122299999982701E-2"/>
    <n v="1.87749999997777E-3"/>
    <n v="0.98502186335555719"/>
    <x v="0"/>
  </r>
  <r>
    <n v="1"/>
    <n v="2"/>
    <x v="4"/>
    <x v="0"/>
    <n v="0.84789997339248602"/>
    <n v="0"/>
    <n v="0.101800002157688"/>
    <n v="0"/>
    <n v="0"/>
    <s v="."/>
    <n v="0.12006133429911739"/>
    <x v="1"/>
  </r>
  <r>
    <n v="1"/>
    <n v="2"/>
    <x v="4"/>
    <x v="1"/>
    <n v="0.84789997339248602"/>
    <n v="0"/>
    <n v="0.83420002460479703"/>
    <n v="0.84789997339248602"/>
    <n v="1.6609199999948001E-2"/>
    <n v="1.80389999991348E-3"/>
    <n v="0.98384249414129021"/>
    <x v="0"/>
  </r>
  <r>
    <n v="1"/>
    <n v="3"/>
    <x v="4"/>
    <x v="0"/>
    <n v="0.84789997339248602"/>
    <n v="0"/>
    <n v="0.107400000095367"/>
    <n v="0"/>
    <n v="0"/>
    <s v="."/>
    <n v="0.12666588449773711"/>
    <x v="1"/>
  </r>
  <r>
    <n v="1"/>
    <n v="3"/>
    <x v="4"/>
    <x v="1"/>
    <n v="0.84789997339248602"/>
    <n v="0"/>
    <n v="0.82880002260208097"/>
    <n v="0.84789997339248602"/>
    <n v="1.73862999999983E-2"/>
    <n v="1.9437000000834799E-3"/>
    <n v="0.97747381602810379"/>
    <x v="0"/>
  </r>
  <r>
    <n v="1"/>
    <n v="4"/>
    <x v="4"/>
    <x v="0"/>
    <n v="0.84789997339248602"/>
    <n v="0"/>
    <n v="0.104400001466274"/>
    <n v="0"/>
    <n v="0"/>
    <s v="."/>
    <n v="0.12312773291944436"/>
    <x v="1"/>
  </r>
  <r>
    <n v="1"/>
    <n v="4"/>
    <x v="4"/>
    <x v="1"/>
    <n v="0.84789997339248602"/>
    <n v="0"/>
    <n v="0.837000012397766"/>
    <n v="0.84789997339248602"/>
    <n v="1.7222199999991899E-2"/>
    <n v="1.9009999999752801E-3"/>
    <n v="0.98714475605995267"/>
    <x v="0"/>
  </r>
  <r>
    <n v="1"/>
    <n v="5"/>
    <x v="4"/>
    <x v="0"/>
    <n v="0.84789997339248602"/>
    <n v="0"/>
    <n v="0.10729999840259501"/>
    <n v="0"/>
    <n v="0"/>
    <s v="."/>
    <n v="0.12654794406147093"/>
    <x v="1"/>
  </r>
  <r>
    <n v="1"/>
    <n v="5"/>
    <x v="4"/>
    <x v="1"/>
    <n v="0.84789997339248602"/>
    <n v="0"/>
    <n v="0.84210002422332697"/>
    <n v="0.84789997339248602"/>
    <n v="1.7604399999981899E-2"/>
    <n v="1.79910000008476E-3"/>
    <n v="0.99315963043853728"/>
    <x v="0"/>
  </r>
  <r>
    <n v="1"/>
    <n v="6"/>
    <x v="4"/>
    <x v="0"/>
    <n v="0.84789997339248602"/>
    <n v="0"/>
    <n v="0.103000000119209"/>
    <n v="0"/>
    <n v="0"/>
    <s v="."/>
    <n v="0.12147659317301468"/>
    <x v="1"/>
  </r>
  <r>
    <n v="1"/>
    <n v="6"/>
    <x v="4"/>
    <x v="1"/>
    <n v="0.84789997339248602"/>
    <n v="0"/>
    <n v="0.83660000562667802"/>
    <n v="0.84789997339248602"/>
    <n v="1.6421599999944098E-2"/>
    <n v="2.1023000000468502E-3"/>
    <n v="0.98667299431488797"/>
    <x v="0"/>
  </r>
  <r>
    <n v="1"/>
    <n v="7"/>
    <x v="4"/>
    <x v="0"/>
    <n v="0.84789997339248602"/>
    <n v="0"/>
    <n v="0.10390000045299499"/>
    <n v="0"/>
    <n v="0"/>
    <s v="."/>
    <n v="0.1225380395252124"/>
    <x v="1"/>
  </r>
  <r>
    <n v="1"/>
    <n v="7"/>
    <x v="4"/>
    <x v="1"/>
    <n v="0.84789997339248602"/>
    <n v="0"/>
    <n v="0.82179999351501398"/>
    <n v="0.84789997339248602"/>
    <n v="1.7781100000092899E-2"/>
    <n v="1.9510000000764101E-3"/>
    <n v="0.9692180909346596"/>
    <x v="0"/>
  </r>
  <r>
    <n v="1"/>
    <n v="8"/>
    <x v="4"/>
    <x v="0"/>
    <n v="0.84789997339248602"/>
    <n v="0"/>
    <n v="0.102899998426437"/>
    <n v="0"/>
    <n v="0"/>
    <s v="."/>
    <n v="0.12135865273674849"/>
    <x v="1"/>
  </r>
  <r>
    <n v="1"/>
    <n v="8"/>
    <x v="4"/>
    <x v="1"/>
    <n v="0.84789997339248602"/>
    <n v="0"/>
    <n v="0.83090001344680697"/>
    <n v="0.84789997339248602"/>
    <n v="1.6469000000029099E-2"/>
    <n v="1.8496999999797401E-3"/>
    <n v="0.97995051246709985"/>
    <x v="0"/>
  </r>
  <r>
    <n v="1"/>
    <n v="9"/>
    <x v="4"/>
    <x v="0"/>
    <n v="0.84789997339248602"/>
    <n v="0"/>
    <n v="0.105400003492832"/>
    <n v="0"/>
    <n v="0"/>
    <s v="."/>
    <n v="0.12430711970790828"/>
    <x v="1"/>
  </r>
  <r>
    <n v="1"/>
    <n v="9"/>
    <x v="4"/>
    <x v="1"/>
    <n v="0.84789997339248602"/>
    <n v="0"/>
    <n v="0.83869999647140503"/>
    <n v="0.84789997339248602"/>
    <n v="1.6414400000030499E-2"/>
    <n v="1.7784000000347E-3"/>
    <n v="0.98914969075388515"/>
    <x v="0"/>
  </r>
  <r>
    <n v="1"/>
    <n v="10"/>
    <x v="4"/>
    <x v="0"/>
    <n v="0.84789997339248602"/>
    <n v="0"/>
    <n v="0.102399997413158"/>
    <n v="0"/>
    <n v="0"/>
    <s v="."/>
    <n v="0.12076895934251654"/>
    <x v="1"/>
  </r>
  <r>
    <n v="1"/>
    <n v="10"/>
    <x v="4"/>
    <x v="1"/>
    <n v="0.84789997339248602"/>
    <n v="0"/>
    <n v="0.83829998970031705"/>
    <n v="0.84789997339248602"/>
    <n v="1.6868799999997401E-2"/>
    <n v="2.1897000000308201E-3"/>
    <n v="0.98867792900882046"/>
    <x v="0"/>
  </r>
  <r>
    <n v="1"/>
    <n v="11"/>
    <x v="4"/>
    <x v="0"/>
    <n v="0.84789997339248602"/>
    <n v="0"/>
    <n v="0.105400003492832"/>
    <n v="0"/>
    <n v="0"/>
    <s v="."/>
    <n v="0.12430711970790828"/>
    <x v="1"/>
  </r>
  <r>
    <n v="1"/>
    <n v="11"/>
    <x v="4"/>
    <x v="1"/>
    <n v="0.84789997339248602"/>
    <n v="0"/>
    <n v="0.83439999818801802"/>
    <n v="0.84789997339248602"/>
    <n v="1.6914100000008099E-2"/>
    <n v="1.7623999999614099E-3"/>
    <n v="0.98407833986542781"/>
    <x v="0"/>
  </r>
  <r>
    <n v="1"/>
    <n v="12"/>
    <x v="4"/>
    <x v="0"/>
    <n v="0.84789997339248602"/>
    <n v="0"/>
    <n v="0.105800002813339"/>
    <n v="0"/>
    <n v="0"/>
    <s v="."/>
    <n v="0.12477887266587404"/>
    <x v="1"/>
  </r>
  <r>
    <n v="1"/>
    <n v="12"/>
    <x v="4"/>
    <x v="1"/>
    <n v="0.84789997339248602"/>
    <n v="0"/>
    <n v="0.82289999723434404"/>
    <n v="0.84789997339248602"/>
    <n v="1.6901899999993399E-2"/>
    <n v="2.0417000000634202E-3"/>
    <n v="0.9705154181593898"/>
    <x v="0"/>
  </r>
  <r>
    <n v="1"/>
    <n v="13"/>
    <x v="4"/>
    <x v="0"/>
    <n v="0.84789997339248602"/>
    <n v="0"/>
    <n v="0.10279999673366499"/>
    <n v="0"/>
    <n v="0"/>
    <s v="."/>
    <n v="0.12124071230048231"/>
    <x v="1"/>
  </r>
  <r>
    <n v="1"/>
    <n v="13"/>
    <x v="4"/>
    <x v="1"/>
    <n v="0.84789997339248602"/>
    <n v="0"/>
    <n v="0.837000012397766"/>
    <n v="0.84789997339248602"/>
    <n v="1.6859099999919601E-2"/>
    <n v="1.80430000000342E-3"/>
    <n v="0.98714475605995267"/>
    <x v="0"/>
  </r>
  <r>
    <n v="1"/>
    <n v="14"/>
    <x v="4"/>
    <x v="0"/>
    <n v="0.84789997339248602"/>
    <n v="0"/>
    <n v="0.10249999910593"/>
    <n v="0"/>
    <n v="0"/>
    <s v="."/>
    <n v="0.12088689977878272"/>
    <x v="1"/>
  </r>
  <r>
    <n v="1"/>
    <n v="14"/>
    <x v="4"/>
    <x v="1"/>
    <n v="0.84789997339248602"/>
    <n v="0"/>
    <n v="0.83840000629425004"/>
    <n v="0.84789997339248602"/>
    <n v="1.6911800000002499E-2"/>
    <n v="1.8301999999721301E-3"/>
    <n v="0.98879588701928345"/>
    <x v="0"/>
  </r>
  <r>
    <n v="1"/>
    <n v="15"/>
    <x v="4"/>
    <x v="0"/>
    <n v="0.84789997339248602"/>
    <n v="0"/>
    <n v="0.103299997746944"/>
    <n v="0"/>
    <n v="0"/>
    <s v="."/>
    <n v="0.12183040569471426"/>
    <x v="1"/>
  </r>
  <r>
    <n v="1"/>
    <n v="15"/>
    <x v="4"/>
    <x v="1"/>
    <n v="0.84789997339248602"/>
    <n v="0"/>
    <n v="0.83399999141693104"/>
    <n v="0.84789997339248602"/>
    <n v="1.6367500000001201E-2"/>
    <n v="2.07820000002811E-3"/>
    <n v="0.98360657812036423"/>
    <x v="0"/>
  </r>
  <r>
    <n v="1"/>
    <n v="16"/>
    <x v="4"/>
    <x v="0"/>
    <n v="0.84789997339248602"/>
    <n v="0"/>
    <n v="0.101300001144409"/>
    <n v="0"/>
    <n v="0"/>
    <s v="."/>
    <n v="0.11947164090488543"/>
    <x v="1"/>
  </r>
  <r>
    <n v="1"/>
    <n v="16"/>
    <x v="4"/>
    <x v="1"/>
    <n v="0.84789997339248602"/>
    <n v="0"/>
    <n v="0.83810001611709595"/>
    <n v="0.84789997339248602"/>
    <n v="1.6609499999958598E-2"/>
    <n v="2.2139999999808398E-3"/>
    <n v="0.98844208328468275"/>
    <x v="0"/>
  </r>
  <r>
    <n v="1"/>
    <n v="17"/>
    <x v="4"/>
    <x v="0"/>
    <n v="0.84789997339248602"/>
    <n v="0"/>
    <n v="0.10310000181198101"/>
    <n v="0"/>
    <n v="0"/>
    <s v="."/>
    <n v="0.12159453360928088"/>
    <x v="1"/>
  </r>
  <r>
    <n v="1"/>
    <n v="17"/>
    <x v="4"/>
    <x v="1"/>
    <n v="0.84789997339248602"/>
    <n v="0"/>
    <n v="0.83509999513626099"/>
    <n v="0.84789997339248602"/>
    <n v="1.7137199999979199E-2"/>
    <n v="1.8178000000261801E-3"/>
    <n v="0.98490390534509431"/>
    <x v="0"/>
  </r>
  <r>
    <n v="1"/>
    <n v="18"/>
    <x v="4"/>
    <x v="0"/>
    <n v="0.84789997339248602"/>
    <n v="0"/>
    <n v="0.104000002145767"/>
    <n v="0"/>
    <n v="0"/>
    <s v="."/>
    <n v="0.1226559799614786"/>
    <x v="1"/>
  </r>
  <r>
    <n v="1"/>
    <n v="18"/>
    <x v="4"/>
    <x v="1"/>
    <n v="0.84789997339248602"/>
    <n v="0"/>
    <n v="0.82230001688003496"/>
    <n v="0.84789997339248602"/>
    <n v="1.62046000000373E-2"/>
    <n v="2.1713999999519698E-3"/>
    <n v="0.96980781069018729"/>
    <x v="0"/>
  </r>
  <r>
    <n v="1"/>
    <n v="19"/>
    <x v="4"/>
    <x v="0"/>
    <n v="0.84789997339248602"/>
    <n v="0"/>
    <n v="0.104000002145767"/>
    <n v="0"/>
    <n v="0"/>
    <s v="."/>
    <n v="0.1226559799614786"/>
    <x v="1"/>
  </r>
  <r>
    <n v="1"/>
    <n v="19"/>
    <x v="4"/>
    <x v="1"/>
    <n v="0.84789997339248602"/>
    <n v="0"/>
    <n v="0.84249997138976995"/>
    <n v="0.84789997339248602"/>
    <n v="1.8326099999967399E-2"/>
    <n v="2.1615000000565401E-3"/>
    <n v="0.99363132188681358"/>
    <x v="0"/>
  </r>
  <r>
    <n v="1"/>
    <n v="20"/>
    <x v="4"/>
    <x v="0"/>
    <n v="0.84789997339248602"/>
    <n v="0"/>
    <n v="0.105200000107288"/>
    <n v="0"/>
    <n v="0"/>
    <s v="."/>
    <n v="0.12407123883537589"/>
    <x v="1"/>
  </r>
  <r>
    <n v="1"/>
    <n v="20"/>
    <x v="4"/>
    <x v="1"/>
    <n v="0.84789997339248602"/>
    <n v="0"/>
    <n v="0.83139997720718295"/>
    <n v="0.84789997339248602"/>
    <n v="1.72334000000091E-2"/>
    <n v="1.7792000001009001E-3"/>
    <n v="0.98054016192583915"/>
    <x v="0"/>
  </r>
  <r>
    <n v="1"/>
    <n v="21"/>
    <x v="4"/>
    <x v="0"/>
    <n v="0.84789997339248602"/>
    <n v="0"/>
    <n v="0.10310000181198101"/>
    <n v="0"/>
    <n v="0"/>
    <s v="."/>
    <n v="0.12159453360928088"/>
    <x v="1"/>
  </r>
  <r>
    <n v="1"/>
    <n v="21"/>
    <x v="4"/>
    <x v="1"/>
    <n v="0.84789997339248602"/>
    <n v="0"/>
    <n v="0.82289999723434404"/>
    <n v="0.84789997339248602"/>
    <n v="1.7005299999936999E-2"/>
    <n v="1.8185999999786799E-3"/>
    <n v="0.9705154181593898"/>
    <x v="0"/>
  </r>
  <r>
    <n v="1"/>
    <n v="22"/>
    <x v="4"/>
    <x v="0"/>
    <n v="0.84789997339248602"/>
    <n v="0"/>
    <n v="0.10249999910593"/>
    <n v="0"/>
    <n v="0"/>
    <s v="."/>
    <n v="0.12088689977878272"/>
    <x v="1"/>
  </r>
  <r>
    <n v="1"/>
    <n v="22"/>
    <x v="4"/>
    <x v="1"/>
    <n v="0.84789997339248602"/>
    <n v="0"/>
    <n v="0.83850002288818304"/>
    <n v="0.84789997339248602"/>
    <n v="1.6941599999995501E-2"/>
    <n v="1.7980999999736001E-3"/>
    <n v="0.98891384502974644"/>
    <x v="0"/>
  </r>
  <r>
    <n v="1"/>
    <n v="23"/>
    <x v="4"/>
    <x v="0"/>
    <n v="0.84789997339248602"/>
    <n v="0"/>
    <n v="0.10589999705553001"/>
    <n v="0"/>
    <n v="0"/>
    <s v="."/>
    <n v="0.12489680431504124"/>
    <x v="1"/>
  </r>
  <r>
    <n v="1"/>
    <n v="23"/>
    <x v="4"/>
    <x v="1"/>
    <n v="0.84789997339248602"/>
    <n v="0"/>
    <n v="0.82709997892379705"/>
    <n v="0.84789997339248602"/>
    <n v="1.7104300000028098E-2"/>
    <n v="1.7551999999341199E-3"/>
    <n v="0.97546881103738303"/>
    <x v="0"/>
  </r>
  <r>
    <n v="1"/>
    <n v="24"/>
    <x v="4"/>
    <x v="0"/>
    <n v="0.84789997339248602"/>
    <n v="0"/>
    <n v="0.105400003492832"/>
    <n v="0"/>
    <n v="0"/>
    <s v="."/>
    <n v="0.12430711970790828"/>
    <x v="1"/>
  </r>
  <r>
    <n v="1"/>
    <n v="24"/>
    <x v="4"/>
    <x v="1"/>
    <n v="0.84789997339248602"/>
    <n v="0"/>
    <n v="0.83810001611709595"/>
    <n v="0.84789997339248602"/>
    <n v="1.7200900000034301E-2"/>
    <n v="1.7778000000134801E-3"/>
    <n v="0.98844208328468275"/>
    <x v="0"/>
  </r>
  <r>
    <n v="1"/>
    <n v="25"/>
    <x v="4"/>
    <x v="0"/>
    <n v="0.84789997339248602"/>
    <n v="0"/>
    <n v="0.10369999706745101"/>
    <n v="0"/>
    <n v="0"/>
    <s v="."/>
    <n v="0.12230215865268003"/>
    <x v="1"/>
  </r>
  <r>
    <n v="1"/>
    <n v="25"/>
    <x v="4"/>
    <x v="1"/>
    <n v="0.84789997339248602"/>
    <n v="0"/>
    <n v="0.83230000734329201"/>
    <n v="0.84789997339248602"/>
    <n v="1.70042999999395E-2"/>
    <n v="1.83949999996002E-3"/>
    <n v="0.98160164342643175"/>
    <x v="0"/>
  </r>
  <r>
    <n v="1"/>
    <n v="26"/>
    <x v="4"/>
    <x v="0"/>
    <n v="0.84789997339248602"/>
    <n v="0"/>
    <n v="0.10589999705553001"/>
    <n v="0"/>
    <n v="0"/>
    <s v="."/>
    <n v="0.12489680431504124"/>
    <x v="1"/>
  </r>
  <r>
    <n v="1"/>
    <n v="26"/>
    <x v="4"/>
    <x v="1"/>
    <n v="0.84789997339248602"/>
    <n v="0"/>
    <n v="0.83520001173019398"/>
    <n v="0.84789997339248602"/>
    <n v="1.6570999999999E-2"/>
    <n v="1.83100000003832E-3"/>
    <n v="0.98502186335555719"/>
    <x v="0"/>
  </r>
  <r>
    <n v="1"/>
    <n v="27"/>
    <x v="4"/>
    <x v="0"/>
    <n v="0.84789997339248602"/>
    <n v="0"/>
    <n v="0.10279999673366499"/>
    <n v="0"/>
    <n v="0"/>
    <s v="."/>
    <n v="0.12124071230048231"/>
    <x v="1"/>
  </r>
  <r>
    <n v="1"/>
    <n v="27"/>
    <x v="4"/>
    <x v="1"/>
    <n v="0.84789997339248602"/>
    <n v="0"/>
    <n v="0.84310001134872403"/>
    <n v="0.84789997339248602"/>
    <n v="1.6871200000082302E-2"/>
    <n v="1.8119000000069701E-3"/>
    <n v="0.99433899965280437"/>
    <x v="0"/>
  </r>
  <r>
    <n v="1"/>
    <n v="28"/>
    <x v="4"/>
    <x v="0"/>
    <n v="0.84789997339248602"/>
    <n v="0"/>
    <n v="0.102399997413158"/>
    <n v="0"/>
    <n v="0"/>
    <s v="."/>
    <n v="0.12076895934251654"/>
    <x v="1"/>
  </r>
  <r>
    <n v="1"/>
    <n v="28"/>
    <x v="4"/>
    <x v="1"/>
    <n v="0.84789997339248602"/>
    <n v="0"/>
    <n v="0.84289997816085804"/>
    <n v="0.84789997339248602"/>
    <n v="1.6700100000093698E-2"/>
    <n v="1.8362999999226299E-3"/>
    <n v="0.99410308363187849"/>
    <x v="0"/>
  </r>
  <r>
    <n v="1"/>
    <n v="29"/>
    <x v="4"/>
    <x v="0"/>
    <n v="0.84789997339248602"/>
    <n v="0"/>
    <n v="0.102399997413158"/>
    <n v="0"/>
    <n v="0"/>
    <s v="."/>
    <n v="0.12076895934251654"/>
    <x v="1"/>
  </r>
  <r>
    <n v="1"/>
    <n v="29"/>
    <x v="4"/>
    <x v="1"/>
    <n v="0.84789997339248602"/>
    <n v="0"/>
    <n v="0.83819997310638406"/>
    <n v="0.84789997339248602"/>
    <n v="1.6714500000034601E-2"/>
    <n v="1.7513000000235401E-3"/>
    <n v="0.98855997099835746"/>
    <x v="0"/>
  </r>
  <r>
    <n v="1"/>
    <n v="30"/>
    <x v="4"/>
    <x v="0"/>
    <n v="0.84789997339248602"/>
    <n v="0"/>
    <n v="0.105099998414516"/>
    <n v="0"/>
    <n v="0"/>
    <s v="."/>
    <n v="0.12395329839910971"/>
    <x v="1"/>
  </r>
  <r>
    <n v="1"/>
    <n v="30"/>
    <x v="4"/>
    <x v="1"/>
    <n v="0.84789997339248602"/>
    <n v="0"/>
    <n v="0.83149999380111606"/>
    <n v="0.84789997339248602"/>
    <n v="1.71279999999569E-2"/>
    <n v="2.0986000000675601E-3"/>
    <n v="0.98065811993630225"/>
    <x v="0"/>
  </r>
  <r>
    <n v="1"/>
    <n v="31"/>
    <x v="4"/>
    <x v="0"/>
    <n v="0.84789997339248602"/>
    <n v="0"/>
    <n v="0.101599998772144"/>
    <n v="0"/>
    <n v="0"/>
    <s v="."/>
    <n v="0.119825453426585"/>
    <x v="1"/>
  </r>
  <r>
    <n v="1"/>
    <n v="31"/>
    <x v="4"/>
    <x v="1"/>
    <n v="0.84789997339248602"/>
    <n v="0"/>
    <n v="0.83579999208450295"/>
    <n v="0.84789997339248602"/>
    <n v="1.8874999999979901E-2"/>
    <n v="2.3391999999375899E-3"/>
    <n v="0.98572947082475959"/>
    <x v="0"/>
  </r>
  <r>
    <n v="1"/>
    <n v="32"/>
    <x v="4"/>
    <x v="0"/>
    <n v="0.84789997339248602"/>
    <n v="0"/>
    <n v="0.10310000181198101"/>
    <n v="0"/>
    <n v="0"/>
    <s v="."/>
    <n v="0.12159453360928088"/>
    <x v="1"/>
  </r>
  <r>
    <n v="1"/>
    <n v="32"/>
    <x v="4"/>
    <x v="1"/>
    <n v="0.84789997339248602"/>
    <n v="0"/>
    <n v="0.83740001916885298"/>
    <n v="0.84789997339248602"/>
    <n v="1.69085999999651E-2"/>
    <n v="1.7710000000761201E-3"/>
    <n v="0.98761651780501625"/>
    <x v="0"/>
  </r>
  <r>
    <n v="1"/>
    <n v="33"/>
    <x v="4"/>
    <x v="0"/>
    <n v="0.84789997339248602"/>
    <n v="0"/>
    <n v="0.10480000078678101"/>
    <n v="0"/>
    <n v="0"/>
    <s v="."/>
    <n v="0.12359948587741014"/>
    <x v="1"/>
  </r>
  <r>
    <n v="1"/>
    <n v="33"/>
    <x v="4"/>
    <x v="1"/>
    <n v="0.84789997339248602"/>
    <n v="0"/>
    <n v="0.83079999685287398"/>
    <n v="0.84789997339248602"/>
    <n v="1.6497500000014001E-2"/>
    <n v="1.8665000000055399E-3"/>
    <n v="0.97983255445663686"/>
    <x v="0"/>
  </r>
  <r>
    <n v="1"/>
    <n v="34"/>
    <x v="4"/>
    <x v="0"/>
    <n v="0.84789997339248602"/>
    <n v="0"/>
    <n v="0.102099999785423"/>
    <n v="0"/>
    <n v="0"/>
    <s v="."/>
    <n v="0.12041514682081697"/>
    <x v="1"/>
  </r>
  <r>
    <n v="1"/>
    <n v="34"/>
    <x v="4"/>
    <x v="1"/>
    <n v="0.84789997339248602"/>
    <n v="0"/>
    <n v="0.83319997787475497"/>
    <n v="0.84789997339248602"/>
    <n v="1.6652600000043E-2"/>
    <n v="1.7651000000569099E-3"/>
    <n v="0.98266305463023462"/>
    <x v="0"/>
  </r>
  <r>
    <n v="1"/>
    <n v="35"/>
    <x v="4"/>
    <x v="0"/>
    <n v="0.84789997339248602"/>
    <n v="0"/>
    <n v="0.10170000046491599"/>
    <n v="0"/>
    <n v="0"/>
    <s v="."/>
    <n v="0.11994339386285119"/>
    <x v="1"/>
  </r>
  <r>
    <n v="1"/>
    <n v="35"/>
    <x v="4"/>
    <x v="1"/>
    <n v="0.84789997339248602"/>
    <n v="0"/>
    <n v="0.83190000057220403"/>
    <n v="0.84789997339248602"/>
    <n v="1.6704199999935498E-2"/>
    <n v="1.7751999999973101E-3"/>
    <n v="0.98112988168136706"/>
    <x v="0"/>
  </r>
  <r>
    <n v="1"/>
    <n v="36"/>
    <x v="4"/>
    <x v="0"/>
    <n v="0.84789997339248602"/>
    <n v="0"/>
    <n v="0.10809999704360899"/>
    <n v="0"/>
    <n v="0"/>
    <s v="."/>
    <n v="0.12749144997740244"/>
    <x v="1"/>
  </r>
  <r>
    <n v="1"/>
    <n v="36"/>
    <x v="4"/>
    <x v="1"/>
    <n v="0.84789997339248602"/>
    <n v="0"/>
    <n v="0.83899998664855902"/>
    <n v="0.84789997339248602"/>
    <n v="1.65164000000004E-2"/>
    <n v="1.79029999992508E-3"/>
    <n v="0.98950349448848574"/>
    <x v="0"/>
  </r>
  <r>
    <n v="1"/>
    <n v="37"/>
    <x v="4"/>
    <x v="0"/>
    <n v="0.84789997339248602"/>
    <n v="0"/>
    <n v="0.103299997746944"/>
    <n v="0"/>
    <n v="0"/>
    <s v="."/>
    <n v="0.12183040569471426"/>
    <x v="1"/>
  </r>
  <r>
    <n v="1"/>
    <n v="37"/>
    <x v="4"/>
    <x v="1"/>
    <n v="0.84789997339248602"/>
    <n v="0"/>
    <n v="0.82429999113082797"/>
    <n v="0.84789997339248602"/>
    <n v="1.7039999999951701E-2"/>
    <n v="1.85950000002321E-3"/>
    <n v="0.97216654911872036"/>
    <x v="0"/>
  </r>
  <r>
    <n v="1"/>
    <n v="38"/>
    <x v="4"/>
    <x v="0"/>
    <n v="0.84789997339248602"/>
    <n v="0"/>
    <n v="0.102700002491474"/>
    <n v="0"/>
    <n v="0"/>
    <s v="."/>
    <n v="0.12112278065131511"/>
    <x v="1"/>
  </r>
  <r>
    <n v="1"/>
    <n v="38"/>
    <x v="4"/>
    <x v="1"/>
    <n v="0.84789997339248602"/>
    <n v="0"/>
    <n v="0.83340001106262196"/>
    <n v="0.84789997339248602"/>
    <n v="1.8069700000069099E-2"/>
    <n v="1.8268000000034501E-3"/>
    <n v="0.98289897065116172"/>
    <x v="0"/>
  </r>
  <r>
    <n v="1"/>
    <n v="39"/>
    <x v="4"/>
    <x v="0"/>
    <n v="0.84789997339248602"/>
    <n v="0"/>
    <n v="0.103500001132488"/>
    <n v="0"/>
    <n v="0"/>
    <s v="."/>
    <n v="0.12206628656724665"/>
    <x v="1"/>
  </r>
  <r>
    <n v="1"/>
    <n v="39"/>
    <x v="4"/>
    <x v="1"/>
    <n v="0.84789997339248602"/>
    <n v="0"/>
    <n v="0.82289999723434404"/>
    <n v="0.84789997339248602"/>
    <n v="1.6774499999996799E-2"/>
    <n v="1.7826999999215299E-3"/>
    <n v="0.9705154181593898"/>
    <x v="0"/>
  </r>
  <r>
    <n v="1"/>
    <n v="40"/>
    <x v="4"/>
    <x v="0"/>
    <n v="0.84789997339248602"/>
    <n v="0"/>
    <n v="0.10700000077485999"/>
    <n v="0"/>
    <n v="0"/>
    <s v="."/>
    <n v="0.12619413153977133"/>
    <x v="1"/>
  </r>
  <r>
    <n v="1"/>
    <n v="40"/>
    <x v="4"/>
    <x v="1"/>
    <n v="0.84789997339248602"/>
    <n v="0"/>
    <n v="0.83689999580383301"/>
    <n v="0.84789997339248602"/>
    <n v="1.6951299999959701E-2"/>
    <n v="1.79609999997865E-3"/>
    <n v="0.98702679804948967"/>
    <x v="0"/>
  </r>
  <r>
    <n v="1"/>
    <n v="41"/>
    <x v="4"/>
    <x v="0"/>
    <n v="0.84789997339248602"/>
    <n v="0"/>
    <n v="0.10310000181198101"/>
    <n v="0"/>
    <n v="0"/>
    <s v="."/>
    <n v="0.12159453360928088"/>
    <x v="1"/>
  </r>
  <r>
    <n v="1"/>
    <n v="41"/>
    <x v="4"/>
    <x v="1"/>
    <n v="0.84789997339248602"/>
    <n v="0"/>
    <n v="0.83179998397827104"/>
    <n v="0.84789997339248602"/>
    <n v="1.6572900000028298E-2"/>
    <n v="1.7444000000068601E-3"/>
    <n v="0.98101192367090406"/>
    <x v="0"/>
  </r>
  <r>
    <n v="1"/>
    <n v="42"/>
    <x v="4"/>
    <x v="0"/>
    <n v="0.84789997339248602"/>
    <n v="0"/>
    <n v="0.104699999094009"/>
    <n v="0"/>
    <n v="0"/>
    <s v="."/>
    <n v="0.12348154544114394"/>
    <x v="1"/>
  </r>
  <r>
    <n v="1"/>
    <n v="42"/>
    <x v="4"/>
    <x v="1"/>
    <n v="0.84789997339248602"/>
    <n v="0"/>
    <n v="0.83740001916885298"/>
    <n v="0.84789997339248602"/>
    <n v="1.6539399999942299E-2"/>
    <n v="2.0454000000427099E-3"/>
    <n v="0.98761651780501625"/>
    <x v="0"/>
  </r>
  <r>
    <n v="1"/>
    <n v="43"/>
    <x v="4"/>
    <x v="0"/>
    <n v="0.84789997339248602"/>
    <n v="0"/>
    <n v="0.10480000078678101"/>
    <n v="0"/>
    <n v="0"/>
    <s v="."/>
    <n v="0.12359948587741014"/>
    <x v="1"/>
  </r>
  <r>
    <n v="1"/>
    <n v="43"/>
    <x v="4"/>
    <x v="1"/>
    <n v="0.84789997339248602"/>
    <n v="0"/>
    <n v="0.82940000295639005"/>
    <n v="0.84789997339248602"/>
    <n v="1.6817800000012501E-2"/>
    <n v="2.20039999999244E-3"/>
    <n v="0.97818142349730619"/>
    <x v="0"/>
  </r>
  <r>
    <n v="1"/>
    <n v="44"/>
    <x v="4"/>
    <x v="0"/>
    <n v="0.84789997339248602"/>
    <n v="0"/>
    <n v="0.105200000107288"/>
    <n v="0"/>
    <n v="0"/>
    <s v="."/>
    <n v="0.12407123883537589"/>
    <x v="1"/>
  </r>
  <r>
    <n v="1"/>
    <n v="44"/>
    <x v="4"/>
    <x v="1"/>
    <n v="0.84789997339248602"/>
    <n v="0"/>
    <n v="0.83950001001357999"/>
    <n v="0.84789997339248602"/>
    <n v="1.6834199999948299E-2"/>
    <n v="1.80979999993269E-3"/>
    <n v="0.99009321424401353"/>
    <x v="0"/>
  </r>
  <r>
    <n v="1"/>
    <n v="45"/>
    <x v="4"/>
    <x v="0"/>
    <n v="0.84789997339248602"/>
    <n v="0"/>
    <n v="0.10339999943971601"/>
    <n v="0"/>
    <n v="0"/>
    <s v="."/>
    <n v="0.12194834613098046"/>
    <x v="1"/>
  </r>
  <r>
    <n v="1"/>
    <n v="45"/>
    <x v="4"/>
    <x v="1"/>
    <n v="0.84789997339248602"/>
    <n v="0"/>
    <n v="0.82740002870559604"/>
    <n v="0.84789997339248602"/>
    <n v="1.7575800000031401E-2"/>
    <n v="2.3977999999260599E-3"/>
    <n v="0.97582268506877201"/>
    <x v="0"/>
  </r>
  <r>
    <n v="1"/>
    <n v="46"/>
    <x v="4"/>
    <x v="0"/>
    <n v="0.84789997339248602"/>
    <n v="0"/>
    <n v="0.102899998426437"/>
    <n v="0"/>
    <n v="0"/>
    <s v="."/>
    <n v="0.12135865273674849"/>
    <x v="1"/>
  </r>
  <r>
    <n v="1"/>
    <n v="46"/>
    <x v="4"/>
    <x v="1"/>
    <n v="0.84789997339248602"/>
    <n v="0"/>
    <n v="0.83099997043609597"/>
    <n v="0.84789997339248602"/>
    <n v="1.68296000000509E-2"/>
    <n v="1.75609999996595E-3"/>
    <n v="0.98006840018077557"/>
    <x v="0"/>
  </r>
  <r>
    <n v="1"/>
    <n v="47"/>
    <x v="4"/>
    <x v="0"/>
    <n v="0.84789997339248602"/>
    <n v="0"/>
    <n v="0.10339999943971601"/>
    <n v="0"/>
    <n v="0"/>
    <s v="."/>
    <n v="0.12194834613098046"/>
    <x v="1"/>
  </r>
  <r>
    <n v="1"/>
    <n v="47"/>
    <x v="4"/>
    <x v="1"/>
    <n v="0.84789997339248602"/>
    <n v="0"/>
    <n v="0.830399990081787"/>
    <n v="0.84789997339248602"/>
    <n v="1.72868000000789E-2"/>
    <n v="1.78040000002965E-3"/>
    <n v="0.97936079271157328"/>
    <x v="0"/>
  </r>
  <r>
    <n v="1"/>
    <n v="48"/>
    <x v="4"/>
    <x v="0"/>
    <n v="0.84789997339248602"/>
    <n v="0"/>
    <n v="0.104900002479553"/>
    <n v="0"/>
    <n v="0"/>
    <s v="."/>
    <n v="0.12371742631367631"/>
    <x v="1"/>
  </r>
  <r>
    <n v="1"/>
    <n v="48"/>
    <x v="4"/>
    <x v="1"/>
    <n v="0.84789997339248602"/>
    <n v="0"/>
    <n v="0.823599994182586"/>
    <n v="0.84789997339248602"/>
    <n v="1.6451899999992699E-2"/>
    <n v="1.7949000000498901E-3"/>
    <n v="0.97134098363905508"/>
    <x v="0"/>
  </r>
  <r>
    <n v="1"/>
    <n v="49"/>
    <x v="4"/>
    <x v="0"/>
    <n v="0.84789997339248602"/>
    <n v="0"/>
    <n v="0.10199999809265101"/>
    <n v="0"/>
    <n v="0"/>
    <s v="."/>
    <n v="0.12029720638455078"/>
    <x v="1"/>
  </r>
  <r>
    <n v="1"/>
    <n v="49"/>
    <x v="4"/>
    <x v="1"/>
    <n v="0.84789997339248602"/>
    <n v="0"/>
    <n v="0.84049999713897705"/>
    <n v="0.84789997339248602"/>
    <n v="1.9226000000003199E-2"/>
    <n v="1.8100000000913401E-3"/>
    <n v="0.99127258345828062"/>
    <x v="0"/>
  </r>
  <r>
    <n v="1"/>
    <n v="50"/>
    <x v="4"/>
    <x v="0"/>
    <n v="0.84789997339248602"/>
    <n v="0"/>
    <n v="0.104000002145767"/>
    <n v="0"/>
    <n v="0"/>
    <s v="."/>
    <n v="0.1226559799614786"/>
    <x v="1"/>
  </r>
  <r>
    <n v="1"/>
    <n v="50"/>
    <x v="4"/>
    <x v="1"/>
    <n v="0.84789997339248602"/>
    <n v="0"/>
    <n v="0.84069997072219804"/>
    <n v="0.84789997339248602"/>
    <n v="1.6967699999895499E-2"/>
    <n v="1.78600000003825E-3"/>
    <n v="0.99150842918241822"/>
    <x v="0"/>
  </r>
  <r>
    <n v="1"/>
    <n v="1"/>
    <x v="5"/>
    <x v="0"/>
    <n v="0.84789997339248602"/>
    <n v="0"/>
    <n v="0.10000000149011599"/>
    <n v="0"/>
    <n v="0"/>
    <s v="."/>
    <n v="0.11793844159472193"/>
    <x v="1"/>
  </r>
  <r>
    <n v="1"/>
    <n v="1"/>
    <x v="5"/>
    <x v="1"/>
    <n v="0.84789997339248602"/>
    <n v="0"/>
    <n v="0.82649999856948797"/>
    <n v="0.84789997339248602"/>
    <n v="1.6766200000006299E-2"/>
    <n v="1.7874999999776199E-3"/>
    <n v="0.97476120356818063"/>
    <x v="0"/>
  </r>
  <r>
    <n v="1"/>
    <n v="2"/>
    <x v="5"/>
    <x v="0"/>
    <n v="0.84789997339248602"/>
    <n v="0"/>
    <n v="0.10000000149011599"/>
    <n v="0"/>
    <n v="0"/>
    <s v="."/>
    <n v="0.11793844159472193"/>
    <x v="1"/>
  </r>
  <r>
    <n v="1"/>
    <n v="2"/>
    <x v="5"/>
    <x v="1"/>
    <n v="0.84789997339248602"/>
    <n v="0"/>
    <n v="0.84259998798370295"/>
    <n v="0.84789997339248602"/>
    <n v="1.6659300000014799E-2"/>
    <n v="1.8496000000140999E-3"/>
    <n v="0.99374927989727657"/>
    <x v="0"/>
  </r>
  <r>
    <n v="1"/>
    <n v="3"/>
    <x v="5"/>
    <x v="0"/>
    <n v="0.84789997339248602"/>
    <n v="0"/>
    <n v="0.10000000149011599"/>
    <n v="0"/>
    <n v="0"/>
    <s v="."/>
    <n v="0.11793844159472193"/>
    <x v="1"/>
  </r>
  <r>
    <n v="1"/>
    <n v="3"/>
    <x v="5"/>
    <x v="1"/>
    <n v="0.84789997339248602"/>
    <n v="0"/>
    <n v="0.83579999208450295"/>
    <n v="0.84789997339248602"/>
    <n v="1.8489100000010601E-2"/>
    <n v="2.27009999991878E-3"/>
    <n v="0.98572947082475959"/>
    <x v="0"/>
  </r>
  <r>
    <n v="1"/>
    <n v="4"/>
    <x v="5"/>
    <x v="0"/>
    <n v="0.84789997339248602"/>
    <n v="0"/>
    <n v="0.10000000149011599"/>
    <n v="0"/>
    <n v="0"/>
    <s v="."/>
    <n v="0.11793844159472193"/>
    <x v="1"/>
  </r>
  <r>
    <n v="1"/>
    <n v="4"/>
    <x v="5"/>
    <x v="1"/>
    <n v="0.84789997339248602"/>
    <n v="0"/>
    <n v="0.83469998836517301"/>
    <n v="0.84789997339248602"/>
    <n v="1.6610700000000998E-2"/>
    <n v="1.7213999999512401E-3"/>
    <n v="0.98443214360002951"/>
    <x v="0"/>
  </r>
  <r>
    <n v="1"/>
    <n v="5"/>
    <x v="5"/>
    <x v="0"/>
    <n v="0.84789997339248602"/>
    <n v="0"/>
    <n v="0.10000000149011599"/>
    <n v="0"/>
    <n v="0"/>
    <s v="."/>
    <n v="0.11793844159472193"/>
    <x v="1"/>
  </r>
  <r>
    <n v="1"/>
    <n v="5"/>
    <x v="5"/>
    <x v="1"/>
    <n v="0.84789997339248602"/>
    <n v="0"/>
    <n v="0.84689998626708896"/>
    <n v="0.84789997339248602"/>
    <n v="1.7657899999903699E-2"/>
    <n v="2.07660000000942E-3"/>
    <n v="0.9988206307857328"/>
    <x v="0"/>
  </r>
  <r>
    <n v="1"/>
    <n v="6"/>
    <x v="5"/>
    <x v="0"/>
    <n v="0.84789997339248602"/>
    <n v="0"/>
    <n v="0.10000000149011599"/>
    <n v="0"/>
    <n v="0"/>
    <s v="."/>
    <n v="0.11793844159472193"/>
    <x v="1"/>
  </r>
  <r>
    <n v="1"/>
    <n v="6"/>
    <x v="5"/>
    <x v="1"/>
    <n v="0.84789997339248602"/>
    <n v="0"/>
    <n v="0.83509999513626099"/>
    <n v="0.84789997339248602"/>
    <n v="1.6249000000016101E-2"/>
    <n v="1.7271000000391699E-3"/>
    <n v="0.98490390534509431"/>
    <x v="0"/>
  </r>
  <r>
    <n v="1"/>
    <n v="7"/>
    <x v="5"/>
    <x v="0"/>
    <n v="0.84789997339248602"/>
    <n v="0"/>
    <n v="0.10000000149011599"/>
    <n v="0"/>
    <n v="0"/>
    <s v="."/>
    <n v="0.11793844159472193"/>
    <x v="1"/>
  </r>
  <r>
    <n v="1"/>
    <n v="7"/>
    <x v="5"/>
    <x v="1"/>
    <n v="0.84789997339248602"/>
    <n v="0"/>
    <n v="0.83780002593994096"/>
    <n v="0.84789997339248602"/>
    <n v="1.6551199999980701E-2"/>
    <n v="1.75420000005033E-3"/>
    <n v="0.98808827955008105"/>
    <x v="0"/>
  </r>
  <r>
    <n v="1"/>
    <n v="8"/>
    <x v="5"/>
    <x v="0"/>
    <n v="0.84789997339248602"/>
    <n v="0"/>
    <n v="0.10000000149011599"/>
    <n v="0"/>
    <n v="0"/>
    <s v="."/>
    <n v="0.11793844159472193"/>
    <x v="1"/>
  </r>
  <r>
    <n v="1"/>
    <n v="8"/>
    <x v="5"/>
    <x v="1"/>
    <n v="0.84789997339248602"/>
    <n v="0"/>
    <n v="0.83819997310638406"/>
    <n v="0.84789997339248602"/>
    <n v="1.6816800000015002E-2"/>
    <n v="1.88649999995504E-3"/>
    <n v="0.98855997099835746"/>
    <x v="0"/>
  </r>
  <r>
    <n v="1"/>
    <n v="9"/>
    <x v="5"/>
    <x v="0"/>
    <n v="0.84789997339248602"/>
    <n v="0"/>
    <n v="0.10000000149011599"/>
    <n v="0"/>
    <n v="0"/>
    <s v="."/>
    <n v="0.11793844159472193"/>
    <x v="1"/>
  </r>
  <r>
    <n v="1"/>
    <n v="9"/>
    <x v="5"/>
    <x v="1"/>
    <n v="0.84789997339248602"/>
    <n v="0"/>
    <n v="0.83910000324249201"/>
    <n v="0.84789997339248602"/>
    <n v="1.6507100000012501E-2"/>
    <n v="1.74400000003061E-3"/>
    <n v="0.98962145249894873"/>
    <x v="0"/>
  </r>
  <r>
    <n v="1"/>
    <n v="10"/>
    <x v="5"/>
    <x v="0"/>
    <n v="0.84789997339248602"/>
    <n v="0"/>
    <n v="0.10000000149011599"/>
    <n v="0"/>
    <n v="0"/>
    <s v="."/>
    <n v="0.11793844159472193"/>
    <x v="1"/>
  </r>
  <r>
    <n v="1"/>
    <n v="10"/>
    <x v="5"/>
    <x v="1"/>
    <n v="0.84789997339248602"/>
    <n v="0"/>
    <n v="0.82740002870559604"/>
    <n v="0.84789997339248602"/>
    <n v="1.6380100000105799E-2"/>
    <n v="1.7864000000145E-3"/>
    <n v="0.97582268506877201"/>
    <x v="0"/>
  </r>
  <r>
    <n v="1"/>
    <n v="11"/>
    <x v="5"/>
    <x v="0"/>
    <n v="0.84789997339248602"/>
    <n v="0"/>
    <n v="0.10000000149011599"/>
    <n v="0"/>
    <n v="0"/>
    <s v="."/>
    <n v="0.11793844159472193"/>
    <x v="1"/>
  </r>
  <r>
    <n v="1"/>
    <n v="11"/>
    <x v="5"/>
    <x v="1"/>
    <n v="0.84789997339248602"/>
    <n v="0"/>
    <n v="0.84409999847412098"/>
    <n v="0.84789997339248602"/>
    <n v="1.65603000000373E-2"/>
    <n v="1.75579999995534E-3"/>
    <n v="0.99551836886707146"/>
    <x v="0"/>
  </r>
  <r>
    <n v="1"/>
    <n v="12"/>
    <x v="5"/>
    <x v="0"/>
    <n v="0.84789997339248602"/>
    <n v="0"/>
    <n v="0.10000000149011599"/>
    <n v="0"/>
    <n v="0"/>
    <s v="."/>
    <n v="0.11793844159472193"/>
    <x v="1"/>
  </r>
  <r>
    <n v="1"/>
    <n v="12"/>
    <x v="5"/>
    <x v="1"/>
    <n v="0.84789997339248602"/>
    <n v="0"/>
    <n v="0.83079999685287398"/>
    <n v="0.84789997339248602"/>
    <n v="1.6638899999975299E-2"/>
    <n v="1.75500000000283E-3"/>
    <n v="0.97983255445663686"/>
    <x v="0"/>
  </r>
  <r>
    <n v="1"/>
    <n v="13"/>
    <x v="5"/>
    <x v="0"/>
    <n v="0.84789997339248602"/>
    <n v="0"/>
    <n v="0.10000000149011599"/>
    <n v="0"/>
    <n v="0"/>
    <s v="."/>
    <n v="0.11793844159472193"/>
    <x v="1"/>
  </r>
  <r>
    <n v="1"/>
    <n v="13"/>
    <x v="5"/>
    <x v="1"/>
    <n v="0.84789997339248602"/>
    <n v="0"/>
    <n v="0.83120000362396196"/>
    <n v="0.84789997339248602"/>
    <n v="1.6453099999921499E-2"/>
    <n v="1.76629999998567E-3"/>
    <n v="0.98030431620170155"/>
    <x v="0"/>
  </r>
  <r>
    <n v="1"/>
    <n v="14"/>
    <x v="5"/>
    <x v="0"/>
    <n v="0.84789997339248602"/>
    <n v="0"/>
    <n v="0.10000000149011599"/>
    <n v="0"/>
    <n v="0"/>
    <s v="."/>
    <n v="0.11793844159472193"/>
    <x v="1"/>
  </r>
  <r>
    <n v="1"/>
    <n v="14"/>
    <x v="5"/>
    <x v="1"/>
    <n v="0.84789997339248602"/>
    <n v="0"/>
    <n v="0.83869999647140503"/>
    <n v="0.84789997339248602"/>
    <n v="1.6808599999990199E-2"/>
    <n v="1.73680000000331E-3"/>
    <n v="0.98914969075388515"/>
    <x v="0"/>
  </r>
  <r>
    <n v="1"/>
    <n v="15"/>
    <x v="5"/>
    <x v="0"/>
    <n v="0.84789997339248602"/>
    <n v="0"/>
    <n v="0.10000000149011599"/>
    <n v="0"/>
    <n v="0"/>
    <s v="."/>
    <n v="0.11793844159472193"/>
    <x v="1"/>
  </r>
  <r>
    <n v="1"/>
    <n v="15"/>
    <x v="5"/>
    <x v="1"/>
    <n v="0.84789997339248602"/>
    <n v="0"/>
    <n v="0.83719998598098699"/>
    <n v="0.84789997339248602"/>
    <n v="1.6557300000044899E-2"/>
    <n v="1.7091000000846099E-3"/>
    <n v="0.98738060178409026"/>
    <x v="0"/>
  </r>
  <r>
    <n v="1"/>
    <n v="16"/>
    <x v="5"/>
    <x v="0"/>
    <n v="0.84789997339248602"/>
    <n v="0"/>
    <n v="0.10000000149011599"/>
    <n v="0"/>
    <n v="0"/>
    <s v="."/>
    <n v="0.11793844159472193"/>
    <x v="1"/>
  </r>
  <r>
    <n v="1"/>
    <n v="16"/>
    <x v="5"/>
    <x v="1"/>
    <n v="0.84789997339248602"/>
    <n v="0"/>
    <n v="0.83579999208450295"/>
    <n v="0.84789997339248602"/>
    <n v="1.6616200000044001E-2"/>
    <n v="1.7741000000341899E-3"/>
    <n v="0.98572947082475959"/>
    <x v="0"/>
  </r>
  <r>
    <n v="1"/>
    <n v="17"/>
    <x v="5"/>
    <x v="0"/>
    <n v="0.84789997339248602"/>
    <n v="0"/>
    <n v="0.10000000149011599"/>
    <n v="0"/>
    <n v="0"/>
    <s v="."/>
    <n v="0.11793844159472193"/>
    <x v="1"/>
  </r>
  <r>
    <n v="1"/>
    <n v="17"/>
    <x v="5"/>
    <x v="1"/>
    <n v="0.84789997339248602"/>
    <n v="0"/>
    <n v="0.84289997816085804"/>
    <n v="0.84789997339248602"/>
    <n v="1.7147199999953899E-2"/>
    <n v="1.7808999999715501E-3"/>
    <n v="0.99410308363187849"/>
    <x v="0"/>
  </r>
  <r>
    <n v="1"/>
    <n v="18"/>
    <x v="5"/>
    <x v="0"/>
    <n v="0.84789997339248602"/>
    <n v="0"/>
    <n v="0.10000000149011599"/>
    <n v="0"/>
    <n v="0"/>
    <s v="."/>
    <n v="0.11793844159472193"/>
    <x v="1"/>
  </r>
  <r>
    <n v="1"/>
    <n v="18"/>
    <x v="5"/>
    <x v="1"/>
    <n v="0.84789997339248602"/>
    <n v="0"/>
    <n v="0.84490001201629605"/>
    <n v="0.84789997339248602"/>
    <n v="1.6707399999972901E-2"/>
    <n v="1.73940000001948E-3"/>
    <n v="0.99646189235719984"/>
    <x v="0"/>
  </r>
  <r>
    <n v="1"/>
    <n v="19"/>
    <x v="5"/>
    <x v="0"/>
    <n v="0.84789997339248602"/>
    <n v="0"/>
    <n v="0.10000000149011599"/>
    <n v="0"/>
    <n v="0"/>
    <s v="."/>
    <n v="0.11793844159472193"/>
    <x v="1"/>
  </r>
  <r>
    <n v="1"/>
    <n v="19"/>
    <x v="5"/>
    <x v="1"/>
    <n v="0.84789997339248602"/>
    <n v="0"/>
    <n v="0.84259998798370295"/>
    <n v="0.84789997339248602"/>
    <n v="1.71753999999282E-2"/>
    <n v="1.8537000000833301E-3"/>
    <n v="0.99374927989727657"/>
    <x v="0"/>
  </r>
  <r>
    <n v="1"/>
    <n v="20"/>
    <x v="5"/>
    <x v="0"/>
    <n v="0.84789997339248602"/>
    <n v="0"/>
    <n v="0.10000000149011599"/>
    <n v="0"/>
    <n v="0"/>
    <s v="."/>
    <n v="0.11793844159472193"/>
    <x v="1"/>
  </r>
  <r>
    <n v="1"/>
    <n v="20"/>
    <x v="5"/>
    <x v="1"/>
    <n v="0.84789997339248602"/>
    <n v="0"/>
    <n v="0.841499984264373"/>
    <n v="0.84789997339248602"/>
    <n v="1.6762599999992699E-2"/>
    <n v="1.71620000003258E-3"/>
    <n v="0.99245195267254649"/>
    <x v="0"/>
  </r>
  <r>
    <n v="1"/>
    <n v="21"/>
    <x v="5"/>
    <x v="0"/>
    <n v="0.84789997339248602"/>
    <n v="0"/>
    <n v="0.10000000149011599"/>
    <n v="0"/>
    <n v="0"/>
    <s v="."/>
    <n v="0.11793844159472193"/>
    <x v="1"/>
  </r>
  <r>
    <n v="1"/>
    <n v="21"/>
    <x v="5"/>
    <x v="1"/>
    <n v="0.84789997339248602"/>
    <n v="0"/>
    <n v="0.83660000562667802"/>
    <n v="0.84789997339248602"/>
    <n v="1.6620699999975799E-2"/>
    <n v="1.7385999999532901E-3"/>
    <n v="0.98667299431488797"/>
    <x v="0"/>
  </r>
  <r>
    <n v="1"/>
    <n v="22"/>
    <x v="5"/>
    <x v="0"/>
    <n v="0.84789997339248602"/>
    <n v="0"/>
    <n v="0.10000000149011599"/>
    <n v="0"/>
    <n v="0"/>
    <s v="."/>
    <n v="0.11793844159472193"/>
    <x v="1"/>
  </r>
  <r>
    <n v="1"/>
    <n v="22"/>
    <x v="5"/>
    <x v="1"/>
    <n v="0.84789997339248602"/>
    <n v="0"/>
    <n v="0.83649998903274503"/>
    <n v="0.84789997339248602"/>
    <n v="1.68963999999505E-2"/>
    <n v="2.00219999999262E-3"/>
    <n v="0.98655503630442498"/>
    <x v="0"/>
  </r>
  <r>
    <n v="1"/>
    <n v="23"/>
    <x v="5"/>
    <x v="0"/>
    <n v="0.84789997339248602"/>
    <n v="0"/>
    <n v="0.10000000149011599"/>
    <n v="0"/>
    <n v="0"/>
    <s v="."/>
    <n v="0.11793844159472193"/>
    <x v="1"/>
  </r>
  <r>
    <n v="1"/>
    <n v="23"/>
    <x v="5"/>
    <x v="1"/>
    <n v="0.84789997339248602"/>
    <n v="0"/>
    <n v="0.83960002660751298"/>
    <n v="0.84789997339248602"/>
    <n v="1.6487800000049901E-2"/>
    <n v="1.7912000000705999E-3"/>
    <n v="0.99021117225447641"/>
    <x v="0"/>
  </r>
  <r>
    <n v="1"/>
    <n v="24"/>
    <x v="5"/>
    <x v="0"/>
    <n v="0.84789997339248602"/>
    <n v="0"/>
    <n v="0.10000000149011599"/>
    <n v="0"/>
    <n v="0"/>
    <s v="."/>
    <n v="0.11793844159472193"/>
    <x v="1"/>
  </r>
  <r>
    <n v="1"/>
    <n v="24"/>
    <x v="5"/>
    <x v="1"/>
    <n v="0.84789997339248602"/>
    <n v="0"/>
    <n v="0.84850001335143999"/>
    <n v="0.84789997339248602"/>
    <n v="1.65386999999554E-2"/>
    <n v="1.7505999999229899E-3"/>
    <n v="1.0007076777659907"/>
    <x v="0"/>
  </r>
  <r>
    <n v="1"/>
    <n v="25"/>
    <x v="5"/>
    <x v="0"/>
    <n v="0.84789997339248602"/>
    <n v="0"/>
    <n v="0.10000000149011599"/>
    <n v="0"/>
    <n v="0"/>
    <s v="."/>
    <n v="0.11793844159472193"/>
    <x v="1"/>
  </r>
  <r>
    <n v="1"/>
    <n v="25"/>
    <x v="5"/>
    <x v="1"/>
    <n v="0.84789997339248602"/>
    <n v="0"/>
    <n v="0.83789998292922896"/>
    <n v="0.84789997339248602"/>
    <n v="1.7999500000087199E-2"/>
    <n v="1.9698999999491198E-3"/>
    <n v="0.98820616726375565"/>
    <x v="0"/>
  </r>
  <r>
    <n v="1"/>
    <n v="26"/>
    <x v="5"/>
    <x v="0"/>
    <n v="0.84789997339248602"/>
    <n v="0"/>
    <n v="0.10000000149011599"/>
    <n v="0"/>
    <n v="0"/>
    <s v="."/>
    <n v="0.11793844159472193"/>
    <x v="1"/>
  </r>
  <r>
    <n v="1"/>
    <n v="26"/>
    <x v="5"/>
    <x v="1"/>
    <n v="0.84789997339248602"/>
    <n v="0"/>
    <n v="0.83539998531341497"/>
    <n v="0.84789997339248602"/>
    <n v="1.6621500000041999E-2"/>
    <n v="1.7323999999234699E-3"/>
    <n v="0.98525770907969479"/>
    <x v="0"/>
  </r>
  <r>
    <n v="1"/>
    <n v="27"/>
    <x v="5"/>
    <x v="0"/>
    <n v="0.84789997339248602"/>
    <n v="0"/>
    <n v="0.10000000149011599"/>
    <n v="0"/>
    <n v="0"/>
    <s v="."/>
    <n v="0.11793844159472193"/>
    <x v="1"/>
  </r>
  <r>
    <n v="1"/>
    <n v="27"/>
    <x v="5"/>
    <x v="1"/>
    <n v="0.84789997339248602"/>
    <n v="0"/>
    <n v="0.83439999818801802"/>
    <n v="0.84789997339248602"/>
    <n v="1.6360599999984501E-2"/>
    <n v="1.9286000000420199E-3"/>
    <n v="0.98407833986542781"/>
    <x v="0"/>
  </r>
  <r>
    <n v="1"/>
    <n v="28"/>
    <x v="5"/>
    <x v="0"/>
    <n v="0.84789997339248602"/>
    <n v="0"/>
    <n v="0.10000000149011599"/>
    <n v="0"/>
    <n v="0"/>
    <s v="."/>
    <n v="0.11793844159472193"/>
    <x v="1"/>
  </r>
  <r>
    <n v="1"/>
    <n v="28"/>
    <x v="5"/>
    <x v="1"/>
    <n v="0.84789997339248602"/>
    <n v="0"/>
    <n v="0.83969998359680098"/>
    <n v="0.84789997339248602"/>
    <n v="1.6523000000006501E-2"/>
    <n v="1.7459000000599101E-3"/>
    <n v="0.99032905996815102"/>
    <x v="0"/>
  </r>
  <r>
    <n v="1"/>
    <n v="29"/>
    <x v="5"/>
    <x v="0"/>
    <n v="0.84789997339248602"/>
    <n v="0"/>
    <n v="0.10000000149011599"/>
    <n v="0"/>
    <n v="0"/>
    <s v="."/>
    <n v="0.11793844159472193"/>
    <x v="1"/>
  </r>
  <r>
    <n v="1"/>
    <n v="29"/>
    <x v="5"/>
    <x v="1"/>
    <n v="0.84789997339248602"/>
    <n v="0"/>
    <n v="0.84560000896453802"/>
    <n v="0.84789997339248602"/>
    <n v="1.6609300000027302E-2"/>
    <n v="1.70470000000477E-3"/>
    <n v="0.99728745783686523"/>
    <x v="0"/>
  </r>
  <r>
    <n v="1"/>
    <n v="30"/>
    <x v="5"/>
    <x v="0"/>
    <n v="0.84789997339248602"/>
    <n v="0"/>
    <n v="0.10000000149011599"/>
    <n v="0"/>
    <n v="0"/>
    <s v="."/>
    <n v="0.11793844159472193"/>
    <x v="1"/>
  </r>
  <r>
    <n v="1"/>
    <n v="30"/>
    <x v="5"/>
    <x v="1"/>
    <n v="0.84789997339248602"/>
    <n v="0"/>
    <n v="0.84530001878738403"/>
    <n v="0.84789997339248602"/>
    <n v="1.7084599999975501E-2"/>
    <n v="1.7246999999542801E-3"/>
    <n v="0.99693365410226464"/>
    <x v="0"/>
  </r>
  <r>
    <n v="1"/>
    <n v="31"/>
    <x v="5"/>
    <x v="0"/>
    <n v="0.84789997339248602"/>
    <n v="0"/>
    <n v="0.10000000149011599"/>
    <n v="0"/>
    <n v="0"/>
    <s v="."/>
    <n v="0.11793844159472193"/>
    <x v="1"/>
  </r>
  <r>
    <n v="1"/>
    <n v="31"/>
    <x v="5"/>
    <x v="1"/>
    <n v="0.84789997339248602"/>
    <n v="0"/>
    <n v="0.83799999952316195"/>
    <n v="0.84789997339248602"/>
    <n v="1.6302300000006601E-2"/>
    <n v="1.8660000000636501E-3"/>
    <n v="0.98832412527421853"/>
    <x v="0"/>
  </r>
  <r>
    <n v="1"/>
    <n v="32"/>
    <x v="5"/>
    <x v="0"/>
    <n v="0.84789997339248602"/>
    <n v="0"/>
    <n v="0.10000000149011599"/>
    <n v="0"/>
    <n v="0"/>
    <s v="."/>
    <n v="0.11793844159472193"/>
    <x v="1"/>
  </r>
  <r>
    <n v="1"/>
    <n v="32"/>
    <x v="5"/>
    <x v="1"/>
    <n v="0.84789997339248602"/>
    <n v="0"/>
    <n v="0.83759999275207497"/>
    <n v="0.84789997339248602"/>
    <n v="1.68284999999741E-2"/>
    <n v="1.70939999998154E-3"/>
    <n v="0.98785236352915506"/>
    <x v="0"/>
  </r>
  <r>
    <n v="1"/>
    <n v="33"/>
    <x v="5"/>
    <x v="0"/>
    <n v="0.84789997339248602"/>
    <n v="0"/>
    <n v="0.10000000149011599"/>
    <n v="0"/>
    <n v="0"/>
    <s v="."/>
    <n v="0.11793844159472193"/>
    <x v="1"/>
  </r>
  <r>
    <n v="1"/>
    <n v="33"/>
    <x v="5"/>
    <x v="1"/>
    <n v="0.84789997339248602"/>
    <n v="0"/>
    <n v="0.84390002489089899"/>
    <n v="0.84789997339248602"/>
    <n v="1.6932300000007599E-2"/>
    <n v="1.7556999999897001E-3"/>
    <n v="0.99528252314293275"/>
    <x v="0"/>
  </r>
  <r>
    <n v="1"/>
    <n v="34"/>
    <x v="5"/>
    <x v="0"/>
    <n v="0.84789997339248602"/>
    <n v="0"/>
    <n v="0.10000000149011599"/>
    <n v="0"/>
    <n v="0"/>
    <s v="."/>
    <n v="0.11793844159472193"/>
    <x v="1"/>
  </r>
  <r>
    <n v="1"/>
    <n v="34"/>
    <x v="5"/>
    <x v="1"/>
    <n v="0.84789997339248602"/>
    <n v="0"/>
    <n v="0.83429998159408503"/>
    <n v="0.84789997339248602"/>
    <n v="1.63408999999319E-2"/>
    <n v="1.85439999995651E-3"/>
    <n v="0.98396038185496482"/>
    <x v="0"/>
  </r>
  <r>
    <n v="1"/>
    <n v="35"/>
    <x v="5"/>
    <x v="0"/>
    <n v="0.84789997339248602"/>
    <n v="0"/>
    <n v="0.10000000149011599"/>
    <n v="0"/>
    <n v="0"/>
    <s v="."/>
    <n v="0.11793844159472193"/>
    <x v="1"/>
  </r>
  <r>
    <n v="1"/>
    <n v="35"/>
    <x v="5"/>
    <x v="1"/>
    <n v="0.84789997339248602"/>
    <n v="0"/>
    <n v="0.84189999103546098"/>
    <n v="0.84789997339248602"/>
    <n v="1.79792000000134E-2"/>
    <n v="1.7459999999118699E-3"/>
    <n v="0.99292371441761129"/>
    <x v="0"/>
  </r>
  <r>
    <n v="1"/>
    <n v="36"/>
    <x v="5"/>
    <x v="0"/>
    <n v="0.84789997339248602"/>
    <n v="0"/>
    <n v="0.10000000149011599"/>
    <n v="0"/>
    <n v="0"/>
    <s v="."/>
    <n v="0.11793844159472193"/>
    <x v="1"/>
  </r>
  <r>
    <n v="1"/>
    <n v="36"/>
    <x v="5"/>
    <x v="1"/>
    <n v="0.84789997339248602"/>
    <n v="0"/>
    <n v="0.84090000391006403"/>
    <n v="0.84789997339248602"/>
    <n v="1.6422900000065899E-2"/>
    <n v="2.0777000000862201E-3"/>
    <n v="0.9917443452033442"/>
    <x v="0"/>
  </r>
  <r>
    <n v="1"/>
    <n v="37"/>
    <x v="5"/>
    <x v="0"/>
    <n v="0.84789997339248602"/>
    <n v="0"/>
    <n v="0.10000000149011599"/>
    <n v="0"/>
    <n v="0"/>
    <s v="."/>
    <n v="0.11793844159472193"/>
    <x v="1"/>
  </r>
  <r>
    <n v="1"/>
    <n v="37"/>
    <x v="5"/>
    <x v="1"/>
    <n v="0.84789997339248602"/>
    <n v="0"/>
    <n v="0.84399998188018799"/>
    <n v="0.84789997339248602"/>
    <n v="1.6453200000000799E-2"/>
    <n v="1.7415999999457199E-3"/>
    <n v="0.99540041085660846"/>
    <x v="0"/>
  </r>
  <r>
    <n v="1"/>
    <n v="38"/>
    <x v="5"/>
    <x v="0"/>
    <n v="0.84789997339248602"/>
    <n v="0"/>
    <n v="0.10000000149011599"/>
    <n v="0"/>
    <n v="0"/>
    <s v="."/>
    <n v="0.11793844159472193"/>
    <x v="1"/>
  </r>
  <r>
    <n v="1"/>
    <n v="38"/>
    <x v="5"/>
    <x v="1"/>
    <n v="0.84789997339248602"/>
    <n v="0"/>
    <n v="0.83219999074935902"/>
    <n v="0.84789997339248602"/>
    <n v="1.68913999999631E-2"/>
    <n v="1.7120999999633501E-3"/>
    <n v="0.98148368541596875"/>
    <x v="0"/>
  </r>
  <r>
    <n v="1"/>
    <n v="39"/>
    <x v="5"/>
    <x v="0"/>
    <n v="0.84789997339248602"/>
    <n v="0"/>
    <n v="0.10000000149011599"/>
    <n v="0"/>
    <n v="0"/>
    <s v="."/>
    <n v="0.11793844159472193"/>
    <x v="1"/>
  </r>
  <r>
    <n v="1"/>
    <n v="39"/>
    <x v="5"/>
    <x v="1"/>
    <n v="0.84789997339248602"/>
    <n v="0"/>
    <n v="0.83520001173019398"/>
    <n v="0.84789997339248602"/>
    <n v="1.6389899999921902E-2"/>
    <n v="2.1910000000389101E-3"/>
    <n v="0.98502186335555719"/>
    <x v="0"/>
  </r>
  <r>
    <n v="1"/>
    <n v="40"/>
    <x v="5"/>
    <x v="0"/>
    <n v="0.84789997339248602"/>
    <n v="0"/>
    <n v="0.10000000149011599"/>
    <n v="0"/>
    <n v="0"/>
    <s v="."/>
    <n v="0.11793844159472193"/>
    <x v="1"/>
  </r>
  <r>
    <n v="1"/>
    <n v="40"/>
    <x v="5"/>
    <x v="1"/>
    <n v="0.84789997339248602"/>
    <n v="0"/>
    <n v="0.83840000629425004"/>
    <n v="0.84789997339248602"/>
    <n v="1.80847999999969E-2"/>
    <n v="1.7503000000260701E-3"/>
    <n v="0.98879588701928345"/>
    <x v="0"/>
  </r>
  <r>
    <n v="1"/>
    <n v="41"/>
    <x v="5"/>
    <x v="0"/>
    <n v="0.84789997339248602"/>
    <n v="0"/>
    <n v="0.10000000149011599"/>
    <n v="0"/>
    <n v="0"/>
    <s v="."/>
    <n v="0.11793844159472193"/>
    <x v="1"/>
  </r>
  <r>
    <n v="1"/>
    <n v="41"/>
    <x v="5"/>
    <x v="1"/>
    <n v="0.84789997339248602"/>
    <n v="0"/>
    <n v="0.84740000963211004"/>
    <n v="0.84789997339248602"/>
    <n v="1.64243000000396E-2"/>
    <n v="1.9530000000713599E-3"/>
    <n v="0.99941035054126071"/>
    <x v="0"/>
  </r>
  <r>
    <n v="1"/>
    <n v="42"/>
    <x v="5"/>
    <x v="0"/>
    <n v="0.84789997339248602"/>
    <n v="0"/>
    <n v="0.10000000149011599"/>
    <n v="0"/>
    <n v="0"/>
    <s v="."/>
    <n v="0.11793844159472193"/>
    <x v="1"/>
  </r>
  <r>
    <n v="1"/>
    <n v="42"/>
    <x v="5"/>
    <x v="1"/>
    <n v="0.84789997339248602"/>
    <n v="0"/>
    <n v="0.84630000591277998"/>
    <n v="0.84789997339248602"/>
    <n v="1.6579999999976201E-2"/>
    <n v="1.74569999990126E-3"/>
    <n v="0.99811302331653051"/>
    <x v="0"/>
  </r>
  <r>
    <n v="1"/>
    <n v="43"/>
    <x v="5"/>
    <x v="0"/>
    <n v="0.84789997339248602"/>
    <n v="0"/>
    <n v="0.10000000149011599"/>
    <n v="0"/>
    <n v="0"/>
    <s v="."/>
    <n v="0.11793844159472193"/>
    <x v="1"/>
  </r>
  <r>
    <n v="1"/>
    <n v="43"/>
    <x v="5"/>
    <x v="1"/>
    <n v="0.84789997339248602"/>
    <n v="0"/>
    <n v="0.82969999313354403"/>
    <n v="0.84789997339248602"/>
    <n v="1.6503800000009498E-2"/>
    <n v="1.79359999992811E-3"/>
    <n v="0.97853522723190678"/>
    <x v="0"/>
  </r>
  <r>
    <n v="1"/>
    <n v="44"/>
    <x v="5"/>
    <x v="0"/>
    <n v="0.84789997339248602"/>
    <n v="0"/>
    <n v="0.10000000149011599"/>
    <n v="0"/>
    <n v="0"/>
    <s v="."/>
    <n v="0.11793844159472193"/>
    <x v="1"/>
  </r>
  <r>
    <n v="1"/>
    <n v="44"/>
    <x v="5"/>
    <x v="1"/>
    <n v="0.84789997339248602"/>
    <n v="0"/>
    <n v="0.83810001611709595"/>
    <n v="0.84789997339248602"/>
    <n v="1.7014800000083499E-2"/>
    <n v="1.91419999998743E-3"/>
    <n v="0.98844208328468275"/>
    <x v="0"/>
  </r>
  <r>
    <n v="1"/>
    <n v="45"/>
    <x v="5"/>
    <x v="0"/>
    <n v="0.84789997339248602"/>
    <n v="0"/>
    <n v="0.10000000149011599"/>
    <n v="0"/>
    <n v="0"/>
    <s v="."/>
    <n v="0.11793844159472193"/>
    <x v="1"/>
  </r>
  <r>
    <n v="1"/>
    <n v="45"/>
    <x v="5"/>
    <x v="1"/>
    <n v="0.84789997339248602"/>
    <n v="0"/>
    <n v="0.837000012397766"/>
    <n v="0.84789997339248602"/>
    <n v="1.7083999999954299E-2"/>
    <n v="1.7708999999968E-3"/>
    <n v="0.98714475605995267"/>
    <x v="0"/>
  </r>
  <r>
    <n v="1"/>
    <n v="46"/>
    <x v="5"/>
    <x v="0"/>
    <n v="0.84789997339248602"/>
    <n v="0"/>
    <n v="0.10000000149011599"/>
    <n v="0"/>
    <n v="0"/>
    <s v="."/>
    <n v="0.11793844159472193"/>
    <x v="1"/>
  </r>
  <r>
    <n v="1"/>
    <n v="46"/>
    <x v="5"/>
    <x v="1"/>
    <n v="0.84789997339248602"/>
    <n v="0"/>
    <n v="0.839299976825714"/>
    <n v="0.84789997339248602"/>
    <n v="1.646089999997E-2"/>
    <n v="1.7229000000043E-3"/>
    <n v="0.98985729822308754"/>
    <x v="0"/>
  </r>
  <r>
    <n v="1"/>
    <n v="47"/>
    <x v="5"/>
    <x v="0"/>
    <n v="0.84789997339248602"/>
    <n v="0"/>
    <n v="0.10000000149011599"/>
    <n v="0"/>
    <n v="0"/>
    <s v="."/>
    <n v="0.11793844159472193"/>
    <x v="1"/>
  </r>
  <r>
    <n v="1"/>
    <n v="47"/>
    <x v="5"/>
    <x v="1"/>
    <n v="0.84789997339248602"/>
    <n v="0"/>
    <n v="0.83499997854232699"/>
    <n v="0.84789997339248602"/>
    <n v="1.6761999999971501E-2"/>
    <n v="1.7441999999618901E-3"/>
    <n v="0.9847859473346301"/>
    <x v="0"/>
  </r>
  <r>
    <n v="1"/>
    <n v="48"/>
    <x v="5"/>
    <x v="0"/>
    <n v="0.84789997339248602"/>
    <n v="0"/>
    <n v="0.10000000149011599"/>
    <n v="0"/>
    <n v="0"/>
    <s v="."/>
    <n v="0.11793844159472193"/>
    <x v="1"/>
  </r>
  <r>
    <n v="1"/>
    <n v="48"/>
    <x v="5"/>
    <x v="1"/>
    <n v="0.84789997339248602"/>
    <n v="0"/>
    <n v="0.83890002965927102"/>
    <n v="0.84789997339248602"/>
    <n v="1.6821700000036799E-2"/>
    <n v="1.77529999996295E-3"/>
    <n v="0.98938560677481113"/>
    <x v="0"/>
  </r>
  <r>
    <n v="1"/>
    <n v="49"/>
    <x v="5"/>
    <x v="0"/>
    <n v="0.84789997339248602"/>
    <n v="0"/>
    <n v="0.10000000149011599"/>
    <n v="0"/>
    <n v="0"/>
    <s v="."/>
    <n v="0.11793844159472193"/>
    <x v="1"/>
  </r>
  <r>
    <n v="1"/>
    <n v="49"/>
    <x v="5"/>
    <x v="1"/>
    <n v="0.84789997339248602"/>
    <n v="0"/>
    <n v="0.83539998531341497"/>
    <n v="0.84789997339248602"/>
    <n v="1.69049999999515E-2"/>
    <n v="1.8648000000212001E-3"/>
    <n v="0.98525770907969479"/>
    <x v="0"/>
  </r>
  <r>
    <n v="1"/>
    <n v="50"/>
    <x v="5"/>
    <x v="0"/>
    <n v="0.84789997339248602"/>
    <n v="0"/>
    <n v="0.10000000149011599"/>
    <n v="0"/>
    <n v="0"/>
    <s v="."/>
    <n v="0.11793844159472193"/>
    <x v="1"/>
  </r>
  <r>
    <n v="1"/>
    <n v="50"/>
    <x v="5"/>
    <x v="1"/>
    <n v="0.84789997339248602"/>
    <n v="0"/>
    <n v="0.83950001001357999"/>
    <n v="0.84789997339248602"/>
    <n v="1.70914000000266E-2"/>
    <n v="1.72440000005735E-3"/>
    <n v="0.99009321424401353"/>
    <x v="0"/>
  </r>
  <r>
    <n v="1"/>
    <n v="1"/>
    <x v="6"/>
    <x v="0"/>
    <n v="0.84789997339248602"/>
    <n v="0"/>
    <n v="0.10760000348091101"/>
    <n v="0"/>
    <n v="0"/>
    <s v="."/>
    <n v="0.12690176537026948"/>
    <x v="1"/>
  </r>
  <r>
    <n v="1"/>
    <n v="1"/>
    <x v="6"/>
    <x v="1"/>
    <n v="0.84789997339248602"/>
    <n v="0"/>
    <n v="0.83120000362396196"/>
    <n v="0.84789997339248602"/>
    <n v="1.7273199999976799E-2"/>
    <n v="1.77320000000236E-3"/>
    <n v="0.98030431620170155"/>
    <x v="0"/>
  </r>
  <r>
    <n v="1"/>
    <n v="2"/>
    <x v="6"/>
    <x v="0"/>
    <n v="0.84789997339248602"/>
    <n v="0"/>
    <n v="0.104999996721744"/>
    <n v="0"/>
    <n v="0"/>
    <s v="."/>
    <n v="0.12383535796284351"/>
    <x v="1"/>
  </r>
  <r>
    <n v="1"/>
    <n v="2"/>
    <x v="6"/>
    <x v="1"/>
    <n v="0.84789997339248602"/>
    <n v="0"/>
    <n v="0.83240002393722501"/>
    <n v="0.84789997339248602"/>
    <n v="1.6847000000097902E-2"/>
    <n v="1.74709999998867E-3"/>
    <n v="0.98171960143689474"/>
    <x v="0"/>
  </r>
  <r>
    <n v="1"/>
    <n v="3"/>
    <x v="6"/>
    <x v="0"/>
    <n v="0.84789997339248602"/>
    <n v="0"/>
    <n v="0.11259999871253901"/>
    <n v="0"/>
    <n v="0"/>
    <s v="."/>
    <n v="0.13279868173839107"/>
    <x v="1"/>
  </r>
  <r>
    <n v="1"/>
    <n v="3"/>
    <x v="6"/>
    <x v="1"/>
    <n v="0.84789997339248602"/>
    <n v="0"/>
    <n v="0.82560002803802401"/>
    <n v="0.84789997339248602"/>
    <n v="1.67408999999452E-2"/>
    <n v="1.7417999999906799E-3"/>
    <n v="0.97369979236437654"/>
    <x v="0"/>
  </r>
  <r>
    <n v="1"/>
    <n v="4"/>
    <x v="6"/>
    <x v="0"/>
    <n v="0.84789997339248602"/>
    <n v="0"/>
    <n v="0.10869999974966001"/>
    <n v="0"/>
    <n v="0"/>
    <s v="."/>
    <n v="0.1281990838079006"/>
    <x v="1"/>
  </r>
  <r>
    <n v="1"/>
    <n v="4"/>
    <x v="6"/>
    <x v="1"/>
    <n v="0.84789997339248602"/>
    <n v="0"/>
    <n v="0.83009999990463201"/>
    <n v="0.84789997339248602"/>
    <n v="1.7201000000000001E-2"/>
    <n v="1.7718000000286299E-3"/>
    <n v="0.97900698897697158"/>
    <x v="0"/>
  </r>
  <r>
    <n v="1"/>
    <n v="5"/>
    <x v="6"/>
    <x v="0"/>
    <n v="0.84789997339248602"/>
    <n v="0"/>
    <n v="0.103500001132488"/>
    <n v="0"/>
    <n v="0"/>
    <s v="."/>
    <n v="0.12206628656724665"/>
    <x v="1"/>
  </r>
  <r>
    <n v="1"/>
    <n v="5"/>
    <x v="6"/>
    <x v="1"/>
    <n v="0.84789997339248602"/>
    <n v="0"/>
    <n v="0.84130001068115201"/>
    <n v="0.84789997339248602"/>
    <n v="1.6595600000073301E-2"/>
    <n v="1.72859999997854E-3"/>
    <n v="0.992216106948409"/>
    <x v="0"/>
  </r>
  <r>
    <n v="1"/>
    <n v="6"/>
    <x v="6"/>
    <x v="0"/>
    <n v="0.84789997339248602"/>
    <n v="0"/>
    <n v="0.113300003111362"/>
    <n v="0"/>
    <n v="0"/>
    <s v="."/>
    <n v="0.1336242560051554"/>
    <x v="1"/>
  </r>
  <r>
    <n v="1"/>
    <n v="6"/>
    <x v="6"/>
    <x v="1"/>
    <n v="0.84789997339248602"/>
    <n v="0"/>
    <n v="0.83859997987747104"/>
    <n v="0.84789997339248602"/>
    <n v="1.6587700000059099E-2"/>
    <n v="1.71479999994517E-3"/>
    <n v="0.98903173274342104"/>
    <x v="0"/>
  </r>
  <r>
    <n v="1"/>
    <n v="7"/>
    <x v="6"/>
    <x v="0"/>
    <n v="0.84789997339248602"/>
    <n v="0"/>
    <n v="0.108199998736381"/>
    <n v="0"/>
    <n v="0"/>
    <s v="."/>
    <n v="0.12760939041366864"/>
    <x v="1"/>
  </r>
  <r>
    <n v="1"/>
    <n v="7"/>
    <x v="6"/>
    <x v="1"/>
    <n v="0.84789997339248602"/>
    <n v="0"/>
    <n v="0.84549999237060502"/>
    <n v="0.84789997339248602"/>
    <n v="1.6837399999985701E-2"/>
    <n v="1.72889999998915E-3"/>
    <n v="0.99716949982640224"/>
    <x v="0"/>
  </r>
  <r>
    <n v="1"/>
    <n v="8"/>
    <x v="6"/>
    <x v="0"/>
    <n v="0.84789997339248602"/>
    <n v="0"/>
    <n v="0.106399998068809"/>
    <n v="0"/>
    <n v="0"/>
    <s v="."/>
    <n v="0.1254864977092732"/>
    <x v="1"/>
  </r>
  <r>
    <n v="1"/>
    <n v="8"/>
    <x v="6"/>
    <x v="1"/>
    <n v="0.84789997339248602"/>
    <n v="0"/>
    <n v="0.83689999580383301"/>
    <n v="0.84789997339248602"/>
    <n v="1.6622900000015699E-2"/>
    <n v="1.7250000000785799E-3"/>
    <n v="0.98702679804948967"/>
    <x v="0"/>
  </r>
  <r>
    <n v="1"/>
    <n v="9"/>
    <x v="6"/>
    <x v="0"/>
    <n v="0.84789997339248602"/>
    <n v="0"/>
    <n v="0.10980000346899001"/>
    <n v="0"/>
    <n v="0"/>
    <s v="."/>
    <n v="0.12949641103263071"/>
    <x v="1"/>
  </r>
  <r>
    <n v="1"/>
    <n v="9"/>
    <x v="6"/>
    <x v="1"/>
    <n v="0.84789997339248602"/>
    <n v="0"/>
    <n v="0.84090000391006403"/>
    <n v="0.84789997339248602"/>
    <n v="1.7025300000000201E-2"/>
    <n v="1.6980999999987E-3"/>
    <n v="0.9917443452033442"/>
    <x v="0"/>
  </r>
  <r>
    <n v="1"/>
    <n v="10"/>
    <x v="6"/>
    <x v="0"/>
    <n v="0.84789997339248602"/>
    <n v="0"/>
    <n v="9.66999977827072E-2"/>
    <n v="0"/>
    <n v="0"/>
    <s v="."/>
    <n v="0.11404646870763087"/>
    <x v="1"/>
  </r>
  <r>
    <n v="1"/>
    <n v="10"/>
    <x v="6"/>
    <x v="1"/>
    <n v="0.84789997339248602"/>
    <n v="0"/>
    <n v="0.832599997520446"/>
    <n v="0.84789997339248602"/>
    <n v="1.7914799999971299E-2"/>
    <n v="1.75780000006398E-3"/>
    <n v="0.98195544716103234"/>
    <x v="0"/>
  </r>
  <r>
    <n v="1"/>
    <n v="11"/>
    <x v="6"/>
    <x v="0"/>
    <n v="0.84789997339248602"/>
    <n v="0"/>
    <n v="0.10090000182390201"/>
    <n v="0"/>
    <n v="0"/>
    <s v="."/>
    <n v="0.11899988794691967"/>
    <x v="1"/>
  </r>
  <r>
    <n v="1"/>
    <n v="11"/>
    <x v="6"/>
    <x v="1"/>
    <n v="0.84789997339248602"/>
    <n v="0"/>
    <n v="0.83240002393722501"/>
    <n v="0.84789997339248602"/>
    <n v="1.6512400000010499E-2"/>
    <n v="1.8668999999817901E-3"/>
    <n v="0.98171960143689474"/>
    <x v="0"/>
  </r>
  <r>
    <n v="1"/>
    <n v="12"/>
    <x v="6"/>
    <x v="0"/>
    <n v="0.84789997339248602"/>
    <n v="0"/>
    <n v="0.109600000083446"/>
    <n v="0"/>
    <n v="0"/>
    <s v="."/>
    <n v="0.12926053016009831"/>
    <x v="1"/>
  </r>
  <r>
    <n v="1"/>
    <n v="12"/>
    <x v="6"/>
    <x v="1"/>
    <n v="0.84789997339248602"/>
    <n v="0"/>
    <n v="0.841499984264373"/>
    <n v="0.84789997339248602"/>
    <n v="1.6532299999994299E-2"/>
    <n v="1.6959999999244201E-3"/>
    <n v="0.99245195267254649"/>
    <x v="0"/>
  </r>
  <r>
    <n v="1"/>
    <n v="13"/>
    <x v="6"/>
    <x v="0"/>
    <n v="0.84789997339248602"/>
    <n v="0"/>
    <n v="0.117399998009204"/>
    <n v="0"/>
    <n v="0"/>
    <s v="."/>
    <n v="0.13845972602107925"/>
    <x v="1"/>
  </r>
  <r>
    <n v="1"/>
    <n v="13"/>
    <x v="6"/>
    <x v="1"/>
    <n v="0.84789997339248602"/>
    <n v="0"/>
    <n v="0.83560001850128096"/>
    <n v="0.84789997339248602"/>
    <n v="1.67021000000886E-2"/>
    <n v="1.7155000000457199E-3"/>
    <n v="0.98549362510062077"/>
    <x v="0"/>
  </r>
  <r>
    <n v="1"/>
    <n v="14"/>
    <x v="6"/>
    <x v="0"/>
    <n v="0.84789997339248602"/>
    <n v="0"/>
    <n v="0.10760000348091101"/>
    <n v="0"/>
    <n v="0"/>
    <s v="."/>
    <n v="0.12690176537026948"/>
    <x v="1"/>
  </r>
  <r>
    <n v="1"/>
    <n v="14"/>
    <x v="6"/>
    <x v="1"/>
    <n v="0.84789997339248602"/>
    <n v="0"/>
    <n v="0.82669997215270996"/>
    <n v="0.84789997339248602"/>
    <n v="1.8091899999944799E-2"/>
    <n v="1.7611999999189701E-3"/>
    <n v="0.97499704929231934"/>
    <x v="0"/>
  </r>
  <r>
    <n v="1"/>
    <n v="15"/>
    <x v="6"/>
    <x v="0"/>
    <n v="0.84789997339248602"/>
    <n v="0"/>
    <n v="0.110799998044967"/>
    <n v="0"/>
    <n v="0"/>
    <s v="."/>
    <n v="0.13067578903399563"/>
    <x v="1"/>
  </r>
  <r>
    <n v="1"/>
    <n v="15"/>
    <x v="6"/>
    <x v="1"/>
    <n v="0.84789997339248602"/>
    <n v="0"/>
    <n v="0.83249998092651301"/>
    <n v="0.84789997339248602"/>
    <n v="1.6542300000082801E-2"/>
    <n v="1.74500000002808E-3"/>
    <n v="0.98183748915056934"/>
    <x v="0"/>
  </r>
  <r>
    <n v="1"/>
    <n v="16"/>
    <x v="6"/>
    <x v="0"/>
    <n v="0.84789997339248602"/>
    <n v="0"/>
    <n v="0.107199996709823"/>
    <n v="0"/>
    <n v="0"/>
    <s v="."/>
    <n v="0.12643000362520473"/>
    <x v="1"/>
  </r>
  <r>
    <n v="1"/>
    <n v="16"/>
    <x v="6"/>
    <x v="1"/>
    <n v="0.84789997339248602"/>
    <n v="0"/>
    <n v="0.83499997854232699"/>
    <n v="0.84789997339248602"/>
    <n v="1.7861000000038901E-2"/>
    <n v="1.81020000002263E-3"/>
    <n v="0.9847859473346301"/>
    <x v="0"/>
  </r>
  <r>
    <n v="1"/>
    <n v="17"/>
    <x v="6"/>
    <x v="0"/>
    <n v="0.84789997339248602"/>
    <n v="0"/>
    <n v="0.10419999808072999"/>
    <n v="0"/>
    <n v="0"/>
    <s v="."/>
    <n v="0.12289185204691198"/>
    <x v="1"/>
  </r>
  <r>
    <n v="1"/>
    <n v="17"/>
    <x v="6"/>
    <x v="1"/>
    <n v="0.84789997339248602"/>
    <n v="0"/>
    <n v="0.83279997110366799"/>
    <n v="0.84789997339248602"/>
    <n v="1.60303000000112E-2"/>
    <n v="1.94039999996675E-3"/>
    <n v="0.98219129288517104"/>
    <x v="0"/>
  </r>
  <r>
    <n v="1"/>
    <n v="18"/>
    <x v="6"/>
    <x v="0"/>
    <n v="0.84789997339248602"/>
    <n v="0"/>
    <n v="0.10000000149011599"/>
    <n v="0"/>
    <n v="0"/>
    <s v="."/>
    <n v="0.11793844159472193"/>
    <x v="1"/>
  </r>
  <r>
    <n v="1"/>
    <n v="18"/>
    <x v="6"/>
    <x v="1"/>
    <n v="0.84789997339248602"/>
    <n v="0"/>
    <n v="0.82740002870559604"/>
    <n v="0.84789997339248602"/>
    <n v="1.6994999999951601E-2"/>
    <n v="1.7728000000260999E-3"/>
    <n v="0.97582268506877201"/>
    <x v="0"/>
  </r>
  <r>
    <n v="1"/>
    <n v="19"/>
    <x v="6"/>
    <x v="0"/>
    <n v="0.84789997339248602"/>
    <n v="0"/>
    <n v="0.104599997401237"/>
    <n v="0"/>
    <n v="0"/>
    <s v="."/>
    <n v="0.12336360500487775"/>
    <x v="1"/>
  </r>
  <r>
    <n v="1"/>
    <n v="19"/>
    <x v="6"/>
    <x v="1"/>
    <n v="0.84789997339248602"/>
    <n v="0"/>
    <n v="0.82700002193450906"/>
    <n v="0.84789997339248602"/>
    <n v="1.6903299999967199E-2"/>
    <n v="1.7349999999396401E-3"/>
    <n v="0.97535092332370843"/>
    <x v="0"/>
  </r>
  <r>
    <n v="1"/>
    <n v="20"/>
    <x v="6"/>
    <x v="0"/>
    <n v="0.84789997339248602"/>
    <n v="0"/>
    <n v="0.104900002479553"/>
    <n v="0"/>
    <n v="0"/>
    <s v="."/>
    <n v="0.12371742631367631"/>
    <x v="1"/>
  </r>
  <r>
    <n v="1"/>
    <n v="20"/>
    <x v="6"/>
    <x v="1"/>
    <n v="0.84789997339248602"/>
    <n v="0"/>
    <n v="0.84759998321533203"/>
    <n v="0.84789997339248602"/>
    <n v="1.76626000001078E-2"/>
    <n v="2.2921999999425601E-3"/>
    <n v="0.99964619626539941"/>
    <x v="0"/>
  </r>
  <r>
    <n v="1"/>
    <n v="21"/>
    <x v="6"/>
    <x v="0"/>
    <n v="0.84789997339248602"/>
    <n v="0"/>
    <n v="9.9699996411800301E-2"/>
    <n v="0"/>
    <n v="0"/>
    <s v="."/>
    <n v="0.11758462028592373"/>
    <x v="1"/>
  </r>
  <r>
    <n v="1"/>
    <n v="21"/>
    <x v="6"/>
    <x v="1"/>
    <n v="0.84789997339248602"/>
    <n v="0"/>
    <n v="0.82529997825622503"/>
    <n v="0.84789997339248602"/>
    <n v="1.6490800000042299E-2"/>
    <n v="1.7643000001044101E-3"/>
    <n v="0.97334591833298756"/>
    <x v="0"/>
  </r>
  <r>
    <n v="1"/>
    <n v="22"/>
    <x v="6"/>
    <x v="0"/>
    <n v="0.84789997339248602"/>
    <n v="0"/>
    <n v="0.11119999736547399"/>
    <n v="0"/>
    <n v="0"/>
    <s v="."/>
    <n v="0.13114754199196138"/>
    <x v="1"/>
  </r>
  <r>
    <n v="1"/>
    <n v="22"/>
    <x v="6"/>
    <x v="1"/>
    <n v="0.84789997339248602"/>
    <n v="0"/>
    <n v="0.83770000934600797"/>
    <n v="0.84789997339248602"/>
    <n v="1.6712399999960301E-2"/>
    <n v="1.8999000000121599E-3"/>
    <n v="0.98797032153961806"/>
    <x v="0"/>
  </r>
  <r>
    <n v="1"/>
    <n v="23"/>
    <x v="6"/>
    <x v="0"/>
    <n v="0.84789997339248602"/>
    <n v="0"/>
    <n v="0.107500001788139"/>
    <n v="0"/>
    <n v="0"/>
    <s v="."/>
    <n v="0.12678382493400328"/>
    <x v="1"/>
  </r>
  <r>
    <n v="1"/>
    <n v="23"/>
    <x v="6"/>
    <x v="1"/>
    <n v="0.84789997339248602"/>
    <n v="0"/>
    <n v="0.84469997882842995"/>
    <n v="0.84789997339248602"/>
    <n v="1.6589700000054101E-2"/>
    <n v="2.0689000000402298E-3"/>
    <n v="0.99622597633627374"/>
    <x v="0"/>
  </r>
  <r>
    <n v="1"/>
    <n v="24"/>
    <x v="6"/>
    <x v="0"/>
    <n v="0.84789997339248602"/>
    <n v="0"/>
    <n v="0.102099999785423"/>
    <n v="0"/>
    <n v="0"/>
    <s v="."/>
    <n v="0.12041514682081697"/>
    <x v="1"/>
  </r>
  <r>
    <n v="1"/>
    <n v="24"/>
    <x v="6"/>
    <x v="1"/>
    <n v="0.84789997339248602"/>
    <n v="0"/>
    <n v="0.83099997043609597"/>
    <n v="0.84789997339248602"/>
    <n v="1.7048199999976501E-2"/>
    <n v="1.7767000000503601E-3"/>
    <n v="0.98006840018077557"/>
    <x v="0"/>
  </r>
  <r>
    <n v="1"/>
    <n v="25"/>
    <x v="6"/>
    <x v="0"/>
    <n v="0.84789997339248602"/>
    <n v="0"/>
    <n v="0.111599996685981"/>
    <n v="0"/>
    <n v="0"/>
    <s v="."/>
    <n v="0.13161929494992716"/>
    <x v="1"/>
  </r>
  <r>
    <n v="1"/>
    <n v="25"/>
    <x v="6"/>
    <x v="1"/>
    <n v="0.84789997339248602"/>
    <n v="0"/>
    <n v="0.83539998531341497"/>
    <n v="0.84789997339248602"/>
    <n v="1.7090000000052799E-2"/>
    <n v="1.84100000001308E-3"/>
    <n v="0.98525770907969479"/>
    <x v="0"/>
  </r>
  <r>
    <n v="1"/>
    <n v="26"/>
    <x v="6"/>
    <x v="0"/>
    <n v="0.84789997339248602"/>
    <n v="0"/>
    <n v="0.108000002801418"/>
    <n v="0"/>
    <n v="0"/>
    <s v="."/>
    <n v="0.12737351832823526"/>
    <x v="1"/>
  </r>
  <r>
    <n v="1"/>
    <n v="26"/>
    <x v="6"/>
    <x v="1"/>
    <n v="0.84789997339248602"/>
    <n v="0"/>
    <n v="0.84909999370574896"/>
    <n v="0.84789997339248602"/>
    <n v="1.6442900000015401E-2"/>
    <n v="1.7179999999825601E-3"/>
    <n v="1.001415285235193"/>
    <x v="0"/>
  </r>
  <r>
    <n v="1"/>
    <n v="27"/>
    <x v="6"/>
    <x v="0"/>
    <n v="0.84789997339248602"/>
    <n v="0"/>
    <n v="0.103200003504753"/>
    <n v="0"/>
    <n v="0"/>
    <s v="."/>
    <n v="0.12171247404554707"/>
    <x v="1"/>
  </r>
  <r>
    <n v="1"/>
    <n v="27"/>
    <x v="6"/>
    <x v="1"/>
    <n v="0.84789997339248602"/>
    <n v="0"/>
    <n v="0.83649998903274503"/>
    <n v="0.84789997339248602"/>
    <n v="1.7343100000061801E-2"/>
    <n v="1.78530000005139E-3"/>
    <n v="0.98655503630442498"/>
    <x v="0"/>
  </r>
  <r>
    <n v="1"/>
    <n v="28"/>
    <x v="6"/>
    <x v="0"/>
    <n v="0.84789997339248602"/>
    <n v="0"/>
    <n v="0.106899999082088"/>
    <n v="0"/>
    <n v="0"/>
    <s v="."/>
    <n v="0.12607619110350515"/>
    <x v="1"/>
  </r>
  <r>
    <n v="1"/>
    <n v="28"/>
    <x v="6"/>
    <x v="1"/>
    <n v="0.84789997339248602"/>
    <n v="0"/>
    <n v="0.82999998331069902"/>
    <n v="0.84789997339248602"/>
    <n v="1.6740600000048199E-2"/>
    <n v="1.7770999999129301E-3"/>
    <n v="0.97888903096650859"/>
    <x v="0"/>
  </r>
  <r>
    <n v="1"/>
    <n v="29"/>
    <x v="6"/>
    <x v="0"/>
    <n v="0.84789997339248602"/>
    <n v="0"/>
    <n v="0.111699998378753"/>
    <n v="0"/>
    <n v="0"/>
    <s v="."/>
    <n v="0.13173723538619334"/>
    <x v="1"/>
  </r>
  <r>
    <n v="1"/>
    <n v="29"/>
    <x v="6"/>
    <x v="1"/>
    <n v="0.84789997339248602"/>
    <n v="0"/>
    <n v="0.84320002794265703"/>
    <n v="0.84789997339248602"/>
    <n v="1.6533299999991799E-2"/>
    <n v="1.7194999998082401E-3"/>
    <n v="0.99445695766326736"/>
    <x v="0"/>
  </r>
  <r>
    <n v="1"/>
    <n v="30"/>
    <x v="6"/>
    <x v="0"/>
    <n v="0.84789997339248602"/>
    <n v="0"/>
    <n v="0.116899996995925"/>
    <n v="0"/>
    <n v="0"/>
    <s v="."/>
    <n v="0.1378700326268473"/>
    <x v="1"/>
  </r>
  <r>
    <n v="1"/>
    <n v="30"/>
    <x v="6"/>
    <x v="1"/>
    <n v="0.84789997339248602"/>
    <n v="0"/>
    <n v="0.82080000638961703"/>
    <n v="0.84789997339248602"/>
    <n v="1.6426300000148299E-2"/>
    <n v="1.7278999998779901E-3"/>
    <n v="0.96803872172039251"/>
    <x v="0"/>
  </r>
  <r>
    <n v="1"/>
    <n v="31"/>
    <x v="6"/>
    <x v="0"/>
    <n v="0.84789997339248602"/>
    <n v="0"/>
    <n v="0.111400000751018"/>
    <n v="0"/>
    <n v="0"/>
    <s v="."/>
    <n v="0.13138342286449375"/>
    <x v="1"/>
  </r>
  <r>
    <n v="1"/>
    <n v="31"/>
    <x v="6"/>
    <x v="1"/>
    <n v="0.84789997339248602"/>
    <n v="0"/>
    <n v="0.83340001106262196"/>
    <n v="0.84789997339248602"/>
    <n v="1.6541300000198999E-2"/>
    <n v="1.8809000000601301E-3"/>
    <n v="0.98289897065116172"/>
    <x v="0"/>
  </r>
  <r>
    <n v="1"/>
    <n v="32"/>
    <x v="6"/>
    <x v="0"/>
    <n v="0.84789997339248602"/>
    <n v="0"/>
    <n v="0.104999996721744"/>
    <n v="0"/>
    <n v="0"/>
    <s v="."/>
    <n v="0.12383535796284351"/>
    <x v="1"/>
  </r>
  <r>
    <n v="1"/>
    <n v="32"/>
    <x v="6"/>
    <x v="1"/>
    <n v="0.84789997339248602"/>
    <n v="0"/>
    <n v="0.84069997072219804"/>
    <n v="0.84789997339248602"/>
    <n v="1.6597300000057599E-2"/>
    <n v="1.9124000000374499E-3"/>
    <n v="0.99150842918241822"/>
    <x v="0"/>
  </r>
  <r>
    <n v="1"/>
    <n v="33"/>
    <x v="6"/>
    <x v="0"/>
    <n v="0.84789997339248602"/>
    <n v="0"/>
    <n v="9.8800003528594901E-2"/>
    <n v="0"/>
    <n v="0"/>
    <s v="."/>
    <n v="0.11652318272082453"/>
    <x v="1"/>
  </r>
  <r>
    <n v="1"/>
    <n v="33"/>
    <x v="6"/>
    <x v="1"/>
    <n v="0.84789997339248602"/>
    <n v="0"/>
    <n v="0.84229999780654896"/>
    <n v="0.84789997339248602"/>
    <n v="1.6440899999906802E-2"/>
    <n v="1.70529999991231E-3"/>
    <n v="0.99339547616267598"/>
    <x v="0"/>
  </r>
  <r>
    <n v="1"/>
    <n v="34"/>
    <x v="6"/>
    <x v="0"/>
    <n v="0.84789997339248602"/>
    <n v="0"/>
    <n v="0.104900002479553"/>
    <n v="0"/>
    <n v="0"/>
    <s v="."/>
    <n v="0.12371742631367631"/>
    <x v="1"/>
  </r>
  <r>
    <n v="1"/>
    <n v="34"/>
    <x v="6"/>
    <x v="1"/>
    <n v="0.84789997339248602"/>
    <n v="0"/>
    <n v="0.83520001173019398"/>
    <n v="0.84789997339248602"/>
    <n v="1.6601399999899499E-2"/>
    <n v="1.7586000001301701E-3"/>
    <n v="0.98502186335555719"/>
    <x v="0"/>
  </r>
  <r>
    <n v="1"/>
    <n v="35"/>
    <x v="6"/>
    <x v="0"/>
    <n v="0.84789997339248602"/>
    <n v="0"/>
    <n v="0.105999998748302"/>
    <n v="0"/>
    <n v="0"/>
    <s v="."/>
    <n v="0.12501474475130744"/>
    <x v="1"/>
  </r>
  <r>
    <n v="1"/>
    <n v="35"/>
    <x v="6"/>
    <x v="1"/>
    <n v="0.84789997339248602"/>
    <n v="0"/>
    <n v="0.82520002126693703"/>
    <n v="0.84789997339248602"/>
    <n v="1.6989499999908699E-2"/>
    <n v="1.7640000000937999E-3"/>
    <n v="0.97322803061931296"/>
    <x v="0"/>
  </r>
  <r>
    <n v="1"/>
    <n v="36"/>
    <x v="6"/>
    <x v="0"/>
    <n v="0.84789997339248602"/>
    <n v="0"/>
    <n v="0.104699999094009"/>
    <n v="0"/>
    <n v="0"/>
    <s v="."/>
    <n v="0.12348154544114394"/>
    <x v="1"/>
  </r>
  <r>
    <n v="1"/>
    <n v="36"/>
    <x v="6"/>
    <x v="1"/>
    <n v="0.84789997339248602"/>
    <n v="0"/>
    <n v="0.83960002660751298"/>
    <n v="0.84789997339248602"/>
    <n v="1.6549500000110101E-2"/>
    <n v="1.7262000001210199E-3"/>
    <n v="0.99021117225447641"/>
    <x v="0"/>
  </r>
  <r>
    <n v="1"/>
    <n v="37"/>
    <x v="6"/>
    <x v="0"/>
    <n v="0.84789997339248602"/>
    <n v="0"/>
    <n v="0.108000002801418"/>
    <n v="0"/>
    <n v="0"/>
    <s v="."/>
    <n v="0.12737351832823526"/>
    <x v="1"/>
  </r>
  <r>
    <n v="1"/>
    <n v="37"/>
    <x v="6"/>
    <x v="1"/>
    <n v="0.84789997339248602"/>
    <n v="0"/>
    <n v="0.82920002937316895"/>
    <n v="0.84789997339248602"/>
    <n v="1.7169899999998899E-2"/>
    <n v="1.84739999986049E-3"/>
    <n v="0.97794557777316848"/>
    <x v="0"/>
  </r>
  <r>
    <n v="1"/>
    <n v="38"/>
    <x v="6"/>
    <x v="0"/>
    <n v="0.84789997339248602"/>
    <n v="0"/>
    <n v="0.114699997007846"/>
    <n v="0"/>
    <n v="0"/>
    <s v="."/>
    <n v="0.13527538696448607"/>
    <x v="1"/>
  </r>
  <r>
    <n v="1"/>
    <n v="38"/>
    <x v="6"/>
    <x v="1"/>
    <n v="0.84789997339248602"/>
    <n v="0"/>
    <n v="0.84390002489089899"/>
    <n v="0.84789997339248602"/>
    <n v="1.7784799999844801E-2"/>
    <n v="1.96490000007543E-3"/>
    <n v="0.99528252314293275"/>
    <x v="0"/>
  </r>
  <r>
    <n v="1"/>
    <n v="39"/>
    <x v="6"/>
    <x v="0"/>
    <n v="0.84789997339248602"/>
    <n v="0"/>
    <n v="0.11119999736547399"/>
    <n v="0"/>
    <n v="0"/>
    <s v="."/>
    <n v="0.13114754199196138"/>
    <x v="1"/>
  </r>
  <r>
    <n v="1"/>
    <n v="39"/>
    <x v="6"/>
    <x v="1"/>
    <n v="0.84789997339248602"/>
    <n v="0"/>
    <n v="0.84210002422332697"/>
    <n v="0.84789997339248602"/>
    <n v="1.76638000000366E-2"/>
    <n v="1.77450000001044E-3"/>
    <n v="0.99315963043853728"/>
    <x v="0"/>
  </r>
  <r>
    <n v="1"/>
    <n v="40"/>
    <x v="6"/>
    <x v="0"/>
    <n v="0.84789997339248602"/>
    <n v="0"/>
    <n v="0.110799998044967"/>
    <n v="0"/>
    <n v="0"/>
    <s v="."/>
    <n v="0.13067578903399563"/>
    <x v="1"/>
  </r>
  <r>
    <n v="1"/>
    <n v="40"/>
    <x v="6"/>
    <x v="1"/>
    <n v="0.84789997339248602"/>
    <n v="0"/>
    <n v="0.83689999580383301"/>
    <n v="0.84789997339248602"/>
    <n v="1.6310900000007601E-2"/>
    <n v="1.98239999986071E-3"/>
    <n v="0.98702679804948967"/>
    <x v="0"/>
  </r>
  <r>
    <n v="1"/>
    <n v="41"/>
    <x v="6"/>
    <x v="0"/>
    <n v="0.84789997339248602"/>
    <n v="0"/>
    <n v="0.112499997019767"/>
    <n v="0"/>
    <n v="0"/>
    <s v="."/>
    <n v="0.13268074130212487"/>
    <x v="1"/>
  </r>
  <r>
    <n v="1"/>
    <n v="41"/>
    <x v="6"/>
    <x v="1"/>
    <n v="0.84789997339248602"/>
    <n v="0"/>
    <n v="0.83960002660751298"/>
    <n v="0.84789997339248602"/>
    <n v="1.7238899999938401E-2"/>
    <n v="1.7537000001084299E-3"/>
    <n v="0.99021117225447641"/>
    <x v="0"/>
  </r>
  <r>
    <n v="1"/>
    <n v="42"/>
    <x v="6"/>
    <x v="0"/>
    <n v="0.84789997339248602"/>
    <n v="0"/>
    <n v="0.119199998676776"/>
    <n v="0"/>
    <n v="0"/>
    <s v="."/>
    <n v="0.1405826187254747"/>
    <x v="1"/>
  </r>
  <r>
    <n v="1"/>
    <n v="42"/>
    <x v="6"/>
    <x v="1"/>
    <n v="0.84789997339248602"/>
    <n v="0"/>
    <n v="0.84259998798370295"/>
    <n v="0.84789997339248602"/>
    <n v="1.8777100000079299E-2"/>
    <n v="1.7643999999563599E-3"/>
    <n v="0.99374927989727657"/>
    <x v="0"/>
  </r>
  <r>
    <n v="1"/>
    <n v="43"/>
    <x v="6"/>
    <x v="0"/>
    <n v="0.84789997339248602"/>
    <n v="0"/>
    <n v="0.114100001752376"/>
    <n v="0"/>
    <n v="0"/>
    <s v="."/>
    <n v="0.13456776192108694"/>
    <x v="1"/>
  </r>
  <r>
    <n v="1"/>
    <n v="43"/>
    <x v="6"/>
    <x v="1"/>
    <n v="0.84789997339248602"/>
    <n v="0"/>
    <n v="0.84200000762939398"/>
    <n v="0.84789997339248602"/>
    <n v="1.6919800000095998E-2"/>
    <n v="2.0432999999684398E-3"/>
    <n v="0.99304167242807428"/>
    <x v="0"/>
  </r>
  <r>
    <n v="1"/>
    <n v="44"/>
    <x v="6"/>
    <x v="0"/>
    <n v="0.84789997339248602"/>
    <n v="0"/>
    <n v="0.117200002074241"/>
    <n v="0"/>
    <n v="0"/>
    <s v="."/>
    <n v="0.13822385393564587"/>
    <x v="1"/>
  </r>
  <r>
    <n v="1"/>
    <n v="44"/>
    <x v="6"/>
    <x v="1"/>
    <n v="0.84789997339248602"/>
    <n v="0"/>
    <n v="0.83219999074935902"/>
    <n v="0.84789997339248602"/>
    <n v="1.7204900000024202E-2"/>
    <n v="1.7659000000094199E-3"/>
    <n v="0.98148368541596875"/>
    <x v="0"/>
  </r>
  <r>
    <n v="1"/>
    <n v="45"/>
    <x v="6"/>
    <x v="0"/>
    <n v="0.84789997339248602"/>
    <n v="0"/>
    <n v="0.11230000108480399"/>
    <n v="0"/>
    <n v="0"/>
    <s v="."/>
    <n v="0.13244486921669146"/>
    <x v="1"/>
  </r>
  <r>
    <n v="1"/>
    <n v="45"/>
    <x v="6"/>
    <x v="1"/>
    <n v="0.84789997339248602"/>
    <n v="0"/>
    <n v="0.84340000152587802"/>
    <n v="0.84789997339248602"/>
    <n v="1.6636399999924799E-2"/>
    <n v="1.76639999995131E-3"/>
    <n v="0.99469280338740496"/>
    <x v="0"/>
  </r>
  <r>
    <n v="1"/>
    <n v="46"/>
    <x v="6"/>
    <x v="0"/>
    <n v="0.84789997339248602"/>
    <n v="0"/>
    <n v="0.10980000346899001"/>
    <n v="0"/>
    <n v="0"/>
    <s v="."/>
    <n v="0.12949641103263071"/>
    <x v="1"/>
  </r>
  <r>
    <n v="1"/>
    <n v="46"/>
    <x v="6"/>
    <x v="1"/>
    <n v="0.84789997339248602"/>
    <n v="0"/>
    <n v="0.84420001506805398"/>
    <n v="0.84789997339248602"/>
    <n v="1.63502000000335E-2"/>
    <n v="1.86210000015307E-3"/>
    <n v="0.99563632687753445"/>
    <x v="0"/>
  </r>
  <r>
    <n v="1"/>
    <n v="47"/>
    <x v="6"/>
    <x v="0"/>
    <n v="0.84789997339248602"/>
    <n v="0"/>
    <n v="0.106899999082088"/>
    <n v="0"/>
    <n v="0"/>
    <s v="."/>
    <n v="0.12607619110350515"/>
    <x v="1"/>
  </r>
  <r>
    <n v="1"/>
    <n v="47"/>
    <x v="6"/>
    <x v="1"/>
    <n v="0.84789997339248602"/>
    <n v="0"/>
    <n v="0.82560002803802401"/>
    <n v="0.84789997339248602"/>
    <n v="1.65831000001617E-2"/>
    <n v="1.7288000001371899E-3"/>
    <n v="0.97369979236437654"/>
    <x v="0"/>
  </r>
  <r>
    <n v="1"/>
    <n v="48"/>
    <x v="6"/>
    <x v="0"/>
    <n v="0.84789997339248602"/>
    <n v="0"/>
    <n v="0.11479999870061799"/>
    <n v="0"/>
    <n v="0"/>
    <s v="."/>
    <n v="0.13539332740075227"/>
    <x v="1"/>
  </r>
  <r>
    <n v="1"/>
    <n v="48"/>
    <x v="6"/>
    <x v="1"/>
    <n v="0.84789997339248602"/>
    <n v="0"/>
    <n v="0.83980000019073398"/>
    <n v="0.84789997339248602"/>
    <n v="1.6949199999999099E-2"/>
    <n v="1.77260000009482E-3"/>
    <n v="0.99044701797861401"/>
    <x v="0"/>
  </r>
  <r>
    <n v="1"/>
    <n v="49"/>
    <x v="6"/>
    <x v="0"/>
    <n v="0.84789997339248602"/>
    <n v="0"/>
    <n v="0.108800001442432"/>
    <n v="0"/>
    <n v="0"/>
    <s v="."/>
    <n v="0.1283170242441668"/>
    <x v="1"/>
  </r>
  <r>
    <n v="1"/>
    <n v="49"/>
    <x v="6"/>
    <x v="1"/>
    <n v="0.84789997339248602"/>
    <n v="0"/>
    <n v="0.83770000934600797"/>
    <n v="0.84789997339248602"/>
    <n v="1.7218000000184398E-2"/>
    <n v="1.8294000001333099E-3"/>
    <n v="0.98797032153961806"/>
    <x v="0"/>
  </r>
  <r>
    <n v="1"/>
    <n v="50"/>
    <x v="6"/>
    <x v="0"/>
    <n v="0.84789997339248602"/>
    <n v="0"/>
    <n v="0.117200002074241"/>
    <n v="0"/>
    <n v="0"/>
    <s v="."/>
    <n v="0.13822385393564587"/>
    <x v="1"/>
  </r>
  <r>
    <n v="1"/>
    <n v="50"/>
    <x v="6"/>
    <x v="1"/>
    <n v="0.84789997339248602"/>
    <n v="0"/>
    <n v="0.83399999141693104"/>
    <n v="0.84789997339248602"/>
    <n v="1.72225000001162E-2"/>
    <n v="1.8297999999958799E-3"/>
    <n v="0.98360657812036423"/>
    <x v="0"/>
  </r>
  <r>
    <n v="1"/>
    <n v="1"/>
    <x v="7"/>
    <x v="0"/>
    <n v="0.84789997339248602"/>
    <n v="0"/>
    <n v="0.10000000149011599"/>
    <n v="0.84789997339248602"/>
    <n v="1.6974799999843498E-2"/>
    <n v="0.35835240000005703"/>
    <n v="0.11793844159472193"/>
    <x v="0"/>
  </r>
  <r>
    <n v="1"/>
    <n v="1"/>
    <x v="7"/>
    <x v="1"/>
    <n v="0.84789997339248602"/>
    <n v="0"/>
    <n v="0.84930002689361495"/>
    <n v="0.84789997339248602"/>
    <n v="1.6409500000008799E-2"/>
    <n v="2.5769000001218899E-3"/>
    <n v="1.001651201256119"/>
    <x v="0"/>
  </r>
  <r>
    <n v="1"/>
    <n v="2"/>
    <x v="7"/>
    <x v="0"/>
    <n v="0.84789997339248602"/>
    <n v="0"/>
    <n v="0.10000000149011599"/>
    <n v="0.84789997339248602"/>
    <n v="1.7242399999986401E-2"/>
    <n v="3.0510800000001798E-2"/>
    <n v="0.11793844159472193"/>
    <x v="0"/>
  </r>
  <r>
    <n v="1"/>
    <n v="2"/>
    <x v="7"/>
    <x v="1"/>
    <n v="0.84789997339248602"/>
    <n v="0"/>
    <n v="0.84409999847412098"/>
    <n v="0.84789997339248602"/>
    <n v="1.66572000000542E-2"/>
    <n v="2.5866000000860298E-3"/>
    <n v="0.99551836886707146"/>
    <x v="0"/>
  </r>
  <r>
    <n v="1"/>
    <n v="3"/>
    <x v="7"/>
    <x v="0"/>
    <n v="0.84789997339248602"/>
    <n v="0"/>
    <n v="0.10000000149011599"/>
    <n v="0.84789997339248602"/>
    <n v="1.7004700000143199E-2"/>
    <n v="2.9767300000003102E-2"/>
    <n v="0.11793844159472193"/>
    <x v="0"/>
  </r>
  <r>
    <n v="1"/>
    <n v="3"/>
    <x v="7"/>
    <x v="1"/>
    <n v="0.84789997339248602"/>
    <n v="0"/>
    <n v="0.84750002622604304"/>
    <n v="0.84789997339248602"/>
    <n v="1.6808300000093299E-2"/>
    <n v="2.6108000001840901E-3"/>
    <n v="0.9995283085517237"/>
    <x v="0"/>
  </r>
  <r>
    <n v="1"/>
    <n v="4"/>
    <x v="7"/>
    <x v="0"/>
    <n v="0.84789997339248602"/>
    <n v="0"/>
    <n v="0.10000000149011599"/>
    <n v="0.84789997339248602"/>
    <n v="1.6651000000138E-2"/>
    <n v="3.0503200000111901E-2"/>
    <n v="0.11793844159472193"/>
    <x v="0"/>
  </r>
  <r>
    <n v="1"/>
    <n v="4"/>
    <x v="7"/>
    <x v="1"/>
    <n v="0.84789997339248602"/>
    <n v="0"/>
    <n v="0.85100001096725397"/>
    <n v="0.84789997339248602"/>
    <n v="1.6892999999981801E-2"/>
    <n v="2.6407999998809802E-3"/>
    <n v="1.0036561359500515"/>
    <x v="0"/>
  </r>
  <r>
    <n v="1"/>
    <n v="5"/>
    <x v="7"/>
    <x v="0"/>
    <n v="0.84789997339248602"/>
    <n v="0"/>
    <n v="0.10000000149011599"/>
    <n v="0.84789997339248602"/>
    <n v="1.7563299999892399E-2"/>
    <n v="3.0468100000007301E-2"/>
    <n v="0.11793844159472193"/>
    <x v="0"/>
  </r>
  <r>
    <n v="1"/>
    <n v="5"/>
    <x v="7"/>
    <x v="1"/>
    <n v="0.84789997339248602"/>
    <n v="0"/>
    <n v="0.846000015735626"/>
    <n v="0.84789997339248602"/>
    <n v="1.6763799999807798E-2"/>
    <n v="2.5729999999839401E-3"/>
    <n v="0.99775921958192992"/>
    <x v="0"/>
  </r>
  <r>
    <n v="1"/>
    <n v="6"/>
    <x v="7"/>
    <x v="0"/>
    <n v="0.84789997339248602"/>
    <n v="0"/>
    <n v="0.10000000149011599"/>
    <n v="0.84789997339248602"/>
    <n v="1.67738000000099E-2"/>
    <n v="2.9677100000071701E-2"/>
    <n v="0.11793844159472193"/>
    <x v="0"/>
  </r>
  <r>
    <n v="1"/>
    <n v="6"/>
    <x v="7"/>
    <x v="1"/>
    <n v="0.84789997339248602"/>
    <n v="0"/>
    <n v="0.84520000219345004"/>
    <n v="0.84789997339248602"/>
    <n v="1.6217899999901399E-2"/>
    <n v="2.8844999999364501E-3"/>
    <n v="0.99681569609180043"/>
    <x v="0"/>
  </r>
  <r>
    <n v="1"/>
    <n v="7"/>
    <x v="7"/>
    <x v="0"/>
    <n v="0.84789997339248602"/>
    <n v="0"/>
    <n v="0.10000000149011599"/>
    <n v="0.84789997339248602"/>
    <n v="1.6884500000060101E-2"/>
    <n v="3.0243700000028101E-2"/>
    <n v="0.11793844159472193"/>
    <x v="0"/>
  </r>
  <r>
    <n v="1"/>
    <n v="7"/>
    <x v="7"/>
    <x v="1"/>
    <n v="0.84789997339248602"/>
    <n v="0"/>
    <n v="0.84140002727508501"/>
    <n v="0.84789997339248602"/>
    <n v="1.6739599999937099E-2"/>
    <n v="2.5761000001693901E-3"/>
    <n v="0.99233406495887189"/>
    <x v="0"/>
  </r>
  <r>
    <n v="1"/>
    <n v="8"/>
    <x v="7"/>
    <x v="0"/>
    <n v="0.84789997339248602"/>
    <n v="0"/>
    <n v="0.10000000149011599"/>
    <n v="0.84789997339248602"/>
    <n v="1.7190199999959001E-2"/>
    <n v="3.0261700000210098E-2"/>
    <n v="0.11793844159472193"/>
    <x v="0"/>
  </r>
  <r>
    <n v="1"/>
    <n v="8"/>
    <x v="7"/>
    <x v="1"/>
    <n v="0.84789997339248602"/>
    <n v="0"/>
    <n v="0.84560000896453802"/>
    <n v="0.84789997339248602"/>
    <n v="1.6183400000045301E-2"/>
    <n v="3.0295999999907499E-3"/>
    <n v="0.99728745783686523"/>
    <x v="0"/>
  </r>
  <r>
    <n v="1"/>
    <n v="9"/>
    <x v="7"/>
    <x v="0"/>
    <n v="0.84789997339248602"/>
    <n v="0"/>
    <n v="0.10000000149011599"/>
    <n v="0.84789997339248602"/>
    <n v="1.6562499999963599E-2"/>
    <n v="3.0267900000126201E-2"/>
    <n v="0.11793844159472193"/>
    <x v="0"/>
  </r>
  <r>
    <n v="1"/>
    <n v="9"/>
    <x v="7"/>
    <x v="1"/>
    <n v="0.84789997339248602"/>
    <n v="0"/>
    <n v="0.84859997034072798"/>
    <n v="0.84789997339248602"/>
    <n v="1.6899399999829201E-2"/>
    <n v="2.5514999999813799E-3"/>
    <n v="1.0008255654796654"/>
    <x v="0"/>
  </r>
  <r>
    <n v="1"/>
    <n v="10"/>
    <x v="7"/>
    <x v="0"/>
    <n v="0.84789997339248602"/>
    <n v="0"/>
    <n v="0.10000000149011599"/>
    <n v="0.84789997339248602"/>
    <n v="1.66306999999505E-2"/>
    <n v="3.0457399999932001E-2"/>
    <n v="0.11793844159472193"/>
    <x v="0"/>
  </r>
  <r>
    <n v="1"/>
    <n v="10"/>
    <x v="7"/>
    <x v="1"/>
    <n v="0.84789997339248602"/>
    <n v="0"/>
    <n v="0.84880000352859497"/>
    <n v="0.84789997339248602"/>
    <n v="1.6346399999974798E-2"/>
    <n v="2.5782999998682499E-3"/>
    <n v="1.0010614815005925"/>
    <x v="0"/>
  </r>
  <r>
    <n v="1"/>
    <n v="11"/>
    <x v="7"/>
    <x v="0"/>
    <n v="0.84789997339248602"/>
    <n v="0"/>
    <n v="0.10000000149011599"/>
    <n v="0.84789997339248602"/>
    <n v="1.7698000000109401E-2"/>
    <n v="3.0092100000047101E-2"/>
    <n v="0.11793844159472193"/>
    <x v="0"/>
  </r>
  <r>
    <n v="1"/>
    <n v="11"/>
    <x v="7"/>
    <x v="1"/>
    <n v="0.84789997339248602"/>
    <n v="0"/>
    <n v="0.84670001268386796"/>
    <n v="0.84789997339248602"/>
    <n v="1.68211000000155E-2"/>
    <n v="2.6735999999800602E-3"/>
    <n v="0.9985847850615952"/>
    <x v="0"/>
  </r>
  <r>
    <n v="1"/>
    <n v="12"/>
    <x v="7"/>
    <x v="0"/>
    <n v="0.84789997339248602"/>
    <n v="0"/>
    <n v="0.10000000149011599"/>
    <n v="0.84789997339248602"/>
    <n v="1.7156699999986799E-2"/>
    <n v="2.9982000000018098E-2"/>
    <n v="0.11793844159472193"/>
    <x v="0"/>
  </r>
  <r>
    <n v="1"/>
    <n v="12"/>
    <x v="7"/>
    <x v="1"/>
    <n v="0.84789997339248602"/>
    <n v="0"/>
    <n v="0.84249997138976995"/>
    <n v="0.84789997339248602"/>
    <n v="1.7309399999930902E-2"/>
    <n v="2.5837000000592499E-3"/>
    <n v="0.99363132188681358"/>
    <x v="0"/>
  </r>
  <r>
    <n v="1"/>
    <n v="13"/>
    <x v="7"/>
    <x v="0"/>
    <n v="0.84789997339248602"/>
    <n v="0"/>
    <n v="0.10000000149011599"/>
    <n v="0.84789997339248602"/>
    <n v="1.6877000000022201E-2"/>
    <n v="2.9990600000019099E-2"/>
    <n v="0.11793844159472193"/>
    <x v="0"/>
  </r>
  <r>
    <n v="1"/>
    <n v="13"/>
    <x v="7"/>
    <x v="1"/>
    <n v="0.84789997339248602"/>
    <n v="0"/>
    <n v="0.84710001945495605"/>
    <n v="0.84789997339248602"/>
    <n v="1.6832300000032701E-2"/>
    <n v="2.5729999999839401E-3"/>
    <n v="0.99905654680666012"/>
    <x v="0"/>
  </r>
  <r>
    <n v="1"/>
    <n v="14"/>
    <x v="7"/>
    <x v="0"/>
    <n v="0.84789997339248602"/>
    <n v="0"/>
    <n v="0.10000000149011599"/>
    <n v="0.84789997339248602"/>
    <n v="1.83835999998791E-2"/>
    <n v="3.02182999998876E-2"/>
    <n v="0.11793844159472193"/>
    <x v="0"/>
  </r>
  <r>
    <n v="1"/>
    <n v="14"/>
    <x v="7"/>
    <x v="1"/>
    <n v="0.84789997339248602"/>
    <n v="0"/>
    <n v="0.85019999742507901"/>
    <n v="0.84789997339248602"/>
    <n v="1.7462900000055001E-2"/>
    <n v="2.6299999999537201E-3"/>
    <n v="1.0027126124599233"/>
    <x v="0"/>
  </r>
  <r>
    <n v="1"/>
    <n v="15"/>
    <x v="7"/>
    <x v="0"/>
    <n v="0.84789997339248602"/>
    <n v="0"/>
    <n v="0.10000000149011599"/>
    <n v="0.84789997339248602"/>
    <n v="1.6620200000033902E-2"/>
    <n v="3.01087999998799E-2"/>
    <n v="0.11793844159472193"/>
    <x v="0"/>
  </r>
  <r>
    <n v="1"/>
    <n v="15"/>
    <x v="7"/>
    <x v="1"/>
    <n v="0.84789997339248602"/>
    <n v="0"/>
    <n v="0.84680002927780096"/>
    <n v="0.84789997339248602"/>
    <n v="1.7900800000006701E-2"/>
    <n v="2.8308000000833999E-3"/>
    <n v="0.9987027430720582"/>
    <x v="0"/>
  </r>
  <r>
    <n v="1"/>
    <n v="16"/>
    <x v="7"/>
    <x v="0"/>
    <n v="0.84789997339248602"/>
    <n v="0"/>
    <n v="0.10000000149011599"/>
    <n v="0.84789997339248602"/>
    <n v="1.7396599999983602E-2"/>
    <n v="3.0434000000013801E-2"/>
    <n v="0.11793844159472193"/>
    <x v="0"/>
  </r>
  <r>
    <n v="1"/>
    <n v="16"/>
    <x v="7"/>
    <x v="1"/>
    <n v="0.84789997339248602"/>
    <n v="0"/>
    <n v="0.84579998254776001"/>
    <n v="0.84789997339248602"/>
    <n v="1.6102099999898201E-2"/>
    <n v="2.7946000000156298E-3"/>
    <n v="0.99752330356100394"/>
    <x v="0"/>
  </r>
  <r>
    <n v="1"/>
    <n v="17"/>
    <x v="7"/>
    <x v="0"/>
    <n v="0.84789997339248602"/>
    <n v="0"/>
    <n v="0.10000000149011599"/>
    <n v="0.84789997339248602"/>
    <n v="1.8162599999868599E-2"/>
    <n v="3.0075100000203699E-2"/>
    <n v="0.11793844159472193"/>
    <x v="0"/>
  </r>
  <r>
    <n v="1"/>
    <n v="17"/>
    <x v="7"/>
    <x v="1"/>
    <n v="0.84789997339248602"/>
    <n v="0"/>
    <n v="0.843699991703033"/>
    <n v="0.84789997339248602"/>
    <n v="1.6296600000032399E-2"/>
    <n v="2.8692999999293499E-3"/>
    <n v="0.99504660712200677"/>
    <x v="0"/>
  </r>
  <r>
    <n v="1"/>
    <n v="18"/>
    <x v="7"/>
    <x v="0"/>
    <n v="0.84789997339248602"/>
    <n v="0"/>
    <n v="0.10000000149011599"/>
    <n v="0.84789997339248602"/>
    <n v="1.8202299999984399E-2"/>
    <n v="2.9694999999946899E-2"/>
    <n v="0.11793844159472193"/>
    <x v="0"/>
  </r>
  <r>
    <n v="1"/>
    <n v="18"/>
    <x v="7"/>
    <x v="1"/>
    <n v="0.84789997339248602"/>
    <n v="0"/>
    <n v="0.85170000791549605"/>
    <n v="0.84789997339248602"/>
    <n v="1.6243999999915101E-2"/>
    <n v="2.8646999999182299E-3"/>
    <n v="1.0044817014297169"/>
    <x v="0"/>
  </r>
  <r>
    <n v="1"/>
    <n v="19"/>
    <x v="7"/>
    <x v="0"/>
    <n v="0.84789997339248602"/>
    <n v="0"/>
    <n v="0.10000000149011599"/>
    <n v="0.84789997339248602"/>
    <n v="1.6935599999897001E-2"/>
    <n v="3.0159400000002199E-2"/>
    <n v="0.11793844159472193"/>
    <x v="0"/>
  </r>
  <r>
    <n v="1"/>
    <n v="19"/>
    <x v="7"/>
    <x v="1"/>
    <n v="0.84789997339248602"/>
    <n v="0"/>
    <n v="0.84469997882842995"/>
    <n v="0.84789997339248602"/>
    <n v="1.7480799999930199E-2"/>
    <n v="2.6672999999846E-3"/>
    <n v="0.99622597633627374"/>
    <x v="0"/>
  </r>
  <r>
    <n v="1"/>
    <n v="20"/>
    <x v="7"/>
    <x v="0"/>
    <n v="0.84789997339248602"/>
    <n v="0"/>
    <n v="0.10000000149011599"/>
    <n v="0.84789997339248602"/>
    <n v="1.8244099999947101E-2"/>
    <n v="3.0439399999977398E-2"/>
    <n v="0.11793844159472193"/>
    <x v="0"/>
  </r>
  <r>
    <n v="1"/>
    <n v="20"/>
    <x v="7"/>
    <x v="1"/>
    <n v="0.84789997339248602"/>
    <n v="0"/>
    <n v="0.84880000352859497"/>
    <n v="0.84789997339248602"/>
    <n v="1.7099499999858301E-2"/>
    <n v="2.6209000000108002E-3"/>
    <n v="1.0010614815005925"/>
    <x v="0"/>
  </r>
  <r>
    <n v="1"/>
    <n v="21"/>
    <x v="7"/>
    <x v="0"/>
    <n v="0.84789997339248602"/>
    <n v="0"/>
    <n v="0.10000000149011599"/>
    <n v="0.84789997339248602"/>
    <n v="1.6875800000207102E-2"/>
    <n v="3.0345300000135401E-2"/>
    <n v="0.11793844159472193"/>
    <x v="0"/>
  </r>
  <r>
    <n v="1"/>
    <n v="21"/>
    <x v="7"/>
    <x v="1"/>
    <n v="0.84789997339248602"/>
    <n v="0"/>
    <n v="0.846099972724914"/>
    <n v="0.84789997339248602"/>
    <n v="1.65793000001031E-2"/>
    <n v="2.7122000001327199E-3"/>
    <n v="0.99787710729560453"/>
    <x v="0"/>
  </r>
  <r>
    <n v="1"/>
    <n v="22"/>
    <x v="7"/>
    <x v="0"/>
    <n v="0.84789997339248602"/>
    <n v="0"/>
    <n v="0.10000000149011599"/>
    <n v="0.84789997339248602"/>
    <n v="1.6740000000027001E-2"/>
    <n v="3.0255100000204E-2"/>
    <n v="0.11793844159472193"/>
    <x v="0"/>
  </r>
  <r>
    <n v="1"/>
    <n v="22"/>
    <x v="7"/>
    <x v="1"/>
    <n v="0.84789997339248602"/>
    <n v="0"/>
    <n v="0.84520000219345004"/>
    <n v="0.84789997339248602"/>
    <n v="1.7372600000044199E-2"/>
    <n v="2.56399999989298E-3"/>
    <n v="0.99681569609180043"/>
    <x v="0"/>
  </r>
  <r>
    <n v="1"/>
    <n v="23"/>
    <x v="7"/>
    <x v="0"/>
    <n v="0.84789997339248602"/>
    <n v="0"/>
    <n v="0.10000000149011599"/>
    <n v="0.84789997339248602"/>
    <n v="1.6915899999958101E-2"/>
    <n v="2.9893499999843601E-2"/>
    <n v="0.11793844159472193"/>
    <x v="0"/>
  </r>
  <r>
    <n v="1"/>
    <n v="23"/>
    <x v="7"/>
    <x v="1"/>
    <n v="0.84789997339248602"/>
    <n v="0"/>
    <n v="0.85079997777938798"/>
    <n v="0.84789997339248602"/>
    <n v="1.7252599999892398E-2"/>
    <n v="2.5309000000106599E-3"/>
    <n v="1.0034202199291256"/>
    <x v="0"/>
  </r>
  <r>
    <n v="1"/>
    <n v="24"/>
    <x v="7"/>
    <x v="0"/>
    <n v="0.84789997339248602"/>
    <n v="0"/>
    <n v="0.10000000149011599"/>
    <n v="0.84789997339248602"/>
    <n v="1.7230999999810499E-2"/>
    <n v="3.0440499999940501E-2"/>
    <n v="0.11793844159472193"/>
    <x v="0"/>
  </r>
  <r>
    <n v="1"/>
    <n v="24"/>
    <x v="7"/>
    <x v="1"/>
    <n v="0.84789997339248602"/>
    <n v="0"/>
    <n v="0.84490001201629605"/>
    <n v="0.84789997339248602"/>
    <n v="1.7065700000102799E-2"/>
    <n v="2.92339999987234E-3"/>
    <n v="0.99646189235719984"/>
    <x v="0"/>
  </r>
  <r>
    <n v="1"/>
    <n v="25"/>
    <x v="7"/>
    <x v="0"/>
    <n v="0.84789997339248602"/>
    <n v="0"/>
    <n v="0.10000000149011599"/>
    <n v="0.84789997339248602"/>
    <n v="1.7147700000123198E-2"/>
    <n v="3.01132000001871E-2"/>
    <n v="0.11793844159472193"/>
    <x v="0"/>
  </r>
  <r>
    <n v="1"/>
    <n v="25"/>
    <x v="7"/>
    <x v="1"/>
    <n v="0.84789997339248602"/>
    <n v="0"/>
    <n v="0.83869999647140503"/>
    <n v="0.84789997339248602"/>
    <n v="1.68247999999948E-2"/>
    <n v="2.70199999999931E-3"/>
    <n v="0.98914969075388515"/>
    <x v="0"/>
  </r>
  <r>
    <n v="1"/>
    <n v="26"/>
    <x v="7"/>
    <x v="0"/>
    <n v="0.84789997339248602"/>
    <n v="0"/>
    <n v="0.10000000149011599"/>
    <n v="0.84789997339248602"/>
    <n v="1.6651899999942502E-2"/>
    <n v="2.96138000001064E-2"/>
    <n v="0.11793844159472193"/>
    <x v="0"/>
  </r>
  <r>
    <n v="1"/>
    <n v="26"/>
    <x v="7"/>
    <x v="1"/>
    <n v="0.84789997339248602"/>
    <n v="0"/>
    <n v="0.84479999542236295"/>
    <n v="0.84789997339248602"/>
    <n v="1.6586199999892401E-2"/>
    <n v="2.54829999994399E-3"/>
    <n v="0.99634393434673674"/>
    <x v="0"/>
  </r>
  <r>
    <n v="1"/>
    <n v="27"/>
    <x v="7"/>
    <x v="0"/>
    <n v="0.84789997339248602"/>
    <n v="0"/>
    <n v="0.10000000149011599"/>
    <n v="0.84789997339248602"/>
    <n v="1.6560699999899901E-2"/>
    <n v="3.0193399999916399E-2"/>
    <n v="0.11793844159472193"/>
    <x v="0"/>
  </r>
  <r>
    <n v="1"/>
    <n v="27"/>
    <x v="7"/>
    <x v="1"/>
    <n v="0.84789997339248602"/>
    <n v="0"/>
    <n v="0.84619998931884699"/>
    <n v="0.84789997339248602"/>
    <n v="1.7003800000111299E-2"/>
    <n v="2.59920000007696E-3"/>
    <n v="0.99799506530606752"/>
    <x v="0"/>
  </r>
  <r>
    <n v="1"/>
    <n v="28"/>
    <x v="7"/>
    <x v="0"/>
    <n v="0.84789997339248602"/>
    <n v="0"/>
    <n v="0.10000000149011599"/>
    <n v="0.84789997339248602"/>
    <n v="1.7922999999882401E-2"/>
    <n v="3.0212399999982101E-2"/>
    <n v="0.11793844159472193"/>
    <x v="0"/>
  </r>
  <r>
    <n v="1"/>
    <n v="28"/>
    <x v="7"/>
    <x v="1"/>
    <n v="0.84789997339248602"/>
    <n v="0"/>
    <n v="0.84399998188018799"/>
    <n v="0.84789997339248602"/>
    <n v="1.87313999999787E-2"/>
    <n v="3.21629999984907E-3"/>
    <n v="0.99540041085660846"/>
    <x v="0"/>
  </r>
  <r>
    <n v="1"/>
    <n v="29"/>
    <x v="7"/>
    <x v="0"/>
    <n v="0.84789997339248602"/>
    <n v="0"/>
    <n v="0.10000000149011599"/>
    <n v="0.84789997339248602"/>
    <n v="1.66621000000759E-2"/>
    <n v="3.0396999999993499E-2"/>
    <n v="0.11793844159472193"/>
    <x v="0"/>
  </r>
  <r>
    <n v="1"/>
    <n v="29"/>
    <x v="7"/>
    <x v="1"/>
    <n v="0.84789997339248602"/>
    <n v="0"/>
    <n v="0.843699991703033"/>
    <n v="0.84789997339248602"/>
    <n v="1.65430000001833E-2"/>
    <n v="2.7583000000959098E-3"/>
    <n v="0.99504660712200677"/>
    <x v="0"/>
  </r>
  <r>
    <n v="1"/>
    <n v="30"/>
    <x v="7"/>
    <x v="0"/>
    <n v="0.84789997339248602"/>
    <n v="0"/>
    <n v="0.10000000149011599"/>
    <n v="0.84789997339248602"/>
    <n v="1.6618099999959599E-2"/>
    <n v="2.9716000000007601E-2"/>
    <n v="0.11793844159472193"/>
    <x v="0"/>
  </r>
  <r>
    <n v="1"/>
    <n v="30"/>
    <x v="7"/>
    <x v="1"/>
    <n v="0.84789997339248602"/>
    <n v="0"/>
    <n v="0.846099972724914"/>
    <n v="0.84789997339248602"/>
    <n v="1.7143100000112099E-2"/>
    <n v="2.6026999998975901E-3"/>
    <n v="0.99787710729560453"/>
    <x v="0"/>
  </r>
  <r>
    <n v="1"/>
    <n v="31"/>
    <x v="7"/>
    <x v="0"/>
    <n v="0.84789997339248602"/>
    <n v="0"/>
    <n v="0.10000000149011599"/>
    <n v="0.84789997339248602"/>
    <n v="1.6650600000048098E-2"/>
    <n v="2.9946599999902901E-2"/>
    <n v="0.11793844159472193"/>
    <x v="0"/>
  </r>
  <r>
    <n v="1"/>
    <n v="31"/>
    <x v="7"/>
    <x v="1"/>
    <n v="0.84789997339248602"/>
    <n v="0"/>
    <n v="0.84789997339248602"/>
    <n v="0.84789997339248602"/>
    <n v="1.6548300000067601E-2"/>
    <n v="2.5862999998480501E-3"/>
    <n v="1"/>
    <x v="0"/>
  </r>
  <r>
    <n v="1"/>
    <n v="32"/>
    <x v="7"/>
    <x v="0"/>
    <n v="0.84789997339248602"/>
    <n v="0"/>
    <n v="0.10000000149011599"/>
    <n v="0.84789997339248602"/>
    <n v="1.7288399999870301E-2"/>
    <n v="3.0073499999843899E-2"/>
    <n v="0.11793844159472193"/>
    <x v="0"/>
  </r>
  <r>
    <n v="1"/>
    <n v="32"/>
    <x v="7"/>
    <x v="1"/>
    <n v="0.84789997339248602"/>
    <n v="0"/>
    <n v="0.843699991703033"/>
    <n v="0.84789997339248602"/>
    <n v="1.6730300000062901E-2"/>
    <n v="2.5901999999859899E-3"/>
    <n v="0.99504660712200677"/>
    <x v="0"/>
  </r>
  <r>
    <n v="1"/>
    <n v="33"/>
    <x v="7"/>
    <x v="0"/>
    <n v="0.84789997339248602"/>
    <n v="0"/>
    <n v="0.10000000149011599"/>
    <n v="0.84789997339248602"/>
    <n v="1.6996500000004699E-2"/>
    <n v="3.0231000000185301E-2"/>
    <n v="0.11793844159472193"/>
    <x v="0"/>
  </r>
  <r>
    <n v="1"/>
    <n v="33"/>
    <x v="7"/>
    <x v="1"/>
    <n v="0.84789997339248602"/>
    <n v="0"/>
    <n v="0.84930002689361495"/>
    <n v="0.84789997339248602"/>
    <n v="1.6792899999927599E-2"/>
    <n v="2.6000000000294598E-3"/>
    <n v="1.001651201256119"/>
    <x v="0"/>
  </r>
  <r>
    <n v="1"/>
    <n v="34"/>
    <x v="7"/>
    <x v="0"/>
    <n v="0.84789997339248602"/>
    <n v="0"/>
    <n v="0.10000000149011599"/>
    <n v="0.84789997339248602"/>
    <n v="1.73609999999371E-2"/>
    <n v="3.00137000001541E-2"/>
    <n v="0.11793844159472193"/>
    <x v="0"/>
  </r>
  <r>
    <n v="1"/>
    <n v="34"/>
    <x v="7"/>
    <x v="1"/>
    <n v="0.84789997339248602"/>
    <n v="0"/>
    <n v="0.846099972724914"/>
    <n v="0.84789997339248602"/>
    <n v="1.6982299999881399E-2"/>
    <n v="2.5659000000359802E-3"/>
    <n v="0.99787710729560453"/>
    <x v="0"/>
  </r>
  <r>
    <n v="1"/>
    <n v="35"/>
    <x v="7"/>
    <x v="0"/>
    <n v="0.84789997339248602"/>
    <n v="0"/>
    <n v="0.10000000149011599"/>
    <n v="0.84789997339248602"/>
    <n v="1.6689300000052702E-2"/>
    <n v="3.0837199999950798E-2"/>
    <n v="0.11793844159472193"/>
    <x v="0"/>
  </r>
  <r>
    <n v="1"/>
    <n v="35"/>
    <x v="7"/>
    <x v="1"/>
    <n v="0.84789997339248602"/>
    <n v="0"/>
    <n v="0.84630000591277998"/>
    <n v="0.84789997339248602"/>
    <n v="1.7090699999926001E-2"/>
    <n v="2.5688000000627601E-3"/>
    <n v="0.99811302331653051"/>
    <x v="0"/>
  </r>
  <r>
    <n v="1"/>
    <n v="36"/>
    <x v="7"/>
    <x v="0"/>
    <n v="0.84789997339248602"/>
    <n v="0"/>
    <n v="0.10000000149011599"/>
    <n v="0.84789997339248602"/>
    <n v="1.7225499999994998E-2"/>
    <n v="3.10584999999719E-2"/>
    <n v="0.11793844159472193"/>
    <x v="0"/>
  </r>
  <r>
    <n v="1"/>
    <n v="36"/>
    <x v="7"/>
    <x v="1"/>
    <n v="0.84789997339248602"/>
    <n v="0"/>
    <n v="0.84249997138976995"/>
    <n v="0.84789997339248602"/>
    <n v="1.6773300000067999E-2"/>
    <n v="2.6188000001638998E-3"/>
    <n v="0.99363132188681358"/>
    <x v="0"/>
  </r>
  <r>
    <n v="1"/>
    <n v="37"/>
    <x v="7"/>
    <x v="0"/>
    <n v="0.84789997339248602"/>
    <n v="0"/>
    <n v="0.10000000149011599"/>
    <n v="0.84789997339248602"/>
    <n v="1.7169899999998899E-2"/>
    <n v="3.05212999999184E-2"/>
    <n v="0.11793844159472193"/>
    <x v="0"/>
  </r>
  <r>
    <n v="1"/>
    <n v="37"/>
    <x v="7"/>
    <x v="1"/>
    <n v="0.84789997339248602"/>
    <n v="0"/>
    <n v="0.84619998931884699"/>
    <n v="0.84789997339248602"/>
    <n v="1.6728899999861799E-2"/>
    <n v="2.4579000000812799E-3"/>
    <n v="0.99799506530606752"/>
    <x v="0"/>
  </r>
  <r>
    <n v="1"/>
    <n v="38"/>
    <x v="7"/>
    <x v="0"/>
    <n v="0.84789997339248602"/>
    <n v="0"/>
    <n v="0.10000000149011599"/>
    <n v="0.84789997339248602"/>
    <n v="1.7242500000065698E-2"/>
    <n v="2.9671600000028699E-2"/>
    <n v="0.11793844159472193"/>
    <x v="0"/>
  </r>
  <r>
    <n v="1"/>
    <n v="38"/>
    <x v="7"/>
    <x v="1"/>
    <n v="0.84789997339248602"/>
    <n v="0"/>
    <n v="0.84969997406005804"/>
    <n v="0.84789997339248602"/>
    <n v="1.7102000000022599E-2"/>
    <n v="2.61750000004212E-3"/>
    <n v="1.0021228927043955"/>
    <x v="0"/>
  </r>
  <r>
    <n v="1"/>
    <n v="39"/>
    <x v="7"/>
    <x v="0"/>
    <n v="0.84789997339248602"/>
    <n v="0"/>
    <n v="0.10000000149011599"/>
    <n v="0.84789997339248602"/>
    <n v="1.6439799999943699E-2"/>
    <n v="2.96028000000205E-2"/>
    <n v="0.11793844159472193"/>
    <x v="0"/>
  </r>
  <r>
    <n v="1"/>
    <n v="39"/>
    <x v="7"/>
    <x v="1"/>
    <n v="0.84789997339248602"/>
    <n v="0"/>
    <n v="0.84839999675750699"/>
    <n v="0.84789997339248602"/>
    <n v="1.7192100000102E-2"/>
    <n v="2.9809000000113801E-3"/>
    <n v="1.0005897197555278"/>
    <x v="0"/>
  </r>
  <r>
    <n v="1"/>
    <n v="40"/>
    <x v="7"/>
    <x v="0"/>
    <n v="0.84789997339248602"/>
    <n v="0"/>
    <n v="0.10000000149011599"/>
    <n v="0.84789997339248602"/>
    <n v="1.6963899999836898E-2"/>
    <n v="3.0154699999911799E-2"/>
    <n v="0.11793844159472193"/>
    <x v="0"/>
  </r>
  <r>
    <n v="1"/>
    <n v="40"/>
    <x v="7"/>
    <x v="1"/>
    <n v="0.84789997339248602"/>
    <n v="0"/>
    <n v="0.84780001640319802"/>
    <n v="0.84789997339248602"/>
    <n v="1.65589999999156E-2"/>
    <n v="2.5650000000041399E-3"/>
    <n v="0.9998821122863254"/>
    <x v="0"/>
  </r>
  <r>
    <n v="1"/>
    <n v="41"/>
    <x v="7"/>
    <x v="0"/>
    <n v="0.84789997339248602"/>
    <n v="0"/>
    <n v="0.10000000149011599"/>
    <n v="0.84789997339248602"/>
    <n v="1.67979000000286E-2"/>
    <n v="3.0257399999982199E-2"/>
    <n v="0.11793844159472193"/>
    <x v="0"/>
  </r>
  <r>
    <n v="1"/>
    <n v="41"/>
    <x v="7"/>
    <x v="1"/>
    <n v="0.84789997339248602"/>
    <n v="0"/>
    <n v="0.84799998998641901"/>
    <n v="0.84789997339248602"/>
    <n v="1.6580400000066199E-2"/>
    <n v="2.55059999994955E-3"/>
    <n v="1.0001179580104629"/>
    <x v="0"/>
  </r>
  <r>
    <n v="1"/>
    <n v="42"/>
    <x v="7"/>
    <x v="0"/>
    <n v="0.84789997339248602"/>
    <n v="0"/>
    <n v="0.10000000149011599"/>
    <n v="0.84789997339248602"/>
    <n v="1.6684200000099701E-2"/>
    <n v="3.0341099999986899E-2"/>
    <n v="0.11793844159472193"/>
    <x v="0"/>
  </r>
  <r>
    <n v="1"/>
    <n v="42"/>
    <x v="7"/>
    <x v="1"/>
    <n v="0.84789997339248602"/>
    <n v="0"/>
    <n v="0.84969997406005804"/>
    <n v="0.84789997339248602"/>
    <n v="1.6467400000010401E-2"/>
    <n v="2.8245999999398901E-3"/>
    <n v="1.0021228927043955"/>
    <x v="0"/>
  </r>
  <r>
    <n v="1"/>
    <n v="43"/>
    <x v="7"/>
    <x v="0"/>
    <n v="0.84789997339248602"/>
    <n v="0"/>
    <n v="0.10000000149011599"/>
    <n v="0.84789997339248602"/>
    <n v="1.67701000000306E-2"/>
    <n v="3.0127500000162399E-2"/>
    <n v="0.11793844159472193"/>
    <x v="0"/>
  </r>
  <r>
    <n v="1"/>
    <n v="43"/>
    <x v="7"/>
    <x v="1"/>
    <n v="0.84789997339248602"/>
    <n v="0"/>
    <n v="0.84619998931884699"/>
    <n v="0.84789997339248602"/>
    <n v="1.68960000000879E-2"/>
    <n v="2.7697000000443902E-3"/>
    <n v="0.99799506530606752"/>
    <x v="0"/>
  </r>
  <r>
    <n v="1"/>
    <n v="44"/>
    <x v="7"/>
    <x v="0"/>
    <n v="0.84789997339248602"/>
    <n v="0"/>
    <n v="0.10000000149011599"/>
    <n v="0.84789997339248602"/>
    <n v="1.76871000001028E-2"/>
    <n v="2.99402000000554E-2"/>
    <n v="0.11793844159472193"/>
    <x v="0"/>
  </r>
  <r>
    <n v="1"/>
    <n v="44"/>
    <x v="7"/>
    <x v="1"/>
    <n v="0.84789997339248602"/>
    <n v="0"/>
    <n v="0.84479999542236295"/>
    <n v="0.84789997339248602"/>
    <n v="1.6474699999889701E-2"/>
    <n v="2.7817999998660499E-3"/>
    <n v="0.99634393434673674"/>
    <x v="0"/>
  </r>
  <r>
    <n v="1"/>
    <n v="45"/>
    <x v="7"/>
    <x v="0"/>
    <n v="0.84789997339248602"/>
    <n v="0"/>
    <n v="0.10000000149011599"/>
    <n v="0.84789997339248602"/>
    <n v="1.7896300000074899E-2"/>
    <n v="2.9618199999958902E-2"/>
    <n v="0.11793844159472193"/>
    <x v="0"/>
  </r>
  <r>
    <n v="1"/>
    <n v="45"/>
    <x v="7"/>
    <x v="1"/>
    <n v="0.84789997339248602"/>
    <n v="0"/>
    <n v="0.84670001268386796"/>
    <n v="0.84789997339248602"/>
    <n v="1.6546399999924601E-2"/>
    <n v="2.8668999998444598E-3"/>
    <n v="0.9985847850615952"/>
    <x v="0"/>
  </r>
  <r>
    <n v="1"/>
    <n v="46"/>
    <x v="7"/>
    <x v="0"/>
    <n v="0.84789997339248602"/>
    <n v="0"/>
    <n v="0.10000000149011599"/>
    <n v="0.84789997339248602"/>
    <n v="1.7807799999900401E-2"/>
    <n v="3.1071699999984E-2"/>
    <n v="0.11793844159472193"/>
    <x v="0"/>
  </r>
  <r>
    <n v="1"/>
    <n v="46"/>
    <x v="7"/>
    <x v="1"/>
    <n v="0.84789997339248602"/>
    <n v="0"/>
    <n v="0.845899999141693"/>
    <n v="0.84789997339248602"/>
    <n v="1.7237299999805999E-2"/>
    <n v="2.6316999999380598E-3"/>
    <n v="0.99764126157146693"/>
    <x v="0"/>
  </r>
  <r>
    <n v="1"/>
    <n v="47"/>
    <x v="7"/>
    <x v="0"/>
    <n v="0.84789997339248602"/>
    <n v="0"/>
    <n v="0.10000000149011599"/>
    <n v="0.84789997339248602"/>
    <n v="1.7757900000105999E-2"/>
    <n v="3.01180000001295E-2"/>
    <n v="0.11793844159472193"/>
    <x v="0"/>
  </r>
  <r>
    <n v="1"/>
    <n v="47"/>
    <x v="7"/>
    <x v="1"/>
    <n v="0.84789997339248602"/>
    <n v="0"/>
    <n v="0.84789997339248602"/>
    <n v="0.84789997339248602"/>
    <n v="1.69118000001162E-2"/>
    <n v="2.9900000001816798E-3"/>
    <n v="1"/>
    <x v="0"/>
  </r>
  <r>
    <n v="1"/>
    <n v="48"/>
    <x v="7"/>
    <x v="0"/>
    <n v="0.84789997339248602"/>
    <n v="0"/>
    <n v="0.10000000149011599"/>
    <n v="0.84789997339248602"/>
    <n v="1.6926700000112701E-2"/>
    <n v="3.0072799999970801E-2"/>
    <n v="0.11793844159472193"/>
    <x v="0"/>
  </r>
  <r>
    <n v="1"/>
    <n v="48"/>
    <x v="7"/>
    <x v="1"/>
    <n v="0.84789997339248602"/>
    <n v="0"/>
    <n v="0.85060000419616699"/>
    <n v="0.84789997339248602"/>
    <n v="1.7093400000021498E-2"/>
    <n v="2.6596000000154098E-3"/>
    <n v="1.003184374204988"/>
    <x v="0"/>
  </r>
  <r>
    <n v="1"/>
    <n v="49"/>
    <x v="7"/>
    <x v="0"/>
    <n v="0.84789997339248602"/>
    <n v="0"/>
    <n v="0.10000000149011599"/>
    <n v="0.84789997339248602"/>
    <n v="1.68502999999873E-2"/>
    <n v="3.0079599999908099E-2"/>
    <n v="0.11793844159472193"/>
    <x v="0"/>
  </r>
  <r>
    <n v="1"/>
    <n v="49"/>
    <x v="7"/>
    <x v="1"/>
    <n v="0.84789997339248602"/>
    <n v="0"/>
    <n v="0.84340000152587802"/>
    <n v="0.84789997339248602"/>
    <n v="1.7520099999956001E-2"/>
    <n v="2.7193999999326401E-3"/>
    <n v="0.99469280338740496"/>
    <x v="0"/>
  </r>
  <r>
    <n v="1"/>
    <n v="50"/>
    <x v="7"/>
    <x v="0"/>
    <n v="0.84789997339248602"/>
    <n v="0"/>
    <n v="0.10000000149011599"/>
    <n v="0.84789997339248602"/>
    <n v="1.6685600000073401E-2"/>
    <n v="3.0042999999977799E-2"/>
    <n v="0.11793844159472193"/>
    <x v="0"/>
  </r>
  <r>
    <n v="1"/>
    <n v="50"/>
    <x v="7"/>
    <x v="1"/>
    <n v="0.84789997339248602"/>
    <n v="0"/>
    <n v="0.84619998931884699"/>
    <n v="0.84789997339248602"/>
    <n v="1.6393099999959301E-2"/>
    <n v="2.5400999998055301E-3"/>
    <n v="0.99799506530606752"/>
    <x v="0"/>
  </r>
  <r>
    <n v="1"/>
    <n v="1"/>
    <x v="8"/>
    <x v="0"/>
    <n v="0.84789997339248602"/>
    <n v="0"/>
    <n v="9.6100002527236897E-2"/>
    <n v="0.84789997339248602"/>
    <n v="1.8125699999927702E-2"/>
    <n v="2.8941999999005899E-3"/>
    <n v="0.11333884366423136"/>
    <x v="0"/>
  </r>
  <r>
    <n v="1"/>
    <n v="1"/>
    <x v="8"/>
    <x v="1"/>
    <n v="0.84789997339248602"/>
    <n v="0"/>
    <n v="0.83550000190734797"/>
    <n v="0.84780001640319802"/>
    <n v="1.6714400000182601E-2"/>
    <n v="1.1781999999129699E-3"/>
    <n v="0.98537566709015778"/>
    <x v="2"/>
  </r>
  <r>
    <n v="1"/>
    <n v="2"/>
    <x v="8"/>
    <x v="0"/>
    <n v="0.84789997339248602"/>
    <n v="0"/>
    <n v="0.10140000283718099"/>
    <n v="0.84789997339248602"/>
    <n v="1.7503100000112602E-2"/>
    <n v="2.63239999981124E-3"/>
    <n v="0.11958958134115161"/>
    <x v="0"/>
  </r>
  <r>
    <n v="1"/>
    <n v="2"/>
    <x v="8"/>
    <x v="1"/>
    <n v="0.84789997339248602"/>
    <n v="0"/>
    <n v="0.83190000057220403"/>
    <n v="0.84780001640319802"/>
    <n v="1.7505499999970101E-2"/>
    <n v="1.1946000001898901E-3"/>
    <n v="0.98112988168136706"/>
    <x v="2"/>
  </r>
  <r>
    <n v="1"/>
    <n v="3"/>
    <x v="8"/>
    <x v="0"/>
    <n v="0.84789997339248602"/>
    <n v="0"/>
    <n v="7.0900000631809207E-2"/>
    <n v="0.84789997339248602"/>
    <n v="1.68911000000662E-2"/>
    <n v="2.5272000000313702E-3"/>
    <n v="8.3618354589793303E-2"/>
    <x v="0"/>
  </r>
  <r>
    <n v="1"/>
    <n v="3"/>
    <x v="8"/>
    <x v="1"/>
    <n v="0.84789997339248602"/>
    <n v="0"/>
    <n v="0.84469997882842995"/>
    <n v="0.84780001640319802"/>
    <n v="1.6773399999919999E-2"/>
    <n v="1.1465000000043799E-3"/>
    <n v="0.99622597633627374"/>
    <x v="2"/>
  </r>
  <r>
    <n v="1"/>
    <n v="4"/>
    <x v="8"/>
    <x v="0"/>
    <n v="0.84789997339248602"/>
    <n v="0"/>
    <n v="5.82000017166137E-2"/>
    <n v="0.84789997339248602"/>
    <n v="1.6416599999956798E-2"/>
    <n v="3.0582000001686499E-3"/>
    <n v="6.8640174009857405E-2"/>
    <x v="0"/>
  </r>
  <r>
    <n v="1"/>
    <n v="4"/>
    <x v="8"/>
    <x v="1"/>
    <n v="0.84789997339248602"/>
    <n v="0"/>
    <n v="0.85180002450942904"/>
    <n v="0.84780001640319802"/>
    <n v="1.7077900000003799E-2"/>
    <n v="1.21089999993273E-3"/>
    <n v="1.0045996594401798"/>
    <x v="2"/>
  </r>
  <r>
    <n v="1"/>
    <n v="5"/>
    <x v="8"/>
    <x v="0"/>
    <n v="0.84789997339248602"/>
    <n v="0"/>
    <n v="0.12600000202655701"/>
    <n v="0.84789997339248602"/>
    <n v="1.6571999999996399E-2"/>
    <n v="2.69130000015138E-3"/>
    <n v="0.1486024365850907"/>
    <x v="0"/>
  </r>
  <r>
    <n v="1"/>
    <n v="5"/>
    <x v="8"/>
    <x v="1"/>
    <n v="0.84789997339248602"/>
    <n v="0"/>
    <n v="0.84799998998641901"/>
    <n v="0.84780001640319802"/>
    <n v="1.7058399999996199E-2"/>
    <n v="1.18760000009388E-3"/>
    <n v="1.0001179580104629"/>
    <x v="2"/>
  </r>
  <r>
    <n v="1"/>
    <n v="6"/>
    <x v="8"/>
    <x v="0"/>
    <n v="0.84789997339248602"/>
    <n v="0"/>
    <n v="7.5499996542930603E-2"/>
    <n v="0.84789997339248602"/>
    <n v="1.67943999999806E-2"/>
    <n v="2.5454999999965301E-3"/>
    <n v="8.9043517999949584E-2"/>
    <x v="0"/>
  </r>
  <r>
    <n v="1"/>
    <n v="6"/>
    <x v="8"/>
    <x v="1"/>
    <n v="0.84789997339248602"/>
    <n v="0"/>
    <n v="0.84280002117156905"/>
    <n v="0.84780001640319802"/>
    <n v="1.73646999999164E-2"/>
    <n v="1.12600000011298E-3"/>
    <n v="0.99398519591820267"/>
    <x v="2"/>
  </r>
  <r>
    <n v="1"/>
    <n v="7"/>
    <x v="8"/>
    <x v="0"/>
    <n v="0.84789997339248602"/>
    <n v="0"/>
    <n v="8.7099999189376803E-2"/>
    <n v="0.84789997339248602"/>
    <n v="1.6832499999964001E-2"/>
    <n v="2.4895999999898699E-3"/>
    <n v="0.10272438014225402"/>
    <x v="0"/>
  </r>
  <r>
    <n v="1"/>
    <n v="7"/>
    <x v="8"/>
    <x v="1"/>
    <n v="0.84789997339248602"/>
    <n v="0"/>
    <n v="0.85110002756118697"/>
    <n v="0.84780001640319802"/>
    <n v="1.66646000000127E-2"/>
    <n v="1.13749999991341E-3"/>
    <n v="1.0037740939605144"/>
    <x v="2"/>
  </r>
  <r>
    <n v="1"/>
    <n v="8"/>
    <x v="8"/>
    <x v="0"/>
    <n v="0.84789997339248602"/>
    <n v="0"/>
    <n v="7.4199996888637501E-2"/>
    <n v="0.84789997339248602"/>
    <n v="1.7038900000216E-2"/>
    <n v="2.5172999999085702E-3"/>
    <n v="8.7510318689785982E-2"/>
    <x v="0"/>
  </r>
  <r>
    <n v="1"/>
    <n v="8"/>
    <x v="8"/>
    <x v="1"/>
    <n v="0.84789997339248602"/>
    <n v="0"/>
    <n v="0.85019999742507901"/>
    <n v="0.84780001640319802"/>
    <n v="1.6866299999946901E-2"/>
    <n v="1.21740000008685E-3"/>
    <n v="1.0027126124599233"/>
    <x v="2"/>
  </r>
  <r>
    <n v="1"/>
    <n v="9"/>
    <x v="8"/>
    <x v="0"/>
    <n v="0.84789997339248602"/>
    <n v="0"/>
    <n v="8.7300002574920599E-2"/>
    <n v="0.84789997339248602"/>
    <n v="1.7141600000059001E-2"/>
    <n v="2.52190000014707E-3"/>
    <n v="0.10296026101478616"/>
    <x v="0"/>
  </r>
  <r>
    <n v="1"/>
    <n v="9"/>
    <x v="8"/>
    <x v="1"/>
    <n v="0.84789997339248602"/>
    <n v="0"/>
    <n v="0.84579998254776001"/>
    <n v="0.84780001640319802"/>
    <n v="1.7111699999986699E-2"/>
    <n v="1.16339999999581E-3"/>
    <n v="0.99752330356100394"/>
    <x v="2"/>
  </r>
  <r>
    <n v="1"/>
    <n v="10"/>
    <x v="8"/>
    <x v="0"/>
    <n v="0.84789997339248602"/>
    <n v="0"/>
    <n v="9.6199996769428198E-2"/>
    <n v="0.84789997339248602"/>
    <n v="1.7489299999851899E-2"/>
    <n v="2.9073000000607802E-3"/>
    <n v="0.11345677531339891"/>
    <x v="0"/>
  </r>
  <r>
    <n v="1"/>
    <n v="10"/>
    <x v="8"/>
    <x v="1"/>
    <n v="0.84789997339248602"/>
    <n v="0"/>
    <n v="0.84630000591277998"/>
    <n v="0.84780001640319802"/>
    <n v="1.6965799999979901E-2"/>
    <n v="1.1646999998902101E-3"/>
    <n v="0.99811302331653051"/>
    <x v="2"/>
  </r>
  <r>
    <n v="1"/>
    <n v="11"/>
    <x v="8"/>
    <x v="0"/>
    <n v="0.84789997339248602"/>
    <n v="0"/>
    <n v="7.5900003314018194E-2"/>
    <n v="0.84789997339248602"/>
    <n v="1.7954300000155798E-2"/>
    <n v="2.8571000000283601E-3"/>
    <n v="8.9515279745013859E-2"/>
    <x v="0"/>
  </r>
  <r>
    <n v="1"/>
    <n v="11"/>
    <x v="8"/>
    <x v="1"/>
    <n v="0.84789997339248602"/>
    <n v="0"/>
    <n v="0.83310002088546697"/>
    <n v="0.84780001640319802"/>
    <n v="1.98292999998557E-2"/>
    <n v="1.3314000000264001E-3"/>
    <n v="0.98254516691656002"/>
    <x v="2"/>
  </r>
  <r>
    <n v="1"/>
    <n v="12"/>
    <x v="8"/>
    <x v="0"/>
    <n v="0.84789997339248602"/>
    <n v="0"/>
    <n v="0.14609999954700401"/>
    <n v="0.84789997339248602"/>
    <n v="1.7445299999962999E-2"/>
    <n v="2.7820000000247E-3"/>
    <n v="0.17230806006804236"/>
    <x v="0"/>
  </r>
  <r>
    <n v="1"/>
    <n v="12"/>
    <x v="8"/>
    <x v="1"/>
    <n v="0.84789997339248602"/>
    <n v="0"/>
    <n v="0.837100028991699"/>
    <n v="0.84780001640319802"/>
    <n v="1.7422300000134699E-2"/>
    <n v="1.2247999998180601E-3"/>
    <n v="0.98726271407041566"/>
    <x v="2"/>
  </r>
  <r>
    <n v="1"/>
    <n v="13"/>
    <x v="8"/>
    <x v="0"/>
    <n v="0.84789997339248602"/>
    <n v="0"/>
    <n v="0.14159999787807401"/>
    <n v="0.84789997339248602"/>
    <n v="1.73353999998653E-2"/>
    <n v="2.5456000000758602E-3"/>
    <n v="0.16700082830705376"/>
    <x v="0"/>
  </r>
  <r>
    <n v="1"/>
    <n v="13"/>
    <x v="8"/>
    <x v="1"/>
    <n v="0.84789997339248602"/>
    <n v="0"/>
    <n v="0.841499984264373"/>
    <n v="0.84780001640319802"/>
    <n v="1.71413000000484E-2"/>
    <n v="1.14290000010441E-3"/>
    <n v="0.99245195267254649"/>
    <x v="2"/>
  </r>
  <r>
    <n v="1"/>
    <n v="14"/>
    <x v="8"/>
    <x v="0"/>
    <n v="0.84789997339248602"/>
    <n v="0"/>
    <n v="8.5500001907348605E-2"/>
    <n v="0.84789997339248602"/>
    <n v="1.6672599999992599E-2"/>
    <n v="2.56740000008903E-3"/>
    <n v="0.10083736831039072"/>
    <x v="0"/>
  </r>
  <r>
    <n v="1"/>
    <n v="14"/>
    <x v="8"/>
    <x v="1"/>
    <n v="0.84789997339248602"/>
    <n v="0"/>
    <n v="0.83520001173019398"/>
    <n v="0.84780001640319802"/>
    <n v="1.7608999999993099E-2"/>
    <n v="1.1859000001095399E-3"/>
    <n v="0.98502186335555719"/>
    <x v="2"/>
  </r>
  <r>
    <n v="1"/>
    <n v="15"/>
    <x v="8"/>
    <x v="0"/>
    <n v="0.84789997339248602"/>
    <n v="0"/>
    <n v="9.4700001180171897E-2"/>
    <n v="0.84789997339248602"/>
    <n v="1.71353999999155E-2"/>
    <n v="3.0553999999938198E-3"/>
    <n v="0.11168770391780168"/>
    <x v="0"/>
  </r>
  <r>
    <n v="1"/>
    <n v="15"/>
    <x v="8"/>
    <x v="1"/>
    <n v="0.84789997339248602"/>
    <n v="0"/>
    <n v="0.83569997549056996"/>
    <n v="0.84780001640319802"/>
    <n v="1.65276000000176E-2"/>
    <n v="1.14740000003621E-3"/>
    <n v="0.9856115128142966"/>
    <x v="2"/>
  </r>
  <r>
    <n v="1"/>
    <n v="16"/>
    <x v="8"/>
    <x v="0"/>
    <n v="0.84789997339248602"/>
    <n v="0"/>
    <n v="0.160199999809265"/>
    <n v="0.84789997339248602"/>
    <n v="1.69118999999682E-2"/>
    <n v="2.92179999996733E-3"/>
    <n v="0.18893738039440852"/>
    <x v="0"/>
  </r>
  <r>
    <n v="1"/>
    <n v="16"/>
    <x v="8"/>
    <x v="1"/>
    <n v="0.84789997339248602"/>
    <n v="0"/>
    <n v="0.83770000934600797"/>
    <n v="0.84780001640319802"/>
    <n v="1.6547800000125699E-2"/>
    <n v="1.1454000000412599E-3"/>
    <n v="0.98797032153961806"/>
    <x v="2"/>
  </r>
  <r>
    <n v="1"/>
    <n v="17"/>
    <x v="8"/>
    <x v="0"/>
    <n v="0.84789997339248602"/>
    <n v="0"/>
    <n v="0.20559999346732999"/>
    <n v="0.84789997339248602"/>
    <n v="1.6730499999994201E-2"/>
    <n v="2.6017000000137999E-3"/>
    <n v="0.24248142460096461"/>
    <x v="0"/>
  </r>
  <r>
    <n v="1"/>
    <n v="17"/>
    <x v="8"/>
    <x v="1"/>
    <n v="0.84789997339248602"/>
    <n v="0"/>
    <n v="0.84009999036788896"/>
    <n v="0.84780001640319802"/>
    <n v="1.7139999999926599E-2"/>
    <n v="1.1887999999089501E-3"/>
    <n v="0.99080082171321582"/>
    <x v="2"/>
  </r>
  <r>
    <n v="1"/>
    <n v="18"/>
    <x v="8"/>
    <x v="0"/>
    <n v="0.84789997339248602"/>
    <n v="0"/>
    <n v="0.187600001692771"/>
    <n v="0.84789997339248602"/>
    <n v="1.6852900000003501E-2"/>
    <n v="2.6003000000400702E-3"/>
    <n v="0.22125251513120697"/>
    <x v="0"/>
  </r>
  <r>
    <n v="1"/>
    <n v="18"/>
    <x v="8"/>
    <x v="1"/>
    <n v="0.84789997339248602"/>
    <n v="0"/>
    <n v="0.846000015735626"/>
    <n v="0.84780001640319802"/>
    <n v="1.6955399999915199E-2"/>
    <n v="1.1514000000261101E-3"/>
    <n v="0.99775921958192992"/>
    <x v="2"/>
  </r>
  <r>
    <n v="1"/>
    <n v="19"/>
    <x v="8"/>
    <x v="0"/>
    <n v="0.84789997339248602"/>
    <n v="0"/>
    <n v="9.1300003230571705E-2"/>
    <n v="0.84789997339248602"/>
    <n v="1.6679099999919299E-2"/>
    <n v="2.9200999999829899E-3"/>
    <n v="0.10767779938154294"/>
    <x v="0"/>
  </r>
  <r>
    <n v="1"/>
    <n v="19"/>
    <x v="8"/>
    <x v="1"/>
    <n v="0.84789997339248602"/>
    <n v="0"/>
    <n v="0.84710001945495605"/>
    <n v="0.84780001640319802"/>
    <n v="1.6612099999974799E-2"/>
    <n v="1.1613000001489101E-3"/>
    <n v="0.99905654680666012"/>
    <x v="2"/>
  </r>
  <r>
    <n v="1"/>
    <n v="20"/>
    <x v="8"/>
    <x v="0"/>
    <n v="0.84789997339248602"/>
    <n v="0"/>
    <n v="4.9300000071525497E-2"/>
    <n v="0.84789997339248602"/>
    <n v="1.70345999999881E-2"/>
    <n v="2.5995999999395198E-3"/>
    <n v="5.8143650924146126E-2"/>
    <x v="0"/>
  </r>
  <r>
    <n v="1"/>
    <n v="20"/>
    <x v="8"/>
    <x v="1"/>
    <n v="0.84789997339248602"/>
    <n v="0"/>
    <n v="0.83020001649856501"/>
    <n v="0.84780001640319802"/>
    <n v="1.73943000002054E-2"/>
    <n v="1.2101000002076E-3"/>
    <n v="0.97912494698743446"/>
    <x v="2"/>
  </r>
  <r>
    <n v="1"/>
    <n v="21"/>
    <x v="8"/>
    <x v="0"/>
    <n v="0.84789997339248602"/>
    <n v="0"/>
    <n v="7.4000000953674303E-2"/>
    <n v="0.84789997339248602"/>
    <n v="1.7536800000016201E-2"/>
    <n v="2.5752999999895101E-3"/>
    <n v="8.7274446604352351E-2"/>
    <x v="0"/>
  </r>
  <r>
    <n v="1"/>
    <n v="21"/>
    <x v="8"/>
    <x v="1"/>
    <n v="0.84789997339248602"/>
    <n v="0"/>
    <n v="0.839299976825714"/>
    <n v="0.84780001640319802"/>
    <n v="1.6937600000119301E-2"/>
    <n v="1.19629999994685E-3"/>
    <n v="0.98985729822308754"/>
    <x v="2"/>
  </r>
  <r>
    <n v="1"/>
    <n v="22"/>
    <x v="8"/>
    <x v="0"/>
    <n v="0.84789997339248602"/>
    <n v="0"/>
    <n v="9.6400000154971993E-2"/>
    <n v="0.84789997339248602"/>
    <n v="1.6694099999995101E-2"/>
    <n v="2.5292999998782701E-3"/>
    <n v="0.11369265618593104"/>
    <x v="0"/>
  </r>
  <r>
    <n v="1"/>
    <n v="22"/>
    <x v="8"/>
    <x v="1"/>
    <n v="0.84789997339248602"/>
    <n v="0"/>
    <n v="0.83990001678466797"/>
    <n v="0.84780001640319802"/>
    <n v="1.6768999999840099E-2"/>
    <n v="1.16729999990639E-3"/>
    <n v="0.99056497598907822"/>
    <x v="2"/>
  </r>
  <r>
    <n v="1"/>
    <n v="23"/>
    <x v="8"/>
    <x v="0"/>
    <n v="0.84789997339248602"/>
    <n v="0"/>
    <n v="0.112499997019767"/>
    <n v="0.84789997339248602"/>
    <n v="1.77185000000008E-2"/>
    <n v="2.5501000000076601E-3"/>
    <n v="0.13268074130212487"/>
    <x v="0"/>
  </r>
  <r>
    <n v="1"/>
    <n v="23"/>
    <x v="8"/>
    <x v="1"/>
    <n v="0.84789997339248602"/>
    <n v="0"/>
    <n v="0.84920001029968195"/>
    <n v="0.84780001640319802"/>
    <n v="1.6960800000106201E-2"/>
    <n v="1.1150000000270601E-3"/>
    <n v="1.0015332432456561"/>
    <x v="2"/>
  </r>
  <r>
    <n v="1"/>
    <n v="24"/>
    <x v="8"/>
    <x v="0"/>
    <n v="0.84789997339248602"/>
    <n v="0"/>
    <n v="0.12600000202655701"/>
    <n v="0.84789997339248602"/>
    <n v="1.7110600000023599E-2"/>
    <n v="2.52120000004651E-3"/>
    <n v="0.1486024365850907"/>
    <x v="0"/>
  </r>
  <r>
    <n v="1"/>
    <n v="24"/>
    <x v="8"/>
    <x v="1"/>
    <n v="0.84789997339248602"/>
    <n v="0"/>
    <n v="0.84780001640319802"/>
    <n v="0.84780001640319802"/>
    <n v="1.65285000000494E-2"/>
    <n v="1.18800000018381E-3"/>
    <n v="0.9998821122863254"/>
    <x v="2"/>
  </r>
  <r>
    <n v="1"/>
    <n v="25"/>
    <x v="8"/>
    <x v="0"/>
    <n v="0.84789997339248602"/>
    <n v="0"/>
    <n v="0.13259999454021401"/>
    <n v="0.84789997339248602"/>
    <n v="1.7393599999877499E-2"/>
    <n v="2.62599999996382E-3"/>
    <n v="0.15638636478507653"/>
    <x v="0"/>
  </r>
  <r>
    <n v="1"/>
    <n v="25"/>
    <x v="8"/>
    <x v="1"/>
    <n v="0.84789997339248602"/>
    <n v="0"/>
    <n v="0.846099972724914"/>
    <n v="0.84780001640319802"/>
    <n v="1.6722999999956301E-2"/>
    <n v="1.13790000000335E-3"/>
    <n v="0.99787710729560453"/>
    <x v="2"/>
  </r>
  <r>
    <n v="1"/>
    <n v="26"/>
    <x v="8"/>
    <x v="0"/>
    <n v="0.84789997339248602"/>
    <n v="0"/>
    <n v="0.14769999682903201"/>
    <n v="0.84789997339248602"/>
    <n v="1.7572799999925299E-2"/>
    <n v="2.6594999999360802E-3"/>
    <n v="0.17419507189990543"/>
    <x v="0"/>
  </r>
  <r>
    <n v="1"/>
    <n v="26"/>
    <x v="8"/>
    <x v="1"/>
    <n v="0.84789997339248602"/>
    <n v="0"/>
    <n v="0.82779997587203902"/>
    <n v="0.84780001640319802"/>
    <n v="1.7138199999862901E-2"/>
    <n v="1.2752000000091301E-3"/>
    <n v="0.97629437651704831"/>
    <x v="2"/>
  </r>
  <r>
    <n v="1"/>
    <n v="27"/>
    <x v="8"/>
    <x v="0"/>
    <n v="0.84789997339248602"/>
    <n v="0"/>
    <n v="0.19670000672340299"/>
    <n v="0.84789997339248602"/>
    <n v="1.6306400000075799E-2"/>
    <n v="2.90820000009262E-3"/>
    <n v="0.23198491908945038"/>
    <x v="0"/>
  </r>
  <r>
    <n v="1"/>
    <n v="27"/>
    <x v="8"/>
    <x v="1"/>
    <n v="0.84789997339248602"/>
    <n v="0"/>
    <n v="0.83899998664855902"/>
    <n v="0.84780001640319802"/>
    <n v="1.6655700000001099E-2"/>
    <n v="1.1306000001241E-3"/>
    <n v="0.98950349448848574"/>
    <x v="2"/>
  </r>
  <r>
    <n v="1"/>
    <n v="28"/>
    <x v="8"/>
    <x v="0"/>
    <n v="0.84789997339248602"/>
    <n v="0"/>
    <n v="5.1500000059604603E-2"/>
    <n v="0.84789997339248602"/>
    <n v="1.6607199999952998E-2"/>
    <n v="2.7666999999382798E-3"/>
    <n v="6.0738296586507465E-2"/>
    <x v="0"/>
  </r>
  <r>
    <n v="1"/>
    <n v="28"/>
    <x v="8"/>
    <x v="1"/>
    <n v="0.84789997339248602"/>
    <n v="0"/>
    <n v="0.837000012397766"/>
    <n v="0.84780001640319802"/>
    <n v="1.6718899999886998E-2"/>
    <n v="1.1934999999993999E-3"/>
    <n v="0.98714475605995267"/>
    <x v="2"/>
  </r>
  <r>
    <n v="1"/>
    <n v="29"/>
    <x v="8"/>
    <x v="0"/>
    <n v="0.84789997339248602"/>
    <n v="0"/>
    <n v="0.13529999554157199"/>
    <n v="0.84789997339248602"/>
    <n v="1.72066000000086E-2"/>
    <n v="2.7131000001645502E-3"/>
    <n v="0.15957070384166969"/>
    <x v="0"/>
  </r>
  <r>
    <n v="1"/>
    <n v="29"/>
    <x v="8"/>
    <x v="1"/>
    <n v="0.84789997339248602"/>
    <n v="0"/>
    <n v="0.83359998464584295"/>
    <n v="0.84780001640319802"/>
    <n v="1.62682999998651E-2"/>
    <n v="1.52930000012929E-3"/>
    <n v="0.98313481637529931"/>
    <x v="2"/>
  </r>
  <r>
    <n v="1"/>
    <n v="30"/>
    <x v="8"/>
    <x v="0"/>
    <n v="0.84789997339248602"/>
    <n v="0"/>
    <n v="6.3000001013278906E-2"/>
    <n v="0.84789997339248602"/>
    <n v="1.6785499999968999E-2"/>
    <n v="2.57319999991523E-3"/>
    <n v="7.4301218292545837E-2"/>
    <x v="0"/>
  </r>
  <r>
    <n v="1"/>
    <n v="30"/>
    <x v="8"/>
    <x v="1"/>
    <n v="0.84789997339248602"/>
    <n v="0"/>
    <n v="0.84469997882842995"/>
    <n v="0.84780001640319802"/>
    <n v="1.74444000001585E-2"/>
    <n v="1.1237999999593701E-3"/>
    <n v="0.99622597633627374"/>
    <x v="2"/>
  </r>
  <r>
    <n v="1"/>
    <n v="31"/>
    <x v="8"/>
    <x v="0"/>
    <n v="0.84789997339248602"/>
    <n v="0"/>
    <n v="6.17999993264675E-2"/>
    <n v="0.84789997339248602"/>
    <n v="1.6610500000069799E-2"/>
    <n v="2.45429999995394E-3"/>
    <n v="7.2885955025099147E-2"/>
    <x v="0"/>
  </r>
  <r>
    <n v="1"/>
    <n v="31"/>
    <x v="8"/>
    <x v="1"/>
    <n v="0.84789997339248602"/>
    <n v="0"/>
    <n v="0.83319997787475497"/>
    <n v="0.84780001640319802"/>
    <n v="1.6808899999887199E-2"/>
    <n v="1.1492000000998799E-3"/>
    <n v="0.98266305463023462"/>
    <x v="2"/>
  </r>
  <r>
    <n v="1"/>
    <n v="32"/>
    <x v="8"/>
    <x v="0"/>
    <n v="0.84789997339248602"/>
    <n v="0"/>
    <n v="0.18569999933242701"/>
    <n v="0.84789997339248602"/>
    <n v="1.65457999999034E-2"/>
    <n v="2.5465000001076901E-3"/>
    <n v="0.21901168199054535"/>
    <x v="0"/>
  </r>
  <r>
    <n v="1"/>
    <n v="32"/>
    <x v="8"/>
    <x v="1"/>
    <n v="0.84789997339248602"/>
    <n v="0"/>
    <n v="0.846000015735626"/>
    <n v="0.84780001640319802"/>
    <n v="1.6829899999947801E-2"/>
    <n v="1.1440999999194901E-3"/>
    <n v="0.99775921958192992"/>
    <x v="2"/>
  </r>
  <r>
    <n v="1"/>
    <n v="33"/>
    <x v="8"/>
    <x v="0"/>
    <n v="0.84789997339248602"/>
    <n v="0"/>
    <n v="7.5499996542930603E-2"/>
    <n v="0.84789997339248602"/>
    <n v="1.6943900000114798E-2"/>
    <n v="2.46690000017224E-3"/>
    <n v="8.9043517999949584E-2"/>
    <x v="0"/>
  </r>
  <r>
    <n v="1"/>
    <n v="33"/>
    <x v="8"/>
    <x v="1"/>
    <n v="0.84789997339248602"/>
    <n v="0"/>
    <n v="0.84140002727508501"/>
    <n v="0.84780001640319802"/>
    <n v="1.7661200000020399E-2"/>
    <n v="1.2082000000646E-3"/>
    <n v="0.99233406495887189"/>
    <x v="2"/>
  </r>
  <r>
    <n v="1"/>
    <n v="34"/>
    <x v="8"/>
    <x v="0"/>
    <n v="0.84789997339248602"/>
    <n v="0"/>
    <n v="0.10530000180005999"/>
    <n v="0.84789997339248602"/>
    <n v="1.6859500000009499E-2"/>
    <n v="2.5823000000855202E-3"/>
    <n v="0.12418917927164208"/>
    <x v="0"/>
  </r>
  <r>
    <n v="1"/>
    <n v="34"/>
    <x v="8"/>
    <x v="1"/>
    <n v="0.84789997339248602"/>
    <n v="0"/>
    <n v="0.84700000286102295"/>
    <n v="0.84780001640319802"/>
    <n v="1.64972000000034E-2"/>
    <n v="1.13059999989673E-3"/>
    <n v="0.99893858879619701"/>
    <x v="2"/>
  </r>
  <r>
    <n v="1"/>
    <n v="35"/>
    <x v="8"/>
    <x v="0"/>
    <n v="0.84789997339248602"/>
    <n v="0"/>
    <n v="0.18889999389648399"/>
    <n v="0.84789997339248602"/>
    <n v="1.6369799999892999E-2"/>
    <n v="2.48899999996865E-3"/>
    <n v="0.22278570565427264"/>
    <x v="0"/>
  </r>
  <r>
    <n v="1"/>
    <n v="35"/>
    <x v="8"/>
    <x v="1"/>
    <n v="0.84789997339248602"/>
    <n v="0"/>
    <n v="0.84990000724792403"/>
    <n v="0.84780001640319802"/>
    <n v="1.6677799999797498E-2"/>
    <n v="1.1352999999871801E-3"/>
    <n v="1.0023588087253215"/>
    <x v="2"/>
  </r>
  <r>
    <n v="1"/>
    <n v="36"/>
    <x v="8"/>
    <x v="0"/>
    <n v="0.84789997339248602"/>
    <n v="0"/>
    <n v="5.7399999350309303E-2"/>
    <n v="0.84789997339248602"/>
    <n v="1.6654399999879301E-2"/>
    <n v="2.4819999998726399E-3"/>
    <n v="6.7696663700376497E-2"/>
    <x v="0"/>
  </r>
  <r>
    <n v="1"/>
    <n v="36"/>
    <x v="8"/>
    <x v="1"/>
    <n v="0.84789997339248602"/>
    <n v="0"/>
    <n v="0.84090000391006403"/>
    <n v="0.84780001640319802"/>
    <n v="1.6838400000096902E-2"/>
    <n v="1.18330000009336E-3"/>
    <n v="0.9917443452033442"/>
    <x v="2"/>
  </r>
  <r>
    <n v="1"/>
    <n v="37"/>
    <x v="8"/>
    <x v="0"/>
    <n v="0.84789997339248602"/>
    <n v="0"/>
    <n v="0.103299997746944"/>
    <n v="0.84789997339248602"/>
    <n v="1.7014599999811201E-2"/>
    <n v="2.7622999998584401E-3"/>
    <n v="0.12183040569471426"/>
    <x v="0"/>
  </r>
  <r>
    <n v="1"/>
    <n v="37"/>
    <x v="8"/>
    <x v="1"/>
    <n v="0.84789997339248602"/>
    <n v="0"/>
    <n v="0.84920001029968195"/>
    <n v="0.84780001640319802"/>
    <n v="1.66936000000532E-2"/>
    <n v="1.2273999998342301E-3"/>
    <n v="1.0015332432456561"/>
    <x v="2"/>
  </r>
  <r>
    <n v="1"/>
    <n v="38"/>
    <x v="8"/>
    <x v="0"/>
    <n v="0.84789997339248602"/>
    <n v="0"/>
    <n v="0.20960000157356201"/>
    <n v="0.84789997339248602"/>
    <n v="1.6754600000012901E-2"/>
    <n v="2.4989000000914499E-3"/>
    <n v="0.24719897175482028"/>
    <x v="0"/>
  </r>
  <r>
    <n v="1"/>
    <n v="38"/>
    <x v="8"/>
    <x v="1"/>
    <n v="0.84789997339248602"/>
    <n v="0"/>
    <n v="0.84409999847412098"/>
    <n v="0.84780001640319802"/>
    <n v="1.6338700000005701E-2"/>
    <n v="1.66309999985969E-3"/>
    <n v="0.99551836886707146"/>
    <x v="2"/>
  </r>
  <r>
    <n v="1"/>
    <n v="39"/>
    <x v="8"/>
    <x v="0"/>
    <n v="0.84789997339248602"/>
    <n v="0"/>
    <n v="8.6900003254413605E-2"/>
    <n v="0.84789997339248602"/>
    <n v="1.7019099999970401E-2"/>
    <n v="2.7055000000473198E-3"/>
    <n v="0.1024885080568204"/>
    <x v="0"/>
  </r>
  <r>
    <n v="1"/>
    <n v="39"/>
    <x v="8"/>
    <x v="1"/>
    <n v="0.84789997339248602"/>
    <n v="0"/>
    <n v="0.84270000457763605"/>
    <n v="0.84780001640319802"/>
    <n v="1.74429000001055E-2"/>
    <n v="1.1954000001423899E-3"/>
    <n v="0.99386723790773968"/>
    <x v="2"/>
  </r>
  <r>
    <n v="1"/>
    <n v="40"/>
    <x v="8"/>
    <x v="0"/>
    <n v="0.84789997339248602"/>
    <n v="0"/>
    <n v="4.3000001460313797E-2"/>
    <n v="0.84789997339248602"/>
    <n v="1.6959899999847001E-2"/>
    <n v="2.8314999999565701E-3"/>
    <n v="5.0713530852311332E-2"/>
    <x v="0"/>
  </r>
  <r>
    <n v="1"/>
    <n v="40"/>
    <x v="8"/>
    <x v="1"/>
    <n v="0.84789997339248602"/>
    <n v="0"/>
    <n v="0.83980000019073398"/>
    <n v="0.84780001640319802"/>
    <n v="1.6755700000203402E-2"/>
    <n v="1.50830000006862E-3"/>
    <n v="0.99044701797861401"/>
    <x v="2"/>
  </r>
  <r>
    <n v="1"/>
    <n v="41"/>
    <x v="8"/>
    <x v="0"/>
    <n v="0.84789997339248602"/>
    <n v="0"/>
    <n v="0.136199995875358"/>
    <n v="0.84789997339248602"/>
    <n v="1.6523000000006501E-2"/>
    <n v="2.6957000000038499E-3"/>
    <n v="0.16063215019386742"/>
    <x v="0"/>
  </r>
  <r>
    <n v="1"/>
    <n v="41"/>
    <x v="8"/>
    <x v="1"/>
    <n v="0.84789997339248602"/>
    <n v="0"/>
    <n v="0.84930002689361495"/>
    <n v="0.84780001640319802"/>
    <n v="1.7609600000014301E-2"/>
    <n v="1.17260000001806E-3"/>
    <n v="1.001651201256119"/>
    <x v="2"/>
  </r>
  <r>
    <n v="1"/>
    <n v="42"/>
    <x v="8"/>
    <x v="0"/>
    <n v="0.84789997339248602"/>
    <n v="0"/>
    <n v="0.15090000629424999"/>
    <n v="0.84789997339248602"/>
    <n v="1.6769500000009398E-2"/>
    <n v="2.5861999999960898E-3"/>
    <n v="0.17796911313782954"/>
    <x v="0"/>
  </r>
  <r>
    <n v="1"/>
    <n v="42"/>
    <x v="8"/>
    <x v="1"/>
    <n v="0.84789997339248602"/>
    <n v="0"/>
    <n v="0.83990001678466797"/>
    <n v="0.84780001640319802"/>
    <n v="1.6156799999862401E-2"/>
    <n v="1.1134999999740101E-3"/>
    <n v="0.99056497598907822"/>
    <x v="2"/>
  </r>
  <r>
    <n v="1"/>
    <n v="43"/>
    <x v="8"/>
    <x v="0"/>
    <n v="0.84789997339248602"/>
    <n v="0"/>
    <n v="3.4400001168251003E-2"/>
    <n v="0.84789997339248602"/>
    <n v="1.6960899999958201E-2"/>
    <n v="2.8629000000819299E-3"/>
    <n v="4.0570824681849027E-2"/>
    <x v="0"/>
  </r>
  <r>
    <n v="1"/>
    <n v="43"/>
    <x v="8"/>
    <x v="1"/>
    <n v="0.84789997339248602"/>
    <n v="0"/>
    <n v="0.84119999408721902"/>
    <n v="0.84780001640319802"/>
    <n v="1.64351000000806E-2"/>
    <n v="1.2833000000682601E-3"/>
    <n v="0.99209814893794601"/>
    <x v="2"/>
  </r>
  <r>
    <n v="1"/>
    <n v="44"/>
    <x v="8"/>
    <x v="0"/>
    <n v="0.84789997339248602"/>
    <n v="0"/>
    <n v="0.17790000140666901"/>
    <n v="0.84789997339248602"/>
    <n v="1.6700300000138599E-2"/>
    <n v="2.4770999998509E-3"/>
    <n v="0.20981248612956441"/>
    <x v="0"/>
  </r>
  <r>
    <n v="1"/>
    <n v="44"/>
    <x v="8"/>
    <x v="1"/>
    <n v="0.84789997339248602"/>
    <n v="0"/>
    <n v="0.83499997854232699"/>
    <n v="0.84780001640319802"/>
    <n v="1.6507000000046901E-2"/>
    <n v="1.4267999999901799E-3"/>
    <n v="0.9847859473346301"/>
    <x v="2"/>
  </r>
  <r>
    <n v="1"/>
    <n v="45"/>
    <x v="8"/>
    <x v="0"/>
    <n v="0.84789997339248602"/>
    <n v="0"/>
    <n v="8.4499999880790697E-2"/>
    <n v="0.84789997339248602"/>
    <n v="1.6724400000157399E-2"/>
    <n v="2.48680000004242E-3"/>
    <n v="9.9657981521926911E-2"/>
    <x v="0"/>
  </r>
  <r>
    <n v="1"/>
    <n v="45"/>
    <x v="8"/>
    <x v="1"/>
    <n v="0.84789997339248602"/>
    <n v="0"/>
    <n v="0.84009999036788896"/>
    <n v="0.84780001640319802"/>
    <n v="1.78772000001572E-2"/>
    <n v="1.2646000000131601E-3"/>
    <n v="0.99080082171321582"/>
    <x v="2"/>
  </r>
  <r>
    <n v="1"/>
    <n v="46"/>
    <x v="8"/>
    <x v="0"/>
    <n v="0.84789997339248602"/>
    <n v="0"/>
    <n v="0.157299995422363"/>
    <n v="0.84789997339248602"/>
    <n v="1.6629199999897499E-2"/>
    <n v="2.4900999999317702E-3"/>
    <n v="0.18551716046528299"/>
    <x v="0"/>
  </r>
  <r>
    <n v="1"/>
    <n v="46"/>
    <x v="8"/>
    <x v="1"/>
    <n v="0.84789997339248602"/>
    <n v="0"/>
    <n v="0.83990001678466797"/>
    <n v="0.84780001640319802"/>
    <n v="1.7587399999911199E-2"/>
    <n v="1.16920000004938E-3"/>
    <n v="0.99056497598907822"/>
    <x v="2"/>
  </r>
  <r>
    <n v="1"/>
    <n v="47"/>
    <x v="8"/>
    <x v="0"/>
    <n v="0.84789997339248602"/>
    <n v="0"/>
    <n v="9.8499998450279194E-2"/>
    <n v="0.84789997339248602"/>
    <n v="1.6787400000112002E-2"/>
    <n v="2.7371999999559098E-3"/>
    <n v="0.1161693614120263"/>
    <x v="0"/>
  </r>
  <r>
    <n v="1"/>
    <n v="47"/>
    <x v="8"/>
    <x v="1"/>
    <n v="0.84789997339248602"/>
    <n v="0"/>
    <n v="0.83770000934600797"/>
    <n v="0.84780001640319802"/>
    <n v="1.66269999999713E-2"/>
    <n v="1.1162000000695101E-3"/>
    <n v="0.98797032153961806"/>
    <x v="2"/>
  </r>
  <r>
    <n v="1"/>
    <n v="48"/>
    <x v="8"/>
    <x v="0"/>
    <n v="0.84789997339248602"/>
    <n v="0"/>
    <n v="7.4299998581409399E-2"/>
    <n v="0.84789997339248602"/>
    <n v="1.6854799999919099E-2"/>
    <n v="2.84390000001621E-3"/>
    <n v="8.7628259126052044E-2"/>
    <x v="0"/>
  </r>
  <r>
    <n v="1"/>
    <n v="48"/>
    <x v="8"/>
    <x v="1"/>
    <n v="0.84789997339248602"/>
    <n v="0"/>
    <n v="0.84259998798370295"/>
    <n v="0.84780001640319802"/>
    <n v="1.6455200000109398E-2"/>
    <n v="1.16419999994832E-3"/>
    <n v="0.99374927989727657"/>
    <x v="2"/>
  </r>
  <r>
    <n v="1"/>
    <n v="49"/>
    <x v="8"/>
    <x v="0"/>
    <n v="0.84789997339248602"/>
    <n v="0"/>
    <n v="6.4199998974800096E-2"/>
    <n v="0.84789997339248602"/>
    <n v="1.7412300000159999E-2"/>
    <n v="3.32000000003063E-3"/>
    <n v="7.5716477166443349E-2"/>
    <x v="0"/>
  </r>
  <r>
    <n v="1"/>
    <n v="49"/>
    <x v="8"/>
    <x v="1"/>
    <n v="0.84789997339248602"/>
    <n v="0"/>
    <n v="0.85149997472762995"/>
    <n v="0.84780001640319802"/>
    <n v="1.67873999998846E-2"/>
    <n v="1.16119999984221E-3"/>
    <n v="1.0042457854087907"/>
    <x v="2"/>
  </r>
  <r>
    <n v="1"/>
    <n v="50"/>
    <x v="8"/>
    <x v="0"/>
    <n v="0.84789997339248602"/>
    <n v="0"/>
    <n v="0.17599999904632499"/>
    <n v="0.84789997339248602"/>
    <n v="1.7678100000011899E-2"/>
    <n v="2.6405999999496998E-3"/>
    <n v="0.20757165298890276"/>
    <x v="0"/>
  </r>
  <r>
    <n v="1"/>
    <n v="50"/>
    <x v="8"/>
    <x v="1"/>
    <n v="0.84789997339248602"/>
    <n v="0"/>
    <n v="0.85390001535415605"/>
    <n v="0.84780001640319802"/>
    <n v="1.6750099999853701E-2"/>
    <n v="1.19979999999486E-3"/>
    <n v="1.00707635587917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50D31-E3B1-674D-AA43-FF65E86018F5}" name="PivotTable10" cacheId="1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E71" firstHeaderRow="0" firstDataRow="1" firstDataCol="1"/>
  <pivotFields count="12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4">
        <item x="1"/>
        <item x="2"/>
        <item x="0"/>
        <item t="default"/>
      </items>
    </pivotField>
  </pivotFields>
  <rowFields count="2">
    <field x="2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 numFmtId="167"/>
    <dataField name="Average of Norm MILR" fld="11" subtotal="average" baseField="0" baseItem="0" numFmtId="167"/>
    <dataField name="Average of Ident Time" fld="8" subtotal="average" baseField="0" baseItem="0"/>
    <dataField name="Average of Recov Time" fld="9" subtotal="average" baseField="0" baseItem="0"/>
  </dataFields>
  <formats count="1"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95B0D-85E7-D045-8143-3BAF1082FFC5}" name="PivotTable9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F39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18">
        <item x="0"/>
        <item x="1"/>
        <item x="2"/>
        <item x="3"/>
        <item x="4"/>
        <item x="6"/>
        <item x="7"/>
        <item x="8"/>
        <item x="5"/>
        <item x="10"/>
        <item x="11"/>
        <item x="9"/>
        <item x="12"/>
        <item x="28"/>
        <item x="27"/>
        <item x="16"/>
        <item x="29"/>
        <item x="23"/>
        <item x="18"/>
        <item x="25"/>
        <item x="22"/>
        <item x="17"/>
        <item x="20"/>
        <item x="15"/>
        <item x="19"/>
        <item x="13"/>
        <item x="24"/>
        <item x="26"/>
        <item x="21"/>
        <item x="14"/>
        <item x="31"/>
        <item x="48"/>
        <item x="52"/>
        <item x="30"/>
        <item x="35"/>
        <item x="44"/>
        <item x="47"/>
        <item x="38"/>
        <item x="45"/>
        <item x="40"/>
        <item x="39"/>
        <item x="36"/>
        <item x="50"/>
        <item x="46"/>
        <item x="32"/>
        <item x="37"/>
        <item x="42"/>
        <item x="41"/>
        <item x="43"/>
        <item x="51"/>
        <item x="34"/>
        <item x="49"/>
        <item x="33"/>
        <item x="77"/>
        <item x="53"/>
        <item x="66"/>
        <item x="69"/>
        <item x="55"/>
        <item x="78"/>
        <item x="74"/>
        <item x="58"/>
        <item x="64"/>
        <item x="62"/>
        <item x="75"/>
        <item x="72"/>
        <item x="73"/>
        <item x="56"/>
        <item x="57"/>
        <item x="59"/>
        <item x="68"/>
        <item x="76"/>
        <item x="60"/>
        <item x="70"/>
        <item x="65"/>
        <item x="63"/>
        <item x="54"/>
        <item x="71"/>
        <item x="67"/>
        <item x="61"/>
        <item x="99"/>
        <item x="112"/>
        <item x="114"/>
        <item x="95"/>
        <item x="93"/>
        <item x="108"/>
        <item x="88"/>
        <item x="115"/>
        <item x="105"/>
        <item x="83"/>
        <item x="84"/>
        <item x="89"/>
        <item x="107"/>
        <item x="80"/>
        <item x="106"/>
        <item x="98"/>
        <item x="92"/>
        <item x="109"/>
        <item x="94"/>
        <item x="104"/>
        <item x="113"/>
        <item x="87"/>
        <item x="82"/>
        <item x="111"/>
        <item x="91"/>
        <item x="86"/>
        <item x="90"/>
        <item x="97"/>
        <item x="96"/>
        <item x="103"/>
        <item x="101"/>
        <item x="79"/>
        <item x="85"/>
        <item x="100"/>
        <item x="110"/>
        <item x="81"/>
        <item x="102"/>
        <item x="116"/>
        <item t="default"/>
      </items>
    </pivotField>
    <pivotField showAll="0"/>
    <pivotField showAll="0"/>
    <pivotField showAll="0"/>
    <pivotField dataField="1" showAll="0">
      <items count="358">
        <item x="38"/>
        <item x="68"/>
        <item x="3"/>
        <item x="137"/>
        <item x="123"/>
        <item x="71"/>
        <item x="115"/>
        <item x="79"/>
        <item x="64"/>
        <item x="18"/>
        <item x="61"/>
        <item x="72"/>
        <item x="60"/>
        <item x="75"/>
        <item x="39"/>
        <item x="12"/>
        <item x="44"/>
        <item x="77"/>
        <item x="186"/>
        <item x="189"/>
        <item x="97"/>
        <item x="238"/>
        <item x="87"/>
        <item x="150"/>
        <item x="280"/>
        <item x="256"/>
        <item x="162"/>
        <item x="305"/>
        <item x="203"/>
        <item x="17"/>
        <item x="57"/>
        <item x="154"/>
        <item x="30"/>
        <item x="59"/>
        <item x="56"/>
        <item x="183"/>
        <item x="48"/>
        <item x="342"/>
        <item x="112"/>
        <item x="9"/>
        <item x="95"/>
        <item x="125"/>
        <item x="109"/>
        <item x="19"/>
        <item x="117"/>
        <item x="2"/>
        <item x="69"/>
        <item x="170"/>
        <item x="166"/>
        <item x="73"/>
        <item x="26"/>
        <item x="98"/>
        <item x="111"/>
        <item x="88"/>
        <item x="194"/>
        <item x="237"/>
        <item x="40"/>
        <item x="8"/>
        <item x="191"/>
        <item x="188"/>
        <item x="127"/>
        <item x="82"/>
        <item x="23"/>
        <item x="20"/>
        <item x="31"/>
        <item x="70"/>
        <item x="215"/>
        <item x="42"/>
        <item x="81"/>
        <item x="206"/>
        <item x="205"/>
        <item x="174"/>
        <item x="33"/>
        <item x="11"/>
        <item x="120"/>
        <item x="91"/>
        <item x="230"/>
        <item x="94"/>
        <item x="15"/>
        <item x="263"/>
        <item x="210"/>
        <item x="99"/>
        <item x="54"/>
        <item x="74"/>
        <item x="156"/>
        <item x="67"/>
        <item x="134"/>
        <item x="92"/>
        <item x="36"/>
        <item x="110"/>
        <item x="90"/>
        <item x="46"/>
        <item x="66"/>
        <item x="332"/>
        <item x="267"/>
        <item x="163"/>
        <item x="153"/>
        <item x="37"/>
        <item x="0"/>
        <item x="80"/>
        <item x="275"/>
        <item x="324"/>
        <item x="122"/>
        <item x="49"/>
        <item x="155"/>
        <item x="14"/>
        <item x="128"/>
        <item x="311"/>
        <item x="43"/>
        <item x="51"/>
        <item x="172"/>
        <item x="106"/>
        <item x="187"/>
        <item x="7"/>
        <item x="274"/>
        <item x="86"/>
        <item x="63"/>
        <item x="22"/>
        <item x="108"/>
        <item x="89"/>
        <item x="181"/>
        <item x="62"/>
        <item x="352"/>
        <item x="76"/>
        <item x="148"/>
        <item x="100"/>
        <item x="144"/>
        <item x="158"/>
        <item x="149"/>
        <item x="47"/>
        <item x="29"/>
        <item x="207"/>
        <item x="53"/>
        <item x="171"/>
        <item x="241"/>
        <item x="52"/>
        <item x="130"/>
        <item x="132"/>
        <item x="21"/>
        <item x="179"/>
        <item x="135"/>
        <item x="219"/>
        <item x="41"/>
        <item x="223"/>
        <item x="113"/>
        <item x="1"/>
        <item x="114"/>
        <item x="84"/>
        <item x="193"/>
        <item x="133"/>
        <item x="6"/>
        <item x="317"/>
        <item x="246"/>
        <item x="200"/>
        <item x="282"/>
        <item x="152"/>
        <item x="279"/>
        <item x="78"/>
        <item x="101"/>
        <item x="299"/>
        <item x="301"/>
        <item x="32"/>
        <item x="147"/>
        <item x="124"/>
        <item x="185"/>
        <item x="96"/>
        <item x="151"/>
        <item x="295"/>
        <item x="28"/>
        <item x="236"/>
        <item x="116"/>
        <item x="202"/>
        <item x="182"/>
        <item x="85"/>
        <item x="45"/>
        <item x="329"/>
        <item x="146"/>
        <item x="259"/>
        <item x="216"/>
        <item x="138"/>
        <item x="58"/>
        <item x="233"/>
        <item x="142"/>
        <item x="105"/>
        <item x="104"/>
        <item x="160"/>
        <item x="251"/>
        <item x="140"/>
        <item x="121"/>
        <item x="314"/>
        <item x="173"/>
        <item x="244"/>
        <item x="143"/>
        <item x="225"/>
        <item x="198"/>
        <item x="169"/>
        <item x="346"/>
        <item x="5"/>
        <item x="347"/>
        <item x="308"/>
        <item x="65"/>
        <item x="55"/>
        <item x="136"/>
        <item x="293"/>
        <item x="264"/>
        <item x="209"/>
        <item x="168"/>
        <item x="102"/>
        <item x="126"/>
        <item x="211"/>
        <item x="25"/>
        <item x="180"/>
        <item x="161"/>
        <item x="190"/>
        <item x="321"/>
        <item x="4"/>
        <item x="129"/>
        <item x="177"/>
        <item x="239"/>
        <item x="220"/>
        <item x="315"/>
        <item x="262"/>
        <item x="228"/>
        <item x="218"/>
        <item x="159"/>
        <item x="119"/>
        <item x="243"/>
        <item x="290"/>
        <item x="254"/>
        <item x="344"/>
        <item x="286"/>
        <item x="131"/>
        <item x="260"/>
        <item x="276"/>
        <item x="235"/>
        <item x="167"/>
        <item x="103"/>
        <item x="250"/>
        <item x="139"/>
        <item x="201"/>
        <item x="214"/>
        <item x="269"/>
        <item x="240"/>
        <item x="307"/>
        <item x="217"/>
        <item x="178"/>
        <item x="10"/>
        <item x="313"/>
        <item x="16"/>
        <item x="197"/>
        <item x="107"/>
        <item x="13"/>
        <item x="196"/>
        <item x="232"/>
        <item x="93"/>
        <item x="165"/>
        <item x="213"/>
        <item x="199"/>
        <item x="242"/>
        <item x="328"/>
        <item x="157"/>
        <item x="204"/>
        <item x="302"/>
        <item x="234"/>
        <item x="83"/>
        <item x="195"/>
        <item x="320"/>
        <item x="291"/>
        <item x="294"/>
        <item x="297"/>
        <item x="281"/>
        <item x="322"/>
        <item x="145"/>
        <item x="245"/>
        <item x="229"/>
        <item x="252"/>
        <item x="345"/>
        <item x="350"/>
        <item x="340"/>
        <item x="356"/>
        <item x="226"/>
        <item x="227"/>
        <item x="341"/>
        <item x="335"/>
        <item x="50"/>
        <item x="164"/>
        <item x="268"/>
        <item x="300"/>
        <item x="118"/>
        <item x="255"/>
        <item x="175"/>
        <item x="231"/>
        <item x="261"/>
        <item x="192"/>
        <item x="247"/>
        <item x="288"/>
        <item x="333"/>
        <item x="310"/>
        <item x="351"/>
        <item x="141"/>
        <item x="208"/>
        <item x="289"/>
        <item x="284"/>
        <item x="349"/>
        <item x="326"/>
        <item x="265"/>
        <item x="327"/>
        <item x="176"/>
        <item x="303"/>
        <item x="266"/>
        <item x="271"/>
        <item x="248"/>
        <item x="249"/>
        <item x="285"/>
        <item x="278"/>
        <item x="309"/>
        <item x="221"/>
        <item x="258"/>
        <item x="316"/>
        <item x="273"/>
        <item x="272"/>
        <item x="292"/>
        <item x="323"/>
        <item x="319"/>
        <item x="353"/>
        <item x="257"/>
        <item x="224"/>
        <item x="334"/>
        <item x="304"/>
        <item x="339"/>
        <item x="325"/>
        <item x="212"/>
        <item x="338"/>
        <item x="330"/>
        <item x="277"/>
        <item x="283"/>
        <item x="298"/>
        <item x="312"/>
        <item x="222"/>
        <item x="296"/>
        <item x="337"/>
        <item x="287"/>
        <item x="318"/>
        <item x="355"/>
        <item x="184"/>
        <item x="343"/>
        <item x="331"/>
        <item x="253"/>
        <item x="336"/>
        <item x="35"/>
        <item x="348"/>
        <item x="354"/>
        <item x="34"/>
        <item x="306"/>
        <item x="24"/>
        <item x="270"/>
        <item x="27"/>
        <item t="default"/>
      </items>
    </pivotField>
    <pivotField dataField="1" showAll="0">
      <items count="298">
        <item x="26"/>
        <item x="10"/>
        <item x="8"/>
        <item x="2"/>
        <item x="22"/>
        <item x="11"/>
        <item x="6"/>
        <item x="1"/>
        <item x="4"/>
        <item x="7"/>
        <item x="48"/>
        <item x="3"/>
        <item x="18"/>
        <item x="52"/>
        <item x="19"/>
        <item x="46"/>
        <item x="17"/>
        <item x="16"/>
        <item x="32"/>
        <item x="0"/>
        <item x="30"/>
        <item x="9"/>
        <item x="20"/>
        <item x="21"/>
        <item x="12"/>
        <item x="47"/>
        <item x="37"/>
        <item x="15"/>
        <item x="70"/>
        <item x="84"/>
        <item x="57"/>
        <item x="45"/>
        <item x="40"/>
        <item x="69"/>
        <item x="82"/>
        <item x="88"/>
        <item x="38"/>
        <item x="5"/>
        <item x="51"/>
        <item x="13"/>
        <item x="14"/>
        <item x="31"/>
        <item x="35"/>
        <item x="29"/>
        <item x="58"/>
        <item x="87"/>
        <item x="49"/>
        <item x="28"/>
        <item x="55"/>
        <item x="81"/>
        <item x="128"/>
        <item x="74"/>
        <item x="27"/>
        <item x="67"/>
        <item x="24"/>
        <item x="23"/>
        <item x="53"/>
        <item x="41"/>
        <item x="56"/>
        <item x="44"/>
        <item x="36"/>
        <item x="42"/>
        <item x="33"/>
        <item x="60"/>
        <item x="54"/>
        <item x="25"/>
        <item x="76"/>
        <item x="99"/>
        <item x="94"/>
        <item x="65"/>
        <item x="34"/>
        <item x="66"/>
        <item x="89"/>
        <item x="61"/>
        <item x="116"/>
        <item x="63"/>
        <item x="59"/>
        <item x="100"/>
        <item x="43"/>
        <item x="122"/>
        <item x="125"/>
        <item x="130"/>
        <item x="91"/>
        <item x="117"/>
        <item x="103"/>
        <item x="85"/>
        <item x="97"/>
        <item x="106"/>
        <item x="136"/>
        <item x="114"/>
        <item x="73"/>
        <item x="104"/>
        <item x="50"/>
        <item x="62"/>
        <item x="90"/>
        <item x="108"/>
        <item x="79"/>
        <item x="132"/>
        <item x="92"/>
        <item x="72"/>
        <item x="119"/>
        <item x="78"/>
        <item x="39"/>
        <item x="105"/>
        <item x="68"/>
        <item x="80"/>
        <item x="77"/>
        <item x="93"/>
        <item x="115"/>
        <item x="110"/>
        <item x="126"/>
        <item x="109"/>
        <item x="64"/>
        <item x="118"/>
        <item x="135"/>
        <item x="124"/>
        <item x="123"/>
        <item x="75"/>
        <item x="129"/>
        <item x="83"/>
        <item x="71"/>
        <item x="95"/>
        <item x="98"/>
        <item x="112"/>
        <item x="121"/>
        <item x="131"/>
        <item x="96"/>
        <item x="134"/>
        <item x="101"/>
        <item x="137"/>
        <item x="113"/>
        <item x="107"/>
        <item x="86"/>
        <item x="127"/>
        <item x="120"/>
        <item x="102"/>
        <item x="166"/>
        <item x="133"/>
        <item x="111"/>
        <item x="171"/>
        <item x="172"/>
        <item x="146"/>
        <item x="145"/>
        <item x="160"/>
        <item x="153"/>
        <item x="165"/>
        <item x="142"/>
        <item x="156"/>
        <item x="176"/>
        <item x="163"/>
        <item x="175"/>
        <item x="155"/>
        <item x="178"/>
        <item x="140"/>
        <item x="161"/>
        <item x="154"/>
        <item x="151"/>
        <item x="139"/>
        <item x="169"/>
        <item x="168"/>
        <item x="144"/>
        <item x="152"/>
        <item x="148"/>
        <item x="174"/>
        <item x="150"/>
        <item x="184"/>
        <item x="200"/>
        <item x="158"/>
        <item x="164"/>
        <item x="189"/>
        <item x="147"/>
        <item x="198"/>
        <item x="138"/>
        <item x="143"/>
        <item x="183"/>
        <item x="141"/>
        <item x="177"/>
        <item x="195"/>
        <item x="173"/>
        <item x="162"/>
        <item x="179"/>
        <item x="194"/>
        <item x="205"/>
        <item x="197"/>
        <item x="193"/>
        <item x="170"/>
        <item x="167"/>
        <item x="204"/>
        <item x="199"/>
        <item x="159"/>
        <item x="196"/>
        <item x="157"/>
        <item x="181"/>
        <item x="149"/>
        <item x="201"/>
        <item x="190"/>
        <item x="206"/>
        <item x="211"/>
        <item x="186"/>
        <item x="214"/>
        <item x="202"/>
        <item x="188"/>
        <item x="203"/>
        <item x="187"/>
        <item x="192"/>
        <item x="212"/>
        <item x="213"/>
        <item x="191"/>
        <item x="180"/>
        <item x="216"/>
        <item x="182"/>
        <item x="209"/>
        <item x="210"/>
        <item x="185"/>
        <item x="215"/>
        <item x="207"/>
        <item x="208"/>
        <item x="217"/>
        <item x="219"/>
        <item x="222"/>
        <item x="252"/>
        <item x="255"/>
        <item x="234"/>
        <item x="245"/>
        <item x="233"/>
        <item x="230"/>
        <item x="218"/>
        <item x="226"/>
        <item x="239"/>
        <item x="232"/>
        <item x="250"/>
        <item x="229"/>
        <item x="248"/>
        <item x="254"/>
        <item x="242"/>
        <item x="251"/>
        <item x="244"/>
        <item x="237"/>
        <item x="246"/>
        <item x="243"/>
        <item x="228"/>
        <item x="247"/>
        <item x="235"/>
        <item x="223"/>
        <item x="256"/>
        <item x="249"/>
        <item x="227"/>
        <item x="241"/>
        <item x="236"/>
        <item x="220"/>
        <item x="221"/>
        <item x="224"/>
        <item x="231"/>
        <item x="225"/>
        <item x="238"/>
        <item x="240"/>
        <item x="253"/>
        <item x="273"/>
        <item x="271"/>
        <item x="262"/>
        <item x="275"/>
        <item x="261"/>
        <item x="285"/>
        <item x="286"/>
        <item x="291"/>
        <item x="294"/>
        <item x="283"/>
        <item x="276"/>
        <item x="268"/>
        <item x="270"/>
        <item x="260"/>
        <item x="265"/>
        <item x="284"/>
        <item x="258"/>
        <item x="295"/>
        <item x="292"/>
        <item x="293"/>
        <item x="257"/>
        <item x="287"/>
        <item x="267"/>
        <item x="269"/>
        <item x="289"/>
        <item x="259"/>
        <item x="274"/>
        <item x="282"/>
        <item x="288"/>
        <item x="264"/>
        <item x="281"/>
        <item x="272"/>
        <item x="278"/>
        <item x="263"/>
        <item x="279"/>
        <item x="280"/>
        <item x="266"/>
        <item x="277"/>
        <item x="290"/>
        <item x="29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10">
        <item x="158"/>
        <item x="150"/>
        <item x="182"/>
        <item x="157"/>
        <item x="165"/>
        <item x="152"/>
        <item x="203"/>
        <item x="127"/>
        <item x="119"/>
        <item x="196"/>
        <item x="181"/>
        <item x="129"/>
        <item x="112"/>
        <item x="183"/>
        <item x="90"/>
        <item x="122"/>
        <item x="118"/>
        <item x="192"/>
        <item x="73"/>
        <item x="154"/>
        <item x="145"/>
        <item x="146"/>
        <item x="170"/>
        <item x="190"/>
        <item x="169"/>
        <item x="136"/>
        <item x="105"/>
        <item x="125"/>
        <item x="159"/>
        <item x="149"/>
        <item x="167"/>
        <item x="135"/>
        <item x="133"/>
        <item x="143"/>
        <item x="160"/>
        <item x="147"/>
        <item x="114"/>
        <item x="74"/>
        <item x="141"/>
        <item x="106"/>
        <item x="107"/>
        <item x="172"/>
        <item x="189"/>
        <item x="179"/>
        <item x="120"/>
        <item x="69"/>
        <item x="116"/>
        <item x="186"/>
        <item x="175"/>
        <item x="68"/>
        <item x="144"/>
        <item x="195"/>
        <item x="173"/>
        <item x="178"/>
        <item x="168"/>
        <item x="148"/>
        <item x="191"/>
        <item x="104"/>
        <item x="121"/>
        <item x="205"/>
        <item x="113"/>
        <item x="194"/>
        <item x="131"/>
        <item x="153"/>
        <item x="162"/>
        <item x="202"/>
        <item x="180"/>
        <item x="151"/>
        <item x="193"/>
        <item x="200"/>
        <item x="25"/>
        <item x="109"/>
        <item x="78"/>
        <item x="82"/>
        <item x="185"/>
        <item x="132"/>
        <item x="184"/>
        <item x="94"/>
        <item x="177"/>
        <item x="204"/>
        <item x="199"/>
        <item x="140"/>
        <item x="208"/>
        <item x="174"/>
        <item x="207"/>
        <item x="64"/>
        <item x="91"/>
        <item x="134"/>
        <item x="138"/>
        <item x="81"/>
        <item x="66"/>
        <item x="176"/>
        <item x="130"/>
        <item x="46"/>
        <item x="124"/>
        <item x="52"/>
        <item x="123"/>
        <item x="71"/>
        <item x="197"/>
        <item x="142"/>
        <item x="65"/>
        <item x="100"/>
        <item x="88"/>
        <item x="201"/>
        <item x="13"/>
        <item x="156"/>
        <item x="137"/>
        <item x="33"/>
        <item x="126"/>
        <item x="75"/>
        <item x="111"/>
        <item x="206"/>
        <item x="164"/>
        <item x="99"/>
        <item x="49"/>
        <item x="31"/>
        <item x="163"/>
        <item x="198"/>
        <item x="102"/>
        <item x="84"/>
        <item x="110"/>
        <item x="171"/>
        <item x="155"/>
        <item x="87"/>
        <item x="83"/>
        <item x="97"/>
        <item x="115"/>
        <item x="108"/>
        <item x="56"/>
        <item x="103"/>
        <item x="86"/>
        <item x="139"/>
        <item x="24"/>
        <item x="79"/>
        <item x="60"/>
        <item x="161"/>
        <item x="117"/>
        <item x="166"/>
        <item x="128"/>
        <item x="187"/>
        <item x="6"/>
        <item x="85"/>
        <item x="48"/>
        <item x="101"/>
        <item x="188"/>
        <item x="40"/>
        <item x="58"/>
        <item x="70"/>
        <item x="50"/>
        <item x="44"/>
        <item x="96"/>
        <item x="8"/>
        <item x="37"/>
        <item x="15"/>
        <item x="27"/>
        <item x="59"/>
        <item x="89"/>
        <item x="67"/>
        <item x="41"/>
        <item x="93"/>
        <item x="92"/>
        <item x="28"/>
        <item x="72"/>
        <item x="32"/>
        <item x="7"/>
        <item x="4"/>
        <item x="77"/>
        <item x="98"/>
        <item x="51"/>
        <item x="36"/>
        <item x="5"/>
        <item x="18"/>
        <item x="22"/>
        <item x="10"/>
        <item x="14"/>
        <item x="21"/>
        <item x="53"/>
        <item x="76"/>
        <item x="57"/>
        <item x="3"/>
        <item x="9"/>
        <item x="43"/>
        <item x="42"/>
        <item x="62"/>
        <item x="30"/>
        <item x="34"/>
        <item x="55"/>
        <item x="2"/>
        <item x="38"/>
        <item x="80"/>
        <item x="26"/>
        <item x="47"/>
        <item x="11"/>
        <item x="95"/>
        <item x="12"/>
        <item x="54"/>
        <item x="63"/>
        <item x="35"/>
        <item x="45"/>
        <item x="16"/>
        <item x="20"/>
        <item x="23"/>
        <item x="17"/>
        <item x="0"/>
        <item x="1"/>
        <item x="29"/>
        <item x="61"/>
        <item x="39"/>
        <item x="19"/>
        <item t="default"/>
      </items>
    </pivotField>
    <pivotField dataField="1" showAll="0">
      <items count="47">
        <item x="24"/>
        <item x="44"/>
        <item x="33"/>
        <item x="42"/>
        <item x="32"/>
        <item x="41"/>
        <item x="19"/>
        <item x="38"/>
        <item x="31"/>
        <item x="39"/>
        <item x="37"/>
        <item x="45"/>
        <item x="34"/>
        <item x="43"/>
        <item x="30"/>
        <item x="28"/>
        <item x="15"/>
        <item x="27"/>
        <item x="20"/>
        <item x="17"/>
        <item x="13"/>
        <item x="29"/>
        <item x="21"/>
        <item x="18"/>
        <item x="26"/>
        <item x="11"/>
        <item x="14"/>
        <item x="2"/>
        <item x="7"/>
        <item x="6"/>
        <item x="4"/>
        <item x="3"/>
        <item x="0"/>
        <item x="1"/>
        <item x="5"/>
        <item x="8"/>
        <item x="9"/>
        <item x="12"/>
        <item x="16"/>
        <item x="10"/>
        <item x="22"/>
        <item x="40"/>
        <item x="36"/>
        <item x="23"/>
        <item x="35"/>
        <item x="2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7"/>
    <dataField name="Average of Norm Recov" fld="15" subtotal="average" baseField="0" baseItem="0" numFmtId="167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6E101-AAD0-544D-BAAC-8C1F138A4E9B}" name="PivotTable8" cacheId="1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5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>
      <items count="43">
        <item x="0"/>
        <item x="1"/>
        <item x="2"/>
        <item x="4"/>
        <item x="3"/>
        <item x="7"/>
        <item x="5"/>
        <item x="8"/>
        <item x="6"/>
        <item x="22"/>
        <item x="27"/>
        <item x="29"/>
        <item x="11"/>
        <item x="10"/>
        <item x="15"/>
        <item x="18"/>
        <item x="36"/>
        <item x="32"/>
        <item x="23"/>
        <item x="16"/>
        <item x="40"/>
        <item x="20"/>
        <item x="30"/>
        <item x="25"/>
        <item x="37"/>
        <item x="24"/>
        <item x="26"/>
        <item x="21"/>
        <item x="17"/>
        <item x="19"/>
        <item x="35"/>
        <item x="9"/>
        <item x="14"/>
        <item x="41"/>
        <item x="13"/>
        <item x="12"/>
        <item x="28"/>
        <item x="33"/>
        <item x="34"/>
        <item x="31"/>
        <item x="39"/>
        <item x="38"/>
        <item t="default"/>
      </items>
    </pivotField>
    <pivotField showAll="0"/>
    <pivotField showAll="0"/>
    <pivotField showAll="0"/>
    <pivotField dataField="1" showAll="0">
      <items count="320">
        <item x="201"/>
        <item x="168"/>
        <item x="21"/>
        <item x="235"/>
        <item x="66"/>
        <item x="99"/>
        <item x="239"/>
        <item x="147"/>
        <item x="253"/>
        <item x="65"/>
        <item x="103"/>
        <item x="85"/>
        <item x="25"/>
        <item x="215"/>
        <item x="148"/>
        <item x="165"/>
        <item x="111"/>
        <item x="50"/>
        <item x="100"/>
        <item x="117"/>
        <item x="213"/>
        <item x="225"/>
        <item x="95"/>
        <item x="55"/>
        <item x="241"/>
        <item x="175"/>
        <item x="108"/>
        <item x="155"/>
        <item x="127"/>
        <item x="291"/>
        <item x="112"/>
        <item x="92"/>
        <item x="304"/>
        <item x="132"/>
        <item x="29"/>
        <item x="136"/>
        <item x="125"/>
        <item x="137"/>
        <item x="203"/>
        <item x="198"/>
        <item x="72"/>
        <item x="32"/>
        <item x="208"/>
        <item x="248"/>
        <item x="202"/>
        <item x="81"/>
        <item x="28"/>
        <item x="122"/>
        <item x="64"/>
        <item x="160"/>
        <item x="106"/>
        <item x="196"/>
        <item x="159"/>
        <item x="41"/>
        <item x="274"/>
        <item x="133"/>
        <item x="98"/>
        <item x="52"/>
        <item x="24"/>
        <item x="145"/>
        <item x="113"/>
        <item x="110"/>
        <item x="83"/>
        <item x="210"/>
        <item x="273"/>
        <item x="134"/>
        <item x="49"/>
        <item x="63"/>
        <item x="2"/>
        <item x="74"/>
        <item x="182"/>
        <item x="177"/>
        <item x="102"/>
        <item x="141"/>
        <item x="116"/>
        <item x="20"/>
        <item x="57"/>
        <item x="31"/>
        <item x="48"/>
        <item x="19"/>
        <item x="178"/>
        <item x="305"/>
        <item x="54"/>
        <item x="58"/>
        <item x="130"/>
        <item x="33"/>
        <item x="97"/>
        <item x="27"/>
        <item x="4"/>
        <item x="150"/>
        <item x="11"/>
        <item x="43"/>
        <item x="262"/>
        <item x="12"/>
        <item x="60"/>
        <item x="185"/>
        <item x="67"/>
        <item x="166"/>
        <item x="236"/>
        <item x="245"/>
        <item x="22"/>
        <item x="123"/>
        <item x="129"/>
        <item x="6"/>
        <item x="194"/>
        <item x="164"/>
        <item x="176"/>
        <item x="76"/>
        <item x="84"/>
        <item x="45"/>
        <item x="195"/>
        <item x="124"/>
        <item x="297"/>
        <item x="82"/>
        <item x="271"/>
        <item x="205"/>
        <item x="56"/>
        <item x="114"/>
        <item x="119"/>
        <item x="115"/>
        <item x="87"/>
        <item x="276"/>
        <item x="200"/>
        <item x="94"/>
        <item x="252"/>
        <item x="61"/>
        <item x="9"/>
        <item x="121"/>
        <item x="275"/>
        <item x="219"/>
        <item x="266"/>
        <item x="75"/>
        <item x="161"/>
        <item x="212"/>
        <item x="23"/>
        <item x="80"/>
        <item x="218"/>
        <item x="78"/>
        <item x="44"/>
        <item x="14"/>
        <item x="231"/>
        <item x="217"/>
        <item x="234"/>
        <item x="240"/>
        <item x="68"/>
        <item x="211"/>
        <item x="39"/>
        <item x="105"/>
        <item x="223"/>
        <item x="181"/>
        <item x="254"/>
        <item x="118"/>
        <item x="34"/>
        <item x="192"/>
        <item x="230"/>
        <item x="256"/>
        <item x="16"/>
        <item x="199"/>
        <item x="3"/>
        <item x="7"/>
        <item x="38"/>
        <item x="51"/>
        <item x="313"/>
        <item x="283"/>
        <item x="191"/>
        <item x="101"/>
        <item x="226"/>
        <item x="40"/>
        <item x="189"/>
        <item x="156"/>
        <item x="190"/>
        <item x="36"/>
        <item x="109"/>
        <item x="139"/>
        <item x="143"/>
        <item x="8"/>
        <item x="128"/>
        <item x="1"/>
        <item x="186"/>
        <item x="0"/>
        <item x="37"/>
        <item x="104"/>
        <item x="126"/>
        <item x="158"/>
        <item x="233"/>
        <item x="35"/>
        <item x="247"/>
        <item x="79"/>
        <item x="268"/>
        <item x="259"/>
        <item x="96"/>
        <item x="144"/>
        <item x="18"/>
        <item x="62"/>
        <item x="246"/>
        <item x="197"/>
        <item x="140"/>
        <item x="277"/>
        <item x="107"/>
        <item x="131"/>
        <item x="251"/>
        <item x="151"/>
        <item x="206"/>
        <item x="316"/>
        <item x="180"/>
        <item x="47"/>
        <item x="69"/>
        <item x="290"/>
        <item x="157"/>
        <item x="26"/>
        <item x="93"/>
        <item x="269"/>
        <item x="179"/>
        <item x="171"/>
        <item x="120"/>
        <item x="242"/>
        <item x="220"/>
        <item x="88"/>
        <item x="30"/>
        <item x="169"/>
        <item x="10"/>
        <item x="238"/>
        <item x="70"/>
        <item x="244"/>
        <item x="310"/>
        <item x="228"/>
        <item x="53"/>
        <item x="77"/>
        <item x="229"/>
        <item x="204"/>
        <item x="59"/>
        <item x="209"/>
        <item x="292"/>
        <item x="163"/>
        <item x="232"/>
        <item x="162"/>
        <item x="73"/>
        <item x="184"/>
        <item x="261"/>
        <item x="89"/>
        <item x="237"/>
        <item x="183"/>
        <item x="243"/>
        <item x="263"/>
        <item x="174"/>
        <item x="154"/>
        <item x="214"/>
        <item x="285"/>
        <item x="90"/>
        <item x="216"/>
        <item x="152"/>
        <item x="173"/>
        <item x="167"/>
        <item x="42"/>
        <item x="207"/>
        <item x="249"/>
        <item x="142"/>
        <item x="15"/>
        <item x="270"/>
        <item x="257"/>
        <item x="153"/>
        <item x="286"/>
        <item x="315"/>
        <item x="250"/>
        <item x="188"/>
        <item x="170"/>
        <item x="227"/>
        <item x="272"/>
        <item x="146"/>
        <item x="224"/>
        <item x="135"/>
        <item x="280"/>
        <item x="86"/>
        <item x="264"/>
        <item x="255"/>
        <item x="17"/>
        <item x="5"/>
        <item x="71"/>
        <item x="317"/>
        <item x="311"/>
        <item x="312"/>
        <item x="13"/>
        <item x="260"/>
        <item x="301"/>
        <item x="284"/>
        <item x="314"/>
        <item x="138"/>
        <item x="306"/>
        <item x="267"/>
        <item x="172"/>
        <item x="299"/>
        <item x="303"/>
        <item x="295"/>
        <item x="318"/>
        <item x="309"/>
        <item x="46"/>
        <item x="278"/>
        <item x="298"/>
        <item x="222"/>
        <item x="258"/>
        <item x="287"/>
        <item x="293"/>
        <item x="308"/>
        <item x="296"/>
        <item x="294"/>
        <item x="289"/>
        <item x="265"/>
        <item x="282"/>
        <item x="281"/>
        <item x="300"/>
        <item x="91"/>
        <item x="302"/>
        <item x="288"/>
        <item x="193"/>
        <item x="307"/>
        <item x="187"/>
        <item x="279"/>
        <item x="221"/>
        <item x="149"/>
        <item t="default"/>
      </items>
    </pivotField>
    <pivotField dataField="1" showAll="0">
      <items count="126">
        <item x="7"/>
        <item x="4"/>
        <item x="18"/>
        <item x="2"/>
        <item x="3"/>
        <item x="6"/>
        <item x="15"/>
        <item x="0"/>
        <item x="10"/>
        <item x="13"/>
        <item x="9"/>
        <item x="11"/>
        <item x="17"/>
        <item x="12"/>
        <item x="8"/>
        <item x="1"/>
        <item x="5"/>
        <item x="21"/>
        <item x="20"/>
        <item x="23"/>
        <item x="19"/>
        <item x="24"/>
        <item x="16"/>
        <item x="22"/>
        <item x="14"/>
        <item x="26"/>
        <item x="73"/>
        <item x="57"/>
        <item x="31"/>
        <item x="36"/>
        <item x="44"/>
        <item x="49"/>
        <item x="32"/>
        <item x="29"/>
        <item x="56"/>
        <item x="48"/>
        <item x="80"/>
        <item x="51"/>
        <item x="27"/>
        <item x="52"/>
        <item x="37"/>
        <item x="50"/>
        <item x="45"/>
        <item x="75"/>
        <item x="39"/>
        <item x="43"/>
        <item x="40"/>
        <item x="47"/>
        <item x="61"/>
        <item x="41"/>
        <item x="35"/>
        <item x="28"/>
        <item x="25"/>
        <item x="53"/>
        <item x="33"/>
        <item x="67"/>
        <item x="38"/>
        <item x="34"/>
        <item x="77"/>
        <item x="46"/>
        <item x="72"/>
        <item x="68"/>
        <item x="55"/>
        <item x="59"/>
        <item x="30"/>
        <item x="42"/>
        <item x="58"/>
        <item x="65"/>
        <item x="60"/>
        <item x="81"/>
        <item x="79"/>
        <item x="63"/>
        <item x="70"/>
        <item x="69"/>
        <item x="66"/>
        <item x="54"/>
        <item x="71"/>
        <item x="83"/>
        <item x="84"/>
        <item x="76"/>
        <item x="64"/>
        <item x="62"/>
        <item x="82"/>
        <item x="78"/>
        <item x="74"/>
        <item x="104"/>
        <item x="101"/>
        <item x="122"/>
        <item x="91"/>
        <item x="102"/>
        <item x="89"/>
        <item x="123"/>
        <item x="100"/>
        <item x="98"/>
        <item x="99"/>
        <item x="109"/>
        <item x="105"/>
        <item x="103"/>
        <item x="93"/>
        <item x="90"/>
        <item x="113"/>
        <item x="110"/>
        <item x="94"/>
        <item x="112"/>
        <item x="115"/>
        <item x="97"/>
        <item x="107"/>
        <item x="87"/>
        <item x="86"/>
        <item x="106"/>
        <item x="124"/>
        <item x="118"/>
        <item x="117"/>
        <item x="119"/>
        <item x="116"/>
        <item x="120"/>
        <item x="92"/>
        <item x="96"/>
        <item x="88"/>
        <item x="114"/>
        <item x="121"/>
        <item x="85"/>
        <item x="95"/>
        <item x="108"/>
        <item x="1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54">
        <item x="46"/>
        <item x="35"/>
        <item x="29"/>
        <item x="39"/>
        <item x="30"/>
        <item x="52"/>
        <item x="13"/>
        <item x="31"/>
        <item x="34"/>
        <item x="24"/>
        <item x="48"/>
        <item x="8"/>
        <item x="26"/>
        <item x="25"/>
        <item x="9"/>
        <item x="7"/>
        <item x="49"/>
        <item x="14"/>
        <item x="43"/>
        <item x="22"/>
        <item x="45"/>
        <item x="18"/>
        <item x="44"/>
        <item x="15"/>
        <item x="38"/>
        <item x="23"/>
        <item x="17"/>
        <item x="28"/>
        <item x="50"/>
        <item x="3"/>
        <item x="42"/>
        <item x="32"/>
        <item x="21"/>
        <item x="12"/>
        <item x="51"/>
        <item x="37"/>
        <item x="33"/>
        <item x="19"/>
        <item x="27"/>
        <item x="41"/>
        <item x="40"/>
        <item x="36"/>
        <item x="10"/>
        <item x="47"/>
        <item x="20"/>
        <item x="5"/>
        <item x="1"/>
        <item x="2"/>
        <item x="0"/>
        <item x="11"/>
        <item x="6"/>
        <item x="4"/>
        <item x="16"/>
        <item t="default"/>
      </items>
    </pivotField>
    <pivotField dataField="1" showAll="0">
      <items count="22">
        <item x="16"/>
        <item x="19"/>
        <item x="12"/>
        <item x="20"/>
        <item x="10"/>
        <item x="11"/>
        <item x="18"/>
        <item x="8"/>
        <item x="13"/>
        <item x="5"/>
        <item x="7"/>
        <item x="3"/>
        <item x="0"/>
        <item x="1"/>
        <item x="2"/>
        <item x="4"/>
        <item x="14"/>
        <item x="15"/>
        <item x="6"/>
        <item x="17"/>
        <item x="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7"/>
    <dataField name="Average of Norm Recov" fld="15" subtotal="average" baseField="0" baseItem="0" numFmtId="167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75422-74CF-8A42-A153-8BEC33A68151}" name="PivotTable7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>
      <items count="321">
        <item x="31"/>
        <item x="37"/>
        <item x="62"/>
        <item x="8"/>
        <item x="60"/>
        <item x="130"/>
        <item x="61"/>
        <item x="26"/>
        <item x="4"/>
        <item x="55"/>
        <item x="48"/>
        <item x="157"/>
        <item x="207"/>
        <item x="219"/>
        <item x="109"/>
        <item x="152"/>
        <item x="72"/>
        <item x="25"/>
        <item x="198"/>
        <item x="104"/>
        <item x="177"/>
        <item x="259"/>
        <item x="9"/>
        <item x="28"/>
        <item x="67"/>
        <item x="232"/>
        <item x="179"/>
        <item x="178"/>
        <item x="239"/>
        <item x="119"/>
        <item x="10"/>
        <item x="107"/>
        <item x="51"/>
        <item x="40"/>
        <item x="310"/>
        <item x="21"/>
        <item x="33"/>
        <item x="42"/>
        <item x="18"/>
        <item x="141"/>
        <item x="120"/>
        <item x="278"/>
        <item x="5"/>
        <item x="38"/>
        <item x="268"/>
        <item x="118"/>
        <item x="134"/>
        <item x="314"/>
        <item x="138"/>
        <item x="75"/>
        <item x="57"/>
        <item x="241"/>
        <item x="70"/>
        <item x="16"/>
        <item x="163"/>
        <item x="1"/>
        <item x="47"/>
        <item x="65"/>
        <item x="101"/>
        <item x="269"/>
        <item x="78"/>
        <item x="288"/>
        <item x="29"/>
        <item x="13"/>
        <item x="159"/>
        <item x="0"/>
        <item x="45"/>
        <item x="293"/>
        <item x="297"/>
        <item x="87"/>
        <item x="64"/>
        <item x="79"/>
        <item x="193"/>
        <item x="30"/>
        <item x="58"/>
        <item x="248"/>
        <item x="184"/>
        <item x="36"/>
        <item x="69"/>
        <item x="94"/>
        <item x="84"/>
        <item x="283"/>
        <item x="59"/>
        <item x="27"/>
        <item x="254"/>
        <item x="7"/>
        <item x="267"/>
        <item x="189"/>
        <item x="23"/>
        <item x="24"/>
        <item x="221"/>
        <item x="121"/>
        <item x="35"/>
        <item x="17"/>
        <item x="116"/>
        <item x="34"/>
        <item x="124"/>
        <item x="39"/>
        <item x="263"/>
        <item x="66"/>
        <item x="112"/>
        <item x="114"/>
        <item x="81"/>
        <item x="2"/>
        <item x="19"/>
        <item x="205"/>
        <item x="227"/>
        <item x="245"/>
        <item x="49"/>
        <item x="11"/>
        <item x="252"/>
        <item x="123"/>
        <item x="171"/>
        <item x="91"/>
        <item x="139"/>
        <item x="265"/>
        <item x="147"/>
        <item x="74"/>
        <item x="132"/>
        <item x="43"/>
        <item x="15"/>
        <item x="295"/>
        <item x="140"/>
        <item x="22"/>
        <item x="220"/>
        <item x="100"/>
        <item x="308"/>
        <item x="20"/>
        <item x="93"/>
        <item x="215"/>
        <item x="82"/>
        <item x="54"/>
        <item x="145"/>
        <item x="83"/>
        <item x="110"/>
        <item x="191"/>
        <item x="32"/>
        <item x="291"/>
        <item x="6"/>
        <item x="270"/>
        <item x="103"/>
        <item x="85"/>
        <item x="233"/>
        <item x="129"/>
        <item x="262"/>
        <item x="63"/>
        <item x="218"/>
        <item x="95"/>
        <item x="73"/>
        <item x="313"/>
        <item x="53"/>
        <item x="14"/>
        <item x="92"/>
        <item x="89"/>
        <item x="106"/>
        <item x="190"/>
        <item x="287"/>
        <item x="260"/>
        <item x="174"/>
        <item x="261"/>
        <item x="182"/>
        <item x="162"/>
        <item x="71"/>
        <item x="173"/>
        <item x="50"/>
        <item x="172"/>
        <item x="77"/>
        <item x="144"/>
        <item x="229"/>
        <item x="277"/>
        <item x="315"/>
        <item x="209"/>
        <item x="56"/>
        <item x="222"/>
        <item x="169"/>
        <item x="186"/>
        <item x="136"/>
        <item x="156"/>
        <item x="86"/>
        <item x="296"/>
        <item x="200"/>
        <item x="194"/>
        <item x="105"/>
        <item x="148"/>
        <item x="176"/>
        <item x="183"/>
        <item x="97"/>
        <item x="98"/>
        <item x="300"/>
        <item x="158"/>
        <item x="311"/>
        <item x="137"/>
        <item x="213"/>
        <item x="167"/>
        <item x="306"/>
        <item x="80"/>
        <item x="236"/>
        <item x="143"/>
        <item x="307"/>
        <item x="187"/>
        <item x="113"/>
        <item x="44"/>
        <item x="180"/>
        <item x="298"/>
        <item x="126"/>
        <item x="155"/>
        <item x="99"/>
        <item x="76"/>
        <item x="108"/>
        <item x="304"/>
        <item x="146"/>
        <item x="286"/>
        <item x="309"/>
        <item x="303"/>
        <item x="237"/>
        <item x="226"/>
        <item x="285"/>
        <item x="316"/>
        <item x="52"/>
        <item x="131"/>
        <item x="234"/>
        <item x="271"/>
        <item x="122"/>
        <item x="216"/>
        <item x="154"/>
        <item x="212"/>
        <item x="96"/>
        <item x="197"/>
        <item x="111"/>
        <item x="208"/>
        <item x="279"/>
        <item x="150"/>
        <item x="142"/>
        <item x="272"/>
        <item x="255"/>
        <item x="214"/>
        <item x="281"/>
        <item x="127"/>
        <item x="41"/>
        <item x="264"/>
        <item x="175"/>
        <item x="206"/>
        <item x="88"/>
        <item x="251"/>
        <item x="90"/>
        <item x="128"/>
        <item x="240"/>
        <item x="199"/>
        <item x="135"/>
        <item x="46"/>
        <item x="305"/>
        <item x="235"/>
        <item x="231"/>
        <item x="164"/>
        <item x="217"/>
        <item x="204"/>
        <item x="302"/>
        <item x="223"/>
        <item x="149"/>
        <item x="133"/>
        <item x="102"/>
        <item x="161"/>
        <item x="253"/>
        <item x="188"/>
        <item x="224"/>
        <item x="195"/>
        <item x="230"/>
        <item x="211"/>
        <item x="318"/>
        <item x="202"/>
        <item x="290"/>
        <item x="153"/>
        <item x="166"/>
        <item x="225"/>
        <item x="242"/>
        <item x="168"/>
        <item x="273"/>
        <item x="284"/>
        <item x="247"/>
        <item x="282"/>
        <item x="250"/>
        <item x="280"/>
        <item x="244"/>
        <item x="185"/>
        <item x="258"/>
        <item x="210"/>
        <item x="275"/>
        <item x="201"/>
        <item x="125"/>
        <item x="203"/>
        <item x="165"/>
        <item x="243"/>
        <item x="274"/>
        <item x="181"/>
        <item x="192"/>
        <item x="266"/>
        <item x="196"/>
        <item x="301"/>
        <item x="249"/>
        <item x="238"/>
        <item x="12"/>
        <item x="257"/>
        <item x="256"/>
        <item x="115"/>
        <item x="292"/>
        <item x="246"/>
        <item x="317"/>
        <item x="276"/>
        <item x="3"/>
        <item x="289"/>
        <item x="160"/>
        <item x="170"/>
        <item x="312"/>
        <item x="319"/>
        <item x="68"/>
        <item x="294"/>
        <item x="151"/>
        <item x="299"/>
        <item x="117"/>
        <item x="228"/>
        <item t="default"/>
      </items>
    </pivotField>
    <pivotField dataField="1" showAll="0">
      <items count="316">
        <item x="21"/>
        <item x="1"/>
        <item x="7"/>
        <item x="0"/>
        <item x="13"/>
        <item x="31"/>
        <item x="18"/>
        <item x="15"/>
        <item x="25"/>
        <item x="26"/>
        <item x="52"/>
        <item x="19"/>
        <item x="2"/>
        <item x="24"/>
        <item x="32"/>
        <item x="30"/>
        <item x="4"/>
        <item x="5"/>
        <item x="23"/>
        <item x="43"/>
        <item x="72"/>
        <item x="22"/>
        <item x="45"/>
        <item x="27"/>
        <item x="33"/>
        <item x="10"/>
        <item x="17"/>
        <item x="20"/>
        <item x="40"/>
        <item x="16"/>
        <item x="46"/>
        <item x="28"/>
        <item x="9"/>
        <item x="11"/>
        <item x="73"/>
        <item x="29"/>
        <item x="14"/>
        <item x="34"/>
        <item x="12"/>
        <item x="57"/>
        <item x="6"/>
        <item x="71"/>
        <item x="62"/>
        <item x="56"/>
        <item x="3"/>
        <item x="51"/>
        <item x="37"/>
        <item x="86"/>
        <item x="70"/>
        <item x="102"/>
        <item x="92"/>
        <item x="35"/>
        <item x="66"/>
        <item x="8"/>
        <item x="36"/>
        <item x="41"/>
        <item x="67"/>
        <item x="64"/>
        <item x="60"/>
        <item x="61"/>
        <item x="39"/>
        <item x="69"/>
        <item x="54"/>
        <item x="82"/>
        <item x="38"/>
        <item x="65"/>
        <item x="100"/>
        <item x="74"/>
        <item x="55"/>
        <item x="107"/>
        <item x="87"/>
        <item x="58"/>
        <item x="68"/>
        <item x="89"/>
        <item x="47"/>
        <item x="108"/>
        <item x="53"/>
        <item x="101"/>
        <item x="84"/>
        <item x="49"/>
        <item x="93"/>
        <item x="59"/>
        <item x="79"/>
        <item x="42"/>
        <item x="50"/>
        <item x="105"/>
        <item x="114"/>
        <item x="63"/>
        <item x="44"/>
        <item x="91"/>
        <item x="48"/>
        <item x="96"/>
        <item x="113"/>
        <item x="109"/>
        <item x="90"/>
        <item x="78"/>
        <item x="80"/>
        <item x="77"/>
        <item x="110"/>
        <item x="103"/>
        <item x="94"/>
        <item x="104"/>
        <item x="106"/>
        <item x="99"/>
        <item x="95"/>
        <item x="111"/>
        <item x="112"/>
        <item x="88"/>
        <item x="76"/>
        <item x="98"/>
        <item x="81"/>
        <item x="97"/>
        <item x="75"/>
        <item x="85"/>
        <item x="83"/>
        <item x="119"/>
        <item x="154"/>
        <item x="123"/>
        <item x="131"/>
        <item x="146"/>
        <item x="126"/>
        <item x="134"/>
        <item x="148"/>
        <item x="145"/>
        <item x="152"/>
        <item x="122"/>
        <item x="140"/>
        <item x="137"/>
        <item x="144"/>
        <item x="153"/>
        <item x="149"/>
        <item x="130"/>
        <item x="132"/>
        <item x="129"/>
        <item x="116"/>
        <item x="143"/>
        <item x="118"/>
        <item x="141"/>
        <item x="127"/>
        <item x="115"/>
        <item x="121"/>
        <item x="142"/>
        <item x="138"/>
        <item x="151"/>
        <item x="139"/>
        <item x="128"/>
        <item x="125"/>
        <item x="117"/>
        <item x="150"/>
        <item x="135"/>
        <item x="136"/>
        <item x="124"/>
        <item x="147"/>
        <item x="133"/>
        <item x="157"/>
        <item x="191"/>
        <item x="185"/>
        <item x="172"/>
        <item x="193"/>
        <item x="194"/>
        <item x="164"/>
        <item x="161"/>
        <item x="169"/>
        <item x="192"/>
        <item x="186"/>
        <item x="166"/>
        <item x="182"/>
        <item x="189"/>
        <item x="167"/>
        <item x="179"/>
        <item x="183"/>
        <item x="170"/>
        <item x="160"/>
        <item x="180"/>
        <item x="188"/>
        <item x="178"/>
        <item x="190"/>
        <item x="187"/>
        <item x="165"/>
        <item x="120"/>
        <item x="158"/>
        <item x="159"/>
        <item x="174"/>
        <item x="168"/>
        <item x="173"/>
        <item x="171"/>
        <item x="155"/>
        <item x="177"/>
        <item x="181"/>
        <item x="175"/>
        <item x="163"/>
        <item x="162"/>
        <item x="156"/>
        <item x="184"/>
        <item x="176"/>
        <item x="195"/>
        <item x="197"/>
        <item x="202"/>
        <item x="225"/>
        <item x="229"/>
        <item x="232"/>
        <item x="224"/>
        <item x="210"/>
        <item x="228"/>
        <item x="211"/>
        <item x="233"/>
        <item x="196"/>
        <item x="209"/>
        <item x="214"/>
        <item x="230"/>
        <item x="217"/>
        <item x="212"/>
        <item x="234"/>
        <item x="221"/>
        <item x="216"/>
        <item x="219"/>
        <item x="213"/>
        <item x="203"/>
        <item x="206"/>
        <item x="205"/>
        <item x="218"/>
        <item x="227"/>
        <item x="204"/>
        <item x="215"/>
        <item x="199"/>
        <item x="201"/>
        <item x="223"/>
        <item x="208"/>
        <item x="220"/>
        <item x="207"/>
        <item x="222"/>
        <item x="200"/>
        <item x="198"/>
        <item x="231"/>
        <item x="226"/>
        <item x="247"/>
        <item x="257"/>
        <item x="265"/>
        <item x="261"/>
        <item x="258"/>
        <item x="240"/>
        <item x="266"/>
        <item x="267"/>
        <item x="270"/>
        <item x="252"/>
        <item x="273"/>
        <item x="241"/>
        <item x="239"/>
        <item x="237"/>
        <item x="243"/>
        <item x="249"/>
        <item x="262"/>
        <item x="235"/>
        <item x="264"/>
        <item x="260"/>
        <item x="259"/>
        <item x="250"/>
        <item x="256"/>
        <item x="272"/>
        <item x="236"/>
        <item x="255"/>
        <item x="251"/>
        <item x="274"/>
        <item x="269"/>
        <item x="253"/>
        <item x="246"/>
        <item x="263"/>
        <item x="242"/>
        <item x="238"/>
        <item x="245"/>
        <item x="271"/>
        <item x="248"/>
        <item x="254"/>
        <item x="244"/>
        <item x="268"/>
        <item x="276"/>
        <item x="292"/>
        <item x="306"/>
        <item x="286"/>
        <item x="279"/>
        <item x="309"/>
        <item x="278"/>
        <item x="290"/>
        <item x="296"/>
        <item x="313"/>
        <item x="308"/>
        <item x="281"/>
        <item x="314"/>
        <item x="310"/>
        <item x="295"/>
        <item x="277"/>
        <item x="303"/>
        <item x="299"/>
        <item x="283"/>
        <item x="288"/>
        <item x="304"/>
        <item x="298"/>
        <item x="275"/>
        <item x="284"/>
        <item x="285"/>
        <item x="302"/>
        <item x="311"/>
        <item x="280"/>
        <item x="282"/>
        <item x="301"/>
        <item x="305"/>
        <item x="300"/>
        <item x="297"/>
        <item x="291"/>
        <item x="287"/>
        <item x="294"/>
        <item x="293"/>
        <item x="307"/>
        <item x="289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3">
        <item x="136"/>
        <item x="55"/>
        <item x="120"/>
        <item x="99"/>
        <item x="161"/>
        <item x="81"/>
        <item x="114"/>
        <item x="100"/>
        <item x="137"/>
        <item x="90"/>
        <item x="129"/>
        <item x="168"/>
        <item x="108"/>
        <item x="101"/>
        <item x="84"/>
        <item x="35"/>
        <item x="46"/>
        <item x="65"/>
        <item x="142"/>
        <item x="118"/>
        <item x="105"/>
        <item x="50"/>
        <item x="106"/>
        <item x="151"/>
        <item x="167"/>
        <item x="107"/>
        <item x="165"/>
        <item x="22"/>
        <item x="49"/>
        <item x="140"/>
        <item x="47"/>
        <item x="148"/>
        <item x="149"/>
        <item x="109"/>
        <item x="152"/>
        <item x="159"/>
        <item x="160"/>
        <item x="163"/>
        <item x="85"/>
        <item x="154"/>
        <item x="33"/>
        <item x="123"/>
        <item x="45"/>
        <item x="58"/>
        <item x="95"/>
        <item x="83"/>
        <item x="80"/>
        <item x="162"/>
        <item x="143"/>
        <item x="132"/>
        <item x="103"/>
        <item x="88"/>
        <item x="171"/>
        <item x="144"/>
        <item x="150"/>
        <item x="93"/>
        <item x="156"/>
        <item x="145"/>
        <item x="86"/>
        <item x="97"/>
        <item x="124"/>
        <item x="166"/>
        <item x="94"/>
        <item x="169"/>
        <item x="112"/>
        <item x="18"/>
        <item x="28"/>
        <item x="77"/>
        <item x="52"/>
        <item x="76"/>
        <item x="128"/>
        <item x="104"/>
        <item x="60"/>
        <item x="89"/>
        <item x="117"/>
        <item x="67"/>
        <item x="153"/>
        <item x="63"/>
        <item x="131"/>
        <item x="135"/>
        <item x="130"/>
        <item x="170"/>
        <item x="134"/>
        <item x="122"/>
        <item x="113"/>
        <item x="62"/>
        <item x="141"/>
        <item x="92"/>
        <item x="36"/>
        <item x="155"/>
        <item x="23"/>
        <item x="158"/>
        <item x="111"/>
        <item x="91"/>
        <item x="72"/>
        <item x="54"/>
        <item x="11"/>
        <item x="146"/>
        <item x="56"/>
        <item x="75"/>
        <item x="38"/>
        <item x="139"/>
        <item x="69"/>
        <item x="133"/>
        <item x="98"/>
        <item x="71"/>
        <item x="126"/>
        <item x="102"/>
        <item x="125"/>
        <item x="157"/>
        <item x="26"/>
        <item x="34"/>
        <item x="116"/>
        <item x="39"/>
        <item x="6"/>
        <item x="147"/>
        <item x="110"/>
        <item x="53"/>
        <item x="15"/>
        <item x="70"/>
        <item x="96"/>
        <item x="164"/>
        <item x="138"/>
        <item x="74"/>
        <item x="27"/>
        <item x="66"/>
        <item x="30"/>
        <item x="78"/>
        <item x="121"/>
        <item x="127"/>
        <item x="31"/>
        <item x="16"/>
        <item x="119"/>
        <item x="82"/>
        <item x="115"/>
        <item x="73"/>
        <item x="21"/>
        <item x="57"/>
        <item x="68"/>
        <item x="4"/>
        <item x="17"/>
        <item x="79"/>
        <item x="87"/>
        <item x="59"/>
        <item x="41"/>
        <item x="25"/>
        <item x="10"/>
        <item x="37"/>
        <item x="48"/>
        <item x="51"/>
        <item x="61"/>
        <item x="32"/>
        <item x="20"/>
        <item x="5"/>
        <item x="8"/>
        <item x="3"/>
        <item x="44"/>
        <item x="14"/>
        <item x="13"/>
        <item x="40"/>
        <item x="42"/>
        <item x="43"/>
        <item x="29"/>
        <item x="24"/>
        <item x="12"/>
        <item x="9"/>
        <item x="7"/>
        <item x="1"/>
        <item x="0"/>
        <item x="2"/>
        <item x="19"/>
        <item x="64"/>
        <item t="default"/>
      </items>
    </pivotField>
    <pivotField dataField="1" showAll="0">
      <items count="74">
        <item x="43"/>
        <item x="59"/>
        <item x="61"/>
        <item x="33"/>
        <item x="71"/>
        <item x="72"/>
        <item x="70"/>
        <item x="69"/>
        <item x="54"/>
        <item x="68"/>
        <item x="57"/>
        <item x="63"/>
        <item x="65"/>
        <item x="56"/>
        <item x="41"/>
        <item x="51"/>
        <item x="67"/>
        <item x="64"/>
        <item x="62"/>
        <item x="49"/>
        <item x="48"/>
        <item x="55"/>
        <item x="53"/>
        <item x="37"/>
        <item x="39"/>
        <item x="26"/>
        <item x="58"/>
        <item x="34"/>
        <item x="60"/>
        <item x="35"/>
        <item x="42"/>
        <item x="31"/>
        <item x="28"/>
        <item x="40"/>
        <item x="50"/>
        <item x="29"/>
        <item x="44"/>
        <item x="23"/>
        <item x="36"/>
        <item x="27"/>
        <item x="32"/>
        <item x="30"/>
        <item x="22"/>
        <item x="24"/>
        <item x="19"/>
        <item x="11"/>
        <item x="18"/>
        <item x="38"/>
        <item x="12"/>
        <item x="16"/>
        <item x="21"/>
        <item x="13"/>
        <item x="7"/>
        <item x="8"/>
        <item x="9"/>
        <item x="5"/>
        <item x="3"/>
        <item x="2"/>
        <item x="0"/>
        <item x="1"/>
        <item x="4"/>
        <item x="6"/>
        <item x="10"/>
        <item x="17"/>
        <item x="14"/>
        <item x="25"/>
        <item x="15"/>
        <item x="20"/>
        <item x="66"/>
        <item x="45"/>
        <item x="46"/>
        <item x="52"/>
        <item x="4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7"/>
    <dataField name="Average of Norm Recov" fld="15" subtotal="average" baseField="0" baseItem="0" numFmtId="167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2D2B2E-2CD7-C341-AF01-3FE2028E0EE3}" name="Table8" displayName="Table8" ref="A1:P321" totalsRowShown="0">
  <autoFilter ref="A1:P321" xr:uid="{F8AA8CFA-01CE-A64E-90D7-E6EF87C95309}"/>
  <sortState ref="A2:P321">
    <sortCondition ref="A1:A321"/>
  </sortState>
  <tableColumns count="16">
    <tableColumn id="1" xr3:uid="{C931F076-F2BA-824D-9D02-CEF6249A1054}" name="Error Rate" dataDxfId="16"/>
    <tableColumn id="2" xr3:uid="{534F4AB7-E056-F446-962B-6BE274BFA82D}" name="Round"/>
    <tableColumn id="3" xr3:uid="{6A1A86B6-0044-1746-9E1B-5C6C29E3FD8A}" name="Baseline"/>
    <tableColumn id="4" xr3:uid="{FFC0C8D8-91FF-374A-A5B5-C5F0A18913E1}" name="Error Count"/>
    <tableColumn id="5" xr3:uid="{CCD688B5-B553-6446-9D30-A25462E8B101}" name="Error layes"/>
    <tableColumn id="6" xr3:uid="{E5073500-11DB-D34D-A6BE-BD657CE2E5B1}" name="Error ACC"/>
    <tableColumn id="7" xr3:uid="{DA5CF0A2-EC49-8F48-9735-9466BA5622E8}" name="Error Locations"/>
    <tableColumn id="8" xr3:uid="{CEE77597-EFA7-4341-A0B8-69536CF2F9B3}" name="Scrub Time"/>
    <tableColumn id="9" xr3:uid="{0C9EEFFF-2D8A-804F-B563-6F60B1DDE6CE}" name="Recov Time"/>
    <tableColumn id="10" xr3:uid="{349C24FA-71F9-4541-BFB0-2E671FE7E35D}" name="Double Error"/>
    <tableColumn id="11" xr3:uid="{17E6611A-2B05-344D-866F-66988F32EC6A}" name="Kern Bias"/>
    <tableColumn id="12" xr3:uid="{A4B1EB24-C4BE-134B-8488-CDE9B7197CED}" name="Recov Acc"/>
    <tableColumn id="13" xr3:uid="{BE103944-155A-CA40-A254-D970AEF20BCE}" name="Scub Acc"/>
    <tableColumn id="14" xr3:uid="{6C468519-30D2-804C-8F37-82BF338BFA9E}" name="Indent Layers"/>
    <tableColumn id="15" xr3:uid="{38E52344-E29B-E340-A52C-6DC3FBA5A7C6}" name="Norm Erro" dataDxfId="15">
      <calculatedColumnFormula>Table8[[#This Row],[Error ACC]]/Table8[[#This Row],[Baseline]]</calculatedColumnFormula>
    </tableColumn>
    <tableColumn id="16" xr3:uid="{9A014CD7-5C71-8D42-A77B-5F0F5A4E36A2}" name="Norm Recov" dataDxfId="14">
      <calculatedColumnFormula>Table8[[#This Row],[Recov Acc]]/Table8[[#This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FACB2C-5377-714E-BE48-2D524BF26417}" name="Table9" displayName="Table9" ref="A1:P321" totalsRowShown="0">
  <autoFilter ref="A1:P321" xr:uid="{2AFAD61D-8BB6-4246-9A3D-5840404BE4DD}"/>
  <sortState ref="A2:P321">
    <sortCondition ref="A1:A321"/>
  </sortState>
  <tableColumns count="16">
    <tableColumn id="1" xr3:uid="{7B881089-FD8F-1E4F-90D3-963FA5CCE9E8}" name="Error Rate" dataDxfId="12"/>
    <tableColumn id="2" xr3:uid="{B1D2EBD2-233F-3F4B-8F0D-9F73EC04F0FE}" name="Round"/>
    <tableColumn id="3" xr3:uid="{18E5122E-737C-0B40-B034-61F6E51131E2}" name="Baseline"/>
    <tableColumn id="4" xr3:uid="{C20F7413-2BBB-8A4E-884F-CF2F578CFBC7}" name="Error Count"/>
    <tableColumn id="5" xr3:uid="{66EE79BD-76E3-B240-8014-9D1E14AE5C70}" name="Error layes"/>
    <tableColumn id="6" xr3:uid="{06A7C6A8-7F54-4B46-AF69-4BE1B0B6E37D}" name="ECC ACC"/>
    <tableColumn id="7" xr3:uid="{CDF182CC-18A4-1F4A-8E9B-14F4B6308F77}" name="Error Locations"/>
    <tableColumn id="8" xr3:uid="{AB9D2191-06D9-424A-A405-B5661190AFF6}" name="Scrub Time"/>
    <tableColumn id="9" xr3:uid="{6B891081-F8E7-F74F-A288-C994A3DCA6F9}" name="Recov Time" dataDxfId="13"/>
    <tableColumn id="10" xr3:uid="{980E588A-3537-E049-AF47-57503FCBA6EE}" name="Double Error"/>
    <tableColumn id="11" xr3:uid="{07F99E76-848D-8F49-B852-225196A7E26A}" name="Kern Bias"/>
    <tableColumn id="12" xr3:uid="{DBF216D1-E5B7-5746-BF6A-E66698F95024}" name="Recov Acc"/>
    <tableColumn id="13" xr3:uid="{316EDB95-D4E0-894B-A8D0-B9C2D318A96B}" name="Scub Acc"/>
    <tableColumn id="14" xr3:uid="{32C356A9-209F-D847-8001-E003F95CDA2D}" name="Indent Layers"/>
    <tableColumn id="15" xr3:uid="{DF2C35CD-748D-7842-BC13-010B9238ACBC}" name="Norm ECC" dataDxfId="11">
      <calculatedColumnFormula>Table9[[#This Row],[ECC ACC]]/Table9[[#This Row],[Baseline]]</calculatedColumnFormula>
    </tableColumn>
    <tableColumn id="16" xr3:uid="{5D6AE89B-EF6A-4F41-96B4-7F8CD4CDAD35}" name="Norm Recov" dataDxfId="10">
      <calculatedColumnFormula>Table9[[#This Row],[Recov Acc]]/Table9[[#This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BBF634-9DD0-AC46-AB4E-C8670A86AC53}" name="Table10" displayName="Table10" ref="A1:P361" totalsRowShown="0">
  <autoFilter ref="A1:P361" xr:uid="{DCCB1143-F974-C541-B745-7DA573A377E0}"/>
  <sortState ref="A2:P361">
    <sortCondition ref="A1:A361"/>
  </sortState>
  <tableColumns count="16">
    <tableColumn id="1" xr3:uid="{A7D28FB2-19EF-9844-B0CE-8139BB4EFA9E}" name="Error Rate" dataDxfId="8"/>
    <tableColumn id="2" xr3:uid="{A7920543-3D08-4949-B625-0F2A58679079}" name="Round"/>
    <tableColumn id="3" xr3:uid="{A7E12BF3-936C-3E45-8991-0C388136CE89}" name="Baseline"/>
    <tableColumn id="4" xr3:uid="{71930A48-7716-1D4F-A74A-37F384785983}" name="Error Count"/>
    <tableColumn id="5" xr3:uid="{4A73F6F7-DA3E-464A-9ACF-72C4033EA092}" name="Error layes"/>
    <tableColumn id="6" xr3:uid="{CB41DA60-4274-054F-8725-B88EC3E8E328}" name="Error ACC"/>
    <tableColumn id="7" xr3:uid="{A98A47AD-7499-5448-8C1C-AAE02AB675B2}" name="Error Locations"/>
    <tableColumn id="8" xr3:uid="{00EFB6D0-9070-2A47-8BA2-99B6A72B2494}" name="Scrub Time"/>
    <tableColumn id="9" xr3:uid="{D32380CB-B76F-9847-9ECC-D76BA0CE621D}" name="Recov Time" dataDxfId="9"/>
    <tableColumn id="10" xr3:uid="{87C0DDF1-9A1D-9045-82A6-C100F4BFDA41}" name="Double Error"/>
    <tableColumn id="11" xr3:uid="{4667690F-DBCA-9541-AE45-8FAB729BB3D6}" name="Kern Bias"/>
    <tableColumn id="12" xr3:uid="{847E03CB-C568-7844-9BC8-4C69A755CF93}" name="Recov Acc"/>
    <tableColumn id="13" xr3:uid="{A9165B70-A616-8A43-BE54-9EEA8B903259}" name="Scub Acc"/>
    <tableColumn id="14" xr3:uid="{4555E666-60BB-A546-AB56-032D3F6959B0}" name="Indent Layers"/>
    <tableColumn id="15" xr3:uid="{593F5F14-F61F-324C-B6A5-56790ABEAF12}" name="Norm Error" dataDxfId="7">
      <calculatedColumnFormula>Table10[[#This Row],[Error ACC]]/Table10[[#This Row],[Baseline]]</calculatedColumnFormula>
    </tableColumn>
    <tableColumn id="16" xr3:uid="{A9B55DBA-CB71-F64D-84F8-215006897E0D}" name="Norm Recov" dataDxfId="6">
      <calculatedColumnFormula>Table10[[#This Row],[Recov Acc]]/Table10[[#This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97DD18-5B6B-2241-A060-7B0F6A928919}" name="Table11" displayName="Table11" ref="A1:L901" totalsRowShown="0">
  <autoFilter ref="A1:L901" xr:uid="{47415C0C-4244-DC42-9765-22493F367B6E}"/>
  <tableColumns count="12">
    <tableColumn id="1" xr3:uid="{3B283489-1EE3-4C43-B84F-B26AAC779C83}" name="Ignore"/>
    <tableColumn id="2" xr3:uid="{C4123EF8-2C5E-8042-9C85-C319EFA15624}" name="Round"/>
    <tableColumn id="3" xr3:uid="{2829DFA4-36E2-3743-8EBA-AFD6A16F4A6C}" name="Layer"/>
    <tableColumn id="4" xr3:uid="{929FEF3B-B864-8E47-8868-58A64D2C96F3}" name="Kernel/Bias"/>
    <tableColumn id="5" xr3:uid="{8BFAF378-B024-B545-89DD-B70AD6C6D926}" name="Basline"/>
    <tableColumn id="6" xr3:uid="{DAA5E91B-8D09-9D42-8A19-2A10D14B46D2}" name="Ignore2"/>
    <tableColumn id="7" xr3:uid="{093B2908-F5E6-2A46-AEC4-8A25C50C8630}" name="Error ACC"/>
    <tableColumn id="8" xr3:uid="{6FD0E0BE-4846-8D4B-9F57-820AA23123B0}" name="MILR Acc"/>
    <tableColumn id="9" xr3:uid="{B8D69226-2C2B-2740-9D8B-7A2165536E87}" name="Ident Time"/>
    <tableColumn id="10" xr3:uid="{763614F4-B2D5-4541-9170-6E632A74B264}" name="Recov Time"/>
    <tableColumn id="11" xr3:uid="{EE8AEADE-BAFD-9142-9056-E50F80966E87}" name="Nomr Error" dataDxfId="5">
      <calculatedColumnFormula>Table11[[#This Row],[Error ACC]]/Table11[[#This Row],[Basline]]</calculatedColumnFormula>
    </tableColumn>
    <tableColumn id="12" xr3:uid="{47831F54-CDA2-3647-8F3C-123716410975}" name="Norm MILR" dataDxfId="4">
      <calculatedColumnFormula>Table11[[#This Row],[MILR Acc]]/Table11[[#This Row],[Basline]]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21"/>
  <sheetViews>
    <sheetView zoomScale="90" zoomScaleNormal="90" workbookViewId="0">
      <selection sqref="A1:P1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 x14ac:dyDescent="0.2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1.77643000001808E-2</v>
      </c>
      <c r="I2" s="1">
        <v>1.4000002011016401E-6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Table8[[#This Row],[Error ACC]]/Table8[[#This Row],[Baseline]]</f>
        <v>1</v>
      </c>
      <c r="P2">
        <f>Table8[[#This Row],[Recov Acc]]/Table8[[#This Row],[Baseline]]</f>
        <v>1</v>
      </c>
    </row>
    <row r="3" spans="1:16" x14ac:dyDescent="0.2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1.7635700000027999E-2</v>
      </c>
      <c r="I3" s="1">
        <v>1.2999998943996601E-6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Table8[[#This Row],[Error ACC]]/Table8[[#This Row],[Baseline]]</f>
        <v>1</v>
      </c>
      <c r="P3">
        <f>Table8[[#This Row],[Recov Acc]]/Table8[[#This Row],[Baseline]]</f>
        <v>1</v>
      </c>
    </row>
    <row r="4" spans="1:16" x14ac:dyDescent="0.2">
      <c r="A4" s="2">
        <v>9.9999999999999995E-8</v>
      </c>
      <c r="B4">
        <v>3</v>
      </c>
      <c r="C4">
        <v>0.84789997339248602</v>
      </c>
      <c r="D4">
        <v>3</v>
      </c>
      <c r="E4">
        <v>1</v>
      </c>
      <c r="F4">
        <v>0.84789997339248602</v>
      </c>
      <c r="G4" t="s">
        <v>1</v>
      </c>
      <c r="H4">
        <v>1.80304999998952E-2</v>
      </c>
      <c r="I4">
        <v>3.10422999996262E-2</v>
      </c>
      <c r="J4" t="b">
        <v>0</v>
      </c>
      <c r="K4" t="b">
        <v>0</v>
      </c>
      <c r="L4">
        <v>0.84799998998641901</v>
      </c>
      <c r="M4" t="b">
        <v>1</v>
      </c>
      <c r="N4">
        <v>1</v>
      </c>
      <c r="O4">
        <f>Table8[[#This Row],[Error ACC]]/Table8[[#This Row],[Baseline]]</f>
        <v>1</v>
      </c>
      <c r="P4">
        <f>Table8[[#This Row],[Recov Acc]]/Table8[[#This Row],[Baseline]]</f>
        <v>1.0001179580104629</v>
      </c>
    </row>
    <row r="5" spans="1:16" x14ac:dyDescent="0.2">
      <c r="A5" s="2">
        <v>9.9999999999999995E-8</v>
      </c>
      <c r="B5">
        <v>4</v>
      </c>
      <c r="C5">
        <v>0.84789997339248602</v>
      </c>
      <c r="D5">
        <v>4</v>
      </c>
      <c r="E5">
        <v>3</v>
      </c>
      <c r="F5">
        <v>0.84780001640319802</v>
      </c>
      <c r="G5" t="s">
        <v>361</v>
      </c>
      <c r="H5">
        <v>1.96248000002015E-2</v>
      </c>
      <c r="I5">
        <v>0.25925980000010801</v>
      </c>
      <c r="J5" t="b">
        <v>0</v>
      </c>
      <c r="K5" t="b">
        <v>0</v>
      </c>
      <c r="L5">
        <v>0.84780001640319802</v>
      </c>
      <c r="M5" t="b">
        <v>0</v>
      </c>
      <c r="N5">
        <v>2</v>
      </c>
      <c r="O5">
        <f>Table8[[#This Row],[Error ACC]]/Table8[[#This Row],[Baseline]]</f>
        <v>0.9998821122863254</v>
      </c>
      <c r="P5">
        <f>Table8[[#This Row],[Recov Acc]]/Table8[[#This Row],[Baseline]]</f>
        <v>0.9998821122863254</v>
      </c>
    </row>
    <row r="6" spans="1:16" x14ac:dyDescent="0.2">
      <c r="A6" s="2">
        <v>9.9999999999999995E-8</v>
      </c>
      <c r="B6">
        <v>5</v>
      </c>
      <c r="C6">
        <v>0.84789997339248602</v>
      </c>
      <c r="D6">
        <v>2</v>
      </c>
      <c r="E6">
        <v>1</v>
      </c>
      <c r="F6">
        <v>0.84789997339248602</v>
      </c>
      <c r="G6" t="s">
        <v>0</v>
      </c>
      <c r="H6">
        <v>1.6956799999661501E-2</v>
      </c>
      <c r="I6">
        <v>3.1125099999826399E-2</v>
      </c>
      <c r="J6" t="b">
        <v>0</v>
      </c>
      <c r="K6" t="b">
        <v>0</v>
      </c>
      <c r="L6">
        <v>0.84799998998641901</v>
      </c>
      <c r="M6" t="b">
        <v>1</v>
      </c>
      <c r="N6">
        <v>1</v>
      </c>
      <c r="O6">
        <f>Table8[[#This Row],[Error ACC]]/Table8[[#This Row],[Baseline]]</f>
        <v>1</v>
      </c>
      <c r="P6">
        <f>Table8[[#This Row],[Recov Acc]]/Table8[[#This Row],[Baseline]]</f>
        <v>1.0001179580104629</v>
      </c>
    </row>
    <row r="7" spans="1:16" x14ac:dyDescent="0.2">
      <c r="A7" s="2">
        <v>9.9999999999999995E-8</v>
      </c>
      <c r="B7">
        <v>6</v>
      </c>
      <c r="C7">
        <v>0.84789997339248602</v>
      </c>
      <c r="D7">
        <v>1</v>
      </c>
      <c r="E7">
        <v>1</v>
      </c>
      <c r="F7">
        <v>0.84789997339248602</v>
      </c>
      <c r="G7" t="s">
        <v>3</v>
      </c>
      <c r="H7">
        <v>1.75142999996751E-2</v>
      </c>
      <c r="I7">
        <v>3.1261800000265703E-2</v>
      </c>
      <c r="J7" t="b">
        <v>0</v>
      </c>
      <c r="K7" t="b">
        <v>0</v>
      </c>
      <c r="L7">
        <v>0.84799998998641901</v>
      </c>
      <c r="M7" t="b">
        <v>1</v>
      </c>
      <c r="N7">
        <v>1</v>
      </c>
      <c r="O7">
        <f>Table8[[#This Row],[Error ACC]]/Table8[[#This Row],[Baseline]]</f>
        <v>1</v>
      </c>
      <c r="P7">
        <f>Table8[[#This Row],[Recov Acc]]/Table8[[#This Row],[Baseline]]</f>
        <v>1.0001179580104629</v>
      </c>
    </row>
    <row r="8" spans="1:16" x14ac:dyDescent="0.2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1.82755000000724E-2</v>
      </c>
      <c r="I8" s="1">
        <v>1.2999998943996601E-6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Table8[[#This Row],[Error ACC]]/Table8[[#This Row],[Baseline]]</f>
        <v>1</v>
      </c>
      <c r="P8">
        <f>Table8[[#This Row],[Recov Acc]]/Table8[[#This Row],[Baseline]]</f>
        <v>1</v>
      </c>
    </row>
    <row r="9" spans="1:16" x14ac:dyDescent="0.2">
      <c r="A9" s="2">
        <v>9.9999999999999995E-8</v>
      </c>
      <c r="B9">
        <v>8</v>
      </c>
      <c r="C9">
        <v>0.84789997339248602</v>
      </c>
      <c r="D9">
        <v>2</v>
      </c>
      <c r="E9">
        <v>2</v>
      </c>
      <c r="F9">
        <v>0.84789997339248602</v>
      </c>
      <c r="G9" t="s">
        <v>362</v>
      </c>
      <c r="H9">
        <v>1.7884699999740399E-2</v>
      </c>
      <c r="I9">
        <v>0.214484700000411</v>
      </c>
      <c r="J9" t="b">
        <v>0</v>
      </c>
      <c r="K9" t="b">
        <v>0</v>
      </c>
      <c r="L9">
        <v>0.84789997339248602</v>
      </c>
      <c r="M9" t="b">
        <v>1</v>
      </c>
      <c r="N9">
        <v>2</v>
      </c>
      <c r="O9">
        <f>Table8[[#This Row],[Error ACC]]/Table8[[#This Row],[Baseline]]</f>
        <v>1</v>
      </c>
      <c r="P9">
        <f>Table8[[#This Row],[Recov Acc]]/Table8[[#This Row],[Baseline]]</f>
        <v>1</v>
      </c>
    </row>
    <row r="10" spans="1:16" x14ac:dyDescent="0.2">
      <c r="A10" s="2">
        <v>9.9999999999999995E-8</v>
      </c>
      <c r="B10">
        <v>9</v>
      </c>
      <c r="C10">
        <v>0.84789997339248602</v>
      </c>
      <c r="D10">
        <v>2</v>
      </c>
      <c r="E10">
        <v>2</v>
      </c>
      <c r="F10">
        <v>0.84789997339248602</v>
      </c>
      <c r="G10" t="s">
        <v>363</v>
      </c>
      <c r="H10">
        <v>1.6772799999671399E-2</v>
      </c>
      <c r="I10" s="1">
        <v>1.3000003491470099E-6</v>
      </c>
      <c r="J10" t="b">
        <v>0</v>
      </c>
      <c r="K10" t="b">
        <v>0</v>
      </c>
      <c r="L10">
        <v>0.84789997339248602</v>
      </c>
      <c r="M10" t="b">
        <v>0</v>
      </c>
      <c r="N10">
        <v>0</v>
      </c>
      <c r="O10">
        <f>Table8[[#This Row],[Error ACC]]/Table8[[#This Row],[Baseline]]</f>
        <v>1</v>
      </c>
      <c r="P10">
        <f>Table8[[#This Row],[Recov Acc]]/Table8[[#This Row],[Baseline]]</f>
        <v>1</v>
      </c>
    </row>
    <row r="11" spans="1:16" x14ac:dyDescent="0.2">
      <c r="A11" s="2">
        <v>9.9999999999999995E-8</v>
      </c>
      <c r="B11">
        <v>10</v>
      </c>
      <c r="C11">
        <v>0.84789997339248602</v>
      </c>
      <c r="D11">
        <v>1</v>
      </c>
      <c r="E11">
        <v>1</v>
      </c>
      <c r="F11">
        <v>0.84789997339248602</v>
      </c>
      <c r="G11" t="s">
        <v>50</v>
      </c>
      <c r="H11">
        <v>1.72299999999268E-2</v>
      </c>
      <c r="I11" s="1">
        <v>1.2999998943996601E-6</v>
      </c>
      <c r="J11" t="b">
        <v>0</v>
      </c>
      <c r="K11" t="b">
        <v>0</v>
      </c>
      <c r="L11">
        <v>0.84789997339248602</v>
      </c>
      <c r="M11" t="b">
        <v>0</v>
      </c>
      <c r="N11">
        <v>0</v>
      </c>
      <c r="O11">
        <f>Table8[[#This Row],[Error ACC]]/Table8[[#This Row],[Baseline]]</f>
        <v>1</v>
      </c>
      <c r="P11">
        <f>Table8[[#This Row],[Recov Acc]]/Table8[[#This Row],[Baseline]]</f>
        <v>1</v>
      </c>
    </row>
    <row r="12" spans="1:16" x14ac:dyDescent="0.2">
      <c r="A12" s="2">
        <v>9.9999999999999995E-8</v>
      </c>
      <c r="B12">
        <v>11</v>
      </c>
      <c r="C12">
        <v>0.84789997339248602</v>
      </c>
      <c r="D12">
        <v>3</v>
      </c>
      <c r="E12">
        <v>2</v>
      </c>
      <c r="F12">
        <v>0.84780001640319802</v>
      </c>
      <c r="G12" t="s">
        <v>364</v>
      </c>
      <c r="H12">
        <v>1.7384700000093199E-2</v>
      </c>
      <c r="I12">
        <v>0.332605099999909</v>
      </c>
      <c r="J12" t="b">
        <v>0</v>
      </c>
      <c r="K12" t="b">
        <v>0</v>
      </c>
      <c r="L12">
        <v>0.84780001640319802</v>
      </c>
      <c r="M12" t="b">
        <v>1</v>
      </c>
      <c r="N12">
        <v>2</v>
      </c>
      <c r="O12">
        <f>Table8[[#This Row],[Error ACC]]/Table8[[#This Row],[Baseline]]</f>
        <v>0.9998821122863254</v>
      </c>
      <c r="P12">
        <f>Table8[[#This Row],[Recov Acc]]/Table8[[#This Row],[Baseline]]</f>
        <v>0.9998821122863254</v>
      </c>
    </row>
    <row r="13" spans="1:16" x14ac:dyDescent="0.2">
      <c r="A13" s="2">
        <v>9.9999999999999995E-8</v>
      </c>
      <c r="B13">
        <v>12</v>
      </c>
      <c r="C13">
        <v>0.84789997339248602</v>
      </c>
      <c r="D13">
        <v>5</v>
      </c>
      <c r="E13">
        <v>3</v>
      </c>
      <c r="F13">
        <v>0.84789997339248602</v>
      </c>
      <c r="G13" t="s">
        <v>365</v>
      </c>
      <c r="H13">
        <v>1.8051600000035199E-2</v>
      </c>
      <c r="I13">
        <v>0.19511260000035599</v>
      </c>
      <c r="J13" t="b">
        <v>0</v>
      </c>
      <c r="K13" t="b">
        <v>0</v>
      </c>
      <c r="L13">
        <v>0.84769999980926503</v>
      </c>
      <c r="M13" t="b">
        <v>0</v>
      </c>
      <c r="N13">
        <v>2</v>
      </c>
      <c r="O13">
        <f>Table8[[#This Row],[Error ACC]]/Table8[[#This Row],[Baseline]]</f>
        <v>1</v>
      </c>
      <c r="P13">
        <f>Table8[[#This Row],[Recov Acc]]/Table8[[#This Row],[Baseline]]</f>
        <v>0.9997641542758624</v>
      </c>
    </row>
    <row r="14" spans="1:16" x14ac:dyDescent="0.2">
      <c r="A14" s="2">
        <v>9.9999999999999995E-8</v>
      </c>
      <c r="B14">
        <v>13</v>
      </c>
      <c r="C14">
        <v>0.84789997339248602</v>
      </c>
      <c r="D14">
        <v>2</v>
      </c>
      <c r="E14">
        <v>2</v>
      </c>
      <c r="F14">
        <v>0.84780001640319802</v>
      </c>
      <c r="G14" t="s">
        <v>65</v>
      </c>
      <c r="H14">
        <v>1.9519200000104299E-2</v>
      </c>
      <c r="I14">
        <v>0.16757229999984699</v>
      </c>
      <c r="J14" t="b">
        <v>0</v>
      </c>
      <c r="K14" t="b">
        <v>0</v>
      </c>
      <c r="L14">
        <v>0.84780001640319802</v>
      </c>
      <c r="M14" t="b">
        <v>0</v>
      </c>
      <c r="N14">
        <v>1</v>
      </c>
      <c r="O14">
        <f>Table8[[#This Row],[Error ACC]]/Table8[[#This Row],[Baseline]]</f>
        <v>0.9998821122863254</v>
      </c>
      <c r="P14">
        <f>Table8[[#This Row],[Recov Acc]]/Table8[[#This Row],[Baseline]]</f>
        <v>0.9998821122863254</v>
      </c>
    </row>
    <row r="15" spans="1:16" x14ac:dyDescent="0.2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1.7721299999720899E-2</v>
      </c>
      <c r="I15" s="1">
        <v>1.2999998943996601E-6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Table8[[#This Row],[Error ACC]]/Table8[[#This Row],[Baseline]]</f>
        <v>1</v>
      </c>
      <c r="P15">
        <f>Table8[[#This Row],[Recov Acc]]/Table8[[#This Row],[Baseline]]</f>
        <v>1</v>
      </c>
    </row>
    <row r="16" spans="1:16" x14ac:dyDescent="0.2">
      <c r="A16" s="2">
        <v>9.9999999999999995E-8</v>
      </c>
      <c r="B16">
        <v>15</v>
      </c>
      <c r="C16">
        <v>0.84789997339248602</v>
      </c>
      <c r="D16">
        <v>3</v>
      </c>
      <c r="E16">
        <v>2</v>
      </c>
      <c r="F16">
        <v>0.84789997339248602</v>
      </c>
      <c r="G16" t="s">
        <v>78</v>
      </c>
      <c r="H16">
        <v>1.8342999999731501E-2</v>
      </c>
      <c r="I16">
        <v>0.19721460000027899</v>
      </c>
      <c r="J16" t="b">
        <v>0</v>
      </c>
      <c r="K16" t="b">
        <v>0</v>
      </c>
      <c r="L16">
        <v>0.84799998998641901</v>
      </c>
      <c r="M16" t="b">
        <v>1</v>
      </c>
      <c r="N16">
        <v>2</v>
      </c>
      <c r="O16">
        <f>Table8[[#This Row],[Error ACC]]/Table8[[#This Row],[Baseline]]</f>
        <v>1</v>
      </c>
      <c r="P16">
        <f>Table8[[#This Row],[Recov Acc]]/Table8[[#This Row],[Baseline]]</f>
        <v>1.0001179580104629</v>
      </c>
    </row>
    <row r="17" spans="1:16" x14ac:dyDescent="0.2">
      <c r="A17" s="2">
        <v>9.9999999999999995E-8</v>
      </c>
      <c r="B17">
        <v>16</v>
      </c>
      <c r="C17">
        <v>0.84789997339248602</v>
      </c>
      <c r="D17">
        <v>4</v>
      </c>
      <c r="E17">
        <v>3</v>
      </c>
      <c r="F17">
        <v>0.84789997339248602</v>
      </c>
      <c r="G17" t="s">
        <v>72</v>
      </c>
      <c r="H17">
        <v>1.8152000000100001E-2</v>
      </c>
      <c r="I17">
        <v>0.199465000000145</v>
      </c>
      <c r="J17" t="b">
        <v>0</v>
      </c>
      <c r="K17" t="b">
        <v>0</v>
      </c>
      <c r="L17">
        <v>0.84799998998641901</v>
      </c>
      <c r="M17" t="b">
        <v>0</v>
      </c>
      <c r="N17">
        <v>2</v>
      </c>
      <c r="O17">
        <f>Table8[[#This Row],[Error ACC]]/Table8[[#This Row],[Baseline]]</f>
        <v>1</v>
      </c>
      <c r="P17">
        <f>Table8[[#This Row],[Recov Acc]]/Table8[[#This Row],[Baseline]]</f>
        <v>1.0001179580104629</v>
      </c>
    </row>
    <row r="18" spans="1:16" x14ac:dyDescent="0.2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1.76179000000047E-2</v>
      </c>
      <c r="I18" s="1">
        <v>1.50000005305628E-6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Table8[[#This Row],[Error ACC]]/Table8[[#This Row],[Baseline]]</f>
        <v>1</v>
      </c>
      <c r="P18">
        <f>Table8[[#This Row],[Recov Acc]]/Table8[[#This Row],[Baseline]]</f>
        <v>1</v>
      </c>
    </row>
    <row r="19" spans="1:16" x14ac:dyDescent="0.2">
      <c r="A19" s="2">
        <v>9.9999999999999995E-8</v>
      </c>
      <c r="B19">
        <v>18</v>
      </c>
      <c r="C19">
        <v>0.84789997339248602</v>
      </c>
      <c r="D19">
        <v>2</v>
      </c>
      <c r="E19">
        <v>2</v>
      </c>
      <c r="F19">
        <v>0.84789997339248602</v>
      </c>
      <c r="G19" t="s">
        <v>58</v>
      </c>
      <c r="H19">
        <v>1.7947199999980502E-2</v>
      </c>
      <c r="I19">
        <v>0.19898280000006699</v>
      </c>
      <c r="J19" t="b">
        <v>0</v>
      </c>
      <c r="K19" t="b">
        <v>0</v>
      </c>
      <c r="L19">
        <v>0.84799998998641901</v>
      </c>
      <c r="M19" t="b">
        <v>1</v>
      </c>
      <c r="N19">
        <v>2</v>
      </c>
      <c r="O19">
        <f>Table8[[#This Row],[Error ACC]]/Table8[[#This Row],[Baseline]]</f>
        <v>1</v>
      </c>
      <c r="P19">
        <f>Table8[[#This Row],[Recov Acc]]/Table8[[#This Row],[Baseline]]</f>
        <v>1.0001179580104629</v>
      </c>
    </row>
    <row r="20" spans="1:16" x14ac:dyDescent="0.2">
      <c r="A20" s="2">
        <v>9.9999999999999995E-8</v>
      </c>
      <c r="B20">
        <v>19</v>
      </c>
      <c r="C20">
        <v>0.84789997339248602</v>
      </c>
      <c r="D20">
        <v>3</v>
      </c>
      <c r="E20">
        <v>1</v>
      </c>
      <c r="F20">
        <v>0.84799998998641901</v>
      </c>
      <c r="G20" t="s">
        <v>1</v>
      </c>
      <c r="H20">
        <v>1.7463099999986201E-2</v>
      </c>
      <c r="I20">
        <v>3.0612999999902898E-2</v>
      </c>
      <c r="J20" t="b">
        <v>0</v>
      </c>
      <c r="K20" t="b">
        <v>0</v>
      </c>
      <c r="L20">
        <v>0.84799998998641901</v>
      </c>
      <c r="M20" t="b">
        <v>1</v>
      </c>
      <c r="N20">
        <v>1</v>
      </c>
      <c r="O20">
        <f>Table8[[#This Row],[Error ACC]]/Table8[[#This Row],[Baseline]]</f>
        <v>1.0001179580104629</v>
      </c>
      <c r="P20">
        <f>Table8[[#This Row],[Recov Acc]]/Table8[[#This Row],[Baseline]]</f>
        <v>1.0001179580104629</v>
      </c>
    </row>
    <row r="21" spans="1:16" x14ac:dyDescent="0.2">
      <c r="A21" s="2">
        <v>9.9999999999999995E-8</v>
      </c>
      <c r="B21">
        <v>20</v>
      </c>
      <c r="C21">
        <v>0.84789997339248602</v>
      </c>
      <c r="D21">
        <v>2</v>
      </c>
      <c r="E21">
        <v>2</v>
      </c>
      <c r="F21">
        <v>0.84789997339248602</v>
      </c>
      <c r="G21" t="s">
        <v>65</v>
      </c>
      <c r="H21">
        <v>1.80308000003606E-2</v>
      </c>
      <c r="I21">
        <v>0.16854950000015301</v>
      </c>
      <c r="J21" t="b">
        <v>0</v>
      </c>
      <c r="K21" t="b">
        <v>0</v>
      </c>
      <c r="L21">
        <v>0.84789997339248602</v>
      </c>
      <c r="M21" t="b">
        <v>0</v>
      </c>
      <c r="N21">
        <v>1</v>
      </c>
      <c r="O21">
        <f>Table8[[#This Row],[Error ACC]]/Table8[[#This Row],[Baseline]]</f>
        <v>1</v>
      </c>
      <c r="P21">
        <f>Table8[[#This Row],[Recov Acc]]/Table8[[#This Row],[Baseline]]</f>
        <v>1</v>
      </c>
    </row>
    <row r="22" spans="1:16" x14ac:dyDescent="0.2">
      <c r="A22" s="2">
        <v>9.9999999999999995E-8</v>
      </c>
      <c r="B22">
        <v>21</v>
      </c>
      <c r="C22">
        <v>0.84789997339248602</v>
      </c>
      <c r="D22">
        <v>2</v>
      </c>
      <c r="E22">
        <v>2</v>
      </c>
      <c r="F22">
        <v>0.84780001640319802</v>
      </c>
      <c r="G22" t="s">
        <v>58</v>
      </c>
      <c r="H22">
        <v>1.8184999999903001E-2</v>
      </c>
      <c r="I22">
        <v>0.16766430000006899</v>
      </c>
      <c r="J22" t="b">
        <v>0</v>
      </c>
      <c r="K22" t="b">
        <v>0</v>
      </c>
      <c r="L22">
        <v>0.84789997339248602</v>
      </c>
      <c r="M22" t="b">
        <v>0</v>
      </c>
      <c r="N22">
        <v>1</v>
      </c>
      <c r="O22">
        <f>Table8[[#This Row],[Error ACC]]/Table8[[#This Row],[Baseline]]</f>
        <v>0.9998821122863254</v>
      </c>
      <c r="P22">
        <f>Table8[[#This Row],[Recov Acc]]/Table8[[#This Row],[Baseline]]</f>
        <v>1</v>
      </c>
    </row>
    <row r="23" spans="1:16" x14ac:dyDescent="0.2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1.7447600000195899E-2</v>
      </c>
      <c r="I23" s="1">
        <v>1.50000005305628E-6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Table8[[#This Row],[Error ACC]]/Table8[[#This Row],[Baseline]]</f>
        <v>1</v>
      </c>
      <c r="P23">
        <f>Table8[[#This Row],[Recov Acc]]/Table8[[#This Row],[Baseline]]</f>
        <v>1</v>
      </c>
    </row>
    <row r="24" spans="1:16" x14ac:dyDescent="0.2">
      <c r="A24" s="2">
        <v>9.9999999999999995E-8</v>
      </c>
      <c r="B24">
        <v>23</v>
      </c>
      <c r="C24">
        <v>0.84789997339248602</v>
      </c>
      <c r="D24">
        <v>2</v>
      </c>
      <c r="E24">
        <v>1</v>
      </c>
      <c r="F24">
        <v>0.84789997339248602</v>
      </c>
      <c r="G24" t="s">
        <v>51</v>
      </c>
      <c r="H24">
        <v>1.81752999997115E-2</v>
      </c>
      <c r="I24" s="1">
        <v>1.8999999156221701E-6</v>
      </c>
      <c r="J24" t="b">
        <v>0</v>
      </c>
      <c r="K24" t="b">
        <v>0</v>
      </c>
      <c r="L24">
        <v>0.84789997339248602</v>
      </c>
      <c r="M24" t="b">
        <v>0</v>
      </c>
      <c r="N24">
        <v>0</v>
      </c>
      <c r="O24">
        <f>Table8[[#This Row],[Error ACC]]/Table8[[#This Row],[Baseline]]</f>
        <v>1</v>
      </c>
      <c r="P24">
        <f>Table8[[#This Row],[Recov Acc]]/Table8[[#This Row],[Baseline]]</f>
        <v>1</v>
      </c>
    </row>
    <row r="25" spans="1:16" x14ac:dyDescent="0.2">
      <c r="A25" s="2">
        <v>9.9999999999999995E-8</v>
      </c>
      <c r="B25">
        <v>24</v>
      </c>
      <c r="C25">
        <v>0.84789997339248602</v>
      </c>
      <c r="D25">
        <v>3</v>
      </c>
      <c r="E25">
        <v>3</v>
      </c>
      <c r="F25">
        <v>0.84789997339248602</v>
      </c>
      <c r="G25" t="s">
        <v>366</v>
      </c>
      <c r="H25">
        <v>1.7910000000028899E-2</v>
      </c>
      <c r="I25">
        <v>3.10060000001612E-2</v>
      </c>
      <c r="J25" t="b">
        <v>0</v>
      </c>
      <c r="K25" t="b">
        <v>0</v>
      </c>
      <c r="L25">
        <v>0.84799998998641901</v>
      </c>
      <c r="M25" t="b">
        <v>0</v>
      </c>
      <c r="N25">
        <v>1</v>
      </c>
      <c r="O25">
        <f>Table8[[#This Row],[Error ACC]]/Table8[[#This Row],[Baseline]]</f>
        <v>1</v>
      </c>
      <c r="P25">
        <f>Table8[[#This Row],[Recov Acc]]/Table8[[#This Row],[Baseline]]</f>
        <v>1.0001179580104629</v>
      </c>
    </row>
    <row r="26" spans="1:16" x14ac:dyDescent="0.2">
      <c r="A26" s="2">
        <v>9.9999999999999995E-8</v>
      </c>
      <c r="B26">
        <v>25</v>
      </c>
      <c r="C26">
        <v>0.84789997339248602</v>
      </c>
      <c r="D26">
        <v>2</v>
      </c>
      <c r="E26">
        <v>2</v>
      </c>
      <c r="F26">
        <v>0.84789997339248602</v>
      </c>
      <c r="G26" t="s">
        <v>58</v>
      </c>
      <c r="H26">
        <v>1.7920900000262901E-2</v>
      </c>
      <c r="I26">
        <v>0.16774639999994101</v>
      </c>
      <c r="J26" t="b">
        <v>0</v>
      </c>
      <c r="K26" t="b">
        <v>0</v>
      </c>
      <c r="L26">
        <v>0.84789997339248602</v>
      </c>
      <c r="M26" t="b">
        <v>0</v>
      </c>
      <c r="N26">
        <v>1</v>
      </c>
      <c r="O26">
        <f>Table8[[#This Row],[Error ACC]]/Table8[[#This Row],[Baseline]]</f>
        <v>1</v>
      </c>
      <c r="P26">
        <f>Table8[[#This Row],[Recov Acc]]/Table8[[#This Row],[Baseline]]</f>
        <v>1</v>
      </c>
    </row>
    <row r="27" spans="1:16" x14ac:dyDescent="0.2">
      <c r="A27" s="2">
        <v>9.9999999999999995E-8</v>
      </c>
      <c r="B27">
        <v>26</v>
      </c>
      <c r="C27">
        <v>0.84789997339248602</v>
      </c>
      <c r="D27">
        <v>1</v>
      </c>
      <c r="E27">
        <v>1</v>
      </c>
      <c r="F27">
        <v>0.84789997339248602</v>
      </c>
      <c r="G27" t="s">
        <v>56</v>
      </c>
      <c r="H27">
        <v>1.71950999997534E-2</v>
      </c>
      <c r="I27" s="1">
        <v>1.20000004244502E-6</v>
      </c>
      <c r="J27" t="b">
        <v>0</v>
      </c>
      <c r="K27" t="b">
        <v>0</v>
      </c>
      <c r="L27">
        <v>0.84789997339248602</v>
      </c>
      <c r="M27" t="b">
        <v>0</v>
      </c>
      <c r="N27">
        <v>0</v>
      </c>
      <c r="O27">
        <f>Table8[[#This Row],[Error ACC]]/Table8[[#This Row],[Baseline]]</f>
        <v>1</v>
      </c>
      <c r="P27">
        <f>Table8[[#This Row],[Recov Acc]]/Table8[[#This Row],[Baseline]]</f>
        <v>1</v>
      </c>
    </row>
    <row r="28" spans="1:16" x14ac:dyDescent="0.2">
      <c r="A28" s="2">
        <v>9.9999999999999995E-8</v>
      </c>
      <c r="B28">
        <v>27</v>
      </c>
      <c r="C28">
        <v>0.84789997339248602</v>
      </c>
      <c r="D28">
        <v>3</v>
      </c>
      <c r="E28">
        <v>2</v>
      </c>
      <c r="F28">
        <v>0.84789997339248602</v>
      </c>
      <c r="G28" t="s">
        <v>66</v>
      </c>
      <c r="H28">
        <v>1.6872300000159102E-2</v>
      </c>
      <c r="I28">
        <v>0.116339599999719</v>
      </c>
      <c r="J28" t="b">
        <v>0</v>
      </c>
      <c r="K28" t="b">
        <v>0</v>
      </c>
      <c r="L28">
        <v>0.84799998998641901</v>
      </c>
      <c r="M28" t="b">
        <v>1</v>
      </c>
      <c r="N28">
        <v>2</v>
      </c>
      <c r="O28">
        <f>Table8[[#This Row],[Error ACC]]/Table8[[#This Row],[Baseline]]</f>
        <v>1</v>
      </c>
      <c r="P28">
        <f>Table8[[#This Row],[Recov Acc]]/Table8[[#This Row],[Baseline]]</f>
        <v>1.0001179580104629</v>
      </c>
    </row>
    <row r="29" spans="1:16" x14ac:dyDescent="0.2">
      <c r="A29" s="2">
        <v>9.9999999999999995E-8</v>
      </c>
      <c r="B29">
        <v>28</v>
      </c>
      <c r="C29">
        <v>0.84789997339248602</v>
      </c>
      <c r="D29">
        <v>3</v>
      </c>
      <c r="E29">
        <v>3</v>
      </c>
      <c r="F29">
        <v>0.84789997339248602</v>
      </c>
      <c r="G29" t="s">
        <v>367</v>
      </c>
      <c r="H29">
        <v>1.7872700000225401E-2</v>
      </c>
      <c r="I29">
        <v>4.5647900000403703E-2</v>
      </c>
      <c r="J29" t="b">
        <v>0</v>
      </c>
      <c r="K29" t="b">
        <v>0</v>
      </c>
      <c r="L29">
        <v>0.84789997339248602</v>
      </c>
      <c r="M29" t="b">
        <v>0</v>
      </c>
      <c r="N29">
        <v>1</v>
      </c>
      <c r="O29">
        <f>Table8[[#This Row],[Error ACC]]/Table8[[#This Row],[Baseline]]</f>
        <v>1</v>
      </c>
      <c r="P29">
        <f>Table8[[#This Row],[Recov Acc]]/Table8[[#This Row],[Baseline]]</f>
        <v>1</v>
      </c>
    </row>
    <row r="30" spans="1:16" x14ac:dyDescent="0.2">
      <c r="A30" s="2">
        <v>9.9999999999999995E-8</v>
      </c>
      <c r="B30">
        <v>29</v>
      </c>
      <c r="C30">
        <v>0.84789997339248602</v>
      </c>
      <c r="D30">
        <v>1</v>
      </c>
      <c r="E30">
        <v>1</v>
      </c>
      <c r="F30">
        <v>0.84789997339248602</v>
      </c>
      <c r="G30" t="s">
        <v>3</v>
      </c>
      <c r="H30">
        <v>1.7236700000012199E-2</v>
      </c>
      <c r="I30">
        <v>3.1049700000039499E-2</v>
      </c>
      <c r="J30" t="b">
        <v>0</v>
      </c>
      <c r="K30" t="b">
        <v>0</v>
      </c>
      <c r="L30">
        <v>0.84799998998641901</v>
      </c>
      <c r="M30" t="b">
        <v>1</v>
      </c>
      <c r="N30">
        <v>1</v>
      </c>
      <c r="O30">
        <f>Table8[[#This Row],[Error ACC]]/Table8[[#This Row],[Baseline]]</f>
        <v>1</v>
      </c>
      <c r="P30">
        <f>Table8[[#This Row],[Recov Acc]]/Table8[[#This Row],[Baseline]]</f>
        <v>1.0001179580104629</v>
      </c>
    </row>
    <row r="31" spans="1:16" x14ac:dyDescent="0.2">
      <c r="A31" s="2">
        <v>9.9999999999999995E-8</v>
      </c>
      <c r="B31">
        <v>30</v>
      </c>
      <c r="C31">
        <v>0.84789997339248602</v>
      </c>
      <c r="D31">
        <v>2</v>
      </c>
      <c r="E31">
        <v>2</v>
      </c>
      <c r="F31">
        <v>0.84789997339248602</v>
      </c>
      <c r="G31" t="s">
        <v>52</v>
      </c>
      <c r="H31">
        <v>1.7708299999867401E-2</v>
      </c>
      <c r="I31">
        <v>3.07354000001396E-2</v>
      </c>
      <c r="J31" t="b">
        <v>0</v>
      </c>
      <c r="K31" t="b">
        <v>0</v>
      </c>
      <c r="L31">
        <v>0.84799998998641901</v>
      </c>
      <c r="M31" t="b">
        <v>0</v>
      </c>
      <c r="N31">
        <v>1</v>
      </c>
      <c r="O31">
        <f>Table8[[#This Row],[Error ACC]]/Table8[[#This Row],[Baseline]]</f>
        <v>1</v>
      </c>
      <c r="P31">
        <f>Table8[[#This Row],[Recov Acc]]/Table8[[#This Row],[Baseline]]</f>
        <v>1.0001179580104629</v>
      </c>
    </row>
    <row r="32" spans="1:16" x14ac:dyDescent="0.2">
      <c r="A32" s="2">
        <v>9.9999999999999995E-8</v>
      </c>
      <c r="B32">
        <v>31</v>
      </c>
      <c r="C32">
        <v>0.84789997339248602</v>
      </c>
      <c r="D32">
        <v>1</v>
      </c>
      <c r="E32">
        <v>1</v>
      </c>
      <c r="F32">
        <v>0.84780001640319802</v>
      </c>
      <c r="G32" t="s">
        <v>3</v>
      </c>
      <c r="H32">
        <v>1.7816799999763999E-2</v>
      </c>
      <c r="I32">
        <v>3.0801800000062898E-2</v>
      </c>
      <c r="J32" t="b">
        <v>0</v>
      </c>
      <c r="K32" t="b">
        <v>0</v>
      </c>
      <c r="L32">
        <v>0.84799998998641901</v>
      </c>
      <c r="M32" t="b">
        <v>1</v>
      </c>
      <c r="N32">
        <v>1</v>
      </c>
      <c r="O32">
        <f>Table8[[#This Row],[Error ACC]]/Table8[[#This Row],[Baseline]]</f>
        <v>0.9998821122863254</v>
      </c>
      <c r="P32">
        <f>Table8[[#This Row],[Recov Acc]]/Table8[[#This Row],[Baseline]]</f>
        <v>1.0001179580104629</v>
      </c>
    </row>
    <row r="33" spans="1:16" x14ac:dyDescent="0.2">
      <c r="A33" s="2">
        <v>9.9999999999999995E-8</v>
      </c>
      <c r="B33">
        <v>32</v>
      </c>
      <c r="C33">
        <v>0.84789997339248602</v>
      </c>
      <c r="D33">
        <v>1</v>
      </c>
      <c r="E33">
        <v>1</v>
      </c>
      <c r="F33">
        <v>0.84780001640319802</v>
      </c>
      <c r="G33" t="s">
        <v>56</v>
      </c>
      <c r="H33">
        <v>1.6235699999924601E-2</v>
      </c>
      <c r="I33">
        <v>0.16677619999973101</v>
      </c>
      <c r="J33" t="b">
        <v>0</v>
      </c>
      <c r="K33" t="b">
        <v>0</v>
      </c>
      <c r="L33">
        <v>0.84789997339248602</v>
      </c>
      <c r="M33" t="b">
        <v>1</v>
      </c>
      <c r="N33">
        <v>1</v>
      </c>
      <c r="O33">
        <f>Table8[[#This Row],[Error ACC]]/Table8[[#This Row],[Baseline]]</f>
        <v>0.9998821122863254</v>
      </c>
      <c r="P33">
        <f>Table8[[#This Row],[Recov Acc]]/Table8[[#This Row],[Baseline]]</f>
        <v>1</v>
      </c>
    </row>
    <row r="34" spans="1:16" x14ac:dyDescent="0.2">
      <c r="A34" s="2">
        <v>9.9999999999999995E-8</v>
      </c>
      <c r="B34">
        <v>33</v>
      </c>
      <c r="C34">
        <v>0.84789997339248602</v>
      </c>
      <c r="D34">
        <v>2</v>
      </c>
      <c r="E34">
        <v>2</v>
      </c>
      <c r="F34">
        <v>0.84460002183914096</v>
      </c>
      <c r="G34" t="s">
        <v>368</v>
      </c>
      <c r="H34">
        <v>1.8251100000270502E-2</v>
      </c>
      <c r="I34">
        <v>0.19243139999980399</v>
      </c>
      <c r="J34" t="b">
        <v>0</v>
      </c>
      <c r="K34" t="b">
        <v>0</v>
      </c>
      <c r="L34">
        <v>0.84799998998641901</v>
      </c>
      <c r="M34" t="b">
        <v>1</v>
      </c>
      <c r="N34">
        <v>2</v>
      </c>
      <c r="O34">
        <f>Table8[[#This Row],[Error ACC]]/Table8[[#This Row],[Baseline]]</f>
        <v>0.99610808862259803</v>
      </c>
      <c r="P34">
        <f>Table8[[#This Row],[Recov Acc]]/Table8[[#This Row],[Baseline]]</f>
        <v>1.0001179580104629</v>
      </c>
    </row>
    <row r="35" spans="1:16" x14ac:dyDescent="0.2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1.7458300000271199E-2</v>
      </c>
      <c r="I35" s="1">
        <v>1.2999998943996601E-6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Table8[[#This Row],[Error ACC]]/Table8[[#This Row],[Baseline]]</f>
        <v>1</v>
      </c>
      <c r="P35">
        <f>Table8[[#This Row],[Recov Acc]]/Table8[[#This Row],[Baseline]]</f>
        <v>1</v>
      </c>
    </row>
    <row r="36" spans="1:16" x14ac:dyDescent="0.2">
      <c r="A36" s="2">
        <v>9.9999999999999995E-8</v>
      </c>
      <c r="B36">
        <v>35</v>
      </c>
      <c r="C36">
        <v>0.84789997339248602</v>
      </c>
      <c r="D36">
        <v>4</v>
      </c>
      <c r="E36">
        <v>2</v>
      </c>
      <c r="F36">
        <v>0.84789997339248602</v>
      </c>
      <c r="G36" t="s">
        <v>73</v>
      </c>
      <c r="H36">
        <v>1.7953200000192699E-2</v>
      </c>
      <c r="I36">
        <v>0.19887109999990499</v>
      </c>
      <c r="J36" t="b">
        <v>0</v>
      </c>
      <c r="K36" t="b">
        <v>0</v>
      </c>
      <c r="L36">
        <v>0.84799998998641901</v>
      </c>
      <c r="M36" t="b">
        <v>1</v>
      </c>
      <c r="N36">
        <v>2</v>
      </c>
      <c r="O36">
        <f>Table8[[#This Row],[Error ACC]]/Table8[[#This Row],[Baseline]]</f>
        <v>1</v>
      </c>
      <c r="P36">
        <f>Table8[[#This Row],[Recov Acc]]/Table8[[#This Row],[Baseline]]</f>
        <v>1.0001179580104629</v>
      </c>
    </row>
    <row r="37" spans="1:16" x14ac:dyDescent="0.2">
      <c r="A37" s="2">
        <v>9.9999999999999995E-8</v>
      </c>
      <c r="B37">
        <v>36</v>
      </c>
      <c r="C37">
        <v>0.84789997339248602</v>
      </c>
      <c r="D37">
        <v>3</v>
      </c>
      <c r="E37">
        <v>2</v>
      </c>
      <c r="F37">
        <v>0.55489999055862405</v>
      </c>
      <c r="G37" t="s">
        <v>369</v>
      </c>
      <c r="H37">
        <v>1.7944400000033001E-2</v>
      </c>
      <c r="I37">
        <v>3.1095499999992102E-2</v>
      </c>
      <c r="J37" t="b">
        <v>0</v>
      </c>
      <c r="K37" t="b">
        <v>0</v>
      </c>
      <c r="L37">
        <v>0.84799998998641901</v>
      </c>
      <c r="M37" t="b">
        <v>0</v>
      </c>
      <c r="N37">
        <v>1</v>
      </c>
      <c r="O37">
        <f>Table8[[#This Row],[Error ACC]]/Table8[[#This Row],[Baseline]]</f>
        <v>0.65444039152217937</v>
      </c>
      <c r="P37">
        <f>Table8[[#This Row],[Recov Acc]]/Table8[[#This Row],[Baseline]]</f>
        <v>1.0001179580104629</v>
      </c>
    </row>
    <row r="38" spans="1:16" x14ac:dyDescent="0.2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1.7856399999800401E-2</v>
      </c>
      <c r="I38" s="1">
        <v>1.7000002117129E-6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Table8[[#This Row],[Error ACC]]/Table8[[#This Row],[Baseline]]</f>
        <v>1</v>
      </c>
      <c r="P38">
        <f>Table8[[#This Row],[Recov Acc]]/Table8[[#This Row],[Baseline]]</f>
        <v>1</v>
      </c>
    </row>
    <row r="39" spans="1:16" x14ac:dyDescent="0.2">
      <c r="A39" s="2">
        <v>9.9999999999999995E-8</v>
      </c>
      <c r="B39">
        <v>38</v>
      </c>
      <c r="C39">
        <v>0.84789997339248602</v>
      </c>
      <c r="D39">
        <v>3</v>
      </c>
      <c r="E39">
        <v>2</v>
      </c>
      <c r="F39">
        <v>0.84789997339248602</v>
      </c>
      <c r="G39" t="s">
        <v>78</v>
      </c>
      <c r="H39">
        <v>1.6457199999876999E-2</v>
      </c>
      <c r="I39">
        <v>3.1051899999965799E-2</v>
      </c>
      <c r="J39" t="b">
        <v>0</v>
      </c>
      <c r="K39" t="b">
        <v>0</v>
      </c>
      <c r="L39">
        <v>0.84799998998641901</v>
      </c>
      <c r="M39" t="b">
        <v>0</v>
      </c>
      <c r="N39">
        <v>1</v>
      </c>
      <c r="O39">
        <f>Table8[[#This Row],[Error ACC]]/Table8[[#This Row],[Baseline]]</f>
        <v>1</v>
      </c>
      <c r="P39">
        <f>Table8[[#This Row],[Recov Acc]]/Table8[[#This Row],[Baseline]]</f>
        <v>1.0001179580104629</v>
      </c>
    </row>
    <row r="40" spans="1:16" x14ac:dyDescent="0.2">
      <c r="A40" s="2">
        <v>9.9999999999999995E-8</v>
      </c>
      <c r="B40">
        <v>39</v>
      </c>
      <c r="C40">
        <v>0.84789997339248602</v>
      </c>
      <c r="D40">
        <v>2</v>
      </c>
      <c r="E40">
        <v>2</v>
      </c>
      <c r="F40">
        <v>0.84799998998641901</v>
      </c>
      <c r="G40" t="s">
        <v>363</v>
      </c>
      <c r="H40">
        <v>1.75183000001197E-2</v>
      </c>
      <c r="I40">
        <v>0.16736700000001201</v>
      </c>
      <c r="J40" t="b">
        <v>0</v>
      </c>
      <c r="K40" t="b">
        <v>0</v>
      </c>
      <c r="L40">
        <v>0.84799998998641901</v>
      </c>
      <c r="M40" t="b">
        <v>0</v>
      </c>
      <c r="N40">
        <v>1</v>
      </c>
      <c r="O40">
        <f>Table8[[#This Row],[Error ACC]]/Table8[[#This Row],[Baseline]]</f>
        <v>1.0001179580104629</v>
      </c>
      <c r="P40">
        <f>Table8[[#This Row],[Recov Acc]]/Table8[[#This Row],[Baseline]]</f>
        <v>1.0001179580104629</v>
      </c>
    </row>
    <row r="41" spans="1:16" x14ac:dyDescent="0.2">
      <c r="A41" s="2">
        <v>9.9999999999999995E-8</v>
      </c>
      <c r="B41">
        <v>40</v>
      </c>
      <c r="C41">
        <v>0.84789997339248602</v>
      </c>
      <c r="D41">
        <v>4</v>
      </c>
      <c r="E41">
        <v>2</v>
      </c>
      <c r="F41">
        <v>0.84789997339248602</v>
      </c>
      <c r="G41" t="s">
        <v>73</v>
      </c>
      <c r="H41">
        <v>1.7969699999866799E-2</v>
      </c>
      <c r="I41">
        <v>0.199249699999654</v>
      </c>
      <c r="J41" t="b">
        <v>0</v>
      </c>
      <c r="K41" t="b">
        <v>0</v>
      </c>
      <c r="L41">
        <v>0.84810000658035201</v>
      </c>
      <c r="M41" t="b">
        <v>1</v>
      </c>
      <c r="N41">
        <v>2</v>
      </c>
      <c r="O41">
        <f>Table8[[#This Row],[Error ACC]]/Table8[[#This Row],[Baseline]]</f>
        <v>1</v>
      </c>
      <c r="P41">
        <f>Table8[[#This Row],[Recov Acc]]/Table8[[#This Row],[Baseline]]</f>
        <v>1.000235916020926</v>
      </c>
    </row>
    <row r="42" spans="1:16" x14ac:dyDescent="0.2">
      <c r="A42" s="2">
        <v>4.9999999999999998E-7</v>
      </c>
      <c r="B42">
        <v>1</v>
      </c>
      <c r="C42">
        <v>0.84789997339248602</v>
      </c>
      <c r="D42">
        <v>9</v>
      </c>
      <c r="E42">
        <v>4</v>
      </c>
      <c r="F42">
        <v>0.84780001640319802</v>
      </c>
      <c r="G42" t="s">
        <v>322</v>
      </c>
      <c r="H42">
        <v>1.7421199999716901E-2</v>
      </c>
      <c r="I42">
        <v>0.32581549999986198</v>
      </c>
      <c r="J42" t="b">
        <v>0</v>
      </c>
      <c r="K42" t="b">
        <v>0</v>
      </c>
      <c r="L42">
        <v>0.84799998998641901</v>
      </c>
      <c r="M42" t="b">
        <v>1</v>
      </c>
      <c r="N42">
        <v>4</v>
      </c>
      <c r="O42">
        <f>Table8[[#This Row],[Error ACC]]/Table8[[#This Row],[Baseline]]</f>
        <v>0.9998821122863254</v>
      </c>
      <c r="P42">
        <f>Table8[[#This Row],[Recov Acc]]/Table8[[#This Row],[Baseline]]</f>
        <v>1.0001179580104629</v>
      </c>
    </row>
    <row r="43" spans="1:16" x14ac:dyDescent="0.2">
      <c r="A43" s="2">
        <v>4.9999999999999998E-7</v>
      </c>
      <c r="B43">
        <v>2</v>
      </c>
      <c r="C43">
        <v>0.84789997339248602</v>
      </c>
      <c r="D43">
        <v>9</v>
      </c>
      <c r="E43">
        <v>4</v>
      </c>
      <c r="F43">
        <v>0.84799998998641901</v>
      </c>
      <c r="G43" t="s">
        <v>323</v>
      </c>
      <c r="H43">
        <v>1.8895700000030002E-2</v>
      </c>
      <c r="I43">
        <v>0.33285389999991799</v>
      </c>
      <c r="J43" t="b">
        <v>0</v>
      </c>
      <c r="K43" t="b">
        <v>0</v>
      </c>
      <c r="L43">
        <v>0.84759998321533203</v>
      </c>
      <c r="M43" t="b">
        <v>1</v>
      </c>
      <c r="N43">
        <v>4</v>
      </c>
      <c r="O43">
        <f>Table8[[#This Row],[Error ACC]]/Table8[[#This Row],[Baseline]]</f>
        <v>1.0001179580104629</v>
      </c>
      <c r="P43">
        <f>Table8[[#This Row],[Recov Acc]]/Table8[[#This Row],[Baseline]]</f>
        <v>0.99964619626539941</v>
      </c>
    </row>
    <row r="44" spans="1:16" x14ac:dyDescent="0.2">
      <c r="A44" s="2">
        <v>4.9999999999999998E-7</v>
      </c>
      <c r="B44">
        <v>3</v>
      </c>
      <c r="C44">
        <v>0.84789997339248602</v>
      </c>
      <c r="D44">
        <v>10</v>
      </c>
      <c r="E44">
        <v>4</v>
      </c>
      <c r="F44">
        <v>0.84789997339248602</v>
      </c>
      <c r="G44" t="s">
        <v>324</v>
      </c>
      <c r="H44">
        <v>1.7461499999626501E-2</v>
      </c>
      <c r="I44">
        <v>0.28236599999991002</v>
      </c>
      <c r="J44" t="b">
        <v>0</v>
      </c>
      <c r="K44" t="b">
        <v>0</v>
      </c>
      <c r="L44">
        <v>0.84789997339248602</v>
      </c>
      <c r="M44" t="b">
        <v>0</v>
      </c>
      <c r="N44">
        <v>3</v>
      </c>
      <c r="O44">
        <f>Table8[[#This Row],[Error ACC]]/Table8[[#This Row],[Baseline]]</f>
        <v>1</v>
      </c>
      <c r="P44">
        <f>Table8[[#This Row],[Recov Acc]]/Table8[[#This Row],[Baseline]]</f>
        <v>1</v>
      </c>
    </row>
    <row r="45" spans="1:16" x14ac:dyDescent="0.2">
      <c r="A45" s="2">
        <v>4.9999999999999998E-7</v>
      </c>
      <c r="B45">
        <v>4</v>
      </c>
      <c r="C45">
        <v>0.84789997339248602</v>
      </c>
      <c r="D45">
        <v>12</v>
      </c>
      <c r="E45">
        <v>3</v>
      </c>
      <c r="F45">
        <v>0.84340000152587802</v>
      </c>
      <c r="G45" t="s">
        <v>325</v>
      </c>
      <c r="H45">
        <v>1.81509999997615E-2</v>
      </c>
      <c r="I45">
        <v>0.36902129999998501</v>
      </c>
      <c r="J45" t="b">
        <v>0</v>
      </c>
      <c r="K45" t="b">
        <v>0</v>
      </c>
      <c r="L45">
        <v>0.84789997339248602</v>
      </c>
      <c r="M45" t="b">
        <v>1</v>
      </c>
      <c r="N45">
        <v>3</v>
      </c>
      <c r="O45">
        <f>Table8[[#This Row],[Error ACC]]/Table8[[#This Row],[Baseline]]</f>
        <v>0.99469280338740496</v>
      </c>
      <c r="P45">
        <f>Table8[[#This Row],[Recov Acc]]/Table8[[#This Row],[Baseline]]</f>
        <v>1</v>
      </c>
    </row>
    <row r="46" spans="1:16" x14ac:dyDescent="0.2">
      <c r="A46" s="2">
        <v>4.9999999999999998E-7</v>
      </c>
      <c r="B46">
        <v>5</v>
      </c>
      <c r="C46">
        <v>0.84789997339248602</v>
      </c>
      <c r="D46">
        <v>12</v>
      </c>
      <c r="E46">
        <v>5</v>
      </c>
      <c r="F46">
        <v>0.112700000405311</v>
      </c>
      <c r="G46" t="s">
        <v>326</v>
      </c>
      <c r="H46">
        <v>1.8612300000313501E-2</v>
      </c>
      <c r="I46">
        <v>0.367271800000253</v>
      </c>
      <c r="J46" t="b">
        <v>0</v>
      </c>
      <c r="K46" t="b">
        <v>0</v>
      </c>
      <c r="L46">
        <v>0.84810000658035201</v>
      </c>
      <c r="M46" t="b">
        <v>0</v>
      </c>
      <c r="N46">
        <v>3</v>
      </c>
      <c r="O46">
        <f>Table8[[#This Row],[Error ACC]]/Table8[[#This Row],[Baseline]]</f>
        <v>0.13291662217465725</v>
      </c>
      <c r="P46">
        <f>Table8[[#This Row],[Recov Acc]]/Table8[[#This Row],[Baseline]]</f>
        <v>1.000235916020926</v>
      </c>
    </row>
    <row r="47" spans="1:16" x14ac:dyDescent="0.2">
      <c r="A47" s="2">
        <v>4.9999999999999998E-7</v>
      </c>
      <c r="B47">
        <v>6</v>
      </c>
      <c r="C47">
        <v>0.84789997339248602</v>
      </c>
      <c r="D47">
        <v>7</v>
      </c>
      <c r="E47">
        <v>4</v>
      </c>
      <c r="F47">
        <v>0.84780001640319802</v>
      </c>
      <c r="G47" t="s">
        <v>327</v>
      </c>
      <c r="H47">
        <v>1.7768799999885201E-2</v>
      </c>
      <c r="I47">
        <v>0.168539599999803</v>
      </c>
      <c r="J47" t="b">
        <v>0</v>
      </c>
      <c r="K47" t="b">
        <v>0</v>
      </c>
      <c r="L47">
        <v>0.84789997339248602</v>
      </c>
      <c r="M47" t="b">
        <v>0</v>
      </c>
      <c r="N47">
        <v>1</v>
      </c>
      <c r="O47">
        <f>Table8[[#This Row],[Error ACC]]/Table8[[#This Row],[Baseline]]</f>
        <v>0.9998821122863254</v>
      </c>
      <c r="P47">
        <f>Table8[[#This Row],[Recov Acc]]/Table8[[#This Row],[Baseline]]</f>
        <v>1</v>
      </c>
    </row>
    <row r="48" spans="1:16" x14ac:dyDescent="0.2">
      <c r="A48" s="2">
        <v>4.9999999999999998E-7</v>
      </c>
      <c r="B48">
        <v>7</v>
      </c>
      <c r="C48">
        <v>0.84789997339248602</v>
      </c>
      <c r="D48">
        <v>17</v>
      </c>
      <c r="E48">
        <v>5</v>
      </c>
      <c r="F48">
        <v>0.84769999980926503</v>
      </c>
      <c r="G48" t="s">
        <v>328</v>
      </c>
      <c r="H48">
        <v>1.8995299999915002E-2</v>
      </c>
      <c r="I48">
        <v>0.33634959999972103</v>
      </c>
      <c r="J48" t="b">
        <v>0</v>
      </c>
      <c r="K48" t="b">
        <v>0</v>
      </c>
      <c r="L48">
        <v>0.848200023174285</v>
      </c>
      <c r="M48" t="b">
        <v>0</v>
      </c>
      <c r="N48">
        <v>4</v>
      </c>
      <c r="O48">
        <f>Table8[[#This Row],[Error ACC]]/Table8[[#This Row],[Baseline]]</f>
        <v>0.9997641542758624</v>
      </c>
      <c r="P48">
        <f>Table8[[#This Row],[Recov Acc]]/Table8[[#This Row],[Baseline]]</f>
        <v>1.0003538740313889</v>
      </c>
    </row>
    <row r="49" spans="1:16" x14ac:dyDescent="0.2">
      <c r="A49" s="2">
        <v>4.9999999999999998E-7</v>
      </c>
      <c r="B49">
        <v>8</v>
      </c>
      <c r="C49">
        <v>0.84789997339248602</v>
      </c>
      <c r="D49">
        <v>10</v>
      </c>
      <c r="E49">
        <v>4</v>
      </c>
      <c r="F49">
        <v>0.843699991703033</v>
      </c>
      <c r="G49" t="s">
        <v>329</v>
      </c>
      <c r="H49">
        <v>1.7638600000282102E-2</v>
      </c>
      <c r="I49">
        <v>0.45441919999984698</v>
      </c>
      <c r="J49" t="b">
        <v>0</v>
      </c>
      <c r="K49" t="b">
        <v>0</v>
      </c>
      <c r="L49">
        <v>0.84780001640319802</v>
      </c>
      <c r="M49" t="b">
        <v>1</v>
      </c>
      <c r="N49">
        <v>4</v>
      </c>
      <c r="O49">
        <f>Table8[[#This Row],[Error ACC]]/Table8[[#This Row],[Baseline]]</f>
        <v>0.99504660712200677</v>
      </c>
      <c r="P49">
        <f>Table8[[#This Row],[Recov Acc]]/Table8[[#This Row],[Baseline]]</f>
        <v>0.9998821122863254</v>
      </c>
    </row>
    <row r="50" spans="1:16" x14ac:dyDescent="0.2">
      <c r="A50" s="2">
        <v>4.9999999999999998E-7</v>
      </c>
      <c r="B50">
        <v>9</v>
      </c>
      <c r="C50">
        <v>0.84789997339248602</v>
      </c>
      <c r="D50">
        <v>11</v>
      </c>
      <c r="E50">
        <v>5</v>
      </c>
      <c r="F50">
        <v>0.84789997339248602</v>
      </c>
      <c r="G50" t="s">
        <v>330</v>
      </c>
      <c r="H50">
        <v>1.7013700000006699E-2</v>
      </c>
      <c r="I50">
        <v>4.5768399999815301E-2</v>
      </c>
      <c r="J50" t="b">
        <v>0</v>
      </c>
      <c r="K50" t="b">
        <v>0</v>
      </c>
      <c r="L50">
        <v>0.84789997339248602</v>
      </c>
      <c r="M50" t="b">
        <v>0</v>
      </c>
      <c r="N50">
        <v>2</v>
      </c>
      <c r="O50">
        <f>Table8[[#This Row],[Error ACC]]/Table8[[#This Row],[Baseline]]</f>
        <v>1</v>
      </c>
      <c r="P50">
        <f>Table8[[#This Row],[Recov Acc]]/Table8[[#This Row],[Baseline]]</f>
        <v>1</v>
      </c>
    </row>
    <row r="51" spans="1:16" x14ac:dyDescent="0.2">
      <c r="A51" s="2">
        <v>4.9999999999999998E-7</v>
      </c>
      <c r="B51">
        <v>10</v>
      </c>
      <c r="C51">
        <v>0.84789997339248602</v>
      </c>
      <c r="D51">
        <v>13</v>
      </c>
      <c r="E51">
        <v>4</v>
      </c>
      <c r="F51">
        <v>0.84759998321533203</v>
      </c>
      <c r="G51" t="s">
        <v>331</v>
      </c>
      <c r="H51">
        <v>1.8047099999875998E-2</v>
      </c>
      <c r="I51">
        <v>0.45768110000017198</v>
      </c>
      <c r="J51" t="b">
        <v>0</v>
      </c>
      <c r="K51" t="b">
        <v>0</v>
      </c>
      <c r="L51">
        <v>0.84769999980926503</v>
      </c>
      <c r="M51" t="b">
        <v>1</v>
      </c>
      <c r="N51">
        <v>4</v>
      </c>
      <c r="O51">
        <f>Table8[[#This Row],[Error ACC]]/Table8[[#This Row],[Baseline]]</f>
        <v>0.99964619626539941</v>
      </c>
      <c r="P51">
        <f>Table8[[#This Row],[Recov Acc]]/Table8[[#This Row],[Baseline]]</f>
        <v>0.9997641542758624</v>
      </c>
    </row>
    <row r="52" spans="1:16" x14ac:dyDescent="0.2">
      <c r="A52" s="2">
        <v>4.9999999999999998E-7</v>
      </c>
      <c r="B52">
        <v>11</v>
      </c>
      <c r="C52">
        <v>0.84789997339248602</v>
      </c>
      <c r="D52">
        <v>5</v>
      </c>
      <c r="E52">
        <v>3</v>
      </c>
      <c r="F52">
        <v>0.74860000610351496</v>
      </c>
      <c r="G52" t="s">
        <v>332</v>
      </c>
      <c r="H52">
        <v>1.83978000000024E-2</v>
      </c>
      <c r="I52">
        <v>0.16095570000015799</v>
      </c>
      <c r="J52" t="b">
        <v>0</v>
      </c>
      <c r="K52" t="b">
        <v>0</v>
      </c>
      <c r="L52">
        <v>0.84729999303817705</v>
      </c>
      <c r="M52" t="b">
        <v>1</v>
      </c>
      <c r="N52">
        <v>3</v>
      </c>
      <c r="O52">
        <f>Table8[[#This Row],[Error ACC]]/Table8[[#This Row],[Baseline]]</f>
        <v>0.88288716782043597</v>
      </c>
      <c r="P52">
        <f>Table8[[#This Row],[Recov Acc]]/Table8[[#This Row],[Baseline]]</f>
        <v>0.99929239253079771</v>
      </c>
    </row>
    <row r="53" spans="1:16" x14ac:dyDescent="0.2">
      <c r="A53" s="2">
        <v>4.9999999999999998E-7</v>
      </c>
      <c r="B53">
        <v>12</v>
      </c>
      <c r="C53">
        <v>0.84789997339248602</v>
      </c>
      <c r="D53">
        <v>8</v>
      </c>
      <c r="E53">
        <v>5</v>
      </c>
      <c r="F53">
        <v>0.84780001640319802</v>
      </c>
      <c r="G53" t="s">
        <v>333</v>
      </c>
      <c r="H53">
        <v>1.7416199999843202E-2</v>
      </c>
      <c r="I53">
        <v>0.18911650000018199</v>
      </c>
      <c r="J53" t="b">
        <v>0</v>
      </c>
      <c r="K53" t="b">
        <v>0</v>
      </c>
      <c r="L53">
        <v>0.84789997339248602</v>
      </c>
      <c r="M53" t="b">
        <v>0</v>
      </c>
      <c r="N53">
        <v>2</v>
      </c>
      <c r="O53">
        <f>Table8[[#This Row],[Error ACC]]/Table8[[#This Row],[Baseline]]</f>
        <v>0.9998821122863254</v>
      </c>
      <c r="P53">
        <f>Table8[[#This Row],[Recov Acc]]/Table8[[#This Row],[Baseline]]</f>
        <v>1</v>
      </c>
    </row>
    <row r="54" spans="1:16" x14ac:dyDescent="0.2">
      <c r="A54" s="2">
        <v>4.9999999999999998E-7</v>
      </c>
      <c r="B54">
        <v>13</v>
      </c>
      <c r="C54">
        <v>0.84789997339248602</v>
      </c>
      <c r="D54">
        <v>16</v>
      </c>
      <c r="E54">
        <v>4</v>
      </c>
      <c r="F54">
        <v>0.84789997339248602</v>
      </c>
      <c r="G54" t="s">
        <v>334</v>
      </c>
      <c r="H54">
        <v>1.8700800000260601E-2</v>
      </c>
      <c r="I54">
        <v>0.42191689999981402</v>
      </c>
      <c r="J54" t="b">
        <v>0</v>
      </c>
      <c r="K54" t="b">
        <v>0</v>
      </c>
      <c r="L54">
        <v>0.84799998998641901</v>
      </c>
      <c r="M54" t="b">
        <v>1</v>
      </c>
      <c r="N54">
        <v>4</v>
      </c>
      <c r="O54">
        <f>Table8[[#This Row],[Error ACC]]/Table8[[#This Row],[Baseline]]</f>
        <v>1</v>
      </c>
      <c r="P54">
        <f>Table8[[#This Row],[Recov Acc]]/Table8[[#This Row],[Baseline]]</f>
        <v>1.0001179580104629</v>
      </c>
    </row>
    <row r="55" spans="1:16" x14ac:dyDescent="0.2">
      <c r="A55" s="2">
        <v>4.9999999999999998E-7</v>
      </c>
      <c r="B55">
        <v>14</v>
      </c>
      <c r="C55">
        <v>0.84789997339248602</v>
      </c>
      <c r="D55">
        <v>16</v>
      </c>
      <c r="E55">
        <v>5</v>
      </c>
      <c r="F55">
        <v>0.10700000077485999</v>
      </c>
      <c r="G55" t="s">
        <v>335</v>
      </c>
      <c r="H55">
        <v>1.8340799999805299E-2</v>
      </c>
      <c r="I55">
        <v>0.46099080000021703</v>
      </c>
      <c r="J55" t="b">
        <v>0</v>
      </c>
      <c r="K55" t="b">
        <v>0</v>
      </c>
      <c r="L55">
        <v>0.84780001640319802</v>
      </c>
      <c r="M55" t="b">
        <v>0</v>
      </c>
      <c r="N55">
        <v>4</v>
      </c>
      <c r="O55">
        <f>Table8[[#This Row],[Error ACC]]/Table8[[#This Row],[Baseline]]</f>
        <v>0.12619413153977133</v>
      </c>
      <c r="P55">
        <f>Table8[[#This Row],[Recov Acc]]/Table8[[#This Row],[Baseline]]</f>
        <v>0.9998821122863254</v>
      </c>
    </row>
    <row r="56" spans="1:16" x14ac:dyDescent="0.2">
      <c r="A56" s="2">
        <v>4.9999999999999998E-7</v>
      </c>
      <c r="B56">
        <v>15</v>
      </c>
      <c r="C56">
        <v>0.84789997339248602</v>
      </c>
      <c r="D56">
        <v>11</v>
      </c>
      <c r="E56">
        <v>5</v>
      </c>
      <c r="F56">
        <v>0.84750002622604304</v>
      </c>
      <c r="G56" t="s">
        <v>336</v>
      </c>
      <c r="H56">
        <v>1.8200999999862601E-2</v>
      </c>
      <c r="I56" s="1">
        <v>0.44383860000016201</v>
      </c>
      <c r="J56" t="b">
        <v>0</v>
      </c>
      <c r="K56" t="b">
        <v>0</v>
      </c>
      <c r="L56">
        <v>0.84769999980926503</v>
      </c>
      <c r="M56" t="b">
        <v>1</v>
      </c>
      <c r="N56">
        <v>5</v>
      </c>
      <c r="O56">
        <f>Table8[[#This Row],[Error ACC]]/Table8[[#This Row],[Baseline]]</f>
        <v>0.9995283085517237</v>
      </c>
      <c r="P56">
        <f>Table8[[#This Row],[Recov Acc]]/Table8[[#This Row],[Baseline]]</f>
        <v>0.9997641542758624</v>
      </c>
    </row>
    <row r="57" spans="1:16" x14ac:dyDescent="0.2">
      <c r="A57" s="2">
        <v>4.9999999999999998E-7</v>
      </c>
      <c r="B57">
        <v>16</v>
      </c>
      <c r="C57">
        <v>0.84789997339248602</v>
      </c>
      <c r="D57">
        <v>16</v>
      </c>
      <c r="E57">
        <v>5</v>
      </c>
      <c r="F57">
        <v>0.84789997339248602</v>
      </c>
      <c r="G57" t="s">
        <v>337</v>
      </c>
      <c r="H57">
        <v>1.6989900000225999E-2</v>
      </c>
      <c r="I57">
        <v>0.454608800000187</v>
      </c>
      <c r="J57" t="b">
        <v>0</v>
      </c>
      <c r="K57" t="b">
        <v>0</v>
      </c>
      <c r="L57">
        <v>0.84799998998641901</v>
      </c>
      <c r="M57" t="b">
        <v>0</v>
      </c>
      <c r="N57">
        <v>4</v>
      </c>
      <c r="O57">
        <f>Table8[[#This Row],[Error ACC]]/Table8[[#This Row],[Baseline]]</f>
        <v>1</v>
      </c>
      <c r="P57">
        <f>Table8[[#This Row],[Recov Acc]]/Table8[[#This Row],[Baseline]]</f>
        <v>1.0001179580104629</v>
      </c>
    </row>
    <row r="58" spans="1:16" x14ac:dyDescent="0.2">
      <c r="A58" s="2">
        <v>4.9999999999999998E-7</v>
      </c>
      <c r="B58">
        <v>17</v>
      </c>
      <c r="C58">
        <v>0.84789997339248602</v>
      </c>
      <c r="D58">
        <v>8</v>
      </c>
      <c r="E58">
        <v>4</v>
      </c>
      <c r="F58">
        <v>0.84789997339248602</v>
      </c>
      <c r="G58" t="s">
        <v>338</v>
      </c>
      <c r="H58">
        <v>1.84376000001975E-2</v>
      </c>
      <c r="I58" s="1">
        <v>0.26285779999989201</v>
      </c>
      <c r="J58" t="b">
        <v>0</v>
      </c>
      <c r="K58" t="b">
        <v>0</v>
      </c>
      <c r="L58">
        <v>0.84780001640319802</v>
      </c>
      <c r="M58" t="b">
        <v>0</v>
      </c>
      <c r="N58">
        <v>2</v>
      </c>
      <c r="O58">
        <f>Table8[[#This Row],[Error ACC]]/Table8[[#This Row],[Baseline]]</f>
        <v>1</v>
      </c>
      <c r="P58">
        <f>Table8[[#This Row],[Recov Acc]]/Table8[[#This Row],[Baseline]]</f>
        <v>0.9998821122863254</v>
      </c>
    </row>
    <row r="59" spans="1:16" x14ac:dyDescent="0.2">
      <c r="A59" s="2">
        <v>4.9999999999999998E-7</v>
      </c>
      <c r="B59">
        <v>18</v>
      </c>
      <c r="C59">
        <v>0.84789997339248602</v>
      </c>
      <c r="D59">
        <v>2</v>
      </c>
      <c r="E59">
        <v>2</v>
      </c>
      <c r="F59">
        <v>0.84789997339248602</v>
      </c>
      <c r="G59" t="s">
        <v>58</v>
      </c>
      <c r="H59">
        <v>1.75734000004013E-2</v>
      </c>
      <c r="I59">
        <v>3.0937999999878198E-2</v>
      </c>
      <c r="J59" t="b">
        <v>0</v>
      </c>
      <c r="K59" t="b">
        <v>0</v>
      </c>
      <c r="L59">
        <v>0.84799998998641901</v>
      </c>
      <c r="M59" t="b">
        <v>0</v>
      </c>
      <c r="N59">
        <v>1</v>
      </c>
      <c r="O59">
        <f>Table8[[#This Row],[Error ACC]]/Table8[[#This Row],[Baseline]]</f>
        <v>1</v>
      </c>
      <c r="P59">
        <f>Table8[[#This Row],[Recov Acc]]/Table8[[#This Row],[Baseline]]</f>
        <v>1.0001179580104629</v>
      </c>
    </row>
    <row r="60" spans="1:16" x14ac:dyDescent="0.2">
      <c r="A60" s="2">
        <v>4.9999999999999998E-7</v>
      </c>
      <c r="B60">
        <v>19</v>
      </c>
      <c r="C60">
        <v>0.84789997339248602</v>
      </c>
      <c r="D60">
        <v>7</v>
      </c>
      <c r="E60">
        <v>4</v>
      </c>
      <c r="F60">
        <v>0.84799998998641901</v>
      </c>
      <c r="G60" t="s">
        <v>339</v>
      </c>
      <c r="H60">
        <v>1.78198000003249E-2</v>
      </c>
      <c r="I60">
        <v>0.426921700000093</v>
      </c>
      <c r="J60" t="b">
        <v>0</v>
      </c>
      <c r="K60" t="b">
        <v>0</v>
      </c>
      <c r="L60">
        <v>0.84799998998641901</v>
      </c>
      <c r="M60" t="b">
        <v>0</v>
      </c>
      <c r="N60">
        <v>3</v>
      </c>
      <c r="O60">
        <f>Table8[[#This Row],[Error ACC]]/Table8[[#This Row],[Baseline]]</f>
        <v>1.0001179580104629</v>
      </c>
      <c r="P60">
        <f>Table8[[#This Row],[Recov Acc]]/Table8[[#This Row],[Baseline]]</f>
        <v>1.0001179580104629</v>
      </c>
    </row>
    <row r="61" spans="1:16" x14ac:dyDescent="0.2">
      <c r="A61" s="2">
        <v>4.9999999999999998E-7</v>
      </c>
      <c r="B61">
        <v>20</v>
      </c>
      <c r="C61">
        <v>0.84789997339248602</v>
      </c>
      <c r="D61">
        <v>15</v>
      </c>
      <c r="E61">
        <v>3</v>
      </c>
      <c r="F61">
        <v>0.84780001640319802</v>
      </c>
      <c r="G61" t="s">
        <v>340</v>
      </c>
      <c r="H61">
        <v>1.7870900000161699E-2</v>
      </c>
      <c r="I61" s="1">
        <v>0.36820619999980397</v>
      </c>
      <c r="J61" t="b">
        <v>0</v>
      </c>
      <c r="K61" t="b">
        <v>0</v>
      </c>
      <c r="L61">
        <v>0.84810000658035201</v>
      </c>
      <c r="M61" t="b">
        <v>1</v>
      </c>
      <c r="N61">
        <v>3</v>
      </c>
      <c r="O61">
        <f>Table8[[#This Row],[Error ACC]]/Table8[[#This Row],[Baseline]]</f>
        <v>0.9998821122863254</v>
      </c>
      <c r="P61">
        <f>Table8[[#This Row],[Recov Acc]]/Table8[[#This Row],[Baseline]]</f>
        <v>1.000235916020926</v>
      </c>
    </row>
    <row r="62" spans="1:16" x14ac:dyDescent="0.2">
      <c r="A62" s="2">
        <v>4.9999999999999998E-7</v>
      </c>
      <c r="B62">
        <v>21</v>
      </c>
      <c r="C62">
        <v>0.84789997339248602</v>
      </c>
      <c r="D62">
        <v>14</v>
      </c>
      <c r="E62">
        <v>5</v>
      </c>
      <c r="F62">
        <v>0.84649997949600198</v>
      </c>
      <c r="G62" t="s">
        <v>341</v>
      </c>
      <c r="H62">
        <v>1.6786400000000801E-2</v>
      </c>
      <c r="I62">
        <v>0.38623939999979401</v>
      </c>
      <c r="J62" t="b">
        <v>0</v>
      </c>
      <c r="K62" t="b">
        <v>0</v>
      </c>
      <c r="L62">
        <v>0.84740000963211004</v>
      </c>
      <c r="M62" t="b">
        <v>0</v>
      </c>
      <c r="N62">
        <v>4</v>
      </c>
      <c r="O62">
        <f>Table8[[#This Row],[Error ACC]]/Table8[[#This Row],[Baseline]]</f>
        <v>0.99834886904066922</v>
      </c>
      <c r="P62">
        <f>Table8[[#This Row],[Recov Acc]]/Table8[[#This Row],[Baseline]]</f>
        <v>0.99941035054126071</v>
      </c>
    </row>
    <row r="63" spans="1:16" x14ac:dyDescent="0.2">
      <c r="A63" s="2">
        <v>4.9999999999999998E-7</v>
      </c>
      <c r="B63">
        <v>22</v>
      </c>
      <c r="C63">
        <v>0.84789997339248602</v>
      </c>
      <c r="D63">
        <v>12</v>
      </c>
      <c r="E63">
        <v>4</v>
      </c>
      <c r="F63">
        <v>0.846000015735626</v>
      </c>
      <c r="G63" t="s">
        <v>342</v>
      </c>
      <c r="H63">
        <v>1.6815799999676501E-2</v>
      </c>
      <c r="I63">
        <v>0.25590910000028</v>
      </c>
      <c r="J63" t="b">
        <v>0</v>
      </c>
      <c r="K63" t="b">
        <v>0</v>
      </c>
      <c r="L63">
        <v>0.84759998321533203</v>
      </c>
      <c r="M63" t="b">
        <v>0</v>
      </c>
      <c r="N63">
        <v>3</v>
      </c>
      <c r="O63">
        <f>Table8[[#This Row],[Error ACC]]/Table8[[#This Row],[Baseline]]</f>
        <v>0.99775921958192992</v>
      </c>
      <c r="P63">
        <f>Table8[[#This Row],[Recov Acc]]/Table8[[#This Row],[Baseline]]</f>
        <v>0.99964619626539941</v>
      </c>
    </row>
    <row r="64" spans="1:16" x14ac:dyDescent="0.2">
      <c r="A64" s="2">
        <v>4.9999999999999998E-7</v>
      </c>
      <c r="B64">
        <v>23</v>
      </c>
      <c r="C64">
        <v>0.84789997339248602</v>
      </c>
      <c r="D64">
        <v>10</v>
      </c>
      <c r="E64">
        <v>5</v>
      </c>
      <c r="F64">
        <v>0.84780001640319802</v>
      </c>
      <c r="G64" t="s">
        <v>343</v>
      </c>
      <c r="H64">
        <v>1.66841999998723E-2</v>
      </c>
      <c r="I64">
        <v>0.211756700000023</v>
      </c>
      <c r="J64" t="b">
        <v>0</v>
      </c>
      <c r="K64" t="b">
        <v>0</v>
      </c>
      <c r="L64">
        <v>0.84810000658035201</v>
      </c>
      <c r="M64" t="b">
        <v>0</v>
      </c>
      <c r="N64">
        <v>3</v>
      </c>
      <c r="O64">
        <f>Table8[[#This Row],[Error ACC]]/Table8[[#This Row],[Baseline]]</f>
        <v>0.9998821122863254</v>
      </c>
      <c r="P64">
        <f>Table8[[#This Row],[Recov Acc]]/Table8[[#This Row],[Baseline]]</f>
        <v>1.000235916020926</v>
      </c>
    </row>
    <row r="65" spans="1:16" x14ac:dyDescent="0.2">
      <c r="A65" s="2">
        <v>4.9999999999999998E-7</v>
      </c>
      <c r="B65">
        <v>24</v>
      </c>
      <c r="C65">
        <v>0.84789997339248602</v>
      </c>
      <c r="D65">
        <v>8</v>
      </c>
      <c r="E65">
        <v>5</v>
      </c>
      <c r="F65">
        <v>0.114699997007846</v>
      </c>
      <c r="G65" t="s">
        <v>344</v>
      </c>
      <c r="H65">
        <v>1.83019999999487E-2</v>
      </c>
      <c r="I65">
        <v>0.41264659999978898</v>
      </c>
      <c r="J65" t="b">
        <v>0</v>
      </c>
      <c r="K65" t="b">
        <v>0</v>
      </c>
      <c r="L65">
        <v>0.84780001640319802</v>
      </c>
      <c r="M65" t="b">
        <v>0</v>
      </c>
      <c r="N65">
        <v>4</v>
      </c>
      <c r="O65">
        <f>Table8[[#This Row],[Error ACC]]/Table8[[#This Row],[Baseline]]</f>
        <v>0.13527538696448607</v>
      </c>
      <c r="P65">
        <f>Table8[[#This Row],[Recov Acc]]/Table8[[#This Row],[Baseline]]</f>
        <v>0.9998821122863254</v>
      </c>
    </row>
    <row r="66" spans="1:16" x14ac:dyDescent="0.2">
      <c r="A66" s="2">
        <v>4.9999999999999998E-7</v>
      </c>
      <c r="B66">
        <v>25</v>
      </c>
      <c r="C66">
        <v>0.84789997339248602</v>
      </c>
      <c r="D66">
        <v>8</v>
      </c>
      <c r="E66">
        <v>4</v>
      </c>
      <c r="F66">
        <v>0.84789997339248602</v>
      </c>
      <c r="G66" t="s">
        <v>345</v>
      </c>
      <c r="H66">
        <v>1.7804300000079799E-2</v>
      </c>
      <c r="I66">
        <v>0.45031979999976102</v>
      </c>
      <c r="J66" t="b">
        <v>0</v>
      </c>
      <c r="K66" t="b">
        <v>0</v>
      </c>
      <c r="L66">
        <v>0.84789997339248602</v>
      </c>
      <c r="M66" t="b">
        <v>1</v>
      </c>
      <c r="N66">
        <v>4</v>
      </c>
      <c r="O66">
        <f>Table8[[#This Row],[Error ACC]]/Table8[[#This Row],[Baseline]]</f>
        <v>1</v>
      </c>
      <c r="P66">
        <f>Table8[[#This Row],[Recov Acc]]/Table8[[#This Row],[Baseline]]</f>
        <v>1</v>
      </c>
    </row>
    <row r="67" spans="1:16" x14ac:dyDescent="0.2">
      <c r="A67" s="2">
        <v>4.9999999999999998E-7</v>
      </c>
      <c r="B67">
        <v>26</v>
      </c>
      <c r="C67">
        <v>0.84789997339248602</v>
      </c>
      <c r="D67">
        <v>13</v>
      </c>
      <c r="E67">
        <v>3</v>
      </c>
      <c r="F67">
        <v>0.84780001640319802</v>
      </c>
      <c r="G67" t="s">
        <v>346</v>
      </c>
      <c r="H67">
        <v>1.7679599999610201E-2</v>
      </c>
      <c r="I67">
        <v>0.36548029999994402</v>
      </c>
      <c r="J67" t="b">
        <v>0</v>
      </c>
      <c r="K67" t="b">
        <v>0</v>
      </c>
      <c r="L67">
        <v>0.84799998998641901</v>
      </c>
      <c r="M67" t="b">
        <v>1</v>
      </c>
      <c r="N67">
        <v>3</v>
      </c>
      <c r="O67">
        <f>Table8[[#This Row],[Error ACC]]/Table8[[#This Row],[Baseline]]</f>
        <v>0.9998821122863254</v>
      </c>
      <c r="P67">
        <f>Table8[[#This Row],[Recov Acc]]/Table8[[#This Row],[Baseline]]</f>
        <v>1.0001179580104629</v>
      </c>
    </row>
    <row r="68" spans="1:16" x14ac:dyDescent="0.2">
      <c r="A68" s="2">
        <v>4.9999999999999998E-7</v>
      </c>
      <c r="B68">
        <v>27</v>
      </c>
      <c r="C68">
        <v>0.84789997339248602</v>
      </c>
      <c r="D68">
        <v>7</v>
      </c>
      <c r="E68">
        <v>3</v>
      </c>
      <c r="F68">
        <v>0.84759998321533203</v>
      </c>
      <c r="G68" t="s">
        <v>347</v>
      </c>
      <c r="H68">
        <v>1.7994199999975501E-2</v>
      </c>
      <c r="I68">
        <v>0.36662630000000701</v>
      </c>
      <c r="J68" t="b">
        <v>0</v>
      </c>
      <c r="K68" t="b">
        <v>0</v>
      </c>
      <c r="L68">
        <v>0.84799998998641901</v>
      </c>
      <c r="M68" t="b">
        <v>1</v>
      </c>
      <c r="N68">
        <v>3</v>
      </c>
      <c r="O68">
        <f>Table8[[#This Row],[Error ACC]]/Table8[[#This Row],[Baseline]]</f>
        <v>0.99964619626539941</v>
      </c>
      <c r="P68">
        <f>Table8[[#This Row],[Recov Acc]]/Table8[[#This Row],[Baseline]]</f>
        <v>1.0001179580104629</v>
      </c>
    </row>
    <row r="69" spans="1:16" x14ac:dyDescent="0.2">
      <c r="A69" s="2">
        <v>4.9999999999999998E-7</v>
      </c>
      <c r="B69">
        <v>28</v>
      </c>
      <c r="C69">
        <v>0.84789997339248602</v>
      </c>
      <c r="D69">
        <v>10</v>
      </c>
      <c r="E69">
        <v>3</v>
      </c>
      <c r="F69">
        <v>0.12399999797344199</v>
      </c>
      <c r="G69" t="s">
        <v>348</v>
      </c>
      <c r="H69">
        <v>1.72645000002376E-2</v>
      </c>
      <c r="I69">
        <v>0.249324400000205</v>
      </c>
      <c r="J69" t="b">
        <v>0</v>
      </c>
      <c r="K69" t="b">
        <v>0</v>
      </c>
      <c r="L69">
        <v>0.84799998998641901</v>
      </c>
      <c r="M69" t="b">
        <v>1</v>
      </c>
      <c r="N69">
        <v>3</v>
      </c>
      <c r="O69">
        <f>Table8[[#This Row],[Error ACC]]/Table8[[#This Row],[Baseline]]</f>
        <v>0.14624366300816405</v>
      </c>
      <c r="P69">
        <f>Table8[[#This Row],[Recov Acc]]/Table8[[#This Row],[Baseline]]</f>
        <v>1.0001179580104629</v>
      </c>
    </row>
    <row r="70" spans="1:16" x14ac:dyDescent="0.2">
      <c r="A70" s="2">
        <v>4.9999999999999998E-7</v>
      </c>
      <c r="B70">
        <v>29</v>
      </c>
      <c r="C70">
        <v>0.84789997339248602</v>
      </c>
      <c r="D70">
        <v>12</v>
      </c>
      <c r="E70">
        <v>4</v>
      </c>
      <c r="F70">
        <v>0.58829998970031705</v>
      </c>
      <c r="G70" t="s">
        <v>349</v>
      </c>
      <c r="H70">
        <v>1.9840499999645499E-2</v>
      </c>
      <c r="I70">
        <v>0.455945799999881</v>
      </c>
      <c r="J70" t="b">
        <v>0</v>
      </c>
      <c r="K70" t="b">
        <v>0</v>
      </c>
      <c r="L70">
        <v>0.84780001640319802</v>
      </c>
      <c r="M70" t="b">
        <v>1</v>
      </c>
      <c r="N70">
        <v>4</v>
      </c>
      <c r="O70">
        <f>Table8[[#This Row],[Error ACC]]/Table8[[#This Row],[Baseline]]</f>
        <v>0.69383182941556454</v>
      </c>
      <c r="P70">
        <f>Table8[[#This Row],[Recov Acc]]/Table8[[#This Row],[Baseline]]</f>
        <v>0.9998821122863254</v>
      </c>
    </row>
    <row r="71" spans="1:16" x14ac:dyDescent="0.2">
      <c r="A71" s="2">
        <v>4.9999999999999998E-7</v>
      </c>
      <c r="B71">
        <v>30</v>
      </c>
      <c r="C71">
        <v>0.84789997339248602</v>
      </c>
      <c r="D71">
        <v>7</v>
      </c>
      <c r="E71">
        <v>4</v>
      </c>
      <c r="F71">
        <v>0.10090000182390201</v>
      </c>
      <c r="G71" t="s">
        <v>350</v>
      </c>
      <c r="H71">
        <v>1.7860799999652899E-2</v>
      </c>
      <c r="I71">
        <v>0.360212600000068</v>
      </c>
      <c r="J71" t="b">
        <v>0</v>
      </c>
      <c r="K71" t="b">
        <v>0</v>
      </c>
      <c r="L71">
        <v>0.84799998998641901</v>
      </c>
      <c r="M71" t="b">
        <v>0</v>
      </c>
      <c r="N71">
        <v>3</v>
      </c>
      <c r="O71">
        <f>Table8[[#This Row],[Error ACC]]/Table8[[#This Row],[Baseline]]</f>
        <v>0.11899988794691967</v>
      </c>
      <c r="P71">
        <f>Table8[[#This Row],[Recov Acc]]/Table8[[#This Row],[Baseline]]</f>
        <v>1.0001179580104629</v>
      </c>
    </row>
    <row r="72" spans="1:16" x14ac:dyDescent="0.2">
      <c r="A72" s="2">
        <v>4.9999999999999998E-7</v>
      </c>
      <c r="B72">
        <v>31</v>
      </c>
      <c r="C72">
        <v>0.84789997339248602</v>
      </c>
      <c r="D72">
        <v>14</v>
      </c>
      <c r="E72">
        <v>5</v>
      </c>
      <c r="F72">
        <v>0.84789997339248602</v>
      </c>
      <c r="G72" t="s">
        <v>351</v>
      </c>
      <c r="H72">
        <v>1.76055000001724E-2</v>
      </c>
      <c r="I72">
        <v>0.36989040000025802</v>
      </c>
      <c r="J72" t="b">
        <v>0</v>
      </c>
      <c r="K72" t="b">
        <v>0</v>
      </c>
      <c r="L72">
        <v>0.84789997339248602</v>
      </c>
      <c r="M72" t="b">
        <v>0</v>
      </c>
      <c r="N72">
        <v>3</v>
      </c>
      <c r="O72">
        <f>Table8[[#This Row],[Error ACC]]/Table8[[#This Row],[Baseline]]</f>
        <v>1</v>
      </c>
      <c r="P72">
        <f>Table8[[#This Row],[Recov Acc]]/Table8[[#This Row],[Baseline]]</f>
        <v>1</v>
      </c>
    </row>
    <row r="73" spans="1:16" x14ac:dyDescent="0.2">
      <c r="A73" s="2">
        <v>4.9999999999999998E-7</v>
      </c>
      <c r="B73">
        <v>32</v>
      </c>
      <c r="C73">
        <v>0.84789997339248602</v>
      </c>
      <c r="D73">
        <v>15</v>
      </c>
      <c r="E73">
        <v>5</v>
      </c>
      <c r="F73">
        <v>0.84810000658035201</v>
      </c>
      <c r="G73" t="s">
        <v>352</v>
      </c>
      <c r="H73">
        <v>1.8386000000191399E-2</v>
      </c>
      <c r="I73" s="1">
        <v>0.33020480000004598</v>
      </c>
      <c r="J73" t="b">
        <v>0</v>
      </c>
      <c r="K73" t="b">
        <v>0</v>
      </c>
      <c r="L73">
        <v>0.84799998998641901</v>
      </c>
      <c r="M73" t="b">
        <v>0</v>
      </c>
      <c r="N73">
        <v>4</v>
      </c>
      <c r="O73">
        <f>Table8[[#This Row],[Error ACC]]/Table8[[#This Row],[Baseline]]</f>
        <v>1.000235916020926</v>
      </c>
      <c r="P73">
        <f>Table8[[#This Row],[Recov Acc]]/Table8[[#This Row],[Baseline]]</f>
        <v>1.0001179580104629</v>
      </c>
    </row>
    <row r="74" spans="1:16" x14ac:dyDescent="0.2">
      <c r="A74" s="2">
        <v>4.9999999999999998E-7</v>
      </c>
      <c r="B74">
        <v>33</v>
      </c>
      <c r="C74">
        <v>0.84789997339248602</v>
      </c>
      <c r="D74">
        <v>12</v>
      </c>
      <c r="E74">
        <v>5</v>
      </c>
      <c r="F74">
        <v>0.84769999980926503</v>
      </c>
      <c r="G74" t="s">
        <v>353</v>
      </c>
      <c r="H74">
        <v>1.71666999999615E-2</v>
      </c>
      <c r="I74">
        <v>0.340355899999849</v>
      </c>
      <c r="J74" t="b">
        <v>0</v>
      </c>
      <c r="K74" t="b">
        <v>0</v>
      </c>
      <c r="L74">
        <v>0.84780001640319802</v>
      </c>
      <c r="M74" t="b">
        <v>0</v>
      </c>
      <c r="N74">
        <v>4</v>
      </c>
      <c r="O74">
        <f>Table8[[#This Row],[Error ACC]]/Table8[[#This Row],[Baseline]]</f>
        <v>0.9997641542758624</v>
      </c>
      <c r="P74">
        <f>Table8[[#This Row],[Recov Acc]]/Table8[[#This Row],[Baseline]]</f>
        <v>0.9998821122863254</v>
      </c>
    </row>
    <row r="75" spans="1:16" x14ac:dyDescent="0.2">
      <c r="A75" s="2">
        <v>4.9999999999999998E-7</v>
      </c>
      <c r="B75">
        <v>34</v>
      </c>
      <c r="C75">
        <v>0.84789997339248602</v>
      </c>
      <c r="D75">
        <v>15</v>
      </c>
      <c r="E75">
        <v>4</v>
      </c>
      <c r="F75">
        <v>0.83120000362396196</v>
      </c>
      <c r="G75" t="s">
        <v>354</v>
      </c>
      <c r="H75">
        <v>1.8333299999994699E-2</v>
      </c>
      <c r="I75">
        <v>0.41402020000032203</v>
      </c>
      <c r="J75" t="b">
        <v>0</v>
      </c>
      <c r="K75" t="b">
        <v>0</v>
      </c>
      <c r="L75">
        <v>0.84750002622604304</v>
      </c>
      <c r="M75" t="b">
        <v>1</v>
      </c>
      <c r="N75">
        <v>4</v>
      </c>
      <c r="O75">
        <f>Table8[[#This Row],[Error ACC]]/Table8[[#This Row],[Baseline]]</f>
        <v>0.98030431620170155</v>
      </c>
      <c r="P75">
        <f>Table8[[#This Row],[Recov Acc]]/Table8[[#This Row],[Baseline]]</f>
        <v>0.9995283085517237</v>
      </c>
    </row>
    <row r="76" spans="1:16" x14ac:dyDescent="0.2">
      <c r="A76" s="2">
        <v>4.9999999999999998E-7</v>
      </c>
      <c r="B76">
        <v>35</v>
      </c>
      <c r="C76">
        <v>0.84789997339248602</v>
      </c>
      <c r="D76">
        <v>8</v>
      </c>
      <c r="E76">
        <v>3</v>
      </c>
      <c r="F76">
        <v>0.84789997339248602</v>
      </c>
      <c r="G76" t="s">
        <v>355</v>
      </c>
      <c r="H76">
        <v>1.8129600000065599E-2</v>
      </c>
      <c r="I76">
        <v>0.36799089999976697</v>
      </c>
      <c r="J76" t="b">
        <v>0</v>
      </c>
      <c r="K76" t="b">
        <v>0</v>
      </c>
      <c r="L76">
        <v>0.84789997339248602</v>
      </c>
      <c r="M76" t="b">
        <v>1</v>
      </c>
      <c r="N76">
        <v>3</v>
      </c>
      <c r="O76">
        <f>Table8[[#This Row],[Error ACC]]/Table8[[#This Row],[Baseline]]</f>
        <v>1</v>
      </c>
      <c r="P76">
        <f>Table8[[#This Row],[Recov Acc]]/Table8[[#This Row],[Baseline]]</f>
        <v>1</v>
      </c>
    </row>
    <row r="77" spans="1:16" x14ac:dyDescent="0.2">
      <c r="A77" s="2">
        <v>4.9999999999999998E-7</v>
      </c>
      <c r="B77">
        <v>36</v>
      </c>
      <c r="C77">
        <v>0.84789997339248602</v>
      </c>
      <c r="D77">
        <v>12</v>
      </c>
      <c r="E77">
        <v>3</v>
      </c>
      <c r="F77">
        <v>0.14810000360011999</v>
      </c>
      <c r="G77" t="s">
        <v>356</v>
      </c>
      <c r="H77">
        <v>1.7560599999796901E-2</v>
      </c>
      <c r="I77">
        <v>0.28899210000008602</v>
      </c>
      <c r="J77" t="b">
        <v>0</v>
      </c>
      <c r="K77" t="b">
        <v>0</v>
      </c>
      <c r="L77">
        <v>0.84769999980926503</v>
      </c>
      <c r="M77" t="b">
        <v>1</v>
      </c>
      <c r="N77">
        <v>3</v>
      </c>
      <c r="O77">
        <f>Table8[[#This Row],[Error ACC]]/Table8[[#This Row],[Baseline]]</f>
        <v>0.17466683364497018</v>
      </c>
      <c r="P77">
        <f>Table8[[#This Row],[Recov Acc]]/Table8[[#This Row],[Baseline]]</f>
        <v>0.9997641542758624</v>
      </c>
    </row>
    <row r="78" spans="1:16" x14ac:dyDescent="0.2">
      <c r="A78" s="2">
        <v>4.9999999999999998E-7</v>
      </c>
      <c r="B78">
        <v>37</v>
      </c>
      <c r="C78">
        <v>0.84789997339248602</v>
      </c>
      <c r="D78">
        <v>10</v>
      </c>
      <c r="E78">
        <v>5</v>
      </c>
      <c r="F78">
        <v>9.3900002539157798E-2</v>
      </c>
      <c r="G78" t="s">
        <v>357</v>
      </c>
      <c r="H78">
        <v>1.8651299999873999E-2</v>
      </c>
      <c r="I78">
        <v>0.225175699999908</v>
      </c>
      <c r="J78" t="b">
        <v>0</v>
      </c>
      <c r="K78" t="b">
        <v>0</v>
      </c>
      <c r="L78">
        <v>0.84780001640319802</v>
      </c>
      <c r="M78" t="b">
        <v>0</v>
      </c>
      <c r="N78">
        <v>3</v>
      </c>
      <c r="O78">
        <f>Table8[[#This Row],[Error ACC]]/Table8[[#This Row],[Baseline]]</f>
        <v>0.11074419800187002</v>
      </c>
      <c r="P78">
        <f>Table8[[#This Row],[Recov Acc]]/Table8[[#This Row],[Baseline]]</f>
        <v>0.9998821122863254</v>
      </c>
    </row>
    <row r="79" spans="1:16" x14ac:dyDescent="0.2">
      <c r="A79" s="2">
        <v>4.9999999999999998E-7</v>
      </c>
      <c r="B79">
        <v>38</v>
      </c>
      <c r="C79">
        <v>0.84789997339248602</v>
      </c>
      <c r="D79">
        <v>10</v>
      </c>
      <c r="E79">
        <v>3</v>
      </c>
      <c r="F79">
        <v>0.84789997339248602</v>
      </c>
      <c r="G79" t="s">
        <v>358</v>
      </c>
      <c r="H79">
        <v>1.8408599999929699E-2</v>
      </c>
      <c r="I79">
        <v>7.6018199999907596E-2</v>
      </c>
      <c r="J79" t="b">
        <v>0</v>
      </c>
      <c r="K79" t="b">
        <v>0</v>
      </c>
      <c r="L79">
        <v>0.84789997339248602</v>
      </c>
      <c r="M79" t="b">
        <v>0</v>
      </c>
      <c r="N79">
        <v>2</v>
      </c>
      <c r="O79">
        <f>Table8[[#This Row],[Error ACC]]/Table8[[#This Row],[Baseline]]</f>
        <v>1</v>
      </c>
      <c r="P79">
        <f>Table8[[#This Row],[Recov Acc]]/Table8[[#This Row],[Baseline]]</f>
        <v>1</v>
      </c>
    </row>
    <row r="80" spans="1:16" x14ac:dyDescent="0.2">
      <c r="A80" s="2">
        <v>4.9999999999999998E-7</v>
      </c>
      <c r="B80">
        <v>39</v>
      </c>
      <c r="C80">
        <v>0.84789997339248602</v>
      </c>
      <c r="D80">
        <v>10</v>
      </c>
      <c r="E80">
        <v>3</v>
      </c>
      <c r="F80">
        <v>0.105999998748302</v>
      </c>
      <c r="G80" t="s">
        <v>359</v>
      </c>
      <c r="H80">
        <v>1.76984999998239E-2</v>
      </c>
      <c r="I80">
        <v>0.198601399999915</v>
      </c>
      <c r="J80" t="b">
        <v>0</v>
      </c>
      <c r="K80" t="b">
        <v>0</v>
      </c>
      <c r="L80">
        <v>0.84799998998641901</v>
      </c>
      <c r="M80" t="b">
        <v>0</v>
      </c>
      <c r="N80">
        <v>2</v>
      </c>
      <c r="O80">
        <f>Table8[[#This Row],[Error ACC]]/Table8[[#This Row],[Baseline]]</f>
        <v>0.12501474475130744</v>
      </c>
      <c r="P80">
        <f>Table8[[#This Row],[Recov Acc]]/Table8[[#This Row],[Baseline]]</f>
        <v>1.0001179580104629</v>
      </c>
    </row>
    <row r="81" spans="1:16" x14ac:dyDescent="0.2">
      <c r="A81" s="2">
        <v>4.9999999999999998E-7</v>
      </c>
      <c r="B81">
        <v>40</v>
      </c>
      <c r="C81">
        <v>0.84789997339248602</v>
      </c>
      <c r="D81">
        <v>12</v>
      </c>
      <c r="E81">
        <v>3</v>
      </c>
      <c r="F81">
        <v>0.84780001640319802</v>
      </c>
      <c r="G81" t="s">
        <v>360</v>
      </c>
      <c r="H81">
        <v>1.78129000000808E-2</v>
      </c>
      <c r="I81">
        <v>0.374768000000131</v>
      </c>
      <c r="J81" t="b">
        <v>0</v>
      </c>
      <c r="K81" t="b">
        <v>0</v>
      </c>
      <c r="L81">
        <v>0.84810000658035201</v>
      </c>
      <c r="M81" t="b">
        <v>1</v>
      </c>
      <c r="N81">
        <v>3</v>
      </c>
      <c r="O81">
        <f>Table8[[#This Row],[Error ACC]]/Table8[[#This Row],[Baseline]]</f>
        <v>0.9998821122863254</v>
      </c>
      <c r="P81">
        <f>Table8[[#This Row],[Recov Acc]]/Table8[[#This Row],[Baseline]]</f>
        <v>1.000235916020926</v>
      </c>
    </row>
    <row r="82" spans="1:16" x14ac:dyDescent="0.2">
      <c r="A82" s="2">
        <v>9.9999999999999995E-7</v>
      </c>
      <c r="B82">
        <v>1</v>
      </c>
      <c r="C82">
        <v>0.84789997339248602</v>
      </c>
      <c r="D82">
        <v>22</v>
      </c>
      <c r="E82">
        <v>6</v>
      </c>
      <c r="F82">
        <v>0.84740000963211004</v>
      </c>
      <c r="G82" t="s">
        <v>282</v>
      </c>
      <c r="H82">
        <v>1.8579300000055799E-2</v>
      </c>
      <c r="I82">
        <v>0.51628449999998305</v>
      </c>
      <c r="J82" t="b">
        <v>0</v>
      </c>
      <c r="K82" t="b">
        <v>0</v>
      </c>
      <c r="L82">
        <v>0.84769999980926503</v>
      </c>
      <c r="M82" t="b">
        <v>1</v>
      </c>
      <c r="N82">
        <v>6</v>
      </c>
      <c r="O82">
        <f>Table8[[#This Row],[Error ACC]]/Table8[[#This Row],[Baseline]]</f>
        <v>0.99941035054126071</v>
      </c>
      <c r="P82">
        <f>Table8[[#This Row],[Recov Acc]]/Table8[[#This Row],[Baseline]]</f>
        <v>0.9997641542758624</v>
      </c>
    </row>
    <row r="83" spans="1:16" x14ac:dyDescent="0.2">
      <c r="A83" s="2">
        <v>9.9999999999999995E-7</v>
      </c>
      <c r="B83">
        <v>2</v>
      </c>
      <c r="C83">
        <v>0.84789997339248602</v>
      </c>
      <c r="D83">
        <v>23</v>
      </c>
      <c r="E83">
        <v>5</v>
      </c>
      <c r="F83">
        <v>0.74830001592636097</v>
      </c>
      <c r="G83" t="s">
        <v>283</v>
      </c>
      <c r="H83">
        <v>1.8024500000137701E-2</v>
      </c>
      <c r="I83">
        <v>0.50751160000026996</v>
      </c>
      <c r="J83" t="b">
        <v>0</v>
      </c>
      <c r="K83" t="b">
        <v>0</v>
      </c>
      <c r="L83">
        <v>0.84789997339248602</v>
      </c>
      <c r="M83" t="b">
        <v>1</v>
      </c>
      <c r="N83">
        <v>5</v>
      </c>
      <c r="O83">
        <f>Table8[[#This Row],[Error ACC]]/Table8[[#This Row],[Baseline]]</f>
        <v>0.88253336408583538</v>
      </c>
      <c r="P83">
        <f>Table8[[#This Row],[Recov Acc]]/Table8[[#This Row],[Baseline]]</f>
        <v>1</v>
      </c>
    </row>
    <row r="84" spans="1:16" x14ac:dyDescent="0.2">
      <c r="A84" s="2">
        <v>9.9999999999999995E-7</v>
      </c>
      <c r="B84">
        <v>3</v>
      </c>
      <c r="C84">
        <v>0.84789997339248602</v>
      </c>
      <c r="D84">
        <v>29</v>
      </c>
      <c r="E84">
        <v>5</v>
      </c>
      <c r="F84">
        <v>0.110299997031688</v>
      </c>
      <c r="G84" t="s">
        <v>284</v>
      </c>
      <c r="H84">
        <v>1.8200500000148102E-2</v>
      </c>
      <c r="I84">
        <v>0.463701199999832</v>
      </c>
      <c r="J84" t="b">
        <v>0</v>
      </c>
      <c r="K84" t="b">
        <v>0</v>
      </c>
      <c r="L84">
        <v>0.84799998998641901</v>
      </c>
      <c r="M84" t="b">
        <v>0</v>
      </c>
      <c r="N84">
        <v>4</v>
      </c>
      <c r="O84">
        <f>Table8[[#This Row],[Error ACC]]/Table8[[#This Row],[Baseline]]</f>
        <v>0.13008609563976364</v>
      </c>
      <c r="P84">
        <f>Table8[[#This Row],[Recov Acc]]/Table8[[#This Row],[Baseline]]</f>
        <v>1.0001179580104629</v>
      </c>
    </row>
    <row r="85" spans="1:16" x14ac:dyDescent="0.2">
      <c r="A85" s="2">
        <v>9.9999999999999995E-7</v>
      </c>
      <c r="B85">
        <v>4</v>
      </c>
      <c r="C85">
        <v>0.84789997339248602</v>
      </c>
      <c r="D85">
        <v>21</v>
      </c>
      <c r="E85">
        <v>4</v>
      </c>
      <c r="F85">
        <v>0.84799998998641901</v>
      </c>
      <c r="G85" t="s">
        <v>285</v>
      </c>
      <c r="H85">
        <v>1.82049000000006E-2</v>
      </c>
      <c r="I85">
        <v>0.46223359999976299</v>
      </c>
      <c r="J85" t="b">
        <v>0</v>
      </c>
      <c r="K85" t="b">
        <v>0</v>
      </c>
      <c r="L85">
        <v>0.84799998998641901</v>
      </c>
      <c r="M85" t="b">
        <v>1</v>
      </c>
      <c r="N85">
        <v>4</v>
      </c>
      <c r="O85">
        <f>Table8[[#This Row],[Error ACC]]/Table8[[#This Row],[Baseline]]</f>
        <v>1.0001179580104629</v>
      </c>
      <c r="P85">
        <f>Table8[[#This Row],[Recov Acc]]/Table8[[#This Row],[Baseline]]</f>
        <v>1.0001179580104629</v>
      </c>
    </row>
    <row r="86" spans="1:16" x14ac:dyDescent="0.2">
      <c r="A86" s="2">
        <v>9.9999999999999995E-7</v>
      </c>
      <c r="B86">
        <v>5</v>
      </c>
      <c r="C86">
        <v>0.84789997339248602</v>
      </c>
      <c r="D86">
        <v>12</v>
      </c>
      <c r="E86">
        <v>4</v>
      </c>
      <c r="F86">
        <v>0.84789997339248602</v>
      </c>
      <c r="G86" t="s">
        <v>286</v>
      </c>
      <c r="H86">
        <v>1.7865500000425499E-2</v>
      </c>
      <c r="I86">
        <v>0.45200329999988698</v>
      </c>
      <c r="J86" t="b">
        <v>0</v>
      </c>
      <c r="K86" t="b">
        <v>0</v>
      </c>
      <c r="L86">
        <v>0.84789997339248602</v>
      </c>
      <c r="M86" t="b">
        <v>1</v>
      </c>
      <c r="N86">
        <v>4</v>
      </c>
      <c r="O86">
        <f>Table8[[#This Row],[Error ACC]]/Table8[[#This Row],[Baseline]]</f>
        <v>1</v>
      </c>
      <c r="P86">
        <f>Table8[[#This Row],[Recov Acc]]/Table8[[#This Row],[Baseline]]</f>
        <v>1</v>
      </c>
    </row>
    <row r="87" spans="1:16" x14ac:dyDescent="0.2">
      <c r="A87" s="2">
        <v>9.9999999999999995E-7</v>
      </c>
      <c r="B87">
        <v>6</v>
      </c>
      <c r="C87">
        <v>0.84789997339248602</v>
      </c>
      <c r="D87">
        <v>24</v>
      </c>
      <c r="E87">
        <v>6</v>
      </c>
      <c r="F87">
        <v>0.84750002622604304</v>
      </c>
      <c r="G87" t="s">
        <v>287</v>
      </c>
      <c r="H87">
        <v>1.8284300000232099E-2</v>
      </c>
      <c r="I87">
        <v>0.46262569999998898</v>
      </c>
      <c r="J87" t="b">
        <v>0</v>
      </c>
      <c r="K87" t="b">
        <v>0</v>
      </c>
      <c r="L87">
        <v>0.84759998321533203</v>
      </c>
      <c r="M87" t="b">
        <v>0</v>
      </c>
      <c r="N87">
        <v>4</v>
      </c>
      <c r="O87">
        <f>Table8[[#This Row],[Error ACC]]/Table8[[#This Row],[Baseline]]</f>
        <v>0.9995283085517237</v>
      </c>
      <c r="P87">
        <f>Table8[[#This Row],[Recov Acc]]/Table8[[#This Row],[Baseline]]</f>
        <v>0.99964619626539941</v>
      </c>
    </row>
    <row r="88" spans="1:16" x14ac:dyDescent="0.2">
      <c r="A88" s="2">
        <v>9.9999999999999995E-7</v>
      </c>
      <c r="B88">
        <v>7</v>
      </c>
      <c r="C88">
        <v>0.84789997339248602</v>
      </c>
      <c r="D88">
        <v>16</v>
      </c>
      <c r="E88">
        <v>5</v>
      </c>
      <c r="F88">
        <v>0.11659999936819</v>
      </c>
      <c r="G88" t="s">
        <v>288</v>
      </c>
      <c r="H88">
        <v>1.8472400000064199E-2</v>
      </c>
      <c r="I88">
        <v>0.509090499999729</v>
      </c>
      <c r="J88" t="b">
        <v>0</v>
      </c>
      <c r="K88" t="b">
        <v>0</v>
      </c>
      <c r="L88">
        <v>0.84769999980926503</v>
      </c>
      <c r="M88" t="b">
        <v>1</v>
      </c>
      <c r="N88">
        <v>5</v>
      </c>
      <c r="O88">
        <f>Table8[[#This Row],[Error ACC]]/Table8[[#This Row],[Baseline]]</f>
        <v>0.13751622010514772</v>
      </c>
      <c r="P88">
        <f>Table8[[#This Row],[Recov Acc]]/Table8[[#This Row],[Baseline]]</f>
        <v>0.9997641542758624</v>
      </c>
    </row>
    <row r="89" spans="1:16" x14ac:dyDescent="0.2">
      <c r="A89" s="2">
        <v>9.9999999999999995E-7</v>
      </c>
      <c r="B89">
        <v>8</v>
      </c>
      <c r="C89">
        <v>0.84789997339248602</v>
      </c>
      <c r="D89">
        <v>9</v>
      </c>
      <c r="E89">
        <v>4</v>
      </c>
      <c r="F89">
        <v>0.101099997758865</v>
      </c>
      <c r="G89" t="s">
        <v>289</v>
      </c>
      <c r="H89">
        <v>1.7800699999952398E-2</v>
      </c>
      <c r="I89">
        <v>0.368855899999744</v>
      </c>
      <c r="J89" t="b">
        <v>0</v>
      </c>
      <c r="K89" t="b">
        <v>0</v>
      </c>
      <c r="L89">
        <v>0.84780001640319802</v>
      </c>
      <c r="M89" t="b">
        <v>0</v>
      </c>
      <c r="N89">
        <v>3</v>
      </c>
      <c r="O89">
        <f>Table8[[#This Row],[Error ACC]]/Table8[[#This Row],[Baseline]]</f>
        <v>0.11923576003235305</v>
      </c>
      <c r="P89">
        <f>Table8[[#This Row],[Recov Acc]]/Table8[[#This Row],[Baseline]]</f>
        <v>0.9998821122863254</v>
      </c>
    </row>
    <row r="90" spans="1:16" x14ac:dyDescent="0.2">
      <c r="A90" s="2">
        <v>9.9999999999999995E-7</v>
      </c>
      <c r="B90">
        <v>9</v>
      </c>
      <c r="C90">
        <v>0.84789997339248602</v>
      </c>
      <c r="D90">
        <v>18</v>
      </c>
      <c r="E90">
        <v>7</v>
      </c>
      <c r="F90">
        <v>0.84729999303817705</v>
      </c>
      <c r="G90" t="s">
        <v>290</v>
      </c>
      <c r="H90">
        <v>1.89436000000569E-2</v>
      </c>
      <c r="I90">
        <v>0.53416449999986004</v>
      </c>
      <c r="J90" t="b">
        <v>0</v>
      </c>
      <c r="K90" t="b">
        <v>0</v>
      </c>
      <c r="L90">
        <v>0.84759998321533203</v>
      </c>
      <c r="M90" t="b">
        <v>0</v>
      </c>
      <c r="N90">
        <v>6</v>
      </c>
      <c r="O90">
        <f>Table8[[#This Row],[Error ACC]]/Table8[[#This Row],[Baseline]]</f>
        <v>0.99929239253079771</v>
      </c>
      <c r="P90">
        <f>Table8[[#This Row],[Recov Acc]]/Table8[[#This Row],[Baseline]]</f>
        <v>0.99964619626539941</v>
      </c>
    </row>
    <row r="91" spans="1:16" x14ac:dyDescent="0.2">
      <c r="A91" s="2">
        <v>9.9999999999999995E-7</v>
      </c>
      <c r="B91">
        <v>10</v>
      </c>
      <c r="C91">
        <v>0.84789997339248602</v>
      </c>
      <c r="D91">
        <v>21</v>
      </c>
      <c r="E91">
        <v>5</v>
      </c>
      <c r="F91">
        <v>0.11770000308752</v>
      </c>
      <c r="G91" t="s">
        <v>291</v>
      </c>
      <c r="H91">
        <v>1.8351599999732501E-2</v>
      </c>
      <c r="I91">
        <v>0.42940499999985998</v>
      </c>
      <c r="J91" t="b">
        <v>0</v>
      </c>
      <c r="K91" t="b">
        <v>0</v>
      </c>
      <c r="L91">
        <v>0.84729999303817705</v>
      </c>
      <c r="M91" t="b">
        <v>0</v>
      </c>
      <c r="N91">
        <v>4</v>
      </c>
      <c r="O91">
        <f>Table8[[#This Row],[Error ACC]]/Table8[[#This Row],[Baseline]]</f>
        <v>0.13881354732987783</v>
      </c>
      <c r="P91">
        <f>Table8[[#This Row],[Recov Acc]]/Table8[[#This Row],[Baseline]]</f>
        <v>0.99929239253079771</v>
      </c>
    </row>
    <row r="92" spans="1:16" x14ac:dyDescent="0.2">
      <c r="A92" s="2">
        <v>9.9999999999999995E-7</v>
      </c>
      <c r="B92">
        <v>11</v>
      </c>
      <c r="C92">
        <v>0.84789997339248602</v>
      </c>
      <c r="D92">
        <v>19</v>
      </c>
      <c r="E92">
        <v>6</v>
      </c>
      <c r="F92">
        <v>0.123300001025199</v>
      </c>
      <c r="G92" t="s">
        <v>292</v>
      </c>
      <c r="H92">
        <v>1.8960200000037699E-2</v>
      </c>
      <c r="I92">
        <v>0.52310159999979</v>
      </c>
      <c r="J92" t="b">
        <v>0</v>
      </c>
      <c r="K92" t="b">
        <v>0</v>
      </c>
      <c r="L92">
        <v>0.84759998321533203</v>
      </c>
      <c r="M92" t="b">
        <v>1</v>
      </c>
      <c r="N92">
        <v>6</v>
      </c>
      <c r="O92">
        <f>Table8[[#This Row],[Error ACC]]/Table8[[#This Row],[Baseline]]</f>
        <v>0.14541809752849755</v>
      </c>
      <c r="P92">
        <f>Table8[[#This Row],[Recov Acc]]/Table8[[#This Row],[Baseline]]</f>
        <v>0.99964619626539941</v>
      </c>
    </row>
    <row r="93" spans="1:16" x14ac:dyDescent="0.2">
      <c r="A93" s="2">
        <v>9.9999999999999995E-7</v>
      </c>
      <c r="B93">
        <v>12</v>
      </c>
      <c r="C93">
        <v>0.84789997339248602</v>
      </c>
      <c r="D93">
        <v>22</v>
      </c>
      <c r="E93">
        <v>6</v>
      </c>
      <c r="F93">
        <v>0.79799997806548995</v>
      </c>
      <c r="G93" t="s">
        <v>293</v>
      </c>
      <c r="H93">
        <v>1.8090900000061E-2</v>
      </c>
      <c r="I93">
        <v>0.28553519999968502</v>
      </c>
      <c r="J93" t="b">
        <v>0</v>
      </c>
      <c r="K93" t="b">
        <v>0</v>
      </c>
      <c r="L93">
        <v>0.84799998998641901</v>
      </c>
      <c r="M93" t="b">
        <v>0</v>
      </c>
      <c r="N93">
        <v>3</v>
      </c>
      <c r="O93">
        <f>Table8[[#This Row],[Error ACC]]/Table8[[#This Row],[Baseline]]</f>
        <v>0.94114872403245409</v>
      </c>
      <c r="P93">
        <f>Table8[[#This Row],[Recov Acc]]/Table8[[#This Row],[Baseline]]</f>
        <v>1.0001179580104629</v>
      </c>
    </row>
    <row r="94" spans="1:16" x14ac:dyDescent="0.2">
      <c r="A94" s="2">
        <v>9.9999999999999995E-7</v>
      </c>
      <c r="B94">
        <v>13</v>
      </c>
      <c r="C94">
        <v>0.84789997339248602</v>
      </c>
      <c r="D94">
        <v>18</v>
      </c>
      <c r="E94">
        <v>6</v>
      </c>
      <c r="F94">
        <v>9.7099997103214195E-2</v>
      </c>
      <c r="G94" t="s">
        <v>294</v>
      </c>
      <c r="H94">
        <v>1.8348900000091799E-2</v>
      </c>
      <c r="I94">
        <v>0.40481890000000897</v>
      </c>
      <c r="J94" t="b">
        <v>0</v>
      </c>
      <c r="K94" t="b">
        <v>0</v>
      </c>
      <c r="L94">
        <v>0.848299980163574</v>
      </c>
      <c r="M94" t="b">
        <v>0</v>
      </c>
      <c r="N94">
        <v>4</v>
      </c>
      <c r="O94">
        <f>Table8[[#This Row],[Error ACC]]/Table8[[#This Row],[Baseline]]</f>
        <v>0.11451822166559662</v>
      </c>
      <c r="P94">
        <f>Table8[[#This Row],[Recov Acc]]/Table8[[#This Row],[Baseline]]</f>
        <v>1.0004717617450647</v>
      </c>
    </row>
    <row r="95" spans="1:16" x14ac:dyDescent="0.2">
      <c r="A95" s="2">
        <v>9.9999999999999995E-7</v>
      </c>
      <c r="B95">
        <v>14</v>
      </c>
      <c r="C95">
        <v>0.84789997339248602</v>
      </c>
      <c r="D95">
        <v>16</v>
      </c>
      <c r="E95">
        <v>5</v>
      </c>
      <c r="F95">
        <v>0.84789997339248602</v>
      </c>
      <c r="G95" t="s">
        <v>295</v>
      </c>
      <c r="H95">
        <v>1.8197699999745898E-2</v>
      </c>
      <c r="I95">
        <v>0.504753400000026</v>
      </c>
      <c r="J95" t="b">
        <v>0</v>
      </c>
      <c r="K95" t="b">
        <v>0</v>
      </c>
      <c r="L95">
        <v>0.84759998321533203</v>
      </c>
      <c r="M95" t="b">
        <v>1</v>
      </c>
      <c r="N95">
        <v>5</v>
      </c>
      <c r="O95">
        <f>Table8[[#This Row],[Error ACC]]/Table8[[#This Row],[Baseline]]</f>
        <v>1</v>
      </c>
      <c r="P95">
        <f>Table8[[#This Row],[Recov Acc]]/Table8[[#This Row],[Baseline]]</f>
        <v>0.99964619626539941</v>
      </c>
    </row>
    <row r="96" spans="1:16" x14ac:dyDescent="0.2">
      <c r="A96" s="2">
        <v>9.9999999999999995E-7</v>
      </c>
      <c r="B96">
        <v>15</v>
      </c>
      <c r="C96">
        <v>0.84789997339248602</v>
      </c>
      <c r="D96">
        <v>17</v>
      </c>
      <c r="E96">
        <v>7</v>
      </c>
      <c r="F96">
        <v>0.11060000211000399</v>
      </c>
      <c r="G96" t="s">
        <v>296</v>
      </c>
      <c r="H96">
        <v>1.7863699999907098E-2</v>
      </c>
      <c r="I96">
        <v>0.415489200000138</v>
      </c>
      <c r="J96" t="b">
        <v>0</v>
      </c>
      <c r="K96" t="b">
        <v>0</v>
      </c>
      <c r="L96">
        <v>0.84799998998641901</v>
      </c>
      <c r="M96" t="b">
        <v>0</v>
      </c>
      <c r="N96">
        <v>4</v>
      </c>
      <c r="O96">
        <f>Table8[[#This Row],[Error ACC]]/Table8[[#This Row],[Baseline]]</f>
        <v>0.13043991694856222</v>
      </c>
      <c r="P96">
        <f>Table8[[#This Row],[Recov Acc]]/Table8[[#This Row],[Baseline]]</f>
        <v>1.0001179580104629</v>
      </c>
    </row>
    <row r="97" spans="1:16" x14ac:dyDescent="0.2">
      <c r="A97" s="2">
        <v>9.9999999999999995E-7</v>
      </c>
      <c r="B97">
        <v>16</v>
      </c>
      <c r="C97">
        <v>0.84789997339248602</v>
      </c>
      <c r="D97">
        <v>25</v>
      </c>
      <c r="E97">
        <v>6</v>
      </c>
      <c r="F97">
        <v>8.94000008702278E-2</v>
      </c>
      <c r="G97" t="s">
        <v>297</v>
      </c>
      <c r="H97">
        <v>1.8325099999856299E-2</v>
      </c>
      <c r="I97">
        <v>0.46217479999995698</v>
      </c>
      <c r="J97" t="b">
        <v>0</v>
      </c>
      <c r="K97" t="b">
        <v>0</v>
      </c>
      <c r="L97">
        <v>0.84799998998641901</v>
      </c>
      <c r="M97" t="b">
        <v>0</v>
      </c>
      <c r="N97">
        <v>4</v>
      </c>
      <c r="O97">
        <f>Table8[[#This Row],[Error ACC]]/Table8[[#This Row],[Baseline]]</f>
        <v>0.10543696624088142</v>
      </c>
      <c r="P97">
        <f>Table8[[#This Row],[Recov Acc]]/Table8[[#This Row],[Baseline]]</f>
        <v>1.0001179580104629</v>
      </c>
    </row>
    <row r="98" spans="1:16" x14ac:dyDescent="0.2">
      <c r="A98" s="2">
        <v>9.9999999999999995E-7</v>
      </c>
      <c r="B98">
        <v>17</v>
      </c>
      <c r="C98">
        <v>0.84789997339248602</v>
      </c>
      <c r="D98">
        <v>21</v>
      </c>
      <c r="E98">
        <v>5</v>
      </c>
      <c r="F98">
        <v>0.84789997339248602</v>
      </c>
      <c r="G98" t="s">
        <v>298</v>
      </c>
      <c r="H98">
        <v>1.88041000001248E-2</v>
      </c>
      <c r="I98">
        <v>0.45901159999993901</v>
      </c>
      <c r="J98" t="b">
        <v>0</v>
      </c>
      <c r="K98" t="b">
        <v>0</v>
      </c>
      <c r="L98">
        <v>0.84799998998641901</v>
      </c>
      <c r="M98" t="b">
        <v>0</v>
      </c>
      <c r="N98">
        <v>4</v>
      </c>
      <c r="O98">
        <f>Table8[[#This Row],[Error ACC]]/Table8[[#This Row],[Baseline]]</f>
        <v>1</v>
      </c>
      <c r="P98">
        <f>Table8[[#This Row],[Recov Acc]]/Table8[[#This Row],[Baseline]]</f>
        <v>1.0001179580104629</v>
      </c>
    </row>
    <row r="99" spans="1:16" x14ac:dyDescent="0.2">
      <c r="A99" s="2">
        <v>9.9999999999999995E-7</v>
      </c>
      <c r="B99">
        <v>18</v>
      </c>
      <c r="C99">
        <v>0.84789997339248602</v>
      </c>
      <c r="D99">
        <v>15</v>
      </c>
      <c r="E99">
        <v>3</v>
      </c>
      <c r="F99">
        <v>0.10559999942779499</v>
      </c>
      <c r="G99" t="s">
        <v>299</v>
      </c>
      <c r="H99">
        <v>1.8511799999942E-2</v>
      </c>
      <c r="I99">
        <v>0.28928049999967698</v>
      </c>
      <c r="J99" t="b">
        <v>0</v>
      </c>
      <c r="K99" t="b">
        <v>0</v>
      </c>
      <c r="L99">
        <v>0.84799998998641901</v>
      </c>
      <c r="M99" t="b">
        <v>1</v>
      </c>
      <c r="N99">
        <v>3</v>
      </c>
      <c r="O99">
        <f>Table8[[#This Row],[Error ACC]]/Table8[[#This Row],[Baseline]]</f>
        <v>0.12454299179334166</v>
      </c>
      <c r="P99">
        <f>Table8[[#This Row],[Recov Acc]]/Table8[[#This Row],[Baseline]]</f>
        <v>1.0001179580104629</v>
      </c>
    </row>
    <row r="100" spans="1:16" x14ac:dyDescent="0.2">
      <c r="A100" s="2">
        <v>9.9999999999999995E-7</v>
      </c>
      <c r="B100">
        <v>19</v>
      </c>
      <c r="C100">
        <v>0.84789997339248602</v>
      </c>
      <c r="D100">
        <v>23</v>
      </c>
      <c r="E100">
        <v>6</v>
      </c>
      <c r="F100">
        <v>0.75919997692108099</v>
      </c>
      <c r="G100" t="s">
        <v>300</v>
      </c>
      <c r="H100">
        <v>1.8518800000037999E-2</v>
      </c>
      <c r="I100">
        <v>0.44811930000014399</v>
      </c>
      <c r="J100" t="b">
        <v>0</v>
      </c>
      <c r="K100" t="b">
        <v>0</v>
      </c>
      <c r="L100">
        <v>0.84799998998641901</v>
      </c>
      <c r="M100" t="b">
        <v>0</v>
      </c>
      <c r="N100">
        <v>5</v>
      </c>
      <c r="O100">
        <f>Table8[[#This Row],[Error ACC]]/Table8[[#This Row],[Baseline]]</f>
        <v>0.8953886080258826</v>
      </c>
      <c r="P100">
        <f>Table8[[#This Row],[Recov Acc]]/Table8[[#This Row],[Baseline]]</f>
        <v>1.0001179580104629</v>
      </c>
    </row>
    <row r="101" spans="1:16" x14ac:dyDescent="0.2">
      <c r="A101" s="2">
        <v>9.9999999999999995E-7</v>
      </c>
      <c r="B101">
        <v>20</v>
      </c>
      <c r="C101">
        <v>0.84789997339248602</v>
      </c>
      <c r="D101">
        <v>27</v>
      </c>
      <c r="E101">
        <v>6</v>
      </c>
      <c r="F101">
        <v>0.84810000658035201</v>
      </c>
      <c r="G101" t="s">
        <v>301</v>
      </c>
      <c r="H101">
        <v>1.8624100000124599E-2</v>
      </c>
      <c r="I101">
        <v>0.48201109999990799</v>
      </c>
      <c r="J101" t="b">
        <v>0</v>
      </c>
      <c r="K101" t="b">
        <v>0</v>
      </c>
      <c r="L101">
        <v>0.84810000658035201</v>
      </c>
      <c r="M101" t="b">
        <v>0</v>
      </c>
      <c r="N101">
        <v>5</v>
      </c>
      <c r="O101">
        <f>Table8[[#This Row],[Error ACC]]/Table8[[#This Row],[Baseline]]</f>
        <v>1.000235916020926</v>
      </c>
      <c r="P101">
        <f>Table8[[#This Row],[Recov Acc]]/Table8[[#This Row],[Baseline]]</f>
        <v>1.000235916020926</v>
      </c>
    </row>
    <row r="102" spans="1:16" x14ac:dyDescent="0.2">
      <c r="A102" s="2">
        <v>9.9999999999999995E-7</v>
      </c>
      <c r="B102">
        <v>21</v>
      </c>
      <c r="C102">
        <v>0.84789997339248602</v>
      </c>
      <c r="D102">
        <v>22</v>
      </c>
      <c r="E102">
        <v>6</v>
      </c>
      <c r="F102">
        <v>8.94000008702278E-2</v>
      </c>
      <c r="G102" t="s">
        <v>302</v>
      </c>
      <c r="H102">
        <v>1.81789000002936E-2</v>
      </c>
      <c r="I102">
        <v>0.489904399999886</v>
      </c>
      <c r="J102" t="b">
        <v>0</v>
      </c>
      <c r="K102" t="b">
        <v>0</v>
      </c>
      <c r="L102">
        <v>0.84810000658035201</v>
      </c>
      <c r="M102" t="b">
        <v>0</v>
      </c>
      <c r="N102">
        <v>5</v>
      </c>
      <c r="O102">
        <f>Table8[[#This Row],[Error ACC]]/Table8[[#This Row],[Baseline]]</f>
        <v>0.10543696624088142</v>
      </c>
      <c r="P102">
        <f>Table8[[#This Row],[Recov Acc]]/Table8[[#This Row],[Baseline]]</f>
        <v>1.000235916020926</v>
      </c>
    </row>
    <row r="103" spans="1:16" x14ac:dyDescent="0.2">
      <c r="A103" s="2">
        <v>9.9999999999999995E-7</v>
      </c>
      <c r="B103">
        <v>22</v>
      </c>
      <c r="C103">
        <v>0.84789997339248602</v>
      </c>
      <c r="D103">
        <v>21</v>
      </c>
      <c r="E103">
        <v>5</v>
      </c>
      <c r="F103">
        <v>0.108199998736381</v>
      </c>
      <c r="G103" t="s">
        <v>303</v>
      </c>
      <c r="H103">
        <v>1.7686800000319601E-2</v>
      </c>
      <c r="I103">
        <v>0.46138469999959802</v>
      </c>
      <c r="J103" t="b">
        <v>0</v>
      </c>
      <c r="K103" t="b">
        <v>0</v>
      </c>
      <c r="L103">
        <v>0.84729999303817705</v>
      </c>
      <c r="M103" t="b">
        <v>0</v>
      </c>
      <c r="N103">
        <v>4</v>
      </c>
      <c r="O103">
        <f>Table8[[#This Row],[Error ACC]]/Table8[[#This Row],[Baseline]]</f>
        <v>0.12760939041366864</v>
      </c>
      <c r="P103">
        <f>Table8[[#This Row],[Recov Acc]]/Table8[[#This Row],[Baseline]]</f>
        <v>0.99929239253079771</v>
      </c>
    </row>
    <row r="104" spans="1:16" x14ac:dyDescent="0.2">
      <c r="A104" s="2">
        <v>9.9999999999999995E-7</v>
      </c>
      <c r="B104">
        <v>23</v>
      </c>
      <c r="C104">
        <v>0.84789997339248602</v>
      </c>
      <c r="D104">
        <v>29</v>
      </c>
      <c r="E104">
        <v>5</v>
      </c>
      <c r="F104">
        <v>0.11089999973773899</v>
      </c>
      <c r="G104" t="s">
        <v>304</v>
      </c>
      <c r="H104">
        <v>1.9050700000207099E-2</v>
      </c>
      <c r="I104">
        <v>0.51261539999995798</v>
      </c>
      <c r="J104" t="b">
        <v>0</v>
      </c>
      <c r="K104" t="b">
        <v>0</v>
      </c>
      <c r="L104">
        <v>0.848299980163574</v>
      </c>
      <c r="M104" t="b">
        <v>1</v>
      </c>
      <c r="N104">
        <v>5</v>
      </c>
      <c r="O104">
        <f>Table8[[#This Row],[Error ACC]]/Table8[[#This Row],[Baseline]]</f>
        <v>0.1307937294702618</v>
      </c>
      <c r="P104">
        <f>Table8[[#This Row],[Recov Acc]]/Table8[[#This Row],[Baseline]]</f>
        <v>1.0004717617450647</v>
      </c>
    </row>
    <row r="105" spans="1:16" x14ac:dyDescent="0.2">
      <c r="A105" s="2">
        <v>9.9999999999999995E-7</v>
      </c>
      <c r="B105">
        <v>24</v>
      </c>
      <c r="C105">
        <v>0.84789997339248602</v>
      </c>
      <c r="D105">
        <v>27</v>
      </c>
      <c r="E105">
        <v>6</v>
      </c>
      <c r="F105">
        <v>0.84789997339248602</v>
      </c>
      <c r="G105" t="s">
        <v>305</v>
      </c>
      <c r="H105">
        <v>1.82834000002003E-2</v>
      </c>
      <c r="I105">
        <v>0.50809500000013896</v>
      </c>
      <c r="J105" t="b">
        <v>0</v>
      </c>
      <c r="K105" t="b">
        <v>0</v>
      </c>
      <c r="L105">
        <v>0.84759998321533203</v>
      </c>
      <c r="M105" t="b">
        <v>0</v>
      </c>
      <c r="N105">
        <v>5</v>
      </c>
      <c r="O105">
        <f>Table8[[#This Row],[Error ACC]]/Table8[[#This Row],[Baseline]]</f>
        <v>1</v>
      </c>
      <c r="P105">
        <f>Table8[[#This Row],[Recov Acc]]/Table8[[#This Row],[Baseline]]</f>
        <v>0.99964619626539941</v>
      </c>
    </row>
    <row r="106" spans="1:16" x14ac:dyDescent="0.2">
      <c r="A106" s="2">
        <v>9.9999999999999995E-7</v>
      </c>
      <c r="B106">
        <v>25</v>
      </c>
      <c r="C106">
        <v>0.84789997339248602</v>
      </c>
      <c r="D106">
        <v>34</v>
      </c>
      <c r="E106">
        <v>5</v>
      </c>
      <c r="F106">
        <v>0.84659999608993497</v>
      </c>
      <c r="G106" t="s">
        <v>306</v>
      </c>
      <c r="H106">
        <v>1.7207000000325899E-2</v>
      </c>
      <c r="I106">
        <v>0.48956589999988798</v>
      </c>
      <c r="J106" t="b">
        <v>0</v>
      </c>
      <c r="K106" t="b">
        <v>0</v>
      </c>
      <c r="L106">
        <v>0.84659999608993497</v>
      </c>
      <c r="M106" t="b">
        <v>1</v>
      </c>
      <c r="N106">
        <v>5</v>
      </c>
      <c r="O106">
        <f>Table8[[#This Row],[Error ACC]]/Table8[[#This Row],[Baseline]]</f>
        <v>0.99846682705113221</v>
      </c>
      <c r="P106">
        <f>Table8[[#This Row],[Recov Acc]]/Table8[[#This Row],[Baseline]]</f>
        <v>0.99846682705113221</v>
      </c>
    </row>
    <row r="107" spans="1:16" x14ac:dyDescent="0.2">
      <c r="A107" s="2">
        <v>9.9999999999999995E-7</v>
      </c>
      <c r="B107">
        <v>26</v>
      </c>
      <c r="C107">
        <v>0.84789997339248602</v>
      </c>
      <c r="D107">
        <v>21</v>
      </c>
      <c r="E107">
        <v>6</v>
      </c>
      <c r="F107">
        <v>0.84789997339248602</v>
      </c>
      <c r="G107" t="s">
        <v>307</v>
      </c>
      <c r="H107">
        <v>1.8491300000277901E-2</v>
      </c>
      <c r="I107">
        <v>0.37063720000014599</v>
      </c>
      <c r="J107" t="b">
        <v>0</v>
      </c>
      <c r="K107" t="b">
        <v>0</v>
      </c>
      <c r="L107">
        <v>0.84799998998641901</v>
      </c>
      <c r="M107" t="b">
        <v>0</v>
      </c>
      <c r="N107">
        <v>5</v>
      </c>
      <c r="O107">
        <f>Table8[[#This Row],[Error ACC]]/Table8[[#This Row],[Baseline]]</f>
        <v>1</v>
      </c>
      <c r="P107">
        <f>Table8[[#This Row],[Recov Acc]]/Table8[[#This Row],[Baseline]]</f>
        <v>1.0001179580104629</v>
      </c>
    </row>
    <row r="108" spans="1:16" x14ac:dyDescent="0.2">
      <c r="A108" s="2">
        <v>9.9999999999999995E-7</v>
      </c>
      <c r="B108">
        <v>27</v>
      </c>
      <c r="C108">
        <v>0.84789997339248602</v>
      </c>
      <c r="D108">
        <v>26</v>
      </c>
      <c r="E108">
        <v>4</v>
      </c>
      <c r="F108">
        <v>0.72420001029968195</v>
      </c>
      <c r="G108" t="s">
        <v>308</v>
      </c>
      <c r="H108">
        <v>1.83615999999346E-2</v>
      </c>
      <c r="I108">
        <v>0.42863989999978003</v>
      </c>
      <c r="J108" t="b">
        <v>0</v>
      </c>
      <c r="K108" t="b">
        <v>0</v>
      </c>
      <c r="L108">
        <v>0.84780001640319802</v>
      </c>
      <c r="M108" t="b">
        <v>1</v>
      </c>
      <c r="N108">
        <v>4</v>
      </c>
      <c r="O108">
        <f>Table8[[#This Row],[Error ACC]]/Table8[[#This Row],[Baseline]]</f>
        <v>0.85411019344902805</v>
      </c>
      <c r="P108">
        <f>Table8[[#This Row],[Recov Acc]]/Table8[[#This Row],[Baseline]]</f>
        <v>0.9998821122863254</v>
      </c>
    </row>
    <row r="109" spans="1:16" x14ac:dyDescent="0.2">
      <c r="A109" s="2">
        <v>9.9999999999999995E-7</v>
      </c>
      <c r="B109">
        <v>28</v>
      </c>
      <c r="C109">
        <v>0.84789997339248602</v>
      </c>
      <c r="D109">
        <v>20</v>
      </c>
      <c r="E109">
        <v>5</v>
      </c>
      <c r="F109">
        <v>0.84769999980926503</v>
      </c>
      <c r="G109" t="s">
        <v>309</v>
      </c>
      <c r="H109">
        <v>1.7401299999619299E-2</v>
      </c>
      <c r="I109">
        <v>0.28925110000000098</v>
      </c>
      <c r="J109" t="b">
        <v>0</v>
      </c>
      <c r="K109" t="b">
        <v>0</v>
      </c>
      <c r="L109">
        <v>0.84769999980926503</v>
      </c>
      <c r="M109" t="b">
        <v>0</v>
      </c>
      <c r="N109">
        <v>3</v>
      </c>
      <c r="O109">
        <f>Table8[[#This Row],[Error ACC]]/Table8[[#This Row],[Baseline]]</f>
        <v>0.9997641542758624</v>
      </c>
      <c r="P109">
        <f>Table8[[#This Row],[Recov Acc]]/Table8[[#This Row],[Baseline]]</f>
        <v>0.9997641542758624</v>
      </c>
    </row>
    <row r="110" spans="1:16" x14ac:dyDescent="0.2">
      <c r="A110" s="2">
        <v>9.9999999999999995E-7</v>
      </c>
      <c r="B110">
        <v>29</v>
      </c>
      <c r="C110">
        <v>0.84789997339248602</v>
      </c>
      <c r="D110">
        <v>19</v>
      </c>
      <c r="E110">
        <v>6</v>
      </c>
      <c r="F110">
        <v>0.84789997339248602</v>
      </c>
      <c r="G110" t="s">
        <v>310</v>
      </c>
      <c r="H110">
        <v>1.8653099999937601E-2</v>
      </c>
      <c r="I110">
        <v>0.47901959999990101</v>
      </c>
      <c r="J110" t="b">
        <v>0</v>
      </c>
      <c r="K110" t="b">
        <v>0</v>
      </c>
      <c r="L110">
        <v>0.84789997339248602</v>
      </c>
      <c r="M110" t="b">
        <v>0</v>
      </c>
      <c r="N110">
        <v>5</v>
      </c>
      <c r="O110">
        <f>Table8[[#This Row],[Error ACC]]/Table8[[#This Row],[Baseline]]</f>
        <v>1</v>
      </c>
      <c r="P110">
        <f>Table8[[#This Row],[Recov Acc]]/Table8[[#This Row],[Baseline]]</f>
        <v>1</v>
      </c>
    </row>
    <row r="111" spans="1:16" x14ac:dyDescent="0.2">
      <c r="A111" s="2">
        <v>9.9999999999999995E-7</v>
      </c>
      <c r="B111">
        <v>30</v>
      </c>
      <c r="C111">
        <v>0.84789997339248602</v>
      </c>
      <c r="D111">
        <v>26</v>
      </c>
      <c r="E111">
        <v>6</v>
      </c>
      <c r="F111">
        <v>0.84670001268386796</v>
      </c>
      <c r="G111" t="s">
        <v>311</v>
      </c>
      <c r="H111">
        <v>1.71086999998806E-2</v>
      </c>
      <c r="I111">
        <v>0.48367030000008499</v>
      </c>
      <c r="J111" t="b">
        <v>0</v>
      </c>
      <c r="K111" t="b">
        <v>0</v>
      </c>
      <c r="L111">
        <v>0.84740000963211004</v>
      </c>
      <c r="M111" t="b">
        <v>0</v>
      </c>
      <c r="N111">
        <v>5</v>
      </c>
      <c r="O111">
        <f>Table8[[#This Row],[Error ACC]]/Table8[[#This Row],[Baseline]]</f>
        <v>0.9985847850615952</v>
      </c>
      <c r="P111">
        <f>Table8[[#This Row],[Recov Acc]]/Table8[[#This Row],[Baseline]]</f>
        <v>0.99941035054126071</v>
      </c>
    </row>
    <row r="112" spans="1:16" x14ac:dyDescent="0.2">
      <c r="A112" s="2">
        <v>9.9999999999999995E-7</v>
      </c>
      <c r="B112">
        <v>31</v>
      </c>
      <c r="C112">
        <v>0.84789997339248602</v>
      </c>
      <c r="D112">
        <v>14</v>
      </c>
      <c r="E112">
        <v>5</v>
      </c>
      <c r="F112">
        <v>0.84710001945495605</v>
      </c>
      <c r="G112" t="s">
        <v>312</v>
      </c>
      <c r="H112">
        <v>1.8207299999630701E-2</v>
      </c>
      <c r="I112">
        <v>0.45509189999984301</v>
      </c>
      <c r="J112" t="b">
        <v>0</v>
      </c>
      <c r="K112" t="b">
        <v>0</v>
      </c>
      <c r="L112">
        <v>0.84789997339248602</v>
      </c>
      <c r="M112" t="b">
        <v>0</v>
      </c>
      <c r="N112">
        <v>4</v>
      </c>
      <c r="O112">
        <f>Table8[[#This Row],[Error ACC]]/Table8[[#This Row],[Baseline]]</f>
        <v>0.99905654680666012</v>
      </c>
      <c r="P112">
        <f>Table8[[#This Row],[Recov Acc]]/Table8[[#This Row],[Baseline]]</f>
        <v>1</v>
      </c>
    </row>
    <row r="113" spans="1:16" x14ac:dyDescent="0.2">
      <c r="A113" s="2">
        <v>9.9999999999999995E-7</v>
      </c>
      <c r="B113">
        <v>32</v>
      </c>
      <c r="C113">
        <v>0.84789997339248602</v>
      </c>
      <c r="D113">
        <v>17</v>
      </c>
      <c r="E113">
        <v>5</v>
      </c>
      <c r="F113">
        <v>0.84740000963211004</v>
      </c>
      <c r="G113" t="s">
        <v>313</v>
      </c>
      <c r="H113">
        <v>1.8806499999754998E-2</v>
      </c>
      <c r="I113">
        <v>0.488247599999795</v>
      </c>
      <c r="J113" t="b">
        <v>0</v>
      </c>
      <c r="K113" t="b">
        <v>0</v>
      </c>
      <c r="L113">
        <v>0.84789997339248602</v>
      </c>
      <c r="M113" t="b">
        <v>1</v>
      </c>
      <c r="N113">
        <v>5</v>
      </c>
      <c r="O113">
        <f>Table8[[#This Row],[Error ACC]]/Table8[[#This Row],[Baseline]]</f>
        <v>0.99941035054126071</v>
      </c>
      <c r="P113">
        <f>Table8[[#This Row],[Recov Acc]]/Table8[[#This Row],[Baseline]]</f>
        <v>1</v>
      </c>
    </row>
    <row r="114" spans="1:16" x14ac:dyDescent="0.2">
      <c r="A114" s="2">
        <v>9.9999999999999995E-7</v>
      </c>
      <c r="B114">
        <v>33</v>
      </c>
      <c r="C114">
        <v>0.84789997339248602</v>
      </c>
      <c r="D114">
        <v>16</v>
      </c>
      <c r="E114">
        <v>5</v>
      </c>
      <c r="F114">
        <v>0.84560000896453802</v>
      </c>
      <c r="G114" t="s">
        <v>314</v>
      </c>
      <c r="H114">
        <v>1.8019200000253401E-2</v>
      </c>
      <c r="I114">
        <v>0.39095640000005</v>
      </c>
      <c r="J114" t="b">
        <v>0</v>
      </c>
      <c r="K114" t="b">
        <v>0</v>
      </c>
      <c r="L114">
        <v>0.84750002622604304</v>
      </c>
      <c r="M114" t="b">
        <v>0</v>
      </c>
      <c r="N114">
        <v>4</v>
      </c>
      <c r="O114">
        <f>Table8[[#This Row],[Error ACC]]/Table8[[#This Row],[Baseline]]</f>
        <v>0.99728745783686523</v>
      </c>
      <c r="P114">
        <f>Table8[[#This Row],[Recov Acc]]/Table8[[#This Row],[Baseline]]</f>
        <v>0.9995283085517237</v>
      </c>
    </row>
    <row r="115" spans="1:16" x14ac:dyDescent="0.2">
      <c r="A115" s="2">
        <v>9.9999999999999995E-7</v>
      </c>
      <c r="B115">
        <v>34</v>
      </c>
      <c r="C115">
        <v>0.84789997339248602</v>
      </c>
      <c r="D115">
        <v>27</v>
      </c>
      <c r="E115">
        <v>5</v>
      </c>
      <c r="F115">
        <v>0.846000015735626</v>
      </c>
      <c r="G115" t="s">
        <v>315</v>
      </c>
      <c r="H115">
        <v>1.8610099999932499E-2</v>
      </c>
      <c r="I115">
        <v>0.424677099999826</v>
      </c>
      <c r="J115" t="b">
        <v>0</v>
      </c>
      <c r="K115" t="b">
        <v>0</v>
      </c>
      <c r="L115">
        <v>0.84780001640319802</v>
      </c>
      <c r="M115" t="b">
        <v>0</v>
      </c>
      <c r="N115">
        <v>4</v>
      </c>
      <c r="O115">
        <f>Table8[[#This Row],[Error ACC]]/Table8[[#This Row],[Baseline]]</f>
        <v>0.99775921958192992</v>
      </c>
      <c r="P115">
        <f>Table8[[#This Row],[Recov Acc]]/Table8[[#This Row],[Baseline]]</f>
        <v>0.9998821122863254</v>
      </c>
    </row>
    <row r="116" spans="1:16" x14ac:dyDescent="0.2">
      <c r="A116" s="2">
        <v>9.9999999999999995E-7</v>
      </c>
      <c r="B116">
        <v>35</v>
      </c>
      <c r="C116">
        <v>0.84789997339248602</v>
      </c>
      <c r="D116">
        <v>22</v>
      </c>
      <c r="E116">
        <v>5</v>
      </c>
      <c r="F116">
        <v>0.84780001640319802</v>
      </c>
      <c r="G116" t="s">
        <v>316</v>
      </c>
      <c r="H116">
        <v>1.8022200000359499E-2</v>
      </c>
      <c r="I116">
        <v>0.46196790000021698</v>
      </c>
      <c r="J116" t="b">
        <v>0</v>
      </c>
      <c r="K116" t="b">
        <v>0</v>
      </c>
      <c r="L116">
        <v>0.84789997339248602</v>
      </c>
      <c r="M116" t="b">
        <v>0</v>
      </c>
      <c r="N116">
        <v>4</v>
      </c>
      <c r="O116">
        <f>Table8[[#This Row],[Error ACC]]/Table8[[#This Row],[Baseline]]</f>
        <v>0.9998821122863254</v>
      </c>
      <c r="P116">
        <f>Table8[[#This Row],[Recov Acc]]/Table8[[#This Row],[Baseline]]</f>
        <v>1</v>
      </c>
    </row>
    <row r="117" spans="1:16" x14ac:dyDescent="0.2">
      <c r="A117" s="2">
        <v>9.9999999999999995E-7</v>
      </c>
      <c r="B117">
        <v>36</v>
      </c>
      <c r="C117">
        <v>0.84789997339248602</v>
      </c>
      <c r="D117">
        <v>25</v>
      </c>
      <c r="E117">
        <v>5</v>
      </c>
      <c r="F117">
        <v>0.84759998321533203</v>
      </c>
      <c r="G117" t="s">
        <v>317</v>
      </c>
      <c r="H117">
        <v>1.9547999999758699E-2</v>
      </c>
      <c r="I117">
        <v>0.47151359999997999</v>
      </c>
      <c r="J117" t="b">
        <v>0</v>
      </c>
      <c r="K117" t="b">
        <v>0</v>
      </c>
      <c r="L117">
        <v>0.84759998321533203</v>
      </c>
      <c r="M117" t="b">
        <v>0</v>
      </c>
      <c r="N117">
        <v>4</v>
      </c>
      <c r="O117">
        <f>Table8[[#This Row],[Error ACC]]/Table8[[#This Row],[Baseline]]</f>
        <v>0.99964619626539941</v>
      </c>
      <c r="P117">
        <f>Table8[[#This Row],[Recov Acc]]/Table8[[#This Row],[Baseline]]</f>
        <v>0.99964619626539941</v>
      </c>
    </row>
    <row r="118" spans="1:16" x14ac:dyDescent="0.2">
      <c r="A118" s="2">
        <v>9.9999999999999995E-7</v>
      </c>
      <c r="B118">
        <v>37</v>
      </c>
      <c r="C118">
        <v>0.84789997339248602</v>
      </c>
      <c r="D118">
        <v>27</v>
      </c>
      <c r="E118">
        <v>7</v>
      </c>
      <c r="F118">
        <v>0.84769999980926503</v>
      </c>
      <c r="G118" t="s">
        <v>318</v>
      </c>
      <c r="H118">
        <v>1.79519999996955E-2</v>
      </c>
      <c r="I118">
        <v>0.49758990000009301</v>
      </c>
      <c r="J118" t="b">
        <v>0</v>
      </c>
      <c r="K118" t="b">
        <v>0</v>
      </c>
      <c r="L118">
        <v>0.84740000963211004</v>
      </c>
      <c r="M118" t="b">
        <v>0</v>
      </c>
      <c r="N118">
        <v>6</v>
      </c>
      <c r="O118">
        <f>Table8[[#This Row],[Error ACC]]/Table8[[#This Row],[Baseline]]</f>
        <v>0.9997641542758624</v>
      </c>
      <c r="P118">
        <f>Table8[[#This Row],[Recov Acc]]/Table8[[#This Row],[Baseline]]</f>
        <v>0.99941035054126071</v>
      </c>
    </row>
    <row r="119" spans="1:16" x14ac:dyDescent="0.2">
      <c r="A119" s="2">
        <v>9.9999999999999995E-7</v>
      </c>
      <c r="B119">
        <v>38</v>
      </c>
      <c r="C119">
        <v>0.84789997339248602</v>
      </c>
      <c r="D119">
        <v>26</v>
      </c>
      <c r="E119">
        <v>5</v>
      </c>
      <c r="F119">
        <v>0.84750002622604304</v>
      </c>
      <c r="G119" t="s">
        <v>319</v>
      </c>
      <c r="H119">
        <v>2.0647900000312799E-2</v>
      </c>
      <c r="I119">
        <v>0.50324180000006802</v>
      </c>
      <c r="J119" t="b">
        <v>0</v>
      </c>
      <c r="K119" t="b">
        <v>0</v>
      </c>
      <c r="L119">
        <v>0.84759998321533203</v>
      </c>
      <c r="M119" t="b">
        <v>1</v>
      </c>
      <c r="N119">
        <v>5</v>
      </c>
      <c r="O119">
        <f>Table8[[#This Row],[Error ACC]]/Table8[[#This Row],[Baseline]]</f>
        <v>0.9995283085517237</v>
      </c>
      <c r="P119">
        <f>Table8[[#This Row],[Recov Acc]]/Table8[[#This Row],[Baseline]]</f>
        <v>0.99964619626539941</v>
      </c>
    </row>
    <row r="120" spans="1:16" x14ac:dyDescent="0.2">
      <c r="A120" s="2">
        <v>9.9999999999999995E-7</v>
      </c>
      <c r="B120">
        <v>39</v>
      </c>
      <c r="C120">
        <v>0.84789997339248602</v>
      </c>
      <c r="D120">
        <v>26</v>
      </c>
      <c r="E120">
        <v>5</v>
      </c>
      <c r="F120">
        <v>9.74999964237213E-2</v>
      </c>
      <c r="G120" t="s">
        <v>320</v>
      </c>
      <c r="H120">
        <v>1.7535700000280399E-2</v>
      </c>
      <c r="I120">
        <v>0.46153460000004998</v>
      </c>
      <c r="J120" t="b">
        <v>0</v>
      </c>
      <c r="K120" t="b">
        <v>0</v>
      </c>
      <c r="L120">
        <v>0.84799998998641901</v>
      </c>
      <c r="M120" t="b">
        <v>0</v>
      </c>
      <c r="N120">
        <v>4</v>
      </c>
      <c r="O120">
        <f>Table8[[#This Row],[Error ACC]]/Table8[[#This Row],[Baseline]]</f>
        <v>0.11498997462356252</v>
      </c>
      <c r="P120">
        <f>Table8[[#This Row],[Recov Acc]]/Table8[[#This Row],[Baseline]]</f>
        <v>1.0001179580104629</v>
      </c>
    </row>
    <row r="121" spans="1:16" x14ac:dyDescent="0.2">
      <c r="A121" s="2">
        <v>9.9999999999999995E-7</v>
      </c>
      <c r="B121">
        <v>40</v>
      </c>
      <c r="C121">
        <v>0.84789997339248602</v>
      </c>
      <c r="D121">
        <v>15</v>
      </c>
      <c r="E121">
        <v>4</v>
      </c>
      <c r="F121">
        <v>0.84740000963211004</v>
      </c>
      <c r="G121" t="s">
        <v>321</v>
      </c>
      <c r="H121">
        <v>1.7354099999920401E-2</v>
      </c>
      <c r="I121">
        <v>0.455427100000179</v>
      </c>
      <c r="J121" t="b">
        <v>0</v>
      </c>
      <c r="K121" t="b">
        <v>0</v>
      </c>
      <c r="L121">
        <v>0.84799998998641901</v>
      </c>
      <c r="M121" t="b">
        <v>1</v>
      </c>
      <c r="N121">
        <v>4</v>
      </c>
      <c r="O121">
        <f>Table8[[#This Row],[Error ACC]]/Table8[[#This Row],[Baseline]]</f>
        <v>0.99941035054126071</v>
      </c>
      <c r="P121">
        <f>Table8[[#This Row],[Recov Acc]]/Table8[[#This Row],[Baseline]]</f>
        <v>1.0001179580104629</v>
      </c>
    </row>
    <row r="122" spans="1:16" x14ac:dyDescent="0.2">
      <c r="A122" s="2">
        <v>5.0000000000000004E-6</v>
      </c>
      <c r="B122">
        <v>1</v>
      </c>
      <c r="C122">
        <v>0.84789997339248602</v>
      </c>
      <c r="D122">
        <v>98</v>
      </c>
      <c r="E122">
        <v>7</v>
      </c>
      <c r="F122">
        <v>8.9500002562999698E-2</v>
      </c>
      <c r="G122" t="s">
        <v>242</v>
      </c>
      <c r="H122">
        <v>1.7505499999970101E-2</v>
      </c>
      <c r="I122">
        <v>0.59829849999960005</v>
      </c>
      <c r="J122" t="b">
        <v>0</v>
      </c>
      <c r="K122" t="b">
        <v>1</v>
      </c>
      <c r="L122">
        <v>0.84689998626708896</v>
      </c>
      <c r="M122" t="b">
        <v>1</v>
      </c>
      <c r="N122">
        <v>7</v>
      </c>
      <c r="O122">
        <f>Table8[[#This Row],[Error ACC]]/Table8[[#This Row],[Baseline]]</f>
        <v>0.10555490667714748</v>
      </c>
      <c r="P122">
        <f>Table8[[#This Row],[Recov Acc]]/Table8[[#This Row],[Baseline]]</f>
        <v>0.9988206307857328</v>
      </c>
    </row>
    <row r="123" spans="1:16" x14ac:dyDescent="0.2">
      <c r="A123" s="2">
        <v>5.0000000000000004E-6</v>
      </c>
      <c r="B123">
        <v>2</v>
      </c>
      <c r="C123">
        <v>0.84789997339248602</v>
      </c>
      <c r="D123">
        <v>97</v>
      </c>
      <c r="E123">
        <v>8</v>
      </c>
      <c r="F123">
        <v>9.4800002872943795E-2</v>
      </c>
      <c r="G123" t="s">
        <v>243</v>
      </c>
      <c r="H123">
        <v>1.7932899999777801E-2</v>
      </c>
      <c r="I123">
        <v>0.59274460000006002</v>
      </c>
      <c r="J123" t="b">
        <v>0</v>
      </c>
      <c r="K123" t="b">
        <v>0</v>
      </c>
      <c r="L123">
        <v>0.84799998998641901</v>
      </c>
      <c r="M123" t="b">
        <v>1</v>
      </c>
      <c r="N123">
        <v>8</v>
      </c>
      <c r="O123">
        <f>Table8[[#This Row],[Error ACC]]/Table8[[#This Row],[Baseline]]</f>
        <v>0.11180564435406774</v>
      </c>
      <c r="P123">
        <f>Table8[[#This Row],[Recov Acc]]/Table8[[#This Row],[Baseline]]</f>
        <v>1.0001179580104629</v>
      </c>
    </row>
    <row r="124" spans="1:16" x14ac:dyDescent="0.2">
      <c r="A124" s="2">
        <v>5.0000000000000004E-6</v>
      </c>
      <c r="B124">
        <v>3</v>
      </c>
      <c r="C124">
        <v>0.84789997339248602</v>
      </c>
      <c r="D124">
        <v>131</v>
      </c>
      <c r="E124">
        <v>7</v>
      </c>
      <c r="F124">
        <v>0.76980000734329201</v>
      </c>
      <c r="G124" t="s">
        <v>244</v>
      </c>
      <c r="H124">
        <v>1.8761499999982299E-2</v>
      </c>
      <c r="I124">
        <v>0.61040980000006995</v>
      </c>
      <c r="J124" t="b">
        <v>0</v>
      </c>
      <c r="K124" t="b">
        <v>0</v>
      </c>
      <c r="L124">
        <v>0.84719997644424405</v>
      </c>
      <c r="M124" t="b">
        <v>1</v>
      </c>
      <c r="N124">
        <v>7</v>
      </c>
      <c r="O124">
        <f>Table8[[#This Row],[Error ACC]]/Table8[[#This Row],[Baseline]]</f>
        <v>0.90789011852811774</v>
      </c>
      <c r="P124">
        <f>Table8[[#This Row],[Recov Acc]]/Table8[[#This Row],[Baseline]]</f>
        <v>0.99917443452033472</v>
      </c>
    </row>
    <row r="125" spans="1:16" x14ac:dyDescent="0.2">
      <c r="A125" s="2">
        <v>5.0000000000000004E-6</v>
      </c>
      <c r="B125">
        <v>4</v>
      </c>
      <c r="C125">
        <v>0.84789997339248602</v>
      </c>
      <c r="D125">
        <v>122</v>
      </c>
      <c r="E125">
        <v>7</v>
      </c>
      <c r="F125">
        <v>9.4200000166893005E-2</v>
      </c>
      <c r="G125" t="s">
        <v>245</v>
      </c>
      <c r="H125">
        <v>1.8075499999667899E-2</v>
      </c>
      <c r="I125">
        <v>0.59681610000006902</v>
      </c>
      <c r="J125" t="b">
        <v>0</v>
      </c>
      <c r="K125" t="b">
        <v>0</v>
      </c>
      <c r="L125">
        <v>0.84729999303817705</v>
      </c>
      <c r="M125" t="b">
        <v>1</v>
      </c>
      <c r="N125">
        <v>7</v>
      </c>
      <c r="O125">
        <f>Table8[[#This Row],[Error ACC]]/Table8[[#This Row],[Baseline]]</f>
        <v>0.11109801052356985</v>
      </c>
      <c r="P125">
        <f>Table8[[#This Row],[Recov Acc]]/Table8[[#This Row],[Baseline]]</f>
        <v>0.99929239253079771</v>
      </c>
    </row>
    <row r="126" spans="1:16" x14ac:dyDescent="0.2">
      <c r="A126" s="2">
        <v>5.0000000000000004E-6</v>
      </c>
      <c r="B126">
        <v>5</v>
      </c>
      <c r="C126">
        <v>0.84789997339248602</v>
      </c>
      <c r="D126">
        <v>107</v>
      </c>
      <c r="E126">
        <v>6</v>
      </c>
      <c r="F126">
        <v>9.2100001871585804E-2</v>
      </c>
      <c r="G126" t="s">
        <v>246</v>
      </c>
      <c r="H126">
        <v>1.7958500000077E-2</v>
      </c>
      <c r="I126">
        <v>0.53754190000017799</v>
      </c>
      <c r="J126" t="b">
        <v>0</v>
      </c>
      <c r="K126" t="b">
        <v>1</v>
      </c>
      <c r="L126">
        <v>0.848200023174285</v>
      </c>
      <c r="M126" t="b">
        <v>0</v>
      </c>
      <c r="N126">
        <v>5</v>
      </c>
      <c r="O126">
        <f>Table8[[#This Row],[Error ACC]]/Table8[[#This Row],[Baseline]]</f>
        <v>0.10862130529747459</v>
      </c>
      <c r="P126">
        <f>Table8[[#This Row],[Recov Acc]]/Table8[[#This Row],[Baseline]]</f>
        <v>1.0003538740313889</v>
      </c>
    </row>
    <row r="127" spans="1:16" x14ac:dyDescent="0.2">
      <c r="A127" s="2">
        <v>5.0000000000000004E-6</v>
      </c>
      <c r="B127">
        <v>6</v>
      </c>
      <c r="C127">
        <v>0.84789997339248602</v>
      </c>
      <c r="D127">
        <v>98</v>
      </c>
      <c r="E127">
        <v>8</v>
      </c>
      <c r="F127">
        <v>0.77469998598098699</v>
      </c>
      <c r="G127" t="s">
        <v>247</v>
      </c>
      <c r="H127">
        <v>1.9277000000329201E-2</v>
      </c>
      <c r="I127">
        <v>0.67861230000016803</v>
      </c>
      <c r="J127" t="b">
        <v>0</v>
      </c>
      <c r="K127" t="b">
        <v>0</v>
      </c>
      <c r="L127">
        <v>0.84759998321533203</v>
      </c>
      <c r="M127" t="b">
        <v>0</v>
      </c>
      <c r="N127">
        <v>7</v>
      </c>
      <c r="O127">
        <f>Table8[[#This Row],[Error ACC]]/Table8[[#This Row],[Baseline]]</f>
        <v>0.91366907688577625</v>
      </c>
      <c r="P127">
        <f>Table8[[#This Row],[Recov Acc]]/Table8[[#This Row],[Baseline]]</f>
        <v>0.99964619626539941</v>
      </c>
    </row>
    <row r="128" spans="1:16" x14ac:dyDescent="0.2">
      <c r="A128" s="2">
        <v>5.0000000000000004E-6</v>
      </c>
      <c r="B128">
        <v>7</v>
      </c>
      <c r="C128">
        <v>0.84789997339248602</v>
      </c>
      <c r="D128">
        <v>102</v>
      </c>
      <c r="E128">
        <v>7</v>
      </c>
      <c r="F128">
        <v>0.101300001144409</v>
      </c>
      <c r="G128" t="s">
        <v>248</v>
      </c>
      <c r="H128">
        <v>1.8617199999880499E-2</v>
      </c>
      <c r="I128">
        <v>0.59845439999980898</v>
      </c>
      <c r="J128" t="b">
        <v>0</v>
      </c>
      <c r="K128" t="b">
        <v>0</v>
      </c>
      <c r="L128">
        <v>0.84850001335143999</v>
      </c>
      <c r="M128" t="b">
        <v>1</v>
      </c>
      <c r="N128">
        <v>7</v>
      </c>
      <c r="O128">
        <f>Table8[[#This Row],[Error ACC]]/Table8[[#This Row],[Baseline]]</f>
        <v>0.11947164090488543</v>
      </c>
      <c r="P128">
        <f>Table8[[#This Row],[Recov Acc]]/Table8[[#This Row],[Baseline]]</f>
        <v>1.0007076777659907</v>
      </c>
    </row>
    <row r="129" spans="1:16" x14ac:dyDescent="0.2">
      <c r="A129" s="2">
        <v>5.0000000000000004E-6</v>
      </c>
      <c r="B129">
        <v>8</v>
      </c>
      <c r="C129">
        <v>0.84789997339248602</v>
      </c>
      <c r="D129">
        <v>99</v>
      </c>
      <c r="E129">
        <v>7</v>
      </c>
      <c r="F129">
        <v>0.11429999768733901</v>
      </c>
      <c r="G129" t="s">
        <v>249</v>
      </c>
      <c r="H129">
        <v>1.8883799999912299E-2</v>
      </c>
      <c r="I129">
        <v>0.57819530000006103</v>
      </c>
      <c r="J129" t="b">
        <v>0</v>
      </c>
      <c r="K129" t="b">
        <v>0</v>
      </c>
      <c r="L129">
        <v>0.84659999608993497</v>
      </c>
      <c r="M129" t="b">
        <v>0</v>
      </c>
      <c r="N129">
        <v>6</v>
      </c>
      <c r="O129">
        <f>Table8[[#This Row],[Error ACC]]/Table8[[#This Row],[Baseline]]</f>
        <v>0.13480363400652032</v>
      </c>
      <c r="P129">
        <f>Table8[[#This Row],[Recov Acc]]/Table8[[#This Row],[Baseline]]</f>
        <v>0.99846682705113221</v>
      </c>
    </row>
    <row r="130" spans="1:16" x14ac:dyDescent="0.2">
      <c r="A130" s="2">
        <v>5.0000000000000004E-6</v>
      </c>
      <c r="B130">
        <v>9</v>
      </c>
      <c r="C130">
        <v>0.84789997339248602</v>
      </c>
      <c r="D130">
        <v>110</v>
      </c>
      <c r="E130">
        <v>6</v>
      </c>
      <c r="F130">
        <v>0.106799997389316</v>
      </c>
      <c r="G130" t="s">
        <v>250</v>
      </c>
      <c r="H130">
        <v>1.89678000001549E-2</v>
      </c>
      <c r="I130">
        <v>0.56001330000026395</v>
      </c>
      <c r="J130" t="b">
        <v>0</v>
      </c>
      <c r="K130" t="b">
        <v>0</v>
      </c>
      <c r="L130">
        <v>0.848299980163574</v>
      </c>
      <c r="M130" t="b">
        <v>0</v>
      </c>
      <c r="N130">
        <v>5</v>
      </c>
      <c r="O130">
        <f>Table8[[#This Row],[Error ACC]]/Table8[[#This Row],[Baseline]]</f>
        <v>0.12595825066723898</v>
      </c>
      <c r="P130">
        <f>Table8[[#This Row],[Recov Acc]]/Table8[[#This Row],[Baseline]]</f>
        <v>1.0004717617450647</v>
      </c>
    </row>
    <row r="131" spans="1:16" x14ac:dyDescent="0.2">
      <c r="A131" s="2">
        <v>5.0000000000000004E-6</v>
      </c>
      <c r="B131">
        <v>10</v>
      </c>
      <c r="C131">
        <v>0.84789997339248602</v>
      </c>
      <c r="D131">
        <v>132</v>
      </c>
      <c r="E131">
        <v>7</v>
      </c>
      <c r="F131">
        <v>7.4199996888637501E-2</v>
      </c>
      <c r="G131" t="s">
        <v>251</v>
      </c>
      <c r="H131">
        <v>1.8293600000106301E-2</v>
      </c>
      <c r="I131">
        <v>0.62312020000035695</v>
      </c>
      <c r="J131" t="b">
        <v>0</v>
      </c>
      <c r="K131" t="b">
        <v>0</v>
      </c>
      <c r="L131">
        <v>0.84719997644424405</v>
      </c>
      <c r="M131" t="b">
        <v>1</v>
      </c>
      <c r="N131">
        <v>7</v>
      </c>
      <c r="O131">
        <f>Table8[[#This Row],[Error ACC]]/Table8[[#This Row],[Baseline]]</f>
        <v>8.7510318689785982E-2</v>
      </c>
      <c r="P131">
        <f>Table8[[#This Row],[Recov Acc]]/Table8[[#This Row],[Baseline]]</f>
        <v>0.99917443452033472</v>
      </c>
    </row>
    <row r="132" spans="1:16" x14ac:dyDescent="0.2">
      <c r="A132" s="2">
        <v>5.0000000000000004E-6</v>
      </c>
      <c r="B132">
        <v>11</v>
      </c>
      <c r="C132">
        <v>0.84789997339248602</v>
      </c>
      <c r="D132">
        <v>116</v>
      </c>
      <c r="E132">
        <v>7</v>
      </c>
      <c r="F132">
        <v>0.107400000095367</v>
      </c>
      <c r="G132" t="s">
        <v>252</v>
      </c>
      <c r="H132">
        <v>1.68111000002681E-2</v>
      </c>
      <c r="I132">
        <v>0.60838439999997695</v>
      </c>
      <c r="J132" t="b">
        <v>0</v>
      </c>
      <c r="K132" t="b">
        <v>0</v>
      </c>
      <c r="L132">
        <v>0.84689998626708896</v>
      </c>
      <c r="M132" t="b">
        <v>1</v>
      </c>
      <c r="N132">
        <v>7</v>
      </c>
      <c r="O132">
        <f>Table8[[#This Row],[Error ACC]]/Table8[[#This Row],[Baseline]]</f>
        <v>0.12666588449773711</v>
      </c>
      <c r="P132">
        <f>Table8[[#This Row],[Recov Acc]]/Table8[[#This Row],[Baseline]]</f>
        <v>0.9988206307857328</v>
      </c>
    </row>
    <row r="133" spans="1:16" x14ac:dyDescent="0.2">
      <c r="A133" s="2">
        <v>5.0000000000000004E-6</v>
      </c>
      <c r="B133">
        <v>12</v>
      </c>
      <c r="C133">
        <v>0.84789997339248602</v>
      </c>
      <c r="D133">
        <v>107</v>
      </c>
      <c r="E133">
        <v>6</v>
      </c>
      <c r="F133">
        <v>0.15530000627040799</v>
      </c>
      <c r="G133" t="s">
        <v>253</v>
      </c>
      <c r="H133">
        <v>1.87063000003036E-2</v>
      </c>
      <c r="I133">
        <v>0.56655210000008005</v>
      </c>
      <c r="J133" t="b">
        <v>0</v>
      </c>
      <c r="K133" t="b">
        <v>0</v>
      </c>
      <c r="L133">
        <v>0.84750002622604304</v>
      </c>
      <c r="M133" t="b">
        <v>0</v>
      </c>
      <c r="N133">
        <v>5</v>
      </c>
      <c r="O133">
        <f>Table8[[#This Row],[Error ACC]]/Table8[[#This Row],[Baseline]]</f>
        <v>0.18315840446255194</v>
      </c>
      <c r="P133">
        <f>Table8[[#This Row],[Recov Acc]]/Table8[[#This Row],[Baseline]]</f>
        <v>0.9995283085517237</v>
      </c>
    </row>
    <row r="134" spans="1:16" x14ac:dyDescent="0.2">
      <c r="A134" s="2">
        <v>5.0000000000000004E-6</v>
      </c>
      <c r="B134">
        <v>13</v>
      </c>
      <c r="C134">
        <v>0.84789997339248602</v>
      </c>
      <c r="D134">
        <v>115</v>
      </c>
      <c r="E134">
        <v>7</v>
      </c>
      <c r="F134">
        <v>9.7699999809265095E-2</v>
      </c>
      <c r="G134" t="s">
        <v>254</v>
      </c>
      <c r="H134">
        <v>1.8140399999992899E-2</v>
      </c>
      <c r="I134">
        <v>0.59827660000019001</v>
      </c>
      <c r="J134" t="b">
        <v>0</v>
      </c>
      <c r="K134" t="b">
        <v>0</v>
      </c>
      <c r="L134">
        <v>0.84869998693466098</v>
      </c>
      <c r="M134" t="b">
        <v>0</v>
      </c>
      <c r="N134">
        <v>6</v>
      </c>
      <c r="O134">
        <f>Table8[[#This Row],[Error ACC]]/Table8[[#This Row],[Baseline]]</f>
        <v>0.11522585549609465</v>
      </c>
      <c r="P134">
        <f>Table8[[#This Row],[Recov Acc]]/Table8[[#This Row],[Baseline]]</f>
        <v>1.0009435234901283</v>
      </c>
    </row>
    <row r="135" spans="1:16" x14ac:dyDescent="0.2">
      <c r="A135" s="2">
        <v>5.0000000000000004E-6</v>
      </c>
      <c r="B135">
        <v>14</v>
      </c>
      <c r="C135">
        <v>0.84789997339248602</v>
      </c>
      <c r="D135">
        <v>123</v>
      </c>
      <c r="E135">
        <v>7</v>
      </c>
      <c r="F135">
        <v>0.72030001878738403</v>
      </c>
      <c r="G135" t="s">
        <v>255</v>
      </c>
      <c r="H135">
        <v>1.9046500000058499E-2</v>
      </c>
      <c r="I135">
        <v>0.60725249999995801</v>
      </c>
      <c r="J135" t="b">
        <v>0</v>
      </c>
      <c r="K135" t="b">
        <v>0</v>
      </c>
      <c r="L135">
        <v>0.84799998998641901</v>
      </c>
      <c r="M135" t="b">
        <v>1</v>
      </c>
      <c r="N135">
        <v>7</v>
      </c>
      <c r="O135">
        <f>Table8[[#This Row],[Error ACC]]/Table8[[#This Row],[Baseline]]</f>
        <v>0.84951060430563663</v>
      </c>
      <c r="P135">
        <f>Table8[[#This Row],[Recov Acc]]/Table8[[#This Row],[Baseline]]</f>
        <v>1.0001179580104629</v>
      </c>
    </row>
    <row r="136" spans="1:16" x14ac:dyDescent="0.2">
      <c r="A136" s="2">
        <v>5.0000000000000004E-6</v>
      </c>
      <c r="B136">
        <v>15</v>
      </c>
      <c r="C136">
        <v>0.84789997339248602</v>
      </c>
      <c r="D136">
        <v>102</v>
      </c>
      <c r="E136">
        <v>7</v>
      </c>
      <c r="F136">
        <v>0.10199999809265101</v>
      </c>
      <c r="G136" t="s">
        <v>256</v>
      </c>
      <c r="H136">
        <v>1.7546200000197101E-2</v>
      </c>
      <c r="I136">
        <v>0.59203590000015505</v>
      </c>
      <c r="J136" t="b">
        <v>0</v>
      </c>
      <c r="K136" t="b">
        <v>0</v>
      </c>
      <c r="L136">
        <v>0.84769999980926503</v>
      </c>
      <c r="M136" t="b">
        <v>0</v>
      </c>
      <c r="N136">
        <v>6</v>
      </c>
      <c r="O136">
        <f>Table8[[#This Row],[Error ACC]]/Table8[[#This Row],[Baseline]]</f>
        <v>0.12029720638455078</v>
      </c>
      <c r="P136">
        <f>Table8[[#This Row],[Recov Acc]]/Table8[[#This Row],[Baseline]]</f>
        <v>0.9997641542758624</v>
      </c>
    </row>
    <row r="137" spans="1:16" x14ac:dyDescent="0.2">
      <c r="A137" s="2">
        <v>5.0000000000000004E-6</v>
      </c>
      <c r="B137">
        <v>16</v>
      </c>
      <c r="C137">
        <v>0.84789997339248602</v>
      </c>
      <c r="D137">
        <v>113</v>
      </c>
      <c r="E137">
        <v>9</v>
      </c>
      <c r="F137">
        <v>0.77929997444152799</v>
      </c>
      <c r="G137" t="s">
        <v>257</v>
      </c>
      <c r="H137">
        <v>1.8994499999735098E-2</v>
      </c>
      <c r="I137">
        <v>0.59139479999976097</v>
      </c>
      <c r="J137" t="b">
        <v>0</v>
      </c>
      <c r="K137" t="b">
        <v>0</v>
      </c>
      <c r="L137">
        <v>0.84780001640319802</v>
      </c>
      <c r="M137" t="b">
        <v>0</v>
      </c>
      <c r="N137">
        <v>8</v>
      </c>
      <c r="O137">
        <f>Table8[[#This Row],[Error ACC]]/Table8[[#This Row],[Baseline]]</f>
        <v>0.91909423150883429</v>
      </c>
      <c r="P137">
        <f>Table8[[#This Row],[Recov Acc]]/Table8[[#This Row],[Baseline]]</f>
        <v>0.9998821122863254</v>
      </c>
    </row>
    <row r="138" spans="1:16" x14ac:dyDescent="0.2">
      <c r="A138" s="2">
        <v>5.0000000000000004E-6</v>
      </c>
      <c r="B138">
        <v>17</v>
      </c>
      <c r="C138">
        <v>0.84789997339248602</v>
      </c>
      <c r="D138">
        <v>106</v>
      </c>
      <c r="E138">
        <v>7</v>
      </c>
      <c r="F138">
        <v>0.10450000315904601</v>
      </c>
      <c r="G138" t="s">
        <v>258</v>
      </c>
      <c r="H138">
        <v>1.84665000001587E-2</v>
      </c>
      <c r="I138">
        <v>0.56014940000022695</v>
      </c>
      <c r="J138" t="b">
        <v>0</v>
      </c>
      <c r="K138" t="b">
        <v>0</v>
      </c>
      <c r="L138">
        <v>0.84769999980926503</v>
      </c>
      <c r="M138" t="b">
        <v>0</v>
      </c>
      <c r="N138">
        <v>6</v>
      </c>
      <c r="O138">
        <f>Table8[[#This Row],[Error ACC]]/Table8[[#This Row],[Baseline]]</f>
        <v>0.12324567335571056</v>
      </c>
      <c r="P138">
        <f>Table8[[#This Row],[Recov Acc]]/Table8[[#This Row],[Baseline]]</f>
        <v>0.9997641542758624</v>
      </c>
    </row>
    <row r="139" spans="1:16" x14ac:dyDescent="0.2">
      <c r="A139" s="2">
        <v>5.0000000000000004E-6</v>
      </c>
      <c r="B139">
        <v>18</v>
      </c>
      <c r="C139">
        <v>0.84789997339248602</v>
      </c>
      <c r="D139">
        <v>119</v>
      </c>
      <c r="E139">
        <v>7</v>
      </c>
      <c r="F139">
        <v>9.7699999809265095E-2</v>
      </c>
      <c r="G139" t="s">
        <v>259</v>
      </c>
      <c r="H139">
        <v>1.8551199999819801E-2</v>
      </c>
      <c r="I139">
        <v>0.59186400000044104</v>
      </c>
      <c r="J139" t="b">
        <v>0</v>
      </c>
      <c r="K139" t="b">
        <v>0</v>
      </c>
      <c r="L139">
        <v>0.84769999980926503</v>
      </c>
      <c r="M139" t="b">
        <v>1</v>
      </c>
      <c r="N139">
        <v>7</v>
      </c>
      <c r="O139">
        <f>Table8[[#This Row],[Error ACC]]/Table8[[#This Row],[Baseline]]</f>
        <v>0.11522585549609465</v>
      </c>
      <c r="P139">
        <f>Table8[[#This Row],[Recov Acc]]/Table8[[#This Row],[Baseline]]</f>
        <v>0.9997641542758624</v>
      </c>
    </row>
    <row r="140" spans="1:16" x14ac:dyDescent="0.2">
      <c r="A140" s="2">
        <v>5.0000000000000004E-6</v>
      </c>
      <c r="B140">
        <v>19</v>
      </c>
      <c r="C140">
        <v>0.84789997339248602</v>
      </c>
      <c r="D140">
        <v>125</v>
      </c>
      <c r="E140">
        <v>7</v>
      </c>
      <c r="F140">
        <v>0.102899998426437</v>
      </c>
      <c r="G140" t="s">
        <v>260</v>
      </c>
      <c r="H140">
        <v>1.7555500000071299E-2</v>
      </c>
      <c r="I140">
        <v>0.62597589999995695</v>
      </c>
      <c r="J140" t="b">
        <v>0</v>
      </c>
      <c r="K140" t="b">
        <v>0</v>
      </c>
      <c r="L140">
        <v>0.84810000658035201</v>
      </c>
      <c r="M140" t="b">
        <v>1</v>
      </c>
      <c r="N140">
        <v>7</v>
      </c>
      <c r="O140">
        <f>Table8[[#This Row],[Error ACC]]/Table8[[#This Row],[Baseline]]</f>
        <v>0.12135865273674849</v>
      </c>
      <c r="P140">
        <f>Table8[[#This Row],[Recov Acc]]/Table8[[#This Row],[Baseline]]</f>
        <v>1.000235916020926</v>
      </c>
    </row>
    <row r="141" spans="1:16" x14ac:dyDescent="0.2">
      <c r="A141" s="2">
        <v>5.0000000000000004E-6</v>
      </c>
      <c r="B141">
        <v>20</v>
      </c>
      <c r="C141">
        <v>0.84789997339248602</v>
      </c>
      <c r="D141">
        <v>101</v>
      </c>
      <c r="E141">
        <v>6</v>
      </c>
      <c r="F141">
        <v>0.848200023174285</v>
      </c>
      <c r="G141" t="s">
        <v>261</v>
      </c>
      <c r="H141">
        <v>1.8100499999945799E-2</v>
      </c>
      <c r="I141">
        <v>0.57324140000037005</v>
      </c>
      <c r="J141" t="b">
        <v>0</v>
      </c>
      <c r="K141" t="b">
        <v>0</v>
      </c>
      <c r="L141">
        <v>0.84850001335143999</v>
      </c>
      <c r="M141" t="b">
        <v>1</v>
      </c>
      <c r="N141">
        <v>6</v>
      </c>
      <c r="O141">
        <f>Table8[[#This Row],[Error ACC]]/Table8[[#This Row],[Baseline]]</f>
        <v>1.0003538740313889</v>
      </c>
      <c r="P141">
        <f>Table8[[#This Row],[Recov Acc]]/Table8[[#This Row],[Baseline]]</f>
        <v>1.0007076777659907</v>
      </c>
    </row>
    <row r="142" spans="1:16" x14ac:dyDescent="0.2">
      <c r="A142" s="2">
        <v>5.0000000000000004E-6</v>
      </c>
      <c r="B142">
        <v>21</v>
      </c>
      <c r="C142">
        <v>0.84789997339248602</v>
      </c>
      <c r="D142">
        <v>123</v>
      </c>
      <c r="E142">
        <v>7</v>
      </c>
      <c r="F142">
        <v>8.9699998497962896E-2</v>
      </c>
      <c r="G142" t="s">
        <v>262</v>
      </c>
      <c r="H142">
        <v>1.8170800000007099E-2</v>
      </c>
      <c r="I142">
        <v>0.614786199999798</v>
      </c>
      <c r="J142" t="b">
        <v>0</v>
      </c>
      <c r="K142" t="b">
        <v>1</v>
      </c>
      <c r="L142">
        <v>0.84729999303817705</v>
      </c>
      <c r="M142" t="b">
        <v>1</v>
      </c>
      <c r="N142">
        <v>7</v>
      </c>
      <c r="O142">
        <f>Table8[[#This Row],[Error ACC]]/Table8[[#This Row],[Baseline]]</f>
        <v>0.10579077876258111</v>
      </c>
      <c r="P142">
        <f>Table8[[#This Row],[Recov Acc]]/Table8[[#This Row],[Baseline]]</f>
        <v>0.99929239253079771</v>
      </c>
    </row>
    <row r="143" spans="1:16" x14ac:dyDescent="0.2">
      <c r="A143" s="2">
        <v>5.0000000000000004E-6</v>
      </c>
      <c r="B143">
        <v>22</v>
      </c>
      <c r="C143">
        <v>0.84789997339248602</v>
      </c>
      <c r="D143">
        <v>114</v>
      </c>
      <c r="E143">
        <v>8</v>
      </c>
      <c r="F143">
        <v>0.117499999701976</v>
      </c>
      <c r="G143" t="s">
        <v>263</v>
      </c>
      <c r="H143">
        <v>1.74867000000631E-2</v>
      </c>
      <c r="I143">
        <v>0.61542069999995797</v>
      </c>
      <c r="J143" t="b">
        <v>0</v>
      </c>
      <c r="K143" t="b">
        <v>0</v>
      </c>
      <c r="L143">
        <v>0.84700000286102295</v>
      </c>
      <c r="M143" t="b">
        <v>1</v>
      </c>
      <c r="N143">
        <v>8</v>
      </c>
      <c r="O143">
        <f>Table8[[#This Row],[Error ACC]]/Table8[[#This Row],[Baseline]]</f>
        <v>0.13857766645734543</v>
      </c>
      <c r="P143">
        <f>Table8[[#This Row],[Recov Acc]]/Table8[[#This Row],[Baseline]]</f>
        <v>0.99893858879619701</v>
      </c>
    </row>
    <row r="144" spans="1:16" x14ac:dyDescent="0.2">
      <c r="A144" s="2">
        <v>5.0000000000000004E-6</v>
      </c>
      <c r="B144">
        <v>23</v>
      </c>
      <c r="C144">
        <v>0.84789997339248602</v>
      </c>
      <c r="D144">
        <v>106</v>
      </c>
      <c r="E144">
        <v>6</v>
      </c>
      <c r="F144">
        <v>0.10249999910593</v>
      </c>
      <c r="G144" t="s">
        <v>264</v>
      </c>
      <c r="H144">
        <v>1.8844199999875799E-2</v>
      </c>
      <c r="I144">
        <v>0.58569260000012902</v>
      </c>
      <c r="J144" t="b">
        <v>0</v>
      </c>
      <c r="K144" t="b">
        <v>0</v>
      </c>
      <c r="L144">
        <v>0.84780001640319802</v>
      </c>
      <c r="M144" t="b">
        <v>1</v>
      </c>
      <c r="N144">
        <v>6</v>
      </c>
      <c r="O144">
        <f>Table8[[#This Row],[Error ACC]]/Table8[[#This Row],[Baseline]]</f>
        <v>0.12088689977878272</v>
      </c>
      <c r="P144">
        <f>Table8[[#This Row],[Recov Acc]]/Table8[[#This Row],[Baseline]]</f>
        <v>0.9998821122863254</v>
      </c>
    </row>
    <row r="145" spans="1:16" x14ac:dyDescent="0.2">
      <c r="A145" s="2">
        <v>5.0000000000000004E-6</v>
      </c>
      <c r="B145">
        <v>24</v>
      </c>
      <c r="C145">
        <v>0.84789997339248602</v>
      </c>
      <c r="D145">
        <v>104</v>
      </c>
      <c r="E145">
        <v>7</v>
      </c>
      <c r="F145">
        <v>0.16590000689029599</v>
      </c>
      <c r="G145" t="s">
        <v>265</v>
      </c>
      <c r="H145">
        <v>1.85989000001427E-2</v>
      </c>
      <c r="I145">
        <v>0.59943569999995805</v>
      </c>
      <c r="J145" t="b">
        <v>0</v>
      </c>
      <c r="K145" t="b">
        <v>0</v>
      </c>
      <c r="L145">
        <v>0.84799998998641901</v>
      </c>
      <c r="M145" t="b">
        <v>1</v>
      </c>
      <c r="N145">
        <v>7</v>
      </c>
      <c r="O145">
        <f>Table8[[#This Row],[Error ACC]]/Table8[[#This Row],[Baseline]]</f>
        <v>0.19565987981639224</v>
      </c>
      <c r="P145">
        <f>Table8[[#This Row],[Recov Acc]]/Table8[[#This Row],[Baseline]]</f>
        <v>1.0001179580104629</v>
      </c>
    </row>
    <row r="146" spans="1:16" x14ac:dyDescent="0.2">
      <c r="A146" s="2">
        <v>5.0000000000000004E-6</v>
      </c>
      <c r="B146">
        <v>25</v>
      </c>
      <c r="C146">
        <v>0.84789997339248602</v>
      </c>
      <c r="D146">
        <v>96</v>
      </c>
      <c r="E146">
        <v>8</v>
      </c>
      <c r="F146">
        <v>0.10840000212192499</v>
      </c>
      <c r="G146" t="s">
        <v>266</v>
      </c>
      <c r="H146">
        <v>1.8413899999814E-2</v>
      </c>
      <c r="I146">
        <v>0.60378989999981003</v>
      </c>
      <c r="J146" t="b">
        <v>0</v>
      </c>
      <c r="K146" t="b">
        <v>0</v>
      </c>
      <c r="L146">
        <v>0.84839999675750699</v>
      </c>
      <c r="M146" t="b">
        <v>1</v>
      </c>
      <c r="N146">
        <v>8</v>
      </c>
      <c r="O146">
        <f>Table8[[#This Row],[Error ACC]]/Table8[[#This Row],[Baseline]]</f>
        <v>0.12784527128620102</v>
      </c>
      <c r="P146">
        <f>Table8[[#This Row],[Recov Acc]]/Table8[[#This Row],[Baseline]]</f>
        <v>1.0005897197555278</v>
      </c>
    </row>
    <row r="147" spans="1:16" x14ac:dyDescent="0.2">
      <c r="A147" s="2">
        <v>5.0000000000000004E-6</v>
      </c>
      <c r="B147">
        <v>26</v>
      </c>
      <c r="C147">
        <v>0.84789997339248602</v>
      </c>
      <c r="D147">
        <v>114</v>
      </c>
      <c r="E147">
        <v>7</v>
      </c>
      <c r="F147">
        <v>0.115199998021125</v>
      </c>
      <c r="G147" t="s">
        <v>267</v>
      </c>
      <c r="H147">
        <v>1.8203999999968801E-2</v>
      </c>
      <c r="I147">
        <v>0.58154140000033205</v>
      </c>
      <c r="J147" t="b">
        <v>0</v>
      </c>
      <c r="K147" t="b">
        <v>0</v>
      </c>
      <c r="L147">
        <v>0.84689998626708896</v>
      </c>
      <c r="M147" t="b">
        <v>0</v>
      </c>
      <c r="N147">
        <v>6</v>
      </c>
      <c r="O147">
        <f>Table8[[#This Row],[Error ACC]]/Table8[[#This Row],[Baseline]]</f>
        <v>0.13586508035871805</v>
      </c>
      <c r="P147">
        <f>Table8[[#This Row],[Recov Acc]]/Table8[[#This Row],[Baseline]]</f>
        <v>0.9988206307857328</v>
      </c>
    </row>
    <row r="148" spans="1:16" x14ac:dyDescent="0.2">
      <c r="A148" s="2">
        <v>5.0000000000000004E-6</v>
      </c>
      <c r="B148">
        <v>27</v>
      </c>
      <c r="C148">
        <v>0.84789997339248602</v>
      </c>
      <c r="D148">
        <v>117</v>
      </c>
      <c r="E148">
        <v>7</v>
      </c>
      <c r="F148">
        <v>0.109200000762939</v>
      </c>
      <c r="G148" t="s">
        <v>268</v>
      </c>
      <c r="H148">
        <v>1.8655500000022501E-2</v>
      </c>
      <c r="I148">
        <v>0.59786989999975004</v>
      </c>
      <c r="J148" t="b">
        <v>0</v>
      </c>
      <c r="K148" t="b">
        <v>0</v>
      </c>
      <c r="L148">
        <v>0.848299980163574</v>
      </c>
      <c r="M148" t="b">
        <v>0</v>
      </c>
      <c r="N148">
        <v>6</v>
      </c>
      <c r="O148">
        <f>Table8[[#This Row],[Error ACC]]/Table8[[#This Row],[Baseline]]</f>
        <v>0.12878877720213255</v>
      </c>
      <c r="P148">
        <f>Table8[[#This Row],[Recov Acc]]/Table8[[#This Row],[Baseline]]</f>
        <v>1.0004717617450647</v>
      </c>
    </row>
    <row r="149" spans="1:16" x14ac:dyDescent="0.2">
      <c r="A149" s="2">
        <v>5.0000000000000004E-6</v>
      </c>
      <c r="B149">
        <v>28</v>
      </c>
      <c r="C149">
        <v>0.84789997339248602</v>
      </c>
      <c r="D149">
        <v>99</v>
      </c>
      <c r="E149">
        <v>7</v>
      </c>
      <c r="F149">
        <v>0.10670000314712499</v>
      </c>
      <c r="G149" t="s">
        <v>269</v>
      </c>
      <c r="H149">
        <v>1.8108100000063101E-2</v>
      </c>
      <c r="I149">
        <v>0.59882280000010701</v>
      </c>
      <c r="J149" t="b">
        <v>0</v>
      </c>
      <c r="K149" t="b">
        <v>0</v>
      </c>
      <c r="L149">
        <v>0.84670001268386796</v>
      </c>
      <c r="M149" t="b">
        <v>1</v>
      </c>
      <c r="N149">
        <v>7</v>
      </c>
      <c r="O149">
        <f>Table8[[#This Row],[Error ACC]]/Table8[[#This Row],[Baseline]]</f>
        <v>0.12584031901807174</v>
      </c>
      <c r="P149">
        <f>Table8[[#This Row],[Recov Acc]]/Table8[[#This Row],[Baseline]]</f>
        <v>0.9985847850615952</v>
      </c>
    </row>
    <row r="150" spans="1:16" x14ac:dyDescent="0.2">
      <c r="A150" s="2">
        <v>5.0000000000000004E-6</v>
      </c>
      <c r="B150">
        <v>29</v>
      </c>
      <c r="C150">
        <v>0.84789997339248602</v>
      </c>
      <c r="D150">
        <v>121</v>
      </c>
      <c r="E150">
        <v>6</v>
      </c>
      <c r="F150">
        <v>0.13680000603199</v>
      </c>
      <c r="G150" t="s">
        <v>270</v>
      </c>
      <c r="H150">
        <v>1.8499199999951001E-2</v>
      </c>
      <c r="I150">
        <v>0.59296400000039196</v>
      </c>
      <c r="J150" t="b">
        <v>0</v>
      </c>
      <c r="K150" t="b">
        <v>0</v>
      </c>
      <c r="L150">
        <v>0.84649997949600198</v>
      </c>
      <c r="M150" t="b">
        <v>1</v>
      </c>
      <c r="N150">
        <v>6</v>
      </c>
      <c r="O150">
        <f>Table8[[#This Row],[Error ACC]]/Table8[[#This Row],[Baseline]]</f>
        <v>0.16133979281146454</v>
      </c>
      <c r="P150">
        <f>Table8[[#This Row],[Recov Acc]]/Table8[[#This Row],[Baseline]]</f>
        <v>0.99834886904066922</v>
      </c>
    </row>
    <row r="151" spans="1:16" x14ac:dyDescent="0.2">
      <c r="A151" s="2">
        <v>5.0000000000000004E-6</v>
      </c>
      <c r="B151">
        <v>30</v>
      </c>
      <c r="C151">
        <v>0.84789997339248602</v>
      </c>
      <c r="D151">
        <v>113</v>
      </c>
      <c r="E151">
        <v>7</v>
      </c>
      <c r="F151">
        <v>0.11649999767541799</v>
      </c>
      <c r="G151" t="s">
        <v>271</v>
      </c>
      <c r="H151">
        <v>1.9043699999656299E-2</v>
      </c>
      <c r="I151">
        <v>0.58674500000006402</v>
      </c>
      <c r="J151" t="b">
        <v>0</v>
      </c>
      <c r="K151" t="b">
        <v>0</v>
      </c>
      <c r="L151">
        <v>0.84689998626708896</v>
      </c>
      <c r="M151" t="b">
        <v>0</v>
      </c>
      <c r="N151">
        <v>6</v>
      </c>
      <c r="O151">
        <f>Table8[[#This Row],[Error ACC]]/Table8[[#This Row],[Baseline]]</f>
        <v>0.13739827966888152</v>
      </c>
      <c r="P151">
        <f>Table8[[#This Row],[Recov Acc]]/Table8[[#This Row],[Baseline]]</f>
        <v>0.9988206307857328</v>
      </c>
    </row>
    <row r="152" spans="1:16" x14ac:dyDescent="0.2">
      <c r="A152" s="2">
        <v>5.0000000000000004E-6</v>
      </c>
      <c r="B152">
        <v>31</v>
      </c>
      <c r="C152">
        <v>0.84789997339248602</v>
      </c>
      <c r="D152">
        <v>93</v>
      </c>
      <c r="E152">
        <v>7</v>
      </c>
      <c r="F152">
        <v>0.107799999415874</v>
      </c>
      <c r="G152" t="s">
        <v>272</v>
      </c>
      <c r="H152">
        <v>1.88407999999071E-2</v>
      </c>
      <c r="I152">
        <v>0.57601169999998003</v>
      </c>
      <c r="J152" t="b">
        <v>0</v>
      </c>
      <c r="K152" t="b">
        <v>0</v>
      </c>
      <c r="L152">
        <v>0.84799998998641901</v>
      </c>
      <c r="M152" t="b">
        <v>1</v>
      </c>
      <c r="N152">
        <v>7</v>
      </c>
      <c r="O152">
        <f>Table8[[#This Row],[Error ACC]]/Table8[[#This Row],[Baseline]]</f>
        <v>0.12713763745570286</v>
      </c>
      <c r="P152">
        <f>Table8[[#This Row],[Recov Acc]]/Table8[[#This Row],[Baseline]]</f>
        <v>1.0001179580104629</v>
      </c>
    </row>
    <row r="153" spans="1:16" x14ac:dyDescent="0.2">
      <c r="A153" s="2">
        <v>5.0000000000000004E-6</v>
      </c>
      <c r="B153">
        <v>32</v>
      </c>
      <c r="C153">
        <v>0.84789997339248602</v>
      </c>
      <c r="D153">
        <v>118</v>
      </c>
      <c r="E153">
        <v>7</v>
      </c>
      <c r="F153">
        <v>0.101499997079372</v>
      </c>
      <c r="G153" t="s">
        <v>273</v>
      </c>
      <c r="H153">
        <v>2.0150599999851599E-2</v>
      </c>
      <c r="I153">
        <v>0.56454599999960897</v>
      </c>
      <c r="J153" t="b">
        <v>0</v>
      </c>
      <c r="K153" t="b">
        <v>0</v>
      </c>
      <c r="L153">
        <v>0.84780001640319802</v>
      </c>
      <c r="M153" t="b">
        <v>0</v>
      </c>
      <c r="N153">
        <v>5</v>
      </c>
      <c r="O153">
        <f>Table8[[#This Row],[Error ACC]]/Table8[[#This Row],[Baseline]]</f>
        <v>0.11970751299031883</v>
      </c>
      <c r="P153">
        <f>Table8[[#This Row],[Recov Acc]]/Table8[[#This Row],[Baseline]]</f>
        <v>0.9998821122863254</v>
      </c>
    </row>
    <row r="154" spans="1:16" x14ac:dyDescent="0.2">
      <c r="A154" s="2">
        <v>5.0000000000000004E-6</v>
      </c>
      <c r="B154">
        <v>33</v>
      </c>
      <c r="C154">
        <v>0.84789997339248602</v>
      </c>
      <c r="D154">
        <v>116</v>
      </c>
      <c r="E154">
        <v>8</v>
      </c>
      <c r="F154">
        <v>9.4800002872943795E-2</v>
      </c>
      <c r="G154" t="s">
        <v>274</v>
      </c>
      <c r="H154">
        <v>1.71473000000332E-2</v>
      </c>
      <c r="I154">
        <v>0.62508039999966003</v>
      </c>
      <c r="J154" t="b">
        <v>0</v>
      </c>
      <c r="K154" t="b">
        <v>1</v>
      </c>
      <c r="L154">
        <v>0.848200023174285</v>
      </c>
      <c r="M154" t="b">
        <v>1</v>
      </c>
      <c r="N154">
        <v>8</v>
      </c>
      <c r="O154">
        <f>Table8[[#This Row],[Error ACC]]/Table8[[#This Row],[Baseline]]</f>
        <v>0.11180564435406774</v>
      </c>
      <c r="P154">
        <f>Table8[[#This Row],[Recov Acc]]/Table8[[#This Row],[Baseline]]</f>
        <v>1.0003538740313889</v>
      </c>
    </row>
    <row r="155" spans="1:16" x14ac:dyDescent="0.2">
      <c r="A155" s="2">
        <v>5.0000000000000004E-6</v>
      </c>
      <c r="B155">
        <v>34</v>
      </c>
      <c r="C155">
        <v>0.84789997339248602</v>
      </c>
      <c r="D155">
        <v>112</v>
      </c>
      <c r="E155">
        <v>8</v>
      </c>
      <c r="F155">
        <v>0.101199999451637</v>
      </c>
      <c r="G155" t="s">
        <v>275</v>
      </c>
      <c r="H155">
        <v>1.9115399999918702E-2</v>
      </c>
      <c r="I155">
        <v>0.57528159999992501</v>
      </c>
      <c r="J155" t="b">
        <v>0</v>
      </c>
      <c r="K155" t="b">
        <v>0</v>
      </c>
      <c r="L155">
        <v>0.84780001640319802</v>
      </c>
      <c r="M155" t="b">
        <v>0</v>
      </c>
      <c r="N155">
        <v>7</v>
      </c>
      <c r="O155">
        <f>Table8[[#This Row],[Error ACC]]/Table8[[#This Row],[Baseline]]</f>
        <v>0.11935370046861925</v>
      </c>
      <c r="P155">
        <f>Table8[[#This Row],[Recov Acc]]/Table8[[#This Row],[Baseline]]</f>
        <v>0.9998821122863254</v>
      </c>
    </row>
    <row r="156" spans="1:16" x14ac:dyDescent="0.2">
      <c r="A156" s="2">
        <v>5.0000000000000004E-6</v>
      </c>
      <c r="B156">
        <v>35</v>
      </c>
      <c r="C156">
        <v>0.84789997339248602</v>
      </c>
      <c r="D156">
        <v>113</v>
      </c>
      <c r="E156">
        <v>6</v>
      </c>
      <c r="F156">
        <v>0.115199998021125</v>
      </c>
      <c r="G156" t="s">
        <v>276</v>
      </c>
      <c r="H156">
        <v>1.8789000000197099E-2</v>
      </c>
      <c r="I156">
        <v>0.58755479999990701</v>
      </c>
      <c r="J156" t="b">
        <v>0</v>
      </c>
      <c r="K156" t="b">
        <v>0</v>
      </c>
      <c r="L156">
        <v>0.84740000963211004</v>
      </c>
      <c r="M156" t="b">
        <v>1</v>
      </c>
      <c r="N156">
        <v>6</v>
      </c>
      <c r="O156">
        <f>Table8[[#This Row],[Error ACC]]/Table8[[#This Row],[Baseline]]</f>
        <v>0.13586508035871805</v>
      </c>
      <c r="P156">
        <f>Table8[[#This Row],[Recov Acc]]/Table8[[#This Row],[Baseline]]</f>
        <v>0.99941035054126071</v>
      </c>
    </row>
    <row r="157" spans="1:16" x14ac:dyDescent="0.2">
      <c r="A157" s="2">
        <v>5.0000000000000004E-6</v>
      </c>
      <c r="B157">
        <v>36</v>
      </c>
      <c r="C157">
        <v>0.84789997339248602</v>
      </c>
      <c r="D157">
        <v>112</v>
      </c>
      <c r="E157">
        <v>8</v>
      </c>
      <c r="F157">
        <v>0.12179999798536301</v>
      </c>
      <c r="G157" t="s">
        <v>277</v>
      </c>
      <c r="H157">
        <v>1.86207000001559E-2</v>
      </c>
      <c r="I157">
        <v>0.61244570000008003</v>
      </c>
      <c r="J157" t="b">
        <v>0</v>
      </c>
      <c r="K157" t="b">
        <v>0</v>
      </c>
      <c r="L157">
        <v>0.84740000963211004</v>
      </c>
      <c r="M157" t="b">
        <v>1</v>
      </c>
      <c r="N157">
        <v>8</v>
      </c>
      <c r="O157">
        <f>Table8[[#This Row],[Error ACC]]/Table8[[#This Row],[Baseline]]</f>
        <v>0.14364901734580285</v>
      </c>
      <c r="P157">
        <f>Table8[[#This Row],[Recov Acc]]/Table8[[#This Row],[Baseline]]</f>
        <v>0.99941035054126071</v>
      </c>
    </row>
    <row r="158" spans="1:16" x14ac:dyDescent="0.2">
      <c r="A158" s="2">
        <v>5.0000000000000004E-6</v>
      </c>
      <c r="B158">
        <v>37</v>
      </c>
      <c r="C158">
        <v>0.84789997339248602</v>
      </c>
      <c r="D158">
        <v>103</v>
      </c>
      <c r="E158">
        <v>7</v>
      </c>
      <c r="F158">
        <v>0.67309999465942305</v>
      </c>
      <c r="G158" t="s">
        <v>278</v>
      </c>
      <c r="H158">
        <v>1.84709999998631E-2</v>
      </c>
      <c r="I158">
        <v>0.60289120000015795</v>
      </c>
      <c r="J158" t="b">
        <v>0</v>
      </c>
      <c r="K158" t="b">
        <v>0</v>
      </c>
      <c r="L158">
        <v>0.84890002012252797</v>
      </c>
      <c r="M158" t="b">
        <v>1</v>
      </c>
      <c r="N158">
        <v>7</v>
      </c>
      <c r="O158">
        <f>Table8[[#This Row],[Error ACC]]/Table8[[#This Row],[Baseline]]</f>
        <v>0.79384363224628918</v>
      </c>
      <c r="P158">
        <f>Table8[[#This Row],[Recov Acc]]/Table8[[#This Row],[Baseline]]</f>
        <v>1.0011794395110554</v>
      </c>
    </row>
    <row r="159" spans="1:16" x14ac:dyDescent="0.2">
      <c r="A159" s="2">
        <v>5.0000000000000004E-6</v>
      </c>
      <c r="B159">
        <v>38</v>
      </c>
      <c r="C159">
        <v>0.84789997339248602</v>
      </c>
      <c r="D159">
        <v>98</v>
      </c>
      <c r="E159">
        <v>7</v>
      </c>
      <c r="F159">
        <v>9.8399996757507296E-2</v>
      </c>
      <c r="G159" t="s">
        <v>279</v>
      </c>
      <c r="H159">
        <v>1.7029299999649E-2</v>
      </c>
      <c r="I159">
        <v>0.57629679999990902</v>
      </c>
      <c r="J159" t="b">
        <v>0</v>
      </c>
      <c r="K159" t="b">
        <v>0</v>
      </c>
      <c r="L159">
        <v>0.84769999980926503</v>
      </c>
      <c r="M159" t="b">
        <v>0</v>
      </c>
      <c r="N159">
        <v>6</v>
      </c>
      <c r="O159">
        <f>Table8[[#This Row],[Error ACC]]/Table8[[#This Row],[Baseline]]</f>
        <v>0.11605142097576024</v>
      </c>
      <c r="P159">
        <f>Table8[[#This Row],[Recov Acc]]/Table8[[#This Row],[Baseline]]</f>
        <v>0.9997641542758624</v>
      </c>
    </row>
    <row r="160" spans="1:16" x14ac:dyDescent="0.2">
      <c r="A160" s="2">
        <v>5.0000000000000004E-6</v>
      </c>
      <c r="B160">
        <v>39</v>
      </c>
      <c r="C160">
        <v>0.84789997339248602</v>
      </c>
      <c r="D160">
        <v>115</v>
      </c>
      <c r="E160">
        <v>7</v>
      </c>
      <c r="F160">
        <v>8.1900000572204507E-2</v>
      </c>
      <c r="G160" t="s">
        <v>280</v>
      </c>
      <c r="H160">
        <v>1.8547699999999102E-2</v>
      </c>
      <c r="I160">
        <v>0.587322200000016</v>
      </c>
      <c r="J160" t="b">
        <v>0</v>
      </c>
      <c r="K160" t="b">
        <v>0</v>
      </c>
      <c r="L160">
        <v>0.84810000658035201</v>
      </c>
      <c r="M160" t="b">
        <v>0</v>
      </c>
      <c r="N160">
        <v>6</v>
      </c>
      <c r="O160">
        <f>Table8[[#This Row],[Error ACC]]/Table8[[#This Row],[Baseline]]</f>
        <v>9.6591582901599721E-2</v>
      </c>
      <c r="P160">
        <f>Table8[[#This Row],[Recov Acc]]/Table8[[#This Row],[Baseline]]</f>
        <v>1.000235916020926</v>
      </c>
    </row>
    <row r="161" spans="1:16" x14ac:dyDescent="0.2">
      <c r="A161" s="2">
        <v>5.0000000000000004E-6</v>
      </c>
      <c r="B161">
        <v>40</v>
      </c>
      <c r="C161">
        <v>0.84789997339248602</v>
      </c>
      <c r="D161">
        <v>96</v>
      </c>
      <c r="E161">
        <v>7</v>
      </c>
      <c r="F161">
        <v>0.127800002694129</v>
      </c>
      <c r="G161" t="s">
        <v>281</v>
      </c>
      <c r="H161">
        <v>1.7732000000250901E-2</v>
      </c>
      <c r="I161">
        <v>0.55751920000011501</v>
      </c>
      <c r="J161" t="b">
        <v>0</v>
      </c>
      <c r="K161" t="b">
        <v>0</v>
      </c>
      <c r="L161">
        <v>0.84750002622604304</v>
      </c>
      <c r="M161" t="b">
        <v>0</v>
      </c>
      <c r="N161">
        <v>6</v>
      </c>
      <c r="O161">
        <f>Table8[[#This Row],[Error ACC]]/Table8[[#This Row],[Baseline]]</f>
        <v>0.15072532928948615</v>
      </c>
      <c r="P161">
        <f>Table8[[#This Row],[Recov Acc]]/Table8[[#This Row],[Baseline]]</f>
        <v>0.9995283085517237</v>
      </c>
    </row>
    <row r="162" spans="1:16" x14ac:dyDescent="0.2">
      <c r="A162" s="2">
        <v>1.0000000000000001E-5</v>
      </c>
      <c r="B162">
        <v>1</v>
      </c>
      <c r="C162">
        <v>0.84789997339248602</v>
      </c>
      <c r="D162">
        <v>238</v>
      </c>
      <c r="E162">
        <v>9</v>
      </c>
      <c r="F162">
        <v>9.7999997437000205E-2</v>
      </c>
      <c r="G162" t="s">
        <v>202</v>
      </c>
      <c r="H162">
        <v>1.9641100000171701E-2</v>
      </c>
      <c r="I162">
        <v>0.69160039999997003</v>
      </c>
      <c r="J162" t="b">
        <v>0</v>
      </c>
      <c r="K162" t="b">
        <v>0</v>
      </c>
      <c r="L162">
        <v>0.84769999980926503</v>
      </c>
      <c r="M162" t="b">
        <v>0</v>
      </c>
      <c r="N162">
        <v>8</v>
      </c>
      <c r="O162">
        <f>Table8[[#This Row],[Error ACC]]/Table8[[#This Row],[Baseline]]</f>
        <v>0.11557966801779436</v>
      </c>
      <c r="P162">
        <f>Table8[[#This Row],[Recov Acc]]/Table8[[#This Row],[Baseline]]</f>
        <v>0.9997641542758624</v>
      </c>
    </row>
    <row r="163" spans="1:16" x14ac:dyDescent="0.2">
      <c r="A163" s="2">
        <v>1.0000000000000001E-5</v>
      </c>
      <c r="B163">
        <v>2</v>
      </c>
      <c r="C163">
        <v>0.84789997339248602</v>
      </c>
      <c r="D163">
        <v>251</v>
      </c>
      <c r="E163">
        <v>7</v>
      </c>
      <c r="F163">
        <v>8.8899999856948797E-2</v>
      </c>
      <c r="G163" t="s">
        <v>203</v>
      </c>
      <c r="H163">
        <v>1.90517999999428E-2</v>
      </c>
      <c r="I163">
        <v>0.70688659999996095</v>
      </c>
      <c r="J163" t="b">
        <v>0</v>
      </c>
      <c r="K163" t="b">
        <v>1</v>
      </c>
      <c r="L163">
        <v>0.84810000658035201</v>
      </c>
      <c r="M163" t="b">
        <v>1</v>
      </c>
      <c r="N163">
        <v>7</v>
      </c>
      <c r="O163">
        <f>Table8[[#This Row],[Error ACC]]/Table8[[#This Row],[Baseline]]</f>
        <v>0.10484727284664946</v>
      </c>
      <c r="P163">
        <f>Table8[[#This Row],[Recov Acc]]/Table8[[#This Row],[Baseline]]</f>
        <v>1.000235916020926</v>
      </c>
    </row>
    <row r="164" spans="1:16" x14ac:dyDescent="0.2">
      <c r="A164" s="2">
        <v>1.0000000000000001E-5</v>
      </c>
      <c r="B164">
        <v>3</v>
      </c>
      <c r="C164">
        <v>0.84789997339248602</v>
      </c>
      <c r="D164">
        <v>208</v>
      </c>
      <c r="E164">
        <v>7</v>
      </c>
      <c r="F164">
        <v>9.6900001168250996E-2</v>
      </c>
      <c r="G164" t="s">
        <v>204</v>
      </c>
      <c r="H164">
        <v>1.83850999997048E-2</v>
      </c>
      <c r="I164">
        <v>0.63869620000014005</v>
      </c>
      <c r="J164" t="b">
        <v>0</v>
      </c>
      <c r="K164" t="b">
        <v>0</v>
      </c>
      <c r="L164">
        <v>0.848299980163574</v>
      </c>
      <c r="M164" t="b">
        <v>0</v>
      </c>
      <c r="N164">
        <v>6</v>
      </c>
      <c r="O164">
        <f>Table8[[#This Row],[Error ACC]]/Table8[[#This Row],[Baseline]]</f>
        <v>0.11428234958016301</v>
      </c>
      <c r="P164">
        <f>Table8[[#This Row],[Recov Acc]]/Table8[[#This Row],[Baseline]]</f>
        <v>1.0004717617450647</v>
      </c>
    </row>
    <row r="165" spans="1:16" x14ac:dyDescent="0.2">
      <c r="A165" s="2">
        <v>1.0000000000000001E-5</v>
      </c>
      <c r="B165">
        <v>4</v>
      </c>
      <c r="C165">
        <v>0.84789997339248602</v>
      </c>
      <c r="D165">
        <v>227</v>
      </c>
      <c r="E165">
        <v>7</v>
      </c>
      <c r="F165">
        <v>0.10559999942779499</v>
      </c>
      <c r="G165" t="s">
        <v>205</v>
      </c>
      <c r="H165">
        <v>1.7632099999900602E-2</v>
      </c>
      <c r="I165">
        <v>0.67969240000002096</v>
      </c>
      <c r="J165" t="b">
        <v>0</v>
      </c>
      <c r="K165" t="b">
        <v>0</v>
      </c>
      <c r="L165">
        <v>0.84759998321533203</v>
      </c>
      <c r="M165" t="b">
        <v>1</v>
      </c>
      <c r="N165">
        <v>7</v>
      </c>
      <c r="O165">
        <f>Table8[[#This Row],[Error ACC]]/Table8[[#This Row],[Baseline]]</f>
        <v>0.12454299179334166</v>
      </c>
      <c r="P165">
        <f>Table8[[#This Row],[Recov Acc]]/Table8[[#This Row],[Baseline]]</f>
        <v>0.99964619626539941</v>
      </c>
    </row>
    <row r="166" spans="1:16" x14ac:dyDescent="0.2">
      <c r="A166" s="2">
        <v>1.0000000000000001E-5</v>
      </c>
      <c r="B166">
        <v>5</v>
      </c>
      <c r="C166">
        <v>0.84789997339248602</v>
      </c>
      <c r="D166">
        <v>218</v>
      </c>
      <c r="E166">
        <v>9</v>
      </c>
      <c r="F166">
        <v>0.100100003182888</v>
      </c>
      <c r="G166" t="s">
        <v>206</v>
      </c>
      <c r="H166">
        <v>1.9014699999843201E-2</v>
      </c>
      <c r="I166">
        <v>0.67981779999990899</v>
      </c>
      <c r="J166" t="b">
        <v>0</v>
      </c>
      <c r="K166" t="b">
        <v>0</v>
      </c>
      <c r="L166">
        <v>0.84740000963211004</v>
      </c>
      <c r="M166" t="b">
        <v>1</v>
      </c>
      <c r="N166">
        <v>9</v>
      </c>
      <c r="O166">
        <f>Table8[[#This Row],[Error ACC]]/Table8[[#This Row],[Baseline]]</f>
        <v>0.11805638203098813</v>
      </c>
      <c r="P166">
        <f>Table8[[#This Row],[Recov Acc]]/Table8[[#This Row],[Baseline]]</f>
        <v>0.99941035054126071</v>
      </c>
    </row>
    <row r="167" spans="1:16" x14ac:dyDescent="0.2">
      <c r="A167" s="2">
        <v>1.0000000000000001E-5</v>
      </c>
      <c r="B167">
        <v>6</v>
      </c>
      <c r="C167">
        <v>0.84789997339248602</v>
      </c>
      <c r="D167">
        <v>232</v>
      </c>
      <c r="E167">
        <v>7</v>
      </c>
      <c r="F167">
        <v>0.101199999451637</v>
      </c>
      <c r="G167" t="s">
        <v>207</v>
      </c>
      <c r="H167">
        <v>1.93232999999963E-2</v>
      </c>
      <c r="I167">
        <v>0.66960419999986698</v>
      </c>
      <c r="J167" t="b">
        <v>0</v>
      </c>
      <c r="K167" t="b">
        <v>0</v>
      </c>
      <c r="L167">
        <v>0.84769999980926503</v>
      </c>
      <c r="M167" t="b">
        <v>1</v>
      </c>
      <c r="N167">
        <v>7</v>
      </c>
      <c r="O167">
        <f>Table8[[#This Row],[Error ACC]]/Table8[[#This Row],[Baseline]]</f>
        <v>0.11935370046861925</v>
      </c>
      <c r="P167">
        <f>Table8[[#This Row],[Recov Acc]]/Table8[[#This Row],[Baseline]]</f>
        <v>0.9997641542758624</v>
      </c>
    </row>
    <row r="168" spans="1:16" x14ac:dyDescent="0.2">
      <c r="A168" s="2">
        <v>1.0000000000000001E-5</v>
      </c>
      <c r="B168">
        <v>7</v>
      </c>
      <c r="C168">
        <v>0.84789997339248602</v>
      </c>
      <c r="D168">
        <v>222</v>
      </c>
      <c r="E168">
        <v>9</v>
      </c>
      <c r="F168">
        <v>0.71789997816085804</v>
      </c>
      <c r="G168" t="s">
        <v>208</v>
      </c>
      <c r="H168">
        <v>1.9120099999781801E-2</v>
      </c>
      <c r="I168">
        <v>0.65667440000015598</v>
      </c>
      <c r="J168" t="b">
        <v>0</v>
      </c>
      <c r="K168" t="b">
        <v>0</v>
      </c>
      <c r="L168">
        <v>0.84759998321533203</v>
      </c>
      <c r="M168" t="b">
        <v>0</v>
      </c>
      <c r="N168">
        <v>7</v>
      </c>
      <c r="O168">
        <f>Table8[[#This Row],[Error ACC]]/Table8[[#This Row],[Baseline]]</f>
        <v>0.84668003383525048</v>
      </c>
      <c r="P168">
        <f>Table8[[#This Row],[Recov Acc]]/Table8[[#This Row],[Baseline]]</f>
        <v>0.99964619626539941</v>
      </c>
    </row>
    <row r="169" spans="1:16" x14ac:dyDescent="0.2">
      <c r="A169" s="2">
        <v>1.0000000000000001E-5</v>
      </c>
      <c r="B169">
        <v>8</v>
      </c>
      <c r="C169">
        <v>0.84789997339248602</v>
      </c>
      <c r="D169">
        <v>251</v>
      </c>
      <c r="E169">
        <v>7</v>
      </c>
      <c r="F169">
        <v>9.8999999463558197E-2</v>
      </c>
      <c r="G169" t="s">
        <v>209</v>
      </c>
      <c r="H169">
        <v>1.8566299999747501E-2</v>
      </c>
      <c r="I169">
        <v>0.70315059999984397</v>
      </c>
      <c r="J169" t="b">
        <v>0</v>
      </c>
      <c r="K169" t="b">
        <v>0</v>
      </c>
      <c r="L169">
        <v>0.84710001945495605</v>
      </c>
      <c r="M169" t="b">
        <v>1</v>
      </c>
      <c r="N169">
        <v>7</v>
      </c>
      <c r="O169">
        <f>Table8[[#This Row],[Error ACC]]/Table8[[#This Row],[Baseline]]</f>
        <v>0.11675905480625826</v>
      </c>
      <c r="P169">
        <f>Table8[[#This Row],[Recov Acc]]/Table8[[#This Row],[Baseline]]</f>
        <v>0.99905654680666012</v>
      </c>
    </row>
    <row r="170" spans="1:16" x14ac:dyDescent="0.2">
      <c r="A170" s="2">
        <v>1.0000000000000001E-5</v>
      </c>
      <c r="B170">
        <v>9</v>
      </c>
      <c r="C170">
        <v>0.84789997339248602</v>
      </c>
      <c r="D170">
        <v>236</v>
      </c>
      <c r="E170">
        <v>8</v>
      </c>
      <c r="F170">
        <v>0.102099999785423</v>
      </c>
      <c r="G170" t="s">
        <v>210</v>
      </c>
      <c r="H170">
        <v>1.9135400000322898E-2</v>
      </c>
      <c r="I170">
        <v>0.69907259999990801</v>
      </c>
      <c r="J170" t="b">
        <v>0</v>
      </c>
      <c r="K170" t="b">
        <v>0</v>
      </c>
      <c r="L170">
        <v>0.84710001945495605</v>
      </c>
      <c r="M170" t="b">
        <v>1</v>
      </c>
      <c r="N170">
        <v>8</v>
      </c>
      <c r="O170">
        <f>Table8[[#This Row],[Error ACC]]/Table8[[#This Row],[Baseline]]</f>
        <v>0.12041514682081697</v>
      </c>
      <c r="P170">
        <f>Table8[[#This Row],[Recov Acc]]/Table8[[#This Row],[Baseline]]</f>
        <v>0.99905654680666012</v>
      </c>
    </row>
    <row r="171" spans="1:16" x14ac:dyDescent="0.2">
      <c r="A171" s="2">
        <v>1.0000000000000001E-5</v>
      </c>
      <c r="B171">
        <v>10</v>
      </c>
      <c r="C171">
        <v>0.84789997339248602</v>
      </c>
      <c r="D171">
        <v>206</v>
      </c>
      <c r="E171">
        <v>8</v>
      </c>
      <c r="F171">
        <v>0.10450000315904601</v>
      </c>
      <c r="G171" t="s">
        <v>211</v>
      </c>
      <c r="H171">
        <v>1.8458500000178901E-2</v>
      </c>
      <c r="I171">
        <v>0.65666670000018701</v>
      </c>
      <c r="J171" t="b">
        <v>0</v>
      </c>
      <c r="K171" t="b">
        <v>0</v>
      </c>
      <c r="L171">
        <v>0.84759998321533203</v>
      </c>
      <c r="M171" t="b">
        <v>0</v>
      </c>
      <c r="N171">
        <v>7</v>
      </c>
      <c r="O171">
        <f>Table8[[#This Row],[Error ACC]]/Table8[[#This Row],[Baseline]]</f>
        <v>0.12324567335571056</v>
      </c>
      <c r="P171">
        <f>Table8[[#This Row],[Recov Acc]]/Table8[[#This Row],[Baseline]]</f>
        <v>0.99964619626539941</v>
      </c>
    </row>
    <row r="172" spans="1:16" x14ac:dyDescent="0.2">
      <c r="A172" s="2">
        <v>1.0000000000000001E-5</v>
      </c>
      <c r="B172">
        <v>11</v>
      </c>
      <c r="C172">
        <v>0.84789997339248602</v>
      </c>
      <c r="D172">
        <v>201</v>
      </c>
      <c r="E172">
        <v>9</v>
      </c>
      <c r="F172">
        <v>8.4899999201297704E-2</v>
      </c>
      <c r="G172" t="s">
        <v>212</v>
      </c>
      <c r="H172">
        <v>1.9655099999908901E-2</v>
      </c>
      <c r="I172">
        <v>0.676762699999926</v>
      </c>
      <c r="J172" t="b">
        <v>0</v>
      </c>
      <c r="K172" t="b">
        <v>1</v>
      </c>
      <c r="L172">
        <v>0.84710001945495605</v>
      </c>
      <c r="M172" t="b">
        <v>1</v>
      </c>
      <c r="N172">
        <v>9</v>
      </c>
      <c r="O172">
        <f>Table8[[#This Row],[Error ACC]]/Table8[[#This Row],[Baseline]]</f>
        <v>0.10012973447989269</v>
      </c>
      <c r="P172">
        <f>Table8[[#This Row],[Recov Acc]]/Table8[[#This Row],[Baseline]]</f>
        <v>0.99905654680666012</v>
      </c>
    </row>
    <row r="173" spans="1:16" x14ac:dyDescent="0.2">
      <c r="A173" s="2">
        <v>1.0000000000000001E-5</v>
      </c>
      <c r="B173">
        <v>12</v>
      </c>
      <c r="C173">
        <v>0.84789997339248602</v>
      </c>
      <c r="D173">
        <v>209</v>
      </c>
      <c r="E173">
        <v>7</v>
      </c>
      <c r="F173">
        <v>0.106499999761581</v>
      </c>
      <c r="G173" t="s">
        <v>213</v>
      </c>
      <c r="H173">
        <v>1.8083899999965E-2</v>
      </c>
      <c r="I173">
        <v>0.66285369999968602</v>
      </c>
      <c r="J173" t="b">
        <v>0</v>
      </c>
      <c r="K173" t="b">
        <v>0</v>
      </c>
      <c r="L173">
        <v>0.84839999675750699</v>
      </c>
      <c r="M173" t="b">
        <v>0</v>
      </c>
      <c r="N173">
        <v>6</v>
      </c>
      <c r="O173">
        <f>Table8[[#This Row],[Error ACC]]/Table8[[#This Row],[Baseline]]</f>
        <v>0.1256044381455394</v>
      </c>
      <c r="P173">
        <f>Table8[[#This Row],[Recov Acc]]/Table8[[#This Row],[Baseline]]</f>
        <v>1.0005897197555278</v>
      </c>
    </row>
    <row r="174" spans="1:16" x14ac:dyDescent="0.2">
      <c r="A174" s="2">
        <v>1.0000000000000001E-5</v>
      </c>
      <c r="B174">
        <v>13</v>
      </c>
      <c r="C174">
        <v>0.84789997339248602</v>
      </c>
      <c r="D174">
        <v>218</v>
      </c>
      <c r="E174">
        <v>7</v>
      </c>
      <c r="F174">
        <v>0.105400003492832</v>
      </c>
      <c r="G174" t="s">
        <v>214</v>
      </c>
      <c r="H174">
        <v>1.8398100000013001E-2</v>
      </c>
      <c r="I174">
        <v>0.66538839999975596</v>
      </c>
      <c r="J174" t="b">
        <v>0</v>
      </c>
      <c r="K174" t="b">
        <v>0</v>
      </c>
      <c r="L174">
        <v>0.84740000963211004</v>
      </c>
      <c r="M174" t="b">
        <v>0</v>
      </c>
      <c r="N174">
        <v>6</v>
      </c>
      <c r="O174">
        <f>Table8[[#This Row],[Error ACC]]/Table8[[#This Row],[Baseline]]</f>
        <v>0.12430711970790828</v>
      </c>
      <c r="P174">
        <f>Table8[[#This Row],[Recov Acc]]/Table8[[#This Row],[Baseline]]</f>
        <v>0.99941035054126071</v>
      </c>
    </row>
    <row r="175" spans="1:16" x14ac:dyDescent="0.2">
      <c r="A175" s="2">
        <v>1.0000000000000001E-5</v>
      </c>
      <c r="B175">
        <v>14</v>
      </c>
      <c r="C175">
        <v>0.84789997339248602</v>
      </c>
      <c r="D175">
        <v>206</v>
      </c>
      <c r="E175">
        <v>8</v>
      </c>
      <c r="F175">
        <v>9.9799998104572296E-2</v>
      </c>
      <c r="G175" t="s">
        <v>215</v>
      </c>
      <c r="H175">
        <v>1.8388599999980201E-2</v>
      </c>
      <c r="I175">
        <v>0.68559430000004795</v>
      </c>
      <c r="J175" t="b">
        <v>0</v>
      </c>
      <c r="K175" t="b">
        <v>0</v>
      </c>
      <c r="L175">
        <v>0.84630000591277998</v>
      </c>
      <c r="M175" t="b">
        <v>1</v>
      </c>
      <c r="N175">
        <v>8</v>
      </c>
      <c r="O175">
        <f>Table8[[#This Row],[Error ACC]]/Table8[[#This Row],[Baseline]]</f>
        <v>0.11770256072218992</v>
      </c>
      <c r="P175">
        <f>Table8[[#This Row],[Recov Acc]]/Table8[[#This Row],[Baseline]]</f>
        <v>0.99811302331653051</v>
      </c>
    </row>
    <row r="176" spans="1:16" x14ac:dyDescent="0.2">
      <c r="A176" s="2">
        <v>1.0000000000000001E-5</v>
      </c>
      <c r="B176">
        <v>15</v>
      </c>
      <c r="C176">
        <v>0.84789997339248602</v>
      </c>
      <c r="D176">
        <v>200</v>
      </c>
      <c r="E176">
        <v>7</v>
      </c>
      <c r="F176">
        <v>0.100500002503395</v>
      </c>
      <c r="G176" t="s">
        <v>216</v>
      </c>
      <c r="H176">
        <v>1.8378900000243399E-2</v>
      </c>
      <c r="I176">
        <v>0.65718299999980401</v>
      </c>
      <c r="J176" t="b">
        <v>0</v>
      </c>
      <c r="K176" t="b">
        <v>0</v>
      </c>
      <c r="L176">
        <v>0.84789997339248602</v>
      </c>
      <c r="M176" t="b">
        <v>0</v>
      </c>
      <c r="N176">
        <v>6</v>
      </c>
      <c r="O176">
        <f>Table8[[#This Row],[Error ACC]]/Table8[[#This Row],[Baseline]]</f>
        <v>0.1185281349889539</v>
      </c>
      <c r="P176">
        <f>Table8[[#This Row],[Recov Acc]]/Table8[[#This Row],[Baseline]]</f>
        <v>1</v>
      </c>
    </row>
    <row r="177" spans="1:16" x14ac:dyDescent="0.2">
      <c r="A177" s="2">
        <v>1.0000000000000001E-5</v>
      </c>
      <c r="B177">
        <v>16</v>
      </c>
      <c r="C177">
        <v>0.84789997339248602</v>
      </c>
      <c r="D177">
        <v>226</v>
      </c>
      <c r="E177">
        <v>8</v>
      </c>
      <c r="F177">
        <v>9.9799998104572296E-2</v>
      </c>
      <c r="G177" t="s">
        <v>217</v>
      </c>
      <c r="H177">
        <v>1.8938599999728401E-2</v>
      </c>
      <c r="I177">
        <v>0.66841610000028595</v>
      </c>
      <c r="J177" t="b">
        <v>0</v>
      </c>
      <c r="K177" t="b">
        <v>1</v>
      </c>
      <c r="L177">
        <v>0.84579998254776001</v>
      </c>
      <c r="M177" t="b">
        <v>0</v>
      </c>
      <c r="N177">
        <v>7</v>
      </c>
      <c r="O177">
        <f>Table8[[#This Row],[Error ACC]]/Table8[[#This Row],[Baseline]]</f>
        <v>0.11770256072218992</v>
      </c>
      <c r="P177">
        <f>Table8[[#This Row],[Recov Acc]]/Table8[[#This Row],[Baseline]]</f>
        <v>0.99752330356100394</v>
      </c>
    </row>
    <row r="178" spans="1:16" x14ac:dyDescent="0.2">
      <c r="A178" s="2">
        <v>1.0000000000000001E-5</v>
      </c>
      <c r="B178">
        <v>17</v>
      </c>
      <c r="C178">
        <v>0.84789997339248602</v>
      </c>
      <c r="D178">
        <v>234</v>
      </c>
      <c r="E178">
        <v>8</v>
      </c>
      <c r="F178">
        <v>9.7800001502037007E-2</v>
      </c>
      <c r="G178" t="s">
        <v>218</v>
      </c>
      <c r="H178">
        <v>1.85039000002689E-2</v>
      </c>
      <c r="I178">
        <v>0.69017659999963099</v>
      </c>
      <c r="J178" t="b">
        <v>0</v>
      </c>
      <c r="K178" t="b">
        <v>0</v>
      </c>
      <c r="L178">
        <v>0.84640002250671298</v>
      </c>
      <c r="M178" t="b">
        <v>1</v>
      </c>
      <c r="N178">
        <v>8</v>
      </c>
      <c r="O178">
        <f>Table8[[#This Row],[Error ACC]]/Table8[[#This Row],[Baseline]]</f>
        <v>0.11534379593236074</v>
      </c>
      <c r="P178">
        <f>Table8[[#This Row],[Recov Acc]]/Table8[[#This Row],[Baseline]]</f>
        <v>0.99823098132699351</v>
      </c>
    </row>
    <row r="179" spans="1:16" x14ac:dyDescent="0.2">
      <c r="A179" s="2">
        <v>1.0000000000000001E-5</v>
      </c>
      <c r="B179">
        <v>18</v>
      </c>
      <c r="C179">
        <v>0.84789997339248602</v>
      </c>
      <c r="D179">
        <v>194</v>
      </c>
      <c r="E179">
        <v>7</v>
      </c>
      <c r="F179">
        <v>0.115500003099441</v>
      </c>
      <c r="G179" t="s">
        <v>219</v>
      </c>
      <c r="H179">
        <v>1.72160000001895E-2</v>
      </c>
      <c r="I179">
        <v>0.64825360000031595</v>
      </c>
      <c r="J179" t="b">
        <v>0</v>
      </c>
      <c r="K179" t="b">
        <v>1</v>
      </c>
      <c r="L179">
        <v>0.84640002250671298</v>
      </c>
      <c r="M179" t="b">
        <v>0</v>
      </c>
      <c r="N179">
        <v>6</v>
      </c>
      <c r="O179">
        <f>Table8[[#This Row],[Error ACC]]/Table8[[#This Row],[Baseline]]</f>
        <v>0.1362189016675166</v>
      </c>
      <c r="P179">
        <f>Table8[[#This Row],[Recov Acc]]/Table8[[#This Row],[Baseline]]</f>
        <v>0.99823098132699351</v>
      </c>
    </row>
    <row r="180" spans="1:16" x14ac:dyDescent="0.2">
      <c r="A180" s="2">
        <v>1.0000000000000001E-5</v>
      </c>
      <c r="B180">
        <v>19</v>
      </c>
      <c r="C180">
        <v>0.84789997339248602</v>
      </c>
      <c r="D180">
        <v>231</v>
      </c>
      <c r="E180">
        <v>7</v>
      </c>
      <c r="F180">
        <v>0.100500002503395</v>
      </c>
      <c r="G180" t="s">
        <v>220</v>
      </c>
      <c r="H180">
        <v>1.7286599999806598E-2</v>
      </c>
      <c r="I180">
        <v>0.68868290000000298</v>
      </c>
      <c r="J180" t="b">
        <v>0</v>
      </c>
      <c r="K180" t="b">
        <v>0</v>
      </c>
      <c r="L180">
        <v>0.84850001335143999</v>
      </c>
      <c r="M180" t="b">
        <v>1</v>
      </c>
      <c r="N180">
        <v>7</v>
      </c>
      <c r="O180">
        <f>Table8[[#This Row],[Error ACC]]/Table8[[#This Row],[Baseline]]</f>
        <v>0.1185281349889539</v>
      </c>
      <c r="P180">
        <f>Table8[[#This Row],[Recov Acc]]/Table8[[#This Row],[Baseline]]</f>
        <v>1.0007076777659907</v>
      </c>
    </row>
    <row r="181" spans="1:16" x14ac:dyDescent="0.2">
      <c r="A181" s="2">
        <v>1.0000000000000001E-5</v>
      </c>
      <c r="B181">
        <v>20</v>
      </c>
      <c r="C181">
        <v>0.84789997339248602</v>
      </c>
      <c r="D181">
        <v>216</v>
      </c>
      <c r="E181">
        <v>7</v>
      </c>
      <c r="F181">
        <v>0.100199997425079</v>
      </c>
      <c r="G181" t="s">
        <v>221</v>
      </c>
      <c r="H181">
        <v>1.7274700000143601E-2</v>
      </c>
      <c r="I181">
        <v>0.68196729999999595</v>
      </c>
      <c r="J181" t="b">
        <v>0</v>
      </c>
      <c r="K181" t="b">
        <v>0</v>
      </c>
      <c r="L181">
        <v>0.84710001945495605</v>
      </c>
      <c r="M181" t="b">
        <v>1</v>
      </c>
      <c r="N181">
        <v>7</v>
      </c>
      <c r="O181">
        <f>Table8[[#This Row],[Error ACC]]/Table8[[#This Row],[Baseline]]</f>
        <v>0.11817431368015532</v>
      </c>
      <c r="P181">
        <f>Table8[[#This Row],[Recov Acc]]/Table8[[#This Row],[Baseline]]</f>
        <v>0.99905654680666012</v>
      </c>
    </row>
    <row r="182" spans="1:16" x14ac:dyDescent="0.2">
      <c r="A182" s="2">
        <v>1.0000000000000001E-5</v>
      </c>
      <c r="B182">
        <v>21</v>
      </c>
      <c r="C182">
        <v>0.84789997339248602</v>
      </c>
      <c r="D182">
        <v>234</v>
      </c>
      <c r="E182">
        <v>9</v>
      </c>
      <c r="F182">
        <v>0.108900003135204</v>
      </c>
      <c r="G182" t="s">
        <v>222</v>
      </c>
      <c r="H182">
        <v>1.86140999999224E-2</v>
      </c>
      <c r="I182">
        <v>0.69679909999968004</v>
      </c>
      <c r="J182" t="b">
        <v>0</v>
      </c>
      <c r="K182" t="b">
        <v>0</v>
      </c>
      <c r="L182">
        <v>0.84710001945495605</v>
      </c>
      <c r="M182" t="b">
        <v>0</v>
      </c>
      <c r="N182">
        <v>8</v>
      </c>
      <c r="O182">
        <f>Table8[[#This Row],[Error ACC]]/Table8[[#This Row],[Baseline]]</f>
        <v>0.12843496468043297</v>
      </c>
      <c r="P182">
        <f>Table8[[#This Row],[Recov Acc]]/Table8[[#This Row],[Baseline]]</f>
        <v>0.99905654680666012</v>
      </c>
    </row>
    <row r="183" spans="1:16" x14ac:dyDescent="0.2">
      <c r="A183" s="2">
        <v>1.0000000000000001E-5</v>
      </c>
      <c r="B183">
        <v>22</v>
      </c>
      <c r="C183">
        <v>0.84789997339248602</v>
      </c>
      <c r="D183">
        <v>190</v>
      </c>
      <c r="E183">
        <v>8</v>
      </c>
      <c r="F183">
        <v>7.8000001609325395E-2</v>
      </c>
      <c r="G183" t="s">
        <v>223</v>
      </c>
      <c r="H183">
        <v>1.94093000000066E-2</v>
      </c>
      <c r="I183">
        <v>0.75926430000026801</v>
      </c>
      <c r="J183" t="b">
        <v>0</v>
      </c>
      <c r="K183" t="b">
        <v>0</v>
      </c>
      <c r="L183">
        <v>0.84710001945495605</v>
      </c>
      <c r="M183" t="b">
        <v>1</v>
      </c>
      <c r="N183">
        <v>8</v>
      </c>
      <c r="O183">
        <f>Table8[[#This Row],[Error ACC]]/Table8[[#This Row],[Baseline]]</f>
        <v>9.1991984971109123E-2</v>
      </c>
      <c r="P183">
        <f>Table8[[#This Row],[Recov Acc]]/Table8[[#This Row],[Baseline]]</f>
        <v>0.99905654680666012</v>
      </c>
    </row>
    <row r="184" spans="1:16" x14ac:dyDescent="0.2">
      <c r="A184" s="2">
        <v>1.0000000000000001E-5</v>
      </c>
      <c r="B184">
        <v>23</v>
      </c>
      <c r="C184">
        <v>0.84789997339248602</v>
      </c>
      <c r="D184">
        <v>233</v>
      </c>
      <c r="E184">
        <v>8</v>
      </c>
      <c r="F184">
        <v>8.3400003612041404E-2</v>
      </c>
      <c r="G184" t="s">
        <v>224</v>
      </c>
      <c r="H184">
        <v>1.8383099999937199E-2</v>
      </c>
      <c r="I184">
        <v>0.69372239999984198</v>
      </c>
      <c r="J184" t="b">
        <v>0</v>
      </c>
      <c r="K184" t="b">
        <v>0</v>
      </c>
      <c r="L184">
        <v>0.84780001640319802</v>
      </c>
      <c r="M184" t="b">
        <v>1</v>
      </c>
      <c r="N184">
        <v>8</v>
      </c>
      <c r="O184">
        <f>Table8[[#This Row],[Error ACC]]/Table8[[#This Row],[Baseline]]</f>
        <v>9.836066308429546E-2</v>
      </c>
      <c r="P184">
        <f>Table8[[#This Row],[Recov Acc]]/Table8[[#This Row],[Baseline]]</f>
        <v>0.9998821122863254</v>
      </c>
    </row>
    <row r="185" spans="1:16" x14ac:dyDescent="0.2">
      <c r="A185" s="2">
        <v>1.0000000000000001E-5</v>
      </c>
      <c r="B185">
        <v>24</v>
      </c>
      <c r="C185">
        <v>0.84789997339248602</v>
      </c>
      <c r="D185">
        <v>213</v>
      </c>
      <c r="E185">
        <v>7</v>
      </c>
      <c r="F185">
        <v>8.8500000536441803E-2</v>
      </c>
      <c r="G185" t="s">
        <v>225</v>
      </c>
      <c r="H185">
        <v>1.8504699999994E-2</v>
      </c>
      <c r="I185">
        <v>0.67270220000000303</v>
      </c>
      <c r="J185" t="b">
        <v>0</v>
      </c>
      <c r="K185" t="b">
        <v>0</v>
      </c>
      <c r="L185">
        <v>0.84700000286102295</v>
      </c>
      <c r="M185" t="b">
        <v>1</v>
      </c>
      <c r="N185">
        <v>7</v>
      </c>
      <c r="O185">
        <f>Table8[[#This Row],[Error ACC]]/Table8[[#This Row],[Baseline]]</f>
        <v>0.1043755198886837</v>
      </c>
      <c r="P185">
        <f>Table8[[#This Row],[Recov Acc]]/Table8[[#This Row],[Baseline]]</f>
        <v>0.99893858879619701</v>
      </c>
    </row>
    <row r="186" spans="1:16" x14ac:dyDescent="0.2">
      <c r="A186" s="2">
        <v>1.0000000000000001E-5</v>
      </c>
      <c r="B186">
        <v>25</v>
      </c>
      <c r="C186">
        <v>0.84789997339248602</v>
      </c>
      <c r="D186">
        <v>214</v>
      </c>
      <c r="E186">
        <v>7</v>
      </c>
      <c r="F186">
        <v>0.10949999839067399</v>
      </c>
      <c r="G186" t="s">
        <v>226</v>
      </c>
      <c r="H186">
        <v>1.7839900000126301E-2</v>
      </c>
      <c r="I186">
        <v>0.66677879999997403</v>
      </c>
      <c r="J186" t="b">
        <v>0</v>
      </c>
      <c r="K186" t="b">
        <v>0</v>
      </c>
      <c r="L186">
        <v>0.84710001945495605</v>
      </c>
      <c r="M186" t="b">
        <v>0</v>
      </c>
      <c r="N186">
        <v>6</v>
      </c>
      <c r="O186">
        <f>Table8[[#This Row],[Error ACC]]/Table8[[#This Row],[Baseline]]</f>
        <v>0.12914258972383214</v>
      </c>
      <c r="P186">
        <f>Table8[[#This Row],[Recov Acc]]/Table8[[#This Row],[Baseline]]</f>
        <v>0.99905654680666012</v>
      </c>
    </row>
    <row r="187" spans="1:16" x14ac:dyDescent="0.2">
      <c r="A187" s="2">
        <v>1.0000000000000001E-5</v>
      </c>
      <c r="B187">
        <v>26</v>
      </c>
      <c r="C187">
        <v>0.84789997339248602</v>
      </c>
      <c r="D187">
        <v>204</v>
      </c>
      <c r="E187">
        <v>7</v>
      </c>
      <c r="F187">
        <v>9.8800003528594901E-2</v>
      </c>
      <c r="G187" t="s">
        <v>227</v>
      </c>
      <c r="H187">
        <v>1.91847000000962E-2</v>
      </c>
      <c r="I187">
        <v>0.67209279999997296</v>
      </c>
      <c r="J187" t="b">
        <v>0</v>
      </c>
      <c r="K187" t="b">
        <v>0</v>
      </c>
      <c r="L187">
        <v>0.84859997034072798</v>
      </c>
      <c r="M187" t="b">
        <v>1</v>
      </c>
      <c r="N187">
        <v>7</v>
      </c>
      <c r="O187">
        <f>Table8[[#This Row],[Error ACC]]/Table8[[#This Row],[Baseline]]</f>
        <v>0.11652318272082453</v>
      </c>
      <c r="P187">
        <f>Table8[[#This Row],[Recov Acc]]/Table8[[#This Row],[Baseline]]</f>
        <v>1.0008255654796654</v>
      </c>
    </row>
    <row r="188" spans="1:16" x14ac:dyDescent="0.2">
      <c r="A188" s="2">
        <v>1.0000000000000001E-5</v>
      </c>
      <c r="B188">
        <v>27</v>
      </c>
      <c r="C188">
        <v>0.84789997339248602</v>
      </c>
      <c r="D188">
        <v>235</v>
      </c>
      <c r="E188">
        <v>7</v>
      </c>
      <c r="F188">
        <v>0.101899996399879</v>
      </c>
      <c r="G188" t="s">
        <v>228</v>
      </c>
      <c r="H188">
        <v>1.84644000000844E-2</v>
      </c>
      <c r="I188">
        <v>0.69657999999981202</v>
      </c>
      <c r="J188" t="b">
        <v>0</v>
      </c>
      <c r="K188" t="b">
        <v>1</v>
      </c>
      <c r="L188">
        <v>0.848200023174285</v>
      </c>
      <c r="M188" t="b">
        <v>1</v>
      </c>
      <c r="N188">
        <v>7</v>
      </c>
      <c r="O188">
        <f>Table8[[#This Row],[Error ACC]]/Table8[[#This Row],[Baseline]]</f>
        <v>0.12017926594828458</v>
      </c>
      <c r="P188">
        <f>Table8[[#This Row],[Recov Acc]]/Table8[[#This Row],[Baseline]]</f>
        <v>1.0003538740313889</v>
      </c>
    </row>
    <row r="189" spans="1:16" x14ac:dyDescent="0.2">
      <c r="A189" s="2">
        <v>1.0000000000000001E-5</v>
      </c>
      <c r="B189">
        <v>28</v>
      </c>
      <c r="C189">
        <v>0.84789997339248602</v>
      </c>
      <c r="D189">
        <v>220</v>
      </c>
      <c r="E189">
        <v>9</v>
      </c>
      <c r="F189">
        <v>9.1600000858306801E-2</v>
      </c>
      <c r="G189" t="s">
        <v>229</v>
      </c>
      <c r="H189">
        <v>1.8608200000016901E-2</v>
      </c>
      <c r="I189">
        <v>0.66470280000021298</v>
      </c>
      <c r="J189" t="b">
        <v>0</v>
      </c>
      <c r="K189" t="b">
        <v>0</v>
      </c>
      <c r="L189">
        <v>0.84670001268386796</v>
      </c>
      <c r="M189" t="b">
        <v>0</v>
      </c>
      <c r="N189">
        <v>7</v>
      </c>
      <c r="O189">
        <f>Table8[[#This Row],[Error ACC]]/Table8[[#This Row],[Baseline]]</f>
        <v>0.10803161190324263</v>
      </c>
      <c r="P189">
        <f>Table8[[#This Row],[Recov Acc]]/Table8[[#This Row],[Baseline]]</f>
        <v>0.9985847850615952</v>
      </c>
    </row>
    <row r="190" spans="1:16" x14ac:dyDescent="0.2">
      <c r="A190" s="2">
        <v>1.0000000000000001E-5</v>
      </c>
      <c r="B190">
        <v>29</v>
      </c>
      <c r="C190">
        <v>0.84789997339248602</v>
      </c>
      <c r="D190">
        <v>201</v>
      </c>
      <c r="E190">
        <v>8</v>
      </c>
      <c r="F190">
        <v>9.2600002884864793E-2</v>
      </c>
      <c r="G190" t="s">
        <v>230</v>
      </c>
      <c r="H190">
        <v>1.9071900000199E-2</v>
      </c>
      <c r="I190">
        <v>0.66820980000011299</v>
      </c>
      <c r="J190" t="b">
        <v>0</v>
      </c>
      <c r="K190" t="b">
        <v>0</v>
      </c>
      <c r="L190">
        <v>0.84759998321533203</v>
      </c>
      <c r="M190" t="b">
        <v>0</v>
      </c>
      <c r="N190">
        <v>7</v>
      </c>
      <c r="O190">
        <f>Table8[[#This Row],[Error ACC]]/Table8[[#This Row],[Baseline]]</f>
        <v>0.10921099869170653</v>
      </c>
      <c r="P190">
        <f>Table8[[#This Row],[Recov Acc]]/Table8[[#This Row],[Baseline]]</f>
        <v>0.99964619626539941</v>
      </c>
    </row>
    <row r="191" spans="1:16" x14ac:dyDescent="0.2">
      <c r="A191" s="2">
        <v>1.0000000000000001E-5</v>
      </c>
      <c r="B191">
        <v>30</v>
      </c>
      <c r="C191">
        <v>0.84789997339248602</v>
      </c>
      <c r="D191">
        <v>232</v>
      </c>
      <c r="E191">
        <v>8</v>
      </c>
      <c r="F191">
        <v>0.108199998736381</v>
      </c>
      <c r="G191" t="s">
        <v>231</v>
      </c>
      <c r="H191">
        <v>1.79082999998172E-2</v>
      </c>
      <c r="I191">
        <v>0.71727329999975997</v>
      </c>
      <c r="J191" t="b">
        <v>0</v>
      </c>
      <c r="K191" t="b">
        <v>0</v>
      </c>
      <c r="L191">
        <v>0.84719997644424405</v>
      </c>
      <c r="M191" t="b">
        <v>1</v>
      </c>
      <c r="N191">
        <v>8</v>
      </c>
      <c r="O191">
        <f>Table8[[#This Row],[Error ACC]]/Table8[[#This Row],[Baseline]]</f>
        <v>0.12760939041366864</v>
      </c>
      <c r="P191">
        <f>Table8[[#This Row],[Recov Acc]]/Table8[[#This Row],[Baseline]]</f>
        <v>0.99917443452033472</v>
      </c>
    </row>
    <row r="192" spans="1:16" x14ac:dyDescent="0.2">
      <c r="A192" s="2">
        <v>1.0000000000000001E-5</v>
      </c>
      <c r="B192">
        <v>31</v>
      </c>
      <c r="C192">
        <v>0.84789997339248602</v>
      </c>
      <c r="D192">
        <v>209</v>
      </c>
      <c r="E192">
        <v>7</v>
      </c>
      <c r="F192">
        <v>9.3000002205371801E-2</v>
      </c>
      <c r="G192" t="s">
        <v>232</v>
      </c>
      <c r="H192">
        <v>1.83619999997972E-2</v>
      </c>
      <c r="I192">
        <v>0.64583659999971099</v>
      </c>
      <c r="J192" t="b">
        <v>0</v>
      </c>
      <c r="K192" t="b">
        <v>0</v>
      </c>
      <c r="L192">
        <v>0.84719997644424405</v>
      </c>
      <c r="M192" t="b">
        <v>0</v>
      </c>
      <c r="N192">
        <v>6</v>
      </c>
      <c r="O192">
        <f>Table8[[#This Row],[Error ACC]]/Table8[[#This Row],[Baseline]]</f>
        <v>0.10968275164967231</v>
      </c>
      <c r="P192">
        <f>Table8[[#This Row],[Recov Acc]]/Table8[[#This Row],[Baseline]]</f>
        <v>0.99917443452033472</v>
      </c>
    </row>
    <row r="193" spans="1:16" x14ac:dyDescent="0.2">
      <c r="A193" s="2">
        <v>1.0000000000000001E-5</v>
      </c>
      <c r="B193">
        <v>32</v>
      </c>
      <c r="C193">
        <v>0.84789997339248602</v>
      </c>
      <c r="D193">
        <v>214</v>
      </c>
      <c r="E193">
        <v>7</v>
      </c>
      <c r="F193">
        <v>8.8399998843669794E-2</v>
      </c>
      <c r="G193" t="s">
        <v>233</v>
      </c>
      <c r="H193">
        <v>1.8232500000067299E-2</v>
      </c>
      <c r="I193">
        <v>0.66026929999998096</v>
      </c>
      <c r="J193" t="b">
        <v>0</v>
      </c>
      <c r="K193" t="b">
        <v>0</v>
      </c>
      <c r="L193">
        <v>0.84859997034072798</v>
      </c>
      <c r="M193" t="b">
        <v>1</v>
      </c>
      <c r="N193">
        <v>7</v>
      </c>
      <c r="O193">
        <f>Table8[[#This Row],[Error ACC]]/Table8[[#This Row],[Baseline]]</f>
        <v>0.1042575794524175</v>
      </c>
      <c r="P193">
        <f>Table8[[#This Row],[Recov Acc]]/Table8[[#This Row],[Baseline]]</f>
        <v>1.0008255654796654</v>
      </c>
    </row>
    <row r="194" spans="1:16" x14ac:dyDescent="0.2">
      <c r="A194" s="2">
        <v>1.0000000000000001E-5</v>
      </c>
      <c r="B194">
        <v>33</v>
      </c>
      <c r="C194">
        <v>0.84789997339248602</v>
      </c>
      <c r="D194">
        <v>222</v>
      </c>
      <c r="E194">
        <v>8</v>
      </c>
      <c r="F194">
        <v>0.100500002503395</v>
      </c>
      <c r="G194" t="s">
        <v>234</v>
      </c>
      <c r="H194">
        <v>1.9412300000112698E-2</v>
      </c>
      <c r="I194">
        <v>0.676762099999905</v>
      </c>
      <c r="J194" t="b">
        <v>0</v>
      </c>
      <c r="K194" t="b">
        <v>1</v>
      </c>
      <c r="L194">
        <v>0.84740000963211004</v>
      </c>
      <c r="M194" t="b">
        <v>1</v>
      </c>
      <c r="N194">
        <v>8</v>
      </c>
      <c r="O194">
        <f>Table8[[#This Row],[Error ACC]]/Table8[[#This Row],[Baseline]]</f>
        <v>0.1185281349889539</v>
      </c>
      <c r="P194">
        <f>Table8[[#This Row],[Recov Acc]]/Table8[[#This Row],[Baseline]]</f>
        <v>0.99941035054126071</v>
      </c>
    </row>
    <row r="195" spans="1:16" x14ac:dyDescent="0.2">
      <c r="A195" s="2">
        <v>1.0000000000000001E-5</v>
      </c>
      <c r="B195">
        <v>34</v>
      </c>
      <c r="C195">
        <v>0.84789997339248602</v>
      </c>
      <c r="D195">
        <v>234</v>
      </c>
      <c r="E195">
        <v>8</v>
      </c>
      <c r="F195">
        <v>9.5899999141693101E-2</v>
      </c>
      <c r="G195" t="s">
        <v>235</v>
      </c>
      <c r="H195">
        <v>1.7815900000186902E-2</v>
      </c>
      <c r="I195">
        <v>0.67248699999981898</v>
      </c>
      <c r="J195" t="b">
        <v>0</v>
      </c>
      <c r="K195" t="b">
        <v>0</v>
      </c>
      <c r="L195">
        <v>0.84750002622604304</v>
      </c>
      <c r="M195" t="b">
        <v>0</v>
      </c>
      <c r="N195">
        <v>7</v>
      </c>
      <c r="O195">
        <f>Table8[[#This Row],[Error ACC]]/Table8[[#This Row],[Baseline]]</f>
        <v>0.11310296279169922</v>
      </c>
      <c r="P195">
        <f>Table8[[#This Row],[Recov Acc]]/Table8[[#This Row],[Baseline]]</f>
        <v>0.9995283085517237</v>
      </c>
    </row>
    <row r="196" spans="1:16" x14ac:dyDescent="0.2">
      <c r="A196" s="2">
        <v>1.0000000000000001E-5</v>
      </c>
      <c r="B196">
        <v>35</v>
      </c>
      <c r="C196">
        <v>0.84789997339248602</v>
      </c>
      <c r="D196">
        <v>201</v>
      </c>
      <c r="E196">
        <v>7</v>
      </c>
      <c r="F196">
        <v>0.11400000005960401</v>
      </c>
      <c r="G196" t="s">
        <v>236</v>
      </c>
      <c r="H196">
        <v>1.8480599999747899E-2</v>
      </c>
      <c r="I196">
        <v>0.66495930000019099</v>
      </c>
      <c r="J196" t="b">
        <v>0</v>
      </c>
      <c r="K196" t="b">
        <v>0</v>
      </c>
      <c r="L196">
        <v>0.84759998321533203</v>
      </c>
      <c r="M196" t="b">
        <v>1</v>
      </c>
      <c r="N196">
        <v>7</v>
      </c>
      <c r="O196">
        <f>Table8[[#This Row],[Error ACC]]/Table8[[#This Row],[Baseline]]</f>
        <v>0.13444982148482074</v>
      </c>
      <c r="P196">
        <f>Table8[[#This Row],[Recov Acc]]/Table8[[#This Row],[Baseline]]</f>
        <v>0.99964619626539941</v>
      </c>
    </row>
    <row r="197" spans="1:16" x14ac:dyDescent="0.2">
      <c r="A197" s="2">
        <v>1.0000000000000001E-5</v>
      </c>
      <c r="B197">
        <v>36</v>
      </c>
      <c r="C197">
        <v>0.84789997339248602</v>
      </c>
      <c r="D197">
        <v>221</v>
      </c>
      <c r="E197">
        <v>8</v>
      </c>
      <c r="F197">
        <v>0.106399998068809</v>
      </c>
      <c r="G197" t="s">
        <v>237</v>
      </c>
      <c r="H197">
        <v>1.9077500000093998E-2</v>
      </c>
      <c r="I197">
        <v>0.67347069999959697</v>
      </c>
      <c r="J197" t="b">
        <v>0</v>
      </c>
      <c r="K197" t="b">
        <v>0</v>
      </c>
      <c r="L197">
        <v>0.84700000286102295</v>
      </c>
      <c r="M197" t="b">
        <v>1</v>
      </c>
      <c r="N197">
        <v>8</v>
      </c>
      <c r="O197">
        <f>Table8[[#This Row],[Error ACC]]/Table8[[#This Row],[Baseline]]</f>
        <v>0.1254864977092732</v>
      </c>
      <c r="P197">
        <f>Table8[[#This Row],[Recov Acc]]/Table8[[#This Row],[Baseline]]</f>
        <v>0.99893858879619701</v>
      </c>
    </row>
    <row r="198" spans="1:16" x14ac:dyDescent="0.2">
      <c r="A198" s="2">
        <v>1.0000000000000001E-5</v>
      </c>
      <c r="B198">
        <v>37</v>
      </c>
      <c r="C198">
        <v>0.84789997339248602</v>
      </c>
      <c r="D198">
        <v>195</v>
      </c>
      <c r="E198">
        <v>7</v>
      </c>
      <c r="F198">
        <v>0.100699998438358</v>
      </c>
      <c r="G198" t="s">
        <v>238</v>
      </c>
      <c r="H198">
        <v>1.94272000003365E-2</v>
      </c>
      <c r="I198">
        <v>0.64511080000011101</v>
      </c>
      <c r="J198" t="b">
        <v>0</v>
      </c>
      <c r="K198" t="b">
        <v>0</v>
      </c>
      <c r="L198">
        <v>0.84799998998641901</v>
      </c>
      <c r="M198" t="b">
        <v>0</v>
      </c>
      <c r="N198">
        <v>6</v>
      </c>
      <c r="O198">
        <f>Table8[[#This Row],[Error ACC]]/Table8[[#This Row],[Baseline]]</f>
        <v>0.11876400707438729</v>
      </c>
      <c r="P198">
        <f>Table8[[#This Row],[Recov Acc]]/Table8[[#This Row],[Baseline]]</f>
        <v>1.0001179580104629</v>
      </c>
    </row>
    <row r="199" spans="1:16" x14ac:dyDescent="0.2">
      <c r="A199" s="2">
        <v>1.0000000000000001E-5</v>
      </c>
      <c r="B199">
        <v>38</v>
      </c>
      <c r="C199">
        <v>0.84789997339248602</v>
      </c>
      <c r="D199">
        <v>220</v>
      </c>
      <c r="E199">
        <v>8</v>
      </c>
      <c r="F199">
        <v>0.104299999773502</v>
      </c>
      <c r="G199" t="s">
        <v>239</v>
      </c>
      <c r="H199">
        <v>1.88046999996913E-2</v>
      </c>
      <c r="I199">
        <v>0.65954600000031804</v>
      </c>
      <c r="J199" t="b">
        <v>0</v>
      </c>
      <c r="K199" t="b">
        <v>0</v>
      </c>
      <c r="L199">
        <v>0.848299980163574</v>
      </c>
      <c r="M199" t="b">
        <v>0</v>
      </c>
      <c r="N199">
        <v>7</v>
      </c>
      <c r="O199">
        <f>Table8[[#This Row],[Error ACC]]/Table8[[#This Row],[Baseline]]</f>
        <v>0.12300979248317817</v>
      </c>
      <c r="P199">
        <f>Table8[[#This Row],[Recov Acc]]/Table8[[#This Row],[Baseline]]</f>
        <v>1.0004717617450647</v>
      </c>
    </row>
    <row r="200" spans="1:16" x14ac:dyDescent="0.2">
      <c r="A200" s="2">
        <v>1.0000000000000001E-5</v>
      </c>
      <c r="B200">
        <v>39</v>
      </c>
      <c r="C200">
        <v>0.84789997339248602</v>
      </c>
      <c r="D200">
        <v>236</v>
      </c>
      <c r="E200">
        <v>7</v>
      </c>
      <c r="F200">
        <v>8.3200000226497595E-2</v>
      </c>
      <c r="G200" t="s">
        <v>240</v>
      </c>
      <c r="H200">
        <v>1.7204200000378402E-2</v>
      </c>
      <c r="I200">
        <v>0.65311239999982695</v>
      </c>
      <c r="J200" t="b">
        <v>0</v>
      </c>
      <c r="K200" t="b">
        <v>0</v>
      </c>
      <c r="L200">
        <v>0.84759998321533203</v>
      </c>
      <c r="M200" t="b">
        <v>1</v>
      </c>
      <c r="N200">
        <v>7</v>
      </c>
      <c r="O200">
        <f>Table8[[#This Row],[Error ACC]]/Table8[[#This Row],[Baseline]]</f>
        <v>9.8124782211763309E-2</v>
      </c>
      <c r="P200">
        <f>Table8[[#This Row],[Recov Acc]]/Table8[[#This Row],[Baseline]]</f>
        <v>0.99964619626539941</v>
      </c>
    </row>
    <row r="201" spans="1:16" x14ac:dyDescent="0.2">
      <c r="A201" s="2">
        <v>1.0000000000000001E-5</v>
      </c>
      <c r="B201">
        <v>40</v>
      </c>
      <c r="C201">
        <v>0.84789997339248602</v>
      </c>
      <c r="D201">
        <v>198</v>
      </c>
      <c r="E201">
        <v>8</v>
      </c>
      <c r="F201">
        <v>0.13079999387264199</v>
      </c>
      <c r="G201" t="s">
        <v>241</v>
      </c>
      <c r="H201">
        <v>1.89814999998816E-2</v>
      </c>
      <c r="I201">
        <v>0.656016800000088</v>
      </c>
      <c r="J201" t="b">
        <v>0</v>
      </c>
      <c r="K201" t="b">
        <v>0</v>
      </c>
      <c r="L201">
        <v>0.84890002012252797</v>
      </c>
      <c r="M201" t="b">
        <v>1</v>
      </c>
      <c r="N201">
        <v>8</v>
      </c>
      <c r="O201">
        <f>Table8[[#This Row],[Error ACC]]/Table8[[#This Row],[Baseline]]</f>
        <v>0.15426347208068106</v>
      </c>
      <c r="P201">
        <f>Table8[[#This Row],[Recov Acc]]/Table8[[#This Row],[Baseline]]</f>
        <v>1.0011794395110554</v>
      </c>
    </row>
    <row r="202" spans="1:16" x14ac:dyDescent="0.2">
      <c r="A202" s="2">
        <v>5.0000000000000002E-5</v>
      </c>
      <c r="B202">
        <v>1</v>
      </c>
      <c r="C202">
        <v>0.84789997339248602</v>
      </c>
      <c r="D202">
        <v>1025</v>
      </c>
      <c r="E202">
        <v>9</v>
      </c>
      <c r="F202">
        <v>0.110799998044967</v>
      </c>
      <c r="G202" t="s">
        <v>162</v>
      </c>
      <c r="H202">
        <v>1.8478299999969701E-2</v>
      </c>
      <c r="I202">
        <v>1.2843748000000199</v>
      </c>
      <c r="J202" t="b">
        <v>0</v>
      </c>
      <c r="K202" t="b">
        <v>1</v>
      </c>
      <c r="L202">
        <v>0.84399998188018799</v>
      </c>
      <c r="M202" t="b">
        <v>0</v>
      </c>
      <c r="N202">
        <v>8</v>
      </c>
      <c r="O202">
        <f>Table8[[#This Row],[Error ACC]]/Table8[[#This Row],[Baseline]]</f>
        <v>0.13067578903399563</v>
      </c>
      <c r="P202">
        <f>Table8[[#This Row],[Recov Acc]]/Table8[[#This Row],[Baseline]]</f>
        <v>0.99540041085660846</v>
      </c>
    </row>
    <row r="203" spans="1:16" x14ac:dyDescent="0.2">
      <c r="A203" s="2">
        <v>5.0000000000000002E-5</v>
      </c>
      <c r="B203">
        <v>2</v>
      </c>
      <c r="C203">
        <v>0.84789997339248602</v>
      </c>
      <c r="D203">
        <v>1082</v>
      </c>
      <c r="E203">
        <v>9</v>
      </c>
      <c r="F203">
        <v>0.102399997413158</v>
      </c>
      <c r="G203" t="s">
        <v>163</v>
      </c>
      <c r="H203">
        <v>1.9245299999965899E-2</v>
      </c>
      <c r="I203">
        <v>1.34716509999998</v>
      </c>
      <c r="J203" t="b">
        <v>0</v>
      </c>
      <c r="K203" t="b">
        <v>1</v>
      </c>
      <c r="L203">
        <v>0.84780001640319802</v>
      </c>
      <c r="M203" t="b">
        <v>1</v>
      </c>
      <c r="N203">
        <v>9</v>
      </c>
      <c r="O203">
        <f>Table8[[#This Row],[Error ACC]]/Table8[[#This Row],[Baseline]]</f>
        <v>0.12076895934251654</v>
      </c>
      <c r="P203">
        <f>Table8[[#This Row],[Recov Acc]]/Table8[[#This Row],[Baseline]]</f>
        <v>0.9998821122863254</v>
      </c>
    </row>
    <row r="204" spans="1:16" x14ac:dyDescent="0.2">
      <c r="A204" s="2">
        <v>5.0000000000000002E-5</v>
      </c>
      <c r="B204">
        <v>3</v>
      </c>
      <c r="C204">
        <v>0.84789997339248602</v>
      </c>
      <c r="D204">
        <v>1033</v>
      </c>
      <c r="E204">
        <v>9</v>
      </c>
      <c r="F204">
        <v>9.0999998152255998E-2</v>
      </c>
      <c r="G204" t="s">
        <v>164</v>
      </c>
      <c r="H204">
        <v>1.91098000000238E-2</v>
      </c>
      <c r="I204">
        <v>1.2867506</v>
      </c>
      <c r="J204" t="b">
        <v>0</v>
      </c>
      <c r="K204" t="b">
        <v>1</v>
      </c>
      <c r="L204">
        <v>0.84789997339248602</v>
      </c>
      <c r="M204" t="b">
        <v>0</v>
      </c>
      <c r="N204">
        <v>8</v>
      </c>
      <c r="O204">
        <f>Table8[[#This Row],[Error ACC]]/Table8[[#This Row],[Baseline]]</f>
        <v>0.10732397807274471</v>
      </c>
      <c r="P204">
        <f>Table8[[#This Row],[Recov Acc]]/Table8[[#This Row],[Baseline]]</f>
        <v>1</v>
      </c>
    </row>
    <row r="205" spans="1:16" x14ac:dyDescent="0.2">
      <c r="A205" s="2">
        <v>5.0000000000000002E-5</v>
      </c>
      <c r="B205">
        <v>4</v>
      </c>
      <c r="C205">
        <v>0.84789997339248602</v>
      </c>
      <c r="D205">
        <v>1172</v>
      </c>
      <c r="E205">
        <v>9</v>
      </c>
      <c r="F205">
        <v>9.5899999141693101E-2</v>
      </c>
      <c r="G205" t="s">
        <v>165</v>
      </c>
      <c r="H205">
        <v>1.93077999999786E-2</v>
      </c>
      <c r="I205">
        <v>1.47410849999982</v>
      </c>
      <c r="J205" t="b">
        <v>0</v>
      </c>
      <c r="K205" t="b">
        <v>1</v>
      </c>
      <c r="L205">
        <v>0.84719997644424405</v>
      </c>
      <c r="M205" t="b">
        <v>0</v>
      </c>
      <c r="N205">
        <v>8</v>
      </c>
      <c r="O205">
        <f>Table8[[#This Row],[Error ACC]]/Table8[[#This Row],[Baseline]]</f>
        <v>0.11310296279169922</v>
      </c>
      <c r="P205">
        <f>Table8[[#This Row],[Recov Acc]]/Table8[[#This Row],[Baseline]]</f>
        <v>0.99917443452033472</v>
      </c>
    </row>
    <row r="206" spans="1:16" x14ac:dyDescent="0.2">
      <c r="A206" s="2">
        <v>5.0000000000000002E-5</v>
      </c>
      <c r="B206">
        <v>5</v>
      </c>
      <c r="C206">
        <v>0.84789997339248602</v>
      </c>
      <c r="D206">
        <v>1103</v>
      </c>
      <c r="E206">
        <v>9</v>
      </c>
      <c r="F206">
        <v>0.12690000236034299</v>
      </c>
      <c r="G206" t="s">
        <v>166</v>
      </c>
      <c r="H206">
        <v>1.90175000000181E-2</v>
      </c>
      <c r="I206">
        <v>1.4057370999998899</v>
      </c>
      <c r="J206" t="b">
        <v>0</v>
      </c>
      <c r="K206" t="b">
        <v>0</v>
      </c>
      <c r="L206">
        <v>0.846000015735626</v>
      </c>
      <c r="M206" t="b">
        <v>1</v>
      </c>
      <c r="N206">
        <v>9</v>
      </c>
      <c r="O206">
        <f>Table8[[#This Row],[Error ACC]]/Table8[[#This Row],[Baseline]]</f>
        <v>0.14966388293728841</v>
      </c>
      <c r="P206">
        <f>Table8[[#This Row],[Recov Acc]]/Table8[[#This Row],[Baseline]]</f>
        <v>0.99775921958192992</v>
      </c>
    </row>
    <row r="207" spans="1:16" x14ac:dyDescent="0.2">
      <c r="A207" s="2">
        <v>5.0000000000000002E-5</v>
      </c>
      <c r="B207">
        <v>6</v>
      </c>
      <c r="C207">
        <v>0.84789997339248602</v>
      </c>
      <c r="D207">
        <v>1130</v>
      </c>
      <c r="E207">
        <v>8</v>
      </c>
      <c r="F207">
        <v>7.7899999916553497E-2</v>
      </c>
      <c r="G207" t="s">
        <v>167</v>
      </c>
      <c r="H207">
        <v>1.8031099999916401E-2</v>
      </c>
      <c r="I207">
        <v>1.4477686000000101</v>
      </c>
      <c r="J207" t="b">
        <v>0</v>
      </c>
      <c r="K207" t="b">
        <v>0</v>
      </c>
      <c r="L207">
        <v>0.84509998559951705</v>
      </c>
      <c r="M207" t="b">
        <v>1</v>
      </c>
      <c r="N207">
        <v>8</v>
      </c>
      <c r="O207">
        <f>Table8[[#This Row],[Error ACC]]/Table8[[#This Row],[Baseline]]</f>
        <v>9.1874044534843047E-2</v>
      </c>
      <c r="P207">
        <f>Table8[[#This Row],[Recov Acc]]/Table8[[#This Row],[Baseline]]</f>
        <v>0.99669773808133744</v>
      </c>
    </row>
    <row r="208" spans="1:16" x14ac:dyDescent="0.2">
      <c r="A208" s="2">
        <v>5.0000000000000002E-5</v>
      </c>
      <c r="B208">
        <v>7</v>
      </c>
      <c r="C208">
        <v>0.84789997339248602</v>
      </c>
      <c r="D208">
        <v>1103</v>
      </c>
      <c r="E208">
        <v>9</v>
      </c>
      <c r="F208">
        <v>0.121899999678134</v>
      </c>
      <c r="G208" t="s">
        <v>168</v>
      </c>
      <c r="H208">
        <v>1.8942299999935099E-2</v>
      </c>
      <c r="I208">
        <v>1.4129887999999899</v>
      </c>
      <c r="J208" t="b">
        <v>0</v>
      </c>
      <c r="K208" t="b">
        <v>0</v>
      </c>
      <c r="L208">
        <v>0.84549999237060502</v>
      </c>
      <c r="M208" t="b">
        <v>1</v>
      </c>
      <c r="N208">
        <v>9</v>
      </c>
      <c r="O208">
        <f>Table8[[#This Row],[Error ACC]]/Table8[[#This Row],[Baseline]]</f>
        <v>0.14376695778206786</v>
      </c>
      <c r="P208">
        <f>Table8[[#This Row],[Recov Acc]]/Table8[[#This Row],[Baseline]]</f>
        <v>0.99716949982640224</v>
      </c>
    </row>
    <row r="209" spans="1:16" x14ac:dyDescent="0.2">
      <c r="A209" s="2">
        <v>5.0000000000000002E-5</v>
      </c>
      <c r="B209">
        <v>8</v>
      </c>
      <c r="C209">
        <v>0.84789997339248602</v>
      </c>
      <c r="D209">
        <v>1074</v>
      </c>
      <c r="E209">
        <v>9</v>
      </c>
      <c r="F209">
        <v>0.104000002145767</v>
      </c>
      <c r="G209" t="s">
        <v>169</v>
      </c>
      <c r="H209">
        <v>1.7091700000037201E-2</v>
      </c>
      <c r="I209">
        <v>1.2940435000000401</v>
      </c>
      <c r="J209" t="b">
        <v>0</v>
      </c>
      <c r="K209" t="b">
        <v>1</v>
      </c>
      <c r="L209">
        <v>0.848200023174285</v>
      </c>
      <c r="M209" t="b">
        <v>0</v>
      </c>
      <c r="N209">
        <v>7</v>
      </c>
      <c r="O209">
        <f>Table8[[#This Row],[Error ACC]]/Table8[[#This Row],[Baseline]]</f>
        <v>0.1226559799614786</v>
      </c>
      <c r="P209">
        <f>Table8[[#This Row],[Recov Acc]]/Table8[[#This Row],[Baseline]]</f>
        <v>1.0003538740313889</v>
      </c>
    </row>
    <row r="210" spans="1:16" x14ac:dyDescent="0.2">
      <c r="A210" s="2">
        <v>5.0000000000000002E-5</v>
      </c>
      <c r="B210">
        <v>9</v>
      </c>
      <c r="C210">
        <v>0.84789997339248602</v>
      </c>
      <c r="D210">
        <v>1033</v>
      </c>
      <c r="E210">
        <v>8</v>
      </c>
      <c r="F210">
        <v>0.104299999773502</v>
      </c>
      <c r="G210" t="s">
        <v>170</v>
      </c>
      <c r="H210">
        <v>1.8813399999998998E-2</v>
      </c>
      <c r="I210">
        <v>1.3864622000000899</v>
      </c>
      <c r="J210" t="b">
        <v>0</v>
      </c>
      <c r="K210" t="b">
        <v>0</v>
      </c>
      <c r="L210">
        <v>0.84689998626708896</v>
      </c>
      <c r="M210" t="b">
        <v>1</v>
      </c>
      <c r="N210">
        <v>8</v>
      </c>
      <c r="O210">
        <f>Table8[[#This Row],[Error ACC]]/Table8[[#This Row],[Baseline]]</f>
        <v>0.12300979248317817</v>
      </c>
      <c r="P210">
        <f>Table8[[#This Row],[Recov Acc]]/Table8[[#This Row],[Baseline]]</f>
        <v>0.9988206307857328</v>
      </c>
    </row>
    <row r="211" spans="1:16" x14ac:dyDescent="0.2">
      <c r="A211" s="2">
        <v>5.0000000000000002E-5</v>
      </c>
      <c r="B211">
        <v>10</v>
      </c>
      <c r="C211">
        <v>0.84789997339248602</v>
      </c>
      <c r="D211">
        <v>1086</v>
      </c>
      <c r="E211">
        <v>8</v>
      </c>
      <c r="F211">
        <v>9.7800001502037007E-2</v>
      </c>
      <c r="G211" t="s">
        <v>171</v>
      </c>
      <c r="H211">
        <v>1.8436900000097001E-2</v>
      </c>
      <c r="I211">
        <v>1.4002149000000299</v>
      </c>
      <c r="J211" t="b">
        <v>0</v>
      </c>
      <c r="K211" t="b">
        <v>1</v>
      </c>
      <c r="L211">
        <v>0.84659999608993497</v>
      </c>
      <c r="M211" t="b">
        <v>1</v>
      </c>
      <c r="N211">
        <v>8</v>
      </c>
      <c r="O211">
        <f>Table8[[#This Row],[Error ACC]]/Table8[[#This Row],[Baseline]]</f>
        <v>0.11534379593236074</v>
      </c>
      <c r="P211">
        <f>Table8[[#This Row],[Recov Acc]]/Table8[[#This Row],[Baseline]]</f>
        <v>0.99846682705113221</v>
      </c>
    </row>
    <row r="212" spans="1:16" x14ac:dyDescent="0.2">
      <c r="A212" s="2">
        <v>5.0000000000000002E-5</v>
      </c>
      <c r="B212">
        <v>11</v>
      </c>
      <c r="C212">
        <v>0.84789997339248602</v>
      </c>
      <c r="D212">
        <v>1096</v>
      </c>
      <c r="E212">
        <v>9</v>
      </c>
      <c r="F212">
        <v>9.7400002181529999E-2</v>
      </c>
      <c r="G212" t="s">
        <v>172</v>
      </c>
      <c r="H212">
        <v>1.9195800000034E-2</v>
      </c>
      <c r="I212">
        <v>1.39546010000003</v>
      </c>
      <c r="J212" t="b">
        <v>0</v>
      </c>
      <c r="K212" t="b">
        <v>0</v>
      </c>
      <c r="L212">
        <v>0.84619998931884699</v>
      </c>
      <c r="M212" t="b">
        <v>1</v>
      </c>
      <c r="N212">
        <v>9</v>
      </c>
      <c r="O212">
        <f>Table8[[#This Row],[Error ACC]]/Table8[[#This Row],[Baseline]]</f>
        <v>0.11487204297439496</v>
      </c>
      <c r="P212">
        <f>Table8[[#This Row],[Recov Acc]]/Table8[[#This Row],[Baseline]]</f>
        <v>0.99799506530606752</v>
      </c>
    </row>
    <row r="213" spans="1:16" x14ac:dyDescent="0.2">
      <c r="A213" s="2">
        <v>5.0000000000000002E-5</v>
      </c>
      <c r="B213">
        <v>12</v>
      </c>
      <c r="C213">
        <v>0.84789997339248602</v>
      </c>
      <c r="D213">
        <v>1129</v>
      </c>
      <c r="E213">
        <v>8</v>
      </c>
      <c r="F213">
        <v>0.102399997413158</v>
      </c>
      <c r="G213" t="s">
        <v>173</v>
      </c>
      <c r="H213">
        <v>1.9104200000128899E-2</v>
      </c>
      <c r="I213">
        <v>1.38997889999996</v>
      </c>
      <c r="J213" t="b">
        <v>0</v>
      </c>
      <c r="K213" t="b">
        <v>1</v>
      </c>
      <c r="L213">
        <v>0.846000015735626</v>
      </c>
      <c r="M213" t="b">
        <v>1</v>
      </c>
      <c r="N213">
        <v>8</v>
      </c>
      <c r="O213">
        <f>Table8[[#This Row],[Error ACC]]/Table8[[#This Row],[Baseline]]</f>
        <v>0.12076895934251654</v>
      </c>
      <c r="P213">
        <f>Table8[[#This Row],[Recov Acc]]/Table8[[#This Row],[Baseline]]</f>
        <v>0.99775921958192992</v>
      </c>
    </row>
    <row r="214" spans="1:16" x14ac:dyDescent="0.2">
      <c r="A214" s="2">
        <v>5.0000000000000002E-5</v>
      </c>
      <c r="B214">
        <v>13</v>
      </c>
      <c r="C214">
        <v>0.84789997339248602</v>
      </c>
      <c r="D214">
        <v>1116</v>
      </c>
      <c r="E214">
        <v>8</v>
      </c>
      <c r="F214">
        <v>0.10029999911785099</v>
      </c>
      <c r="G214" t="s">
        <v>174</v>
      </c>
      <c r="H214">
        <v>1.8802000000050601E-2</v>
      </c>
      <c r="I214">
        <v>1.42382429999997</v>
      </c>
      <c r="J214" t="b">
        <v>0</v>
      </c>
      <c r="K214" t="b">
        <v>0</v>
      </c>
      <c r="L214">
        <v>0.84810000658035201</v>
      </c>
      <c r="M214" t="b">
        <v>1</v>
      </c>
      <c r="N214">
        <v>8</v>
      </c>
      <c r="O214">
        <f>Table8[[#This Row],[Error ACC]]/Table8[[#This Row],[Baseline]]</f>
        <v>0.11829225411642151</v>
      </c>
      <c r="P214">
        <f>Table8[[#This Row],[Recov Acc]]/Table8[[#This Row],[Baseline]]</f>
        <v>1.000235916020926</v>
      </c>
    </row>
    <row r="215" spans="1:16" x14ac:dyDescent="0.2">
      <c r="A215" s="2">
        <v>5.0000000000000002E-5</v>
      </c>
      <c r="B215">
        <v>14</v>
      </c>
      <c r="C215">
        <v>0.84789997339248602</v>
      </c>
      <c r="D215">
        <v>1089</v>
      </c>
      <c r="E215">
        <v>9</v>
      </c>
      <c r="F215">
        <v>0.109700001776218</v>
      </c>
      <c r="G215" t="s">
        <v>175</v>
      </c>
      <c r="H215">
        <v>1.8560299999989999E-2</v>
      </c>
      <c r="I215">
        <v>1.4204104999998799</v>
      </c>
      <c r="J215" t="b">
        <v>0</v>
      </c>
      <c r="K215" t="b">
        <v>1</v>
      </c>
      <c r="L215">
        <v>0.848299980163574</v>
      </c>
      <c r="M215" t="b">
        <v>1</v>
      </c>
      <c r="N215">
        <v>9</v>
      </c>
      <c r="O215">
        <f>Table8[[#This Row],[Error ACC]]/Table8[[#This Row],[Baseline]]</f>
        <v>0.12937847059636451</v>
      </c>
      <c r="P215">
        <f>Table8[[#This Row],[Recov Acc]]/Table8[[#This Row],[Baseline]]</f>
        <v>1.0004717617450647</v>
      </c>
    </row>
    <row r="216" spans="1:16" x14ac:dyDescent="0.2">
      <c r="A216" s="2">
        <v>5.0000000000000002E-5</v>
      </c>
      <c r="B216">
        <v>15</v>
      </c>
      <c r="C216">
        <v>0.84789997339248602</v>
      </c>
      <c r="D216">
        <v>1096</v>
      </c>
      <c r="E216">
        <v>9</v>
      </c>
      <c r="F216">
        <v>0.109300002455711</v>
      </c>
      <c r="G216" t="s">
        <v>176</v>
      </c>
      <c r="H216">
        <v>1.8877900000006699E-2</v>
      </c>
      <c r="I216">
        <v>1.3547444999999201</v>
      </c>
      <c r="J216" t="b">
        <v>0</v>
      </c>
      <c r="K216" t="b">
        <v>1</v>
      </c>
      <c r="L216">
        <v>0.84659999608993497</v>
      </c>
      <c r="M216" t="b">
        <v>1</v>
      </c>
      <c r="N216">
        <v>9</v>
      </c>
      <c r="O216">
        <f>Table8[[#This Row],[Error ACC]]/Table8[[#This Row],[Baseline]]</f>
        <v>0.12890671763839875</v>
      </c>
      <c r="P216">
        <f>Table8[[#This Row],[Recov Acc]]/Table8[[#This Row],[Baseline]]</f>
        <v>0.99846682705113221</v>
      </c>
    </row>
    <row r="217" spans="1:16" x14ac:dyDescent="0.2">
      <c r="A217" s="2">
        <v>5.0000000000000002E-5</v>
      </c>
      <c r="B217">
        <v>16</v>
      </c>
      <c r="C217">
        <v>0.84789997339248602</v>
      </c>
      <c r="D217">
        <v>1070</v>
      </c>
      <c r="E217">
        <v>8</v>
      </c>
      <c r="F217">
        <v>0.100500002503395</v>
      </c>
      <c r="G217" t="s">
        <v>177</v>
      </c>
      <c r="H217">
        <v>1.8199799999820201E-2</v>
      </c>
      <c r="I217">
        <v>1.3205609999999901</v>
      </c>
      <c r="J217" t="b">
        <v>0</v>
      </c>
      <c r="K217" t="b">
        <v>0</v>
      </c>
      <c r="L217">
        <v>0.84710001945495605</v>
      </c>
      <c r="M217" t="b">
        <v>1</v>
      </c>
      <c r="N217">
        <v>8</v>
      </c>
      <c r="O217">
        <f>Table8[[#This Row],[Error ACC]]/Table8[[#This Row],[Baseline]]</f>
        <v>0.1185281349889539</v>
      </c>
      <c r="P217">
        <f>Table8[[#This Row],[Recov Acc]]/Table8[[#This Row],[Baseline]]</f>
        <v>0.99905654680666012</v>
      </c>
    </row>
    <row r="218" spans="1:16" x14ac:dyDescent="0.2">
      <c r="A218" s="2">
        <v>5.0000000000000002E-5</v>
      </c>
      <c r="B218">
        <v>17</v>
      </c>
      <c r="C218">
        <v>0.84789997339248602</v>
      </c>
      <c r="D218">
        <v>1069</v>
      </c>
      <c r="E218">
        <v>9</v>
      </c>
      <c r="F218">
        <v>0.122299998998641</v>
      </c>
      <c r="G218" t="s">
        <v>178</v>
      </c>
      <c r="H218">
        <v>1.8776299999899399E-2</v>
      </c>
      <c r="I218">
        <v>1.33774260000018</v>
      </c>
      <c r="J218" t="b">
        <v>0</v>
      </c>
      <c r="K218" t="b">
        <v>0</v>
      </c>
      <c r="L218">
        <v>0.84640002250671298</v>
      </c>
      <c r="M218" t="b">
        <v>1</v>
      </c>
      <c r="N218">
        <v>9</v>
      </c>
      <c r="O218">
        <f>Table8[[#This Row],[Error ACC]]/Table8[[#This Row],[Baseline]]</f>
        <v>0.14423871074003361</v>
      </c>
      <c r="P218">
        <f>Table8[[#This Row],[Recov Acc]]/Table8[[#This Row],[Baseline]]</f>
        <v>0.99823098132699351</v>
      </c>
    </row>
    <row r="219" spans="1:16" x14ac:dyDescent="0.2">
      <c r="A219" s="2">
        <v>5.0000000000000002E-5</v>
      </c>
      <c r="B219">
        <v>18</v>
      </c>
      <c r="C219">
        <v>0.84789997339248602</v>
      </c>
      <c r="D219">
        <v>1078</v>
      </c>
      <c r="E219">
        <v>9</v>
      </c>
      <c r="F219">
        <v>0.101800002157688</v>
      </c>
      <c r="G219" t="s">
        <v>179</v>
      </c>
      <c r="H219">
        <v>1.9015100000160601E-2</v>
      </c>
      <c r="I219">
        <v>1.3726372999999501</v>
      </c>
      <c r="J219" t="b">
        <v>0</v>
      </c>
      <c r="K219" t="b">
        <v>1</v>
      </c>
      <c r="L219">
        <v>0.84490001201629605</v>
      </c>
      <c r="M219" t="b">
        <v>1</v>
      </c>
      <c r="N219">
        <v>9</v>
      </c>
      <c r="O219">
        <f>Table8[[#This Row],[Error ACC]]/Table8[[#This Row],[Baseline]]</f>
        <v>0.12006133429911739</v>
      </c>
      <c r="P219">
        <f>Table8[[#This Row],[Recov Acc]]/Table8[[#This Row],[Baseline]]</f>
        <v>0.99646189235719984</v>
      </c>
    </row>
    <row r="220" spans="1:16" x14ac:dyDescent="0.2">
      <c r="A220" s="2">
        <v>5.0000000000000002E-5</v>
      </c>
      <c r="B220">
        <v>19</v>
      </c>
      <c r="C220">
        <v>0.84789997339248602</v>
      </c>
      <c r="D220">
        <v>1071</v>
      </c>
      <c r="E220">
        <v>8</v>
      </c>
      <c r="F220">
        <v>8.7300002574920599E-2</v>
      </c>
      <c r="G220" t="s">
        <v>180</v>
      </c>
      <c r="H220">
        <v>1.8323499999951299E-2</v>
      </c>
      <c r="I220">
        <v>1.3845274000000201</v>
      </c>
      <c r="J220" t="b">
        <v>0</v>
      </c>
      <c r="K220" t="b">
        <v>0</v>
      </c>
      <c r="L220">
        <v>0.846099972724914</v>
      </c>
      <c r="M220" t="b">
        <v>0</v>
      </c>
      <c r="N220">
        <v>7</v>
      </c>
      <c r="O220">
        <f>Table8[[#This Row],[Error ACC]]/Table8[[#This Row],[Baseline]]</f>
        <v>0.10296026101478616</v>
      </c>
      <c r="P220">
        <f>Table8[[#This Row],[Recov Acc]]/Table8[[#This Row],[Baseline]]</f>
        <v>0.99787710729560453</v>
      </c>
    </row>
    <row r="221" spans="1:16" x14ac:dyDescent="0.2">
      <c r="A221" s="2">
        <v>5.0000000000000002E-5</v>
      </c>
      <c r="B221">
        <v>20</v>
      </c>
      <c r="C221">
        <v>0.84789997339248602</v>
      </c>
      <c r="D221">
        <v>1101</v>
      </c>
      <c r="E221">
        <v>8</v>
      </c>
      <c r="F221">
        <v>9.8800003528594901E-2</v>
      </c>
      <c r="G221" t="s">
        <v>181</v>
      </c>
      <c r="H221">
        <v>1.7099099999995801E-2</v>
      </c>
      <c r="I221">
        <v>1.36857809999992</v>
      </c>
      <c r="J221" t="b">
        <v>0</v>
      </c>
      <c r="K221" t="b">
        <v>1</v>
      </c>
      <c r="L221">
        <v>0.84649997949600198</v>
      </c>
      <c r="M221" t="b">
        <v>1</v>
      </c>
      <c r="N221">
        <v>8</v>
      </c>
      <c r="O221">
        <f>Table8[[#This Row],[Error ACC]]/Table8[[#This Row],[Baseline]]</f>
        <v>0.11652318272082453</v>
      </c>
      <c r="P221">
        <f>Table8[[#This Row],[Recov Acc]]/Table8[[#This Row],[Baseline]]</f>
        <v>0.99834886904066922</v>
      </c>
    </row>
    <row r="222" spans="1:16" x14ac:dyDescent="0.2">
      <c r="A222" s="2">
        <v>5.0000000000000002E-5</v>
      </c>
      <c r="B222">
        <v>21</v>
      </c>
      <c r="C222">
        <v>0.84789997339248602</v>
      </c>
      <c r="D222">
        <v>1113</v>
      </c>
      <c r="E222">
        <v>9</v>
      </c>
      <c r="F222">
        <v>0.10339999943971601</v>
      </c>
      <c r="G222" t="s">
        <v>182</v>
      </c>
      <c r="H222">
        <v>1.8178299999817599E-2</v>
      </c>
      <c r="I222">
        <v>1.40102220000017</v>
      </c>
      <c r="J222" t="b">
        <v>0</v>
      </c>
      <c r="K222" t="b">
        <v>1</v>
      </c>
      <c r="L222">
        <v>0.84759998321533203</v>
      </c>
      <c r="M222" t="b">
        <v>1</v>
      </c>
      <c r="N222">
        <v>9</v>
      </c>
      <c r="O222">
        <f>Table8[[#This Row],[Error ACC]]/Table8[[#This Row],[Baseline]]</f>
        <v>0.12194834613098046</v>
      </c>
      <c r="P222">
        <f>Table8[[#This Row],[Recov Acc]]/Table8[[#This Row],[Baseline]]</f>
        <v>0.99964619626539941</v>
      </c>
    </row>
    <row r="223" spans="1:16" x14ac:dyDescent="0.2">
      <c r="A223" s="2">
        <v>5.0000000000000002E-5</v>
      </c>
      <c r="B223">
        <v>22</v>
      </c>
      <c r="C223">
        <v>0.84789997339248602</v>
      </c>
      <c r="D223">
        <v>1124</v>
      </c>
      <c r="E223">
        <v>8</v>
      </c>
      <c r="F223">
        <v>0.10310000181198101</v>
      </c>
      <c r="G223" t="s">
        <v>183</v>
      </c>
      <c r="H223">
        <v>1.7929199999798501E-2</v>
      </c>
      <c r="I223">
        <v>1.3827920999997301</v>
      </c>
      <c r="J223" t="b">
        <v>0</v>
      </c>
      <c r="K223" t="b">
        <v>1</v>
      </c>
      <c r="L223">
        <v>0.485599994659423</v>
      </c>
      <c r="M223" t="b">
        <v>0</v>
      </c>
      <c r="N223">
        <v>7</v>
      </c>
      <c r="O223">
        <f>Table8[[#This Row],[Error ACC]]/Table8[[#This Row],[Baseline]]</f>
        <v>0.12159453360928088</v>
      </c>
      <c r="P223">
        <f>Table8[[#This Row],[Recov Acc]]/Table8[[#This Row],[Baseline]]</f>
        <v>0.57270905755134716</v>
      </c>
    </row>
    <row r="224" spans="1:16" x14ac:dyDescent="0.2">
      <c r="A224" s="2">
        <v>5.0000000000000002E-5</v>
      </c>
      <c r="B224">
        <v>23</v>
      </c>
      <c r="C224">
        <v>0.84789997339248602</v>
      </c>
      <c r="D224">
        <v>1119</v>
      </c>
      <c r="E224">
        <v>8</v>
      </c>
      <c r="F224">
        <v>9.8700001835823004E-2</v>
      </c>
      <c r="G224" t="s">
        <v>184</v>
      </c>
      <c r="H224">
        <v>1.84500000000298E-2</v>
      </c>
      <c r="I224">
        <v>1.3726176999998601</v>
      </c>
      <c r="J224" t="b">
        <v>0</v>
      </c>
      <c r="K224" t="b">
        <v>0</v>
      </c>
      <c r="L224">
        <v>0.84670001268386796</v>
      </c>
      <c r="M224" t="b">
        <v>1</v>
      </c>
      <c r="N224">
        <v>8</v>
      </c>
      <c r="O224">
        <f>Table8[[#This Row],[Error ACC]]/Table8[[#This Row],[Baseline]]</f>
        <v>0.11640524228455845</v>
      </c>
      <c r="P224">
        <f>Table8[[#This Row],[Recov Acc]]/Table8[[#This Row],[Baseline]]</f>
        <v>0.9985847850615952</v>
      </c>
    </row>
    <row r="225" spans="1:16" x14ac:dyDescent="0.2">
      <c r="A225" s="2">
        <v>5.0000000000000002E-5</v>
      </c>
      <c r="B225">
        <v>24</v>
      </c>
      <c r="C225">
        <v>0.84789997339248602</v>
      </c>
      <c r="D225">
        <v>1093</v>
      </c>
      <c r="E225">
        <v>9</v>
      </c>
      <c r="F225">
        <v>0.108499996364116</v>
      </c>
      <c r="G225" t="s">
        <v>185</v>
      </c>
      <c r="H225">
        <v>1.9038500000078701E-2</v>
      </c>
      <c r="I225">
        <v>1.39802809999991</v>
      </c>
      <c r="J225" t="b">
        <v>0</v>
      </c>
      <c r="K225" t="b">
        <v>1</v>
      </c>
      <c r="L225">
        <v>0.84429997205734197</v>
      </c>
      <c r="M225" t="b">
        <v>1</v>
      </c>
      <c r="N225">
        <v>9</v>
      </c>
      <c r="O225">
        <f>Table8[[#This Row],[Error ACC]]/Table8[[#This Row],[Baseline]]</f>
        <v>0.12796320293536823</v>
      </c>
      <c r="P225">
        <f>Table8[[#This Row],[Recov Acc]]/Table8[[#This Row],[Baseline]]</f>
        <v>0.99575421459120905</v>
      </c>
    </row>
    <row r="226" spans="1:16" x14ac:dyDescent="0.2">
      <c r="A226" s="2">
        <v>5.0000000000000002E-5</v>
      </c>
      <c r="B226">
        <v>25</v>
      </c>
      <c r="C226">
        <v>0.84789997339248602</v>
      </c>
      <c r="D226">
        <v>1079</v>
      </c>
      <c r="E226">
        <v>9</v>
      </c>
      <c r="F226">
        <v>8.7300002574920599E-2</v>
      </c>
      <c r="G226" t="s">
        <v>186</v>
      </c>
      <c r="H226">
        <v>1.9072999999934798E-2</v>
      </c>
      <c r="I226">
        <v>1.3832010000000901</v>
      </c>
      <c r="J226" t="b">
        <v>0</v>
      </c>
      <c r="K226" t="b">
        <v>0</v>
      </c>
      <c r="L226">
        <v>0.84839999675750699</v>
      </c>
      <c r="M226" t="b">
        <v>0</v>
      </c>
      <c r="N226">
        <v>8</v>
      </c>
      <c r="O226">
        <f>Table8[[#This Row],[Error ACC]]/Table8[[#This Row],[Baseline]]</f>
        <v>0.10296026101478616</v>
      </c>
      <c r="P226">
        <f>Table8[[#This Row],[Recov Acc]]/Table8[[#This Row],[Baseline]]</f>
        <v>1.0005897197555278</v>
      </c>
    </row>
    <row r="227" spans="1:16" x14ac:dyDescent="0.2">
      <c r="A227" s="2">
        <v>5.0000000000000002E-5</v>
      </c>
      <c r="B227">
        <v>26</v>
      </c>
      <c r="C227">
        <v>0.84789997339248602</v>
      </c>
      <c r="D227">
        <v>1142</v>
      </c>
      <c r="E227">
        <v>8</v>
      </c>
      <c r="F227">
        <v>0.103799998760223</v>
      </c>
      <c r="G227" t="s">
        <v>187</v>
      </c>
      <c r="H227">
        <v>1.9125100000110199E-2</v>
      </c>
      <c r="I227">
        <v>1.4224270999998201</v>
      </c>
      <c r="J227" t="b">
        <v>0</v>
      </c>
      <c r="K227" t="b">
        <v>0</v>
      </c>
      <c r="L227">
        <v>0.84769999980926503</v>
      </c>
      <c r="M227" t="b">
        <v>1</v>
      </c>
      <c r="N227">
        <v>8</v>
      </c>
      <c r="O227">
        <f>Table8[[#This Row],[Error ACC]]/Table8[[#This Row],[Baseline]]</f>
        <v>0.12242009908894622</v>
      </c>
      <c r="P227">
        <f>Table8[[#This Row],[Recov Acc]]/Table8[[#This Row],[Baseline]]</f>
        <v>0.9997641542758624</v>
      </c>
    </row>
    <row r="228" spans="1:16" x14ac:dyDescent="0.2">
      <c r="A228" s="2">
        <v>5.0000000000000002E-5</v>
      </c>
      <c r="B228">
        <v>27</v>
      </c>
      <c r="C228">
        <v>0.84789997339248602</v>
      </c>
      <c r="D228">
        <v>1075</v>
      </c>
      <c r="E228">
        <v>8</v>
      </c>
      <c r="F228">
        <v>0.100100003182888</v>
      </c>
      <c r="G228" t="s">
        <v>188</v>
      </c>
      <c r="H228">
        <v>1.8683499999951801E-2</v>
      </c>
      <c r="I228">
        <v>1.3732417000001</v>
      </c>
      <c r="J228" t="b">
        <v>0</v>
      </c>
      <c r="K228" t="b">
        <v>0</v>
      </c>
      <c r="L228">
        <v>0.84759998321533203</v>
      </c>
      <c r="M228" t="b">
        <v>1</v>
      </c>
      <c r="N228">
        <v>8</v>
      </c>
      <c r="O228">
        <f>Table8[[#This Row],[Error ACC]]/Table8[[#This Row],[Baseline]]</f>
        <v>0.11805638203098813</v>
      </c>
      <c r="P228">
        <f>Table8[[#This Row],[Recov Acc]]/Table8[[#This Row],[Baseline]]</f>
        <v>0.99964619626539941</v>
      </c>
    </row>
    <row r="229" spans="1:16" x14ac:dyDescent="0.2">
      <c r="A229" s="2">
        <v>5.0000000000000002E-5</v>
      </c>
      <c r="B229">
        <v>28</v>
      </c>
      <c r="C229">
        <v>0.84789997339248602</v>
      </c>
      <c r="D229">
        <v>1129</v>
      </c>
      <c r="E229">
        <v>8</v>
      </c>
      <c r="F229">
        <v>0.10310000181198101</v>
      </c>
      <c r="G229" t="s">
        <v>189</v>
      </c>
      <c r="H229">
        <v>1.8033500000001298E-2</v>
      </c>
      <c r="I229">
        <v>1.42471909999994</v>
      </c>
      <c r="J229" t="b">
        <v>0</v>
      </c>
      <c r="K229" t="b">
        <v>1</v>
      </c>
      <c r="L229">
        <v>0.84460002183914096</v>
      </c>
      <c r="M229" t="b">
        <v>0</v>
      </c>
      <c r="N229">
        <v>7</v>
      </c>
      <c r="O229">
        <f>Table8[[#This Row],[Error ACC]]/Table8[[#This Row],[Baseline]]</f>
        <v>0.12159453360928088</v>
      </c>
      <c r="P229">
        <f>Table8[[#This Row],[Recov Acc]]/Table8[[#This Row],[Baseline]]</f>
        <v>0.99610808862259803</v>
      </c>
    </row>
    <row r="230" spans="1:16" x14ac:dyDescent="0.2">
      <c r="A230" s="2">
        <v>5.0000000000000002E-5</v>
      </c>
      <c r="B230">
        <v>29</v>
      </c>
      <c r="C230">
        <v>0.84789997339248602</v>
      </c>
      <c r="D230">
        <v>1092</v>
      </c>
      <c r="E230">
        <v>8</v>
      </c>
      <c r="F230">
        <v>0.103299997746944</v>
      </c>
      <c r="G230" t="s">
        <v>190</v>
      </c>
      <c r="H230">
        <v>2.131799999961E-2</v>
      </c>
      <c r="I230">
        <v>1.41376740000032</v>
      </c>
      <c r="J230" t="b">
        <v>0</v>
      </c>
      <c r="K230" t="b">
        <v>1</v>
      </c>
      <c r="L230">
        <v>0.84490001201629605</v>
      </c>
      <c r="M230" t="b">
        <v>1</v>
      </c>
      <c r="N230">
        <v>8</v>
      </c>
      <c r="O230">
        <f>Table8[[#This Row],[Error ACC]]/Table8[[#This Row],[Baseline]]</f>
        <v>0.12183040569471426</v>
      </c>
      <c r="P230">
        <f>Table8[[#This Row],[Recov Acc]]/Table8[[#This Row],[Baseline]]</f>
        <v>0.99646189235719984</v>
      </c>
    </row>
    <row r="231" spans="1:16" x14ac:dyDescent="0.2">
      <c r="A231" s="2">
        <v>5.0000000000000002E-5</v>
      </c>
      <c r="B231">
        <v>30</v>
      </c>
      <c r="C231">
        <v>0.84789997339248602</v>
      </c>
      <c r="D231">
        <v>1074</v>
      </c>
      <c r="E231">
        <v>8</v>
      </c>
      <c r="F231">
        <v>0.11770000308752</v>
      </c>
      <c r="G231" t="s">
        <v>191</v>
      </c>
      <c r="H231">
        <v>1.8420500000047399E-2</v>
      </c>
      <c r="I231">
        <v>1.3189449000001301</v>
      </c>
      <c r="J231" t="b">
        <v>0</v>
      </c>
      <c r="K231" t="b">
        <v>1</v>
      </c>
      <c r="L231">
        <v>0.848200023174285</v>
      </c>
      <c r="M231" t="b">
        <v>1</v>
      </c>
      <c r="N231">
        <v>8</v>
      </c>
      <c r="O231">
        <f>Table8[[#This Row],[Error ACC]]/Table8[[#This Row],[Baseline]]</f>
        <v>0.13881354732987783</v>
      </c>
      <c r="P231">
        <f>Table8[[#This Row],[Recov Acc]]/Table8[[#This Row],[Baseline]]</f>
        <v>1.0003538740313889</v>
      </c>
    </row>
    <row r="232" spans="1:16" x14ac:dyDescent="0.2">
      <c r="A232" s="2">
        <v>5.0000000000000002E-5</v>
      </c>
      <c r="B232">
        <v>31</v>
      </c>
      <c r="C232">
        <v>0.84789997339248602</v>
      </c>
      <c r="D232">
        <v>1030</v>
      </c>
      <c r="E232">
        <v>9</v>
      </c>
      <c r="F232">
        <v>0.127800002694129</v>
      </c>
      <c r="G232" t="s">
        <v>192</v>
      </c>
      <c r="H232">
        <v>1.90780000002632E-2</v>
      </c>
      <c r="I232">
        <v>1.30726050000021</v>
      </c>
      <c r="J232" t="b">
        <v>0</v>
      </c>
      <c r="K232" t="b">
        <v>1</v>
      </c>
      <c r="L232">
        <v>0.84740000963211004</v>
      </c>
      <c r="M232" t="b">
        <v>1</v>
      </c>
      <c r="N232">
        <v>9</v>
      </c>
      <c r="O232">
        <f>Table8[[#This Row],[Error ACC]]/Table8[[#This Row],[Baseline]]</f>
        <v>0.15072532928948615</v>
      </c>
      <c r="P232">
        <f>Table8[[#This Row],[Recov Acc]]/Table8[[#This Row],[Baseline]]</f>
        <v>0.99941035054126071</v>
      </c>
    </row>
    <row r="233" spans="1:16" x14ac:dyDescent="0.2">
      <c r="A233" s="2">
        <v>5.0000000000000002E-5</v>
      </c>
      <c r="B233">
        <v>32</v>
      </c>
      <c r="C233">
        <v>0.84789997339248602</v>
      </c>
      <c r="D233">
        <v>1122</v>
      </c>
      <c r="E233">
        <v>9</v>
      </c>
      <c r="F233">
        <v>0.10450000315904601</v>
      </c>
      <c r="G233" t="s">
        <v>193</v>
      </c>
      <c r="H233">
        <v>1.90122999997583E-2</v>
      </c>
      <c r="I233">
        <v>1.5775019000002399</v>
      </c>
      <c r="J233" t="b">
        <v>0</v>
      </c>
      <c r="K233" t="b">
        <v>1</v>
      </c>
      <c r="L233">
        <v>0.845899999141693</v>
      </c>
      <c r="M233" t="b">
        <v>1</v>
      </c>
      <c r="N233">
        <v>9</v>
      </c>
      <c r="O233">
        <f>Table8[[#This Row],[Error ACC]]/Table8[[#This Row],[Baseline]]</f>
        <v>0.12324567335571056</v>
      </c>
      <c r="P233">
        <f>Table8[[#This Row],[Recov Acc]]/Table8[[#This Row],[Baseline]]</f>
        <v>0.99764126157146693</v>
      </c>
    </row>
    <row r="234" spans="1:16" x14ac:dyDescent="0.2">
      <c r="A234" s="2">
        <v>5.0000000000000002E-5</v>
      </c>
      <c r="B234">
        <v>33</v>
      </c>
      <c r="C234">
        <v>0.84789997339248602</v>
      </c>
      <c r="D234">
        <v>1083</v>
      </c>
      <c r="E234">
        <v>8</v>
      </c>
      <c r="F234">
        <v>5.8899998664855902E-2</v>
      </c>
      <c r="G234" t="s">
        <v>194</v>
      </c>
      <c r="H234">
        <v>1.7271899999741401E-2</v>
      </c>
      <c r="I234">
        <v>1.39910149999968</v>
      </c>
      <c r="J234" t="b">
        <v>0</v>
      </c>
      <c r="K234" t="b">
        <v>1</v>
      </c>
      <c r="L234">
        <v>0.84759998321533203</v>
      </c>
      <c r="M234" t="b">
        <v>1</v>
      </c>
      <c r="N234">
        <v>8</v>
      </c>
      <c r="O234">
        <f>Table8[[#This Row],[Error ACC]]/Table8[[#This Row],[Baseline]]</f>
        <v>6.9465739489522976E-2</v>
      </c>
      <c r="P234">
        <f>Table8[[#This Row],[Recov Acc]]/Table8[[#This Row],[Baseline]]</f>
        <v>0.99964619626539941</v>
      </c>
    </row>
    <row r="235" spans="1:16" x14ac:dyDescent="0.2">
      <c r="A235" s="2">
        <v>5.0000000000000002E-5</v>
      </c>
      <c r="B235">
        <v>34</v>
      </c>
      <c r="C235">
        <v>0.84789997339248602</v>
      </c>
      <c r="D235">
        <v>1063</v>
      </c>
      <c r="E235">
        <v>8</v>
      </c>
      <c r="F235">
        <v>8.4799997508525807E-2</v>
      </c>
      <c r="G235" t="s">
        <v>195</v>
      </c>
      <c r="H235">
        <v>1.8284499999936001E-2</v>
      </c>
      <c r="I235">
        <v>1.33020659999965</v>
      </c>
      <c r="J235" t="b">
        <v>0</v>
      </c>
      <c r="K235" t="b">
        <v>0</v>
      </c>
      <c r="L235">
        <v>0.84719997644424405</v>
      </c>
      <c r="M235" t="b">
        <v>1</v>
      </c>
      <c r="N235">
        <v>8</v>
      </c>
      <c r="O235">
        <f>Table8[[#This Row],[Error ACC]]/Table8[[#This Row],[Baseline]]</f>
        <v>0.10001179404362663</v>
      </c>
      <c r="P235">
        <f>Table8[[#This Row],[Recov Acc]]/Table8[[#This Row],[Baseline]]</f>
        <v>0.99917443452033472</v>
      </c>
    </row>
    <row r="236" spans="1:16" x14ac:dyDescent="0.2">
      <c r="A236" s="2">
        <v>5.0000000000000002E-5</v>
      </c>
      <c r="B236">
        <v>35</v>
      </c>
      <c r="C236">
        <v>0.84789997339248602</v>
      </c>
      <c r="D236">
        <v>1053</v>
      </c>
      <c r="E236">
        <v>9</v>
      </c>
      <c r="F236">
        <v>0.11620000004768299</v>
      </c>
      <c r="G236" t="s">
        <v>196</v>
      </c>
      <c r="H236">
        <v>1.8724900000051999E-2</v>
      </c>
      <c r="I236">
        <v>1.3134162000001099</v>
      </c>
      <c r="J236" t="b">
        <v>0</v>
      </c>
      <c r="K236" t="b">
        <v>0</v>
      </c>
      <c r="L236">
        <v>0.84579998254776001</v>
      </c>
      <c r="M236" t="b">
        <v>1</v>
      </c>
      <c r="N236">
        <v>9</v>
      </c>
      <c r="O236">
        <f>Table8[[#This Row],[Error ACC]]/Table8[[#This Row],[Baseline]]</f>
        <v>0.13704446714718194</v>
      </c>
      <c r="P236">
        <f>Table8[[#This Row],[Recov Acc]]/Table8[[#This Row],[Baseline]]</f>
        <v>0.99752330356100394</v>
      </c>
    </row>
    <row r="237" spans="1:16" x14ac:dyDescent="0.2">
      <c r="A237" s="2">
        <v>5.0000000000000002E-5</v>
      </c>
      <c r="B237">
        <v>36</v>
      </c>
      <c r="C237">
        <v>0.84789997339248602</v>
      </c>
      <c r="D237">
        <v>1086</v>
      </c>
      <c r="E237">
        <v>9</v>
      </c>
      <c r="F237">
        <v>0.108300000429153</v>
      </c>
      <c r="G237" t="s">
        <v>197</v>
      </c>
      <c r="H237">
        <v>1.90066000000115E-2</v>
      </c>
      <c r="I237">
        <v>1.37090269999998</v>
      </c>
      <c r="J237" t="b">
        <v>0</v>
      </c>
      <c r="K237" t="b">
        <v>1</v>
      </c>
      <c r="L237">
        <v>0.84700000286102295</v>
      </c>
      <c r="M237" t="b">
        <v>1</v>
      </c>
      <c r="N237">
        <v>9</v>
      </c>
      <c r="O237">
        <f>Table8[[#This Row],[Error ACC]]/Table8[[#This Row],[Baseline]]</f>
        <v>0.12772733084993482</v>
      </c>
      <c r="P237">
        <f>Table8[[#This Row],[Recov Acc]]/Table8[[#This Row],[Baseline]]</f>
        <v>0.99893858879619701</v>
      </c>
    </row>
    <row r="238" spans="1:16" x14ac:dyDescent="0.2">
      <c r="A238" s="2">
        <v>5.0000000000000002E-5</v>
      </c>
      <c r="B238">
        <v>37</v>
      </c>
      <c r="C238">
        <v>0.84789997339248602</v>
      </c>
      <c r="D238">
        <v>1142</v>
      </c>
      <c r="E238">
        <v>9</v>
      </c>
      <c r="F238">
        <v>0.101899996399879</v>
      </c>
      <c r="G238" t="s">
        <v>198</v>
      </c>
      <c r="H238">
        <v>1.8593300000247798E-2</v>
      </c>
      <c r="I238">
        <v>1.52001990000007</v>
      </c>
      <c r="J238" t="b">
        <v>0</v>
      </c>
      <c r="K238" t="b">
        <v>1</v>
      </c>
      <c r="L238">
        <v>0.84329998493194502</v>
      </c>
      <c r="M238" t="b">
        <v>1</v>
      </c>
      <c r="N238">
        <v>9</v>
      </c>
      <c r="O238">
        <f>Table8[[#This Row],[Error ACC]]/Table8[[#This Row],[Baseline]]</f>
        <v>0.12017926594828458</v>
      </c>
      <c r="P238">
        <f>Table8[[#This Row],[Recov Acc]]/Table8[[#This Row],[Baseline]]</f>
        <v>0.99457484537694196</v>
      </c>
    </row>
    <row r="239" spans="1:16" x14ac:dyDescent="0.2">
      <c r="A239" s="2">
        <v>5.0000000000000002E-5</v>
      </c>
      <c r="B239">
        <v>38</v>
      </c>
      <c r="C239">
        <v>0.84789997339248602</v>
      </c>
      <c r="D239">
        <v>1060</v>
      </c>
      <c r="E239">
        <v>9</v>
      </c>
      <c r="F239">
        <v>9.4300001859664903E-2</v>
      </c>
      <c r="G239" t="s">
        <v>199</v>
      </c>
      <c r="H239">
        <v>1.8674800000098898E-2</v>
      </c>
      <c r="I239">
        <v>1.3188362999999299</v>
      </c>
      <c r="J239" t="b">
        <v>0</v>
      </c>
      <c r="K239" t="b">
        <v>1</v>
      </c>
      <c r="L239">
        <v>0.84719997644424405</v>
      </c>
      <c r="M239" t="b">
        <v>0</v>
      </c>
      <c r="N239">
        <v>8</v>
      </c>
      <c r="O239">
        <f>Table8[[#This Row],[Error ACC]]/Table8[[#This Row],[Baseline]]</f>
        <v>0.11121595095983591</v>
      </c>
      <c r="P239">
        <f>Table8[[#This Row],[Recov Acc]]/Table8[[#This Row],[Baseline]]</f>
        <v>0.99917443452033472</v>
      </c>
    </row>
    <row r="240" spans="1:16" x14ac:dyDescent="0.2">
      <c r="A240" s="2">
        <v>5.0000000000000002E-5</v>
      </c>
      <c r="B240">
        <v>39</v>
      </c>
      <c r="C240">
        <v>0.84789997339248602</v>
      </c>
      <c r="D240">
        <v>1069</v>
      </c>
      <c r="E240">
        <v>9</v>
      </c>
      <c r="F240">
        <v>0.105099998414516</v>
      </c>
      <c r="G240" t="s">
        <v>200</v>
      </c>
      <c r="H240">
        <v>1.94747000000461E-2</v>
      </c>
      <c r="I240">
        <v>1.34500730000036</v>
      </c>
      <c r="J240" t="b">
        <v>0</v>
      </c>
      <c r="K240" t="b">
        <v>0</v>
      </c>
      <c r="L240">
        <v>0.84689998626708896</v>
      </c>
      <c r="M240" t="b">
        <v>1</v>
      </c>
      <c r="N240">
        <v>9</v>
      </c>
      <c r="O240">
        <f>Table8[[#This Row],[Error ACC]]/Table8[[#This Row],[Baseline]]</f>
        <v>0.12395329839910971</v>
      </c>
      <c r="P240">
        <f>Table8[[#This Row],[Recov Acc]]/Table8[[#This Row],[Baseline]]</f>
        <v>0.9988206307857328</v>
      </c>
    </row>
    <row r="241" spans="1:16" x14ac:dyDescent="0.2">
      <c r="A241" s="2">
        <v>5.0000000000000002E-5</v>
      </c>
      <c r="B241">
        <v>40</v>
      </c>
      <c r="C241">
        <v>0.84789997339248602</v>
      </c>
      <c r="D241">
        <v>1051</v>
      </c>
      <c r="E241">
        <v>8</v>
      </c>
      <c r="F241">
        <v>9.0800002217292702E-2</v>
      </c>
      <c r="G241" t="s">
        <v>201</v>
      </c>
      <c r="H241">
        <v>1.7321400000127999E-2</v>
      </c>
      <c r="I241">
        <v>1.37264929999992</v>
      </c>
      <c r="J241" t="b">
        <v>0</v>
      </c>
      <c r="K241" t="b">
        <v>0</v>
      </c>
      <c r="L241">
        <v>0.84710001945495605</v>
      </c>
      <c r="M241" t="b">
        <v>1</v>
      </c>
      <c r="N241">
        <v>8</v>
      </c>
      <c r="O241">
        <f>Table8[[#This Row],[Error ACC]]/Table8[[#This Row],[Baseline]]</f>
        <v>0.10708810598731099</v>
      </c>
      <c r="P241">
        <f>Table8[[#This Row],[Recov Acc]]/Table8[[#This Row],[Baseline]]</f>
        <v>0.99905654680666012</v>
      </c>
    </row>
    <row r="242" spans="1:16" x14ac:dyDescent="0.2">
      <c r="A242" s="2">
        <v>1E-4</v>
      </c>
      <c r="B242">
        <v>1</v>
      </c>
      <c r="C242">
        <v>0.84789997339248602</v>
      </c>
      <c r="D242">
        <v>2182</v>
      </c>
      <c r="E242">
        <v>9</v>
      </c>
      <c r="F242">
        <v>9.8600000143051106E-2</v>
      </c>
      <c r="G242" t="s">
        <v>122</v>
      </c>
      <c r="H242">
        <v>1.89786000000822E-2</v>
      </c>
      <c r="I242" s="1">
        <v>2.6854078999999702</v>
      </c>
      <c r="J242" t="b">
        <v>0</v>
      </c>
      <c r="K242" t="b">
        <v>1</v>
      </c>
      <c r="L242">
        <v>0.84850001335143999</v>
      </c>
      <c r="M242" t="b">
        <v>1</v>
      </c>
      <c r="N242">
        <v>9</v>
      </c>
      <c r="O242">
        <f>Table8[[#This Row],[Error ACC]]/Table8[[#This Row],[Baseline]]</f>
        <v>0.11628730184829239</v>
      </c>
      <c r="P242">
        <f>Table8[[#This Row],[Recov Acc]]/Table8[[#This Row],[Baseline]]</f>
        <v>1.0007076777659907</v>
      </c>
    </row>
    <row r="243" spans="1:16" x14ac:dyDescent="0.2">
      <c r="A243" s="2">
        <v>1E-4</v>
      </c>
      <c r="B243">
        <v>2</v>
      </c>
      <c r="C243">
        <v>0.84789997339248602</v>
      </c>
      <c r="D243">
        <v>2107</v>
      </c>
      <c r="E243">
        <v>9</v>
      </c>
      <c r="F243">
        <v>9.9600002169609E-2</v>
      </c>
      <c r="G243" t="s">
        <v>123</v>
      </c>
      <c r="H243">
        <v>1.7602899999928898E-2</v>
      </c>
      <c r="I243">
        <v>2.7313039999998998</v>
      </c>
      <c r="J243" t="b">
        <v>0</v>
      </c>
      <c r="K243" t="b">
        <v>1</v>
      </c>
      <c r="L243">
        <v>0.84680002927780096</v>
      </c>
      <c r="M243" t="b">
        <v>1</v>
      </c>
      <c r="N243">
        <v>9</v>
      </c>
      <c r="O243">
        <f>Table8[[#This Row],[Error ACC]]/Table8[[#This Row],[Baseline]]</f>
        <v>0.11746668863675618</v>
      </c>
      <c r="P243">
        <f>Table8[[#This Row],[Recov Acc]]/Table8[[#This Row],[Baseline]]</f>
        <v>0.9987027430720582</v>
      </c>
    </row>
    <row r="244" spans="1:16" x14ac:dyDescent="0.2">
      <c r="A244" s="2">
        <v>1E-4</v>
      </c>
      <c r="B244">
        <v>3</v>
      </c>
      <c r="C244">
        <v>0.84789997339248602</v>
      </c>
      <c r="D244">
        <v>2153</v>
      </c>
      <c r="E244">
        <v>9</v>
      </c>
      <c r="F244">
        <v>0.10000000149011599</v>
      </c>
      <c r="G244" t="s">
        <v>124</v>
      </c>
      <c r="H244">
        <v>1.9133600000031899E-2</v>
      </c>
      <c r="I244">
        <v>2.6599555000000201</v>
      </c>
      <c r="J244" t="b">
        <v>0</v>
      </c>
      <c r="K244" t="b">
        <v>1</v>
      </c>
      <c r="L244">
        <v>0.84390002489089899</v>
      </c>
      <c r="M244" t="b">
        <v>1</v>
      </c>
      <c r="N244">
        <v>9</v>
      </c>
      <c r="O244">
        <f>Table8[[#This Row],[Error ACC]]/Table8[[#This Row],[Baseline]]</f>
        <v>0.11793844159472193</v>
      </c>
      <c r="P244">
        <f>Table8[[#This Row],[Recov Acc]]/Table8[[#This Row],[Baseline]]</f>
        <v>0.99528252314293275</v>
      </c>
    </row>
    <row r="245" spans="1:16" x14ac:dyDescent="0.2">
      <c r="A245" s="2">
        <v>1E-4</v>
      </c>
      <c r="B245">
        <v>4</v>
      </c>
      <c r="C245">
        <v>0.84789997339248602</v>
      </c>
      <c r="D245">
        <v>2194</v>
      </c>
      <c r="E245">
        <v>9</v>
      </c>
      <c r="F245">
        <v>0.107100002467632</v>
      </c>
      <c r="G245" t="s">
        <v>125</v>
      </c>
      <c r="H245">
        <v>1.9332200000008001E-2</v>
      </c>
      <c r="I245">
        <v>2.8298318000001901</v>
      </c>
      <c r="J245" t="b">
        <v>0</v>
      </c>
      <c r="K245" t="b">
        <v>1</v>
      </c>
      <c r="L245">
        <v>0.84520000219345004</v>
      </c>
      <c r="M245" t="b">
        <v>1</v>
      </c>
      <c r="N245">
        <v>9</v>
      </c>
      <c r="O245">
        <f>Table8[[#This Row],[Error ACC]]/Table8[[#This Row],[Baseline]]</f>
        <v>0.12631207197603753</v>
      </c>
      <c r="P245">
        <f>Table8[[#This Row],[Recov Acc]]/Table8[[#This Row],[Baseline]]</f>
        <v>0.99681569609180043</v>
      </c>
    </row>
    <row r="246" spans="1:16" x14ac:dyDescent="0.2">
      <c r="A246" s="2">
        <v>1E-4</v>
      </c>
      <c r="B246">
        <v>5</v>
      </c>
      <c r="C246">
        <v>0.84789997339248602</v>
      </c>
      <c r="D246">
        <v>2189</v>
      </c>
      <c r="E246">
        <v>9</v>
      </c>
      <c r="F246">
        <v>0.100199997425079</v>
      </c>
      <c r="G246" t="s">
        <v>126</v>
      </c>
      <c r="H246">
        <v>1.91824000000906E-2</v>
      </c>
      <c r="I246">
        <v>2.6508839000000499</v>
      </c>
      <c r="J246" t="b">
        <v>0</v>
      </c>
      <c r="K246" t="b">
        <v>1</v>
      </c>
      <c r="L246">
        <v>0.846000015735626</v>
      </c>
      <c r="M246" t="b">
        <v>1</v>
      </c>
      <c r="N246">
        <v>9</v>
      </c>
      <c r="O246">
        <f>Table8[[#This Row],[Error ACC]]/Table8[[#This Row],[Baseline]]</f>
        <v>0.11817431368015532</v>
      </c>
      <c r="P246">
        <f>Table8[[#This Row],[Recov Acc]]/Table8[[#This Row],[Baseline]]</f>
        <v>0.99775921958192992</v>
      </c>
    </row>
    <row r="247" spans="1:16" x14ac:dyDescent="0.2">
      <c r="A247" s="2">
        <v>1E-4</v>
      </c>
      <c r="B247">
        <v>6</v>
      </c>
      <c r="C247">
        <v>0.84789997339248602</v>
      </c>
      <c r="D247">
        <v>2140</v>
      </c>
      <c r="E247">
        <v>8</v>
      </c>
      <c r="F247">
        <v>9.9799998104572296E-2</v>
      </c>
      <c r="G247" t="s">
        <v>127</v>
      </c>
      <c r="H247">
        <v>1.8035900000086199E-2</v>
      </c>
      <c r="I247">
        <v>2.5944300000000999</v>
      </c>
      <c r="J247" t="b">
        <v>0</v>
      </c>
      <c r="K247" t="b">
        <v>1</v>
      </c>
      <c r="L247">
        <v>0.84060001373291005</v>
      </c>
      <c r="M247" t="b">
        <v>1</v>
      </c>
      <c r="N247">
        <v>8</v>
      </c>
      <c r="O247">
        <f>Table8[[#This Row],[Error ACC]]/Table8[[#This Row],[Baseline]]</f>
        <v>0.11770256072218992</v>
      </c>
      <c r="P247">
        <f>Table8[[#This Row],[Recov Acc]]/Table8[[#This Row],[Baseline]]</f>
        <v>0.99139054146874361</v>
      </c>
    </row>
    <row r="248" spans="1:16" x14ac:dyDescent="0.2">
      <c r="A248" s="2">
        <v>1E-4</v>
      </c>
      <c r="B248">
        <v>7</v>
      </c>
      <c r="C248">
        <v>0.84789997339248602</v>
      </c>
      <c r="D248">
        <v>2090</v>
      </c>
      <c r="E248">
        <v>9</v>
      </c>
      <c r="F248">
        <v>0.113499999046325</v>
      </c>
      <c r="G248" t="s">
        <v>128</v>
      </c>
      <c r="H248">
        <v>1.9586499999831999E-2</v>
      </c>
      <c r="I248">
        <v>2.64908809999997</v>
      </c>
      <c r="J248" t="b">
        <v>0</v>
      </c>
      <c r="K248" t="b">
        <v>1</v>
      </c>
      <c r="L248">
        <v>0.84469997882842995</v>
      </c>
      <c r="M248" t="b">
        <v>1</v>
      </c>
      <c r="N248">
        <v>9</v>
      </c>
      <c r="O248">
        <f>Table8[[#This Row],[Error ACC]]/Table8[[#This Row],[Baseline]]</f>
        <v>0.13386012809058878</v>
      </c>
      <c r="P248">
        <f>Table8[[#This Row],[Recov Acc]]/Table8[[#This Row],[Baseline]]</f>
        <v>0.99622597633627374</v>
      </c>
    </row>
    <row r="249" spans="1:16" x14ac:dyDescent="0.2">
      <c r="A249" s="2">
        <v>1E-4</v>
      </c>
      <c r="B249">
        <v>8</v>
      </c>
      <c r="C249">
        <v>0.84789997339248602</v>
      </c>
      <c r="D249">
        <v>2154</v>
      </c>
      <c r="E249">
        <v>9</v>
      </c>
      <c r="F249">
        <v>9.4999998807907104E-2</v>
      </c>
      <c r="G249" t="s">
        <v>129</v>
      </c>
      <c r="H249">
        <v>1.9156500000008202E-2</v>
      </c>
      <c r="I249">
        <v>2.8181633000001498</v>
      </c>
      <c r="J249" t="b">
        <v>0</v>
      </c>
      <c r="K249" t="b">
        <v>1</v>
      </c>
      <c r="L249">
        <v>0.10000000149011599</v>
      </c>
      <c r="M249" t="b">
        <v>1</v>
      </c>
      <c r="N249">
        <v>9</v>
      </c>
      <c r="O249">
        <f>Table8[[#This Row],[Error ACC]]/Table8[[#This Row],[Baseline]]</f>
        <v>0.1120415164395015</v>
      </c>
      <c r="P249">
        <f>Table8[[#This Row],[Recov Acc]]/Table8[[#This Row],[Baseline]]</f>
        <v>0.11793844159472193</v>
      </c>
    </row>
    <row r="250" spans="1:16" x14ac:dyDescent="0.2">
      <c r="A250" s="2">
        <v>1E-4</v>
      </c>
      <c r="B250">
        <v>9</v>
      </c>
      <c r="C250">
        <v>0.84789997339248602</v>
      </c>
      <c r="D250">
        <v>2177</v>
      </c>
      <c r="E250">
        <v>9</v>
      </c>
      <c r="F250">
        <v>9.74999964237213E-2</v>
      </c>
      <c r="G250" t="s">
        <v>130</v>
      </c>
      <c r="H250">
        <v>1.7827599999918599E-2</v>
      </c>
      <c r="I250">
        <v>2.6640440999999502</v>
      </c>
      <c r="J250" t="b">
        <v>0</v>
      </c>
      <c r="K250" t="b">
        <v>1</v>
      </c>
      <c r="L250">
        <v>0.84640002250671298</v>
      </c>
      <c r="M250" t="b">
        <v>1</v>
      </c>
      <c r="N250">
        <v>9</v>
      </c>
      <c r="O250">
        <f>Table8[[#This Row],[Error ACC]]/Table8[[#This Row],[Baseline]]</f>
        <v>0.11498997462356252</v>
      </c>
      <c r="P250">
        <f>Table8[[#This Row],[Recov Acc]]/Table8[[#This Row],[Baseline]]</f>
        <v>0.99823098132699351</v>
      </c>
    </row>
    <row r="251" spans="1:16" x14ac:dyDescent="0.2">
      <c r="A251" s="2">
        <v>1E-4</v>
      </c>
      <c r="B251">
        <v>10</v>
      </c>
      <c r="C251">
        <v>0.84789997339248602</v>
      </c>
      <c r="D251">
        <v>2211</v>
      </c>
      <c r="E251">
        <v>8</v>
      </c>
      <c r="F251">
        <v>9.5399998128414099E-2</v>
      </c>
      <c r="G251" t="s">
        <v>131</v>
      </c>
      <c r="H251">
        <v>1.9472100000029899E-2</v>
      </c>
      <c r="I251">
        <v>2.9232170000000202</v>
      </c>
      <c r="J251" t="b">
        <v>0</v>
      </c>
      <c r="K251" t="b">
        <v>1</v>
      </c>
      <c r="L251">
        <v>0.84570002555847101</v>
      </c>
      <c r="M251" t="b">
        <v>0</v>
      </c>
      <c r="N251">
        <v>7</v>
      </c>
      <c r="O251">
        <f>Table8[[#This Row],[Error ACC]]/Table8[[#This Row],[Baseline]]</f>
        <v>0.11251326939746725</v>
      </c>
      <c r="P251">
        <f>Table8[[#This Row],[Recov Acc]]/Table8[[#This Row],[Baseline]]</f>
        <v>0.99740541584732822</v>
      </c>
    </row>
    <row r="252" spans="1:16" x14ac:dyDescent="0.2">
      <c r="A252" s="2">
        <v>1E-4</v>
      </c>
      <c r="B252">
        <v>11</v>
      </c>
      <c r="C252">
        <v>0.84789997339248602</v>
      </c>
      <c r="D252">
        <v>2201</v>
      </c>
      <c r="E252">
        <v>9</v>
      </c>
      <c r="F252">
        <v>9.9699996411800301E-2</v>
      </c>
      <c r="G252" t="s">
        <v>132</v>
      </c>
      <c r="H252">
        <v>1.91702000001896E-2</v>
      </c>
      <c r="I252">
        <v>2.8347283999999</v>
      </c>
      <c r="J252" t="b">
        <v>0</v>
      </c>
      <c r="K252" t="b">
        <v>1</v>
      </c>
      <c r="L252">
        <v>0.84329998493194502</v>
      </c>
      <c r="M252" t="b">
        <v>1</v>
      </c>
      <c r="N252">
        <v>9</v>
      </c>
      <c r="O252">
        <f>Table8[[#This Row],[Error ACC]]/Table8[[#This Row],[Baseline]]</f>
        <v>0.11758462028592373</v>
      </c>
      <c r="P252">
        <f>Table8[[#This Row],[Recov Acc]]/Table8[[#This Row],[Baseline]]</f>
        <v>0.99457484537694196</v>
      </c>
    </row>
    <row r="253" spans="1:16" x14ac:dyDescent="0.2">
      <c r="A253" s="2">
        <v>1E-4</v>
      </c>
      <c r="B253">
        <v>12</v>
      </c>
      <c r="C253">
        <v>0.84789997339248602</v>
      </c>
      <c r="D253">
        <v>2153</v>
      </c>
      <c r="E253">
        <v>9</v>
      </c>
      <c r="F253">
        <v>0.10199999809265101</v>
      </c>
      <c r="G253" t="s">
        <v>133</v>
      </c>
      <c r="H253">
        <v>1.8950500000073499E-2</v>
      </c>
      <c r="I253">
        <v>2.7926635999999601</v>
      </c>
      <c r="J253" t="b">
        <v>0</v>
      </c>
      <c r="K253" t="b">
        <v>1</v>
      </c>
      <c r="L253">
        <v>0.84490001201629605</v>
      </c>
      <c r="M253" t="b">
        <v>0</v>
      </c>
      <c r="N253">
        <v>8</v>
      </c>
      <c r="O253">
        <f>Table8[[#This Row],[Error ACC]]/Table8[[#This Row],[Baseline]]</f>
        <v>0.12029720638455078</v>
      </c>
      <c r="P253">
        <f>Table8[[#This Row],[Recov Acc]]/Table8[[#This Row],[Baseline]]</f>
        <v>0.99646189235719984</v>
      </c>
    </row>
    <row r="254" spans="1:16" x14ac:dyDescent="0.2">
      <c r="A254" s="2">
        <v>1E-4</v>
      </c>
      <c r="B254">
        <v>13</v>
      </c>
      <c r="C254">
        <v>0.84789997339248602</v>
      </c>
      <c r="D254">
        <v>2103</v>
      </c>
      <c r="E254">
        <v>9</v>
      </c>
      <c r="F254">
        <v>9.2699997127056094E-2</v>
      </c>
      <c r="G254" t="s">
        <v>134</v>
      </c>
      <c r="H254">
        <v>1.8056200000046301E-2</v>
      </c>
      <c r="I254">
        <v>2.4409078000001001</v>
      </c>
      <c r="J254" t="b">
        <v>0</v>
      </c>
      <c r="K254" t="b">
        <v>1</v>
      </c>
      <c r="L254">
        <v>0.84640002250671298</v>
      </c>
      <c r="M254" t="b">
        <v>1</v>
      </c>
      <c r="N254">
        <v>9</v>
      </c>
      <c r="O254">
        <f>Table8[[#This Row],[Error ACC]]/Table8[[#This Row],[Baseline]]</f>
        <v>0.10932893034087408</v>
      </c>
      <c r="P254">
        <f>Table8[[#This Row],[Recov Acc]]/Table8[[#This Row],[Baseline]]</f>
        <v>0.99823098132699351</v>
      </c>
    </row>
    <row r="255" spans="1:16" x14ac:dyDescent="0.2">
      <c r="A255" s="2">
        <v>1E-4</v>
      </c>
      <c r="B255">
        <v>14</v>
      </c>
      <c r="C255">
        <v>0.84789997339248602</v>
      </c>
      <c r="D255">
        <v>2161</v>
      </c>
      <c r="E255">
        <v>9</v>
      </c>
      <c r="F255">
        <v>0.101800002157688</v>
      </c>
      <c r="G255" t="s">
        <v>135</v>
      </c>
      <c r="H255">
        <v>1.90565000000333E-2</v>
      </c>
      <c r="I255">
        <v>2.84375010000007</v>
      </c>
      <c r="J255" t="b">
        <v>0</v>
      </c>
      <c r="K255" t="b">
        <v>1</v>
      </c>
      <c r="L255">
        <v>0.84930002689361495</v>
      </c>
      <c r="M255" t="b">
        <v>1</v>
      </c>
      <c r="N255">
        <v>9</v>
      </c>
      <c r="O255">
        <f>Table8[[#This Row],[Error ACC]]/Table8[[#This Row],[Baseline]]</f>
        <v>0.12006133429911739</v>
      </c>
      <c r="P255">
        <f>Table8[[#This Row],[Recov Acc]]/Table8[[#This Row],[Baseline]]</f>
        <v>1.001651201256119</v>
      </c>
    </row>
    <row r="256" spans="1:16" x14ac:dyDescent="0.2">
      <c r="A256" s="2">
        <v>1E-4</v>
      </c>
      <c r="B256">
        <v>15</v>
      </c>
      <c r="C256">
        <v>0.84789997339248602</v>
      </c>
      <c r="D256">
        <v>2169</v>
      </c>
      <c r="E256">
        <v>9</v>
      </c>
      <c r="F256">
        <v>9.6100002527236897E-2</v>
      </c>
      <c r="G256" t="s">
        <v>136</v>
      </c>
      <c r="H256">
        <v>1.7883199999914699E-2</v>
      </c>
      <c r="I256">
        <v>2.67731739999999</v>
      </c>
      <c r="J256" t="b">
        <v>0</v>
      </c>
      <c r="K256" t="b">
        <v>0</v>
      </c>
      <c r="L256">
        <v>0.84630000591277998</v>
      </c>
      <c r="M256" t="b">
        <v>1</v>
      </c>
      <c r="N256">
        <v>9</v>
      </c>
      <c r="O256">
        <f>Table8[[#This Row],[Error ACC]]/Table8[[#This Row],[Baseline]]</f>
        <v>0.11333884366423136</v>
      </c>
      <c r="P256">
        <f>Table8[[#This Row],[Recov Acc]]/Table8[[#This Row],[Baseline]]</f>
        <v>0.99811302331653051</v>
      </c>
    </row>
    <row r="257" spans="1:16" x14ac:dyDescent="0.2">
      <c r="A257" s="2">
        <v>1E-4</v>
      </c>
      <c r="B257">
        <v>16</v>
      </c>
      <c r="C257">
        <v>0.84789997339248602</v>
      </c>
      <c r="D257">
        <v>2221</v>
      </c>
      <c r="E257">
        <v>9</v>
      </c>
      <c r="F257">
        <v>9.7699999809265095E-2</v>
      </c>
      <c r="G257" t="s">
        <v>137</v>
      </c>
      <c r="H257">
        <v>1.8870599999900099E-2</v>
      </c>
      <c r="I257">
        <v>2.7089900999999301</v>
      </c>
      <c r="J257" t="b">
        <v>0</v>
      </c>
      <c r="K257" t="b">
        <v>1</v>
      </c>
      <c r="L257">
        <v>0.84619998931884699</v>
      </c>
      <c r="M257" t="b">
        <v>1</v>
      </c>
      <c r="N257">
        <v>9</v>
      </c>
      <c r="O257">
        <f>Table8[[#This Row],[Error ACC]]/Table8[[#This Row],[Baseline]]</f>
        <v>0.11522585549609465</v>
      </c>
      <c r="P257">
        <f>Table8[[#This Row],[Recov Acc]]/Table8[[#This Row],[Baseline]]</f>
        <v>0.99799506530606752</v>
      </c>
    </row>
    <row r="258" spans="1:16" x14ac:dyDescent="0.2">
      <c r="A258" s="2">
        <v>1E-4</v>
      </c>
      <c r="B258">
        <v>17</v>
      </c>
      <c r="C258">
        <v>0.84789997339248602</v>
      </c>
      <c r="D258">
        <v>2239</v>
      </c>
      <c r="E258">
        <v>9</v>
      </c>
      <c r="F258">
        <v>0.101300001144409</v>
      </c>
      <c r="G258" t="s">
        <v>138</v>
      </c>
      <c r="H258">
        <v>1.9541200000048699E-2</v>
      </c>
      <c r="I258">
        <v>2.7442647999998799</v>
      </c>
      <c r="J258" t="b">
        <v>0</v>
      </c>
      <c r="K258" t="b">
        <v>1</v>
      </c>
      <c r="L258">
        <v>0.84950000047683705</v>
      </c>
      <c r="M258" t="b">
        <v>1</v>
      </c>
      <c r="N258">
        <v>9</v>
      </c>
      <c r="O258">
        <f>Table8[[#This Row],[Error ACC]]/Table8[[#This Row],[Baseline]]</f>
        <v>0.11947164090488543</v>
      </c>
      <c r="P258">
        <f>Table8[[#This Row],[Recov Acc]]/Table8[[#This Row],[Baseline]]</f>
        <v>1.0018870469802579</v>
      </c>
    </row>
    <row r="259" spans="1:16" x14ac:dyDescent="0.2">
      <c r="A259" s="2">
        <v>1E-4</v>
      </c>
      <c r="B259">
        <v>18</v>
      </c>
      <c r="C259">
        <v>0.84789997339248602</v>
      </c>
      <c r="D259">
        <v>2133</v>
      </c>
      <c r="E259">
        <v>9</v>
      </c>
      <c r="F259">
        <v>0.102700002491474</v>
      </c>
      <c r="G259" t="s">
        <v>139</v>
      </c>
      <c r="H259">
        <v>1.9524399999909198E-2</v>
      </c>
      <c r="I259">
        <v>2.6357754000000502</v>
      </c>
      <c r="J259" t="b">
        <v>0</v>
      </c>
      <c r="K259" t="b">
        <v>1</v>
      </c>
      <c r="L259">
        <v>0.85079997777938798</v>
      </c>
      <c r="M259" t="b">
        <v>1</v>
      </c>
      <c r="N259">
        <v>9</v>
      </c>
      <c r="O259">
        <f>Table8[[#This Row],[Error ACC]]/Table8[[#This Row],[Baseline]]</f>
        <v>0.12112278065131511</v>
      </c>
      <c r="P259">
        <f>Table8[[#This Row],[Recov Acc]]/Table8[[#This Row],[Baseline]]</f>
        <v>1.0034202199291256</v>
      </c>
    </row>
    <row r="260" spans="1:16" x14ac:dyDescent="0.2">
      <c r="A260" s="2">
        <v>1E-4</v>
      </c>
      <c r="B260">
        <v>19</v>
      </c>
      <c r="C260">
        <v>0.84789997339248602</v>
      </c>
      <c r="D260">
        <v>2219</v>
      </c>
      <c r="E260">
        <v>9</v>
      </c>
      <c r="F260">
        <v>9.7000002861022894E-2</v>
      </c>
      <c r="G260" t="s">
        <v>140</v>
      </c>
      <c r="H260">
        <v>1.9184999999879399E-2</v>
      </c>
      <c r="I260">
        <v>2.7788644000002001</v>
      </c>
      <c r="J260" t="b">
        <v>0</v>
      </c>
      <c r="K260" t="b">
        <v>1</v>
      </c>
      <c r="L260">
        <v>0.84270000457763605</v>
      </c>
      <c r="M260" t="b">
        <v>1</v>
      </c>
      <c r="N260">
        <v>9</v>
      </c>
      <c r="O260">
        <f>Table8[[#This Row],[Error ACC]]/Table8[[#This Row],[Baseline]]</f>
        <v>0.11440029001642907</v>
      </c>
      <c r="P260">
        <f>Table8[[#This Row],[Recov Acc]]/Table8[[#This Row],[Baseline]]</f>
        <v>0.99386723790773968</v>
      </c>
    </row>
    <row r="261" spans="1:16" x14ac:dyDescent="0.2">
      <c r="A261" s="2">
        <v>1E-4</v>
      </c>
      <c r="B261">
        <v>20</v>
      </c>
      <c r="C261">
        <v>0.84789997339248602</v>
      </c>
      <c r="D261">
        <v>2231</v>
      </c>
      <c r="E261">
        <v>9</v>
      </c>
      <c r="F261">
        <v>0.10589999705553001</v>
      </c>
      <c r="G261" t="s">
        <v>141</v>
      </c>
      <c r="H261">
        <v>1.7229099999894901E-2</v>
      </c>
      <c r="I261">
        <v>2.9122139999999401</v>
      </c>
      <c r="J261" t="b">
        <v>0</v>
      </c>
      <c r="K261" t="b">
        <v>1</v>
      </c>
      <c r="L261">
        <v>0.84229999780654896</v>
      </c>
      <c r="M261" t="b">
        <v>0</v>
      </c>
      <c r="N261">
        <v>8</v>
      </c>
      <c r="O261">
        <f>Table8[[#This Row],[Error ACC]]/Table8[[#This Row],[Baseline]]</f>
        <v>0.12489680431504124</v>
      </c>
      <c r="P261">
        <f>Table8[[#This Row],[Recov Acc]]/Table8[[#This Row],[Baseline]]</f>
        <v>0.99339547616267598</v>
      </c>
    </row>
    <row r="262" spans="1:16" x14ac:dyDescent="0.2">
      <c r="A262" s="2">
        <v>1E-4</v>
      </c>
      <c r="B262">
        <v>21</v>
      </c>
      <c r="C262">
        <v>0.84789997339248602</v>
      </c>
      <c r="D262">
        <v>2200</v>
      </c>
      <c r="E262">
        <v>9</v>
      </c>
      <c r="F262">
        <v>9.9899999797344194E-2</v>
      </c>
      <c r="G262" t="s">
        <v>142</v>
      </c>
      <c r="H262">
        <v>1.8373800000063001E-2</v>
      </c>
      <c r="I262">
        <v>2.74403300000017</v>
      </c>
      <c r="J262" t="b">
        <v>0</v>
      </c>
      <c r="K262" t="b">
        <v>1</v>
      </c>
      <c r="L262">
        <v>0.84640002250671298</v>
      </c>
      <c r="M262" t="b">
        <v>1</v>
      </c>
      <c r="N262">
        <v>9</v>
      </c>
      <c r="O262">
        <f>Table8[[#This Row],[Error ACC]]/Table8[[#This Row],[Baseline]]</f>
        <v>0.11782050115845598</v>
      </c>
      <c r="P262">
        <f>Table8[[#This Row],[Recov Acc]]/Table8[[#This Row],[Baseline]]</f>
        <v>0.99823098132699351</v>
      </c>
    </row>
    <row r="263" spans="1:16" x14ac:dyDescent="0.2">
      <c r="A263" s="2">
        <v>1E-4</v>
      </c>
      <c r="B263">
        <v>22</v>
      </c>
      <c r="C263">
        <v>0.84789997339248602</v>
      </c>
      <c r="D263">
        <v>2240</v>
      </c>
      <c r="E263">
        <v>8</v>
      </c>
      <c r="F263">
        <v>0.11010000109672501</v>
      </c>
      <c r="G263" t="s">
        <v>143</v>
      </c>
      <c r="H263">
        <v>1.8380399999841701E-2</v>
      </c>
      <c r="I263">
        <v>2.71005100000002</v>
      </c>
      <c r="J263" t="b">
        <v>0</v>
      </c>
      <c r="K263" t="b">
        <v>1</v>
      </c>
      <c r="L263">
        <v>0.84750002622604304</v>
      </c>
      <c r="M263" t="b">
        <v>1</v>
      </c>
      <c r="N263">
        <v>8</v>
      </c>
      <c r="O263">
        <f>Table8[[#This Row],[Error ACC]]/Table8[[#This Row],[Baseline]]</f>
        <v>0.12985022355433029</v>
      </c>
      <c r="P263">
        <f>Table8[[#This Row],[Recov Acc]]/Table8[[#This Row],[Baseline]]</f>
        <v>0.9995283085517237</v>
      </c>
    </row>
    <row r="264" spans="1:16" x14ac:dyDescent="0.2">
      <c r="A264" s="2">
        <v>1E-4</v>
      </c>
      <c r="B264">
        <v>23</v>
      </c>
      <c r="C264">
        <v>0.84789997339248602</v>
      </c>
      <c r="D264">
        <v>2141</v>
      </c>
      <c r="E264">
        <v>9</v>
      </c>
      <c r="F264">
        <v>0.10620000213384601</v>
      </c>
      <c r="G264" t="s">
        <v>144</v>
      </c>
      <c r="H264">
        <v>1.8298700000059301E-2</v>
      </c>
      <c r="I264">
        <v>2.5154568000000301</v>
      </c>
      <c r="J264" t="b">
        <v>0</v>
      </c>
      <c r="K264" t="b">
        <v>1</v>
      </c>
      <c r="L264">
        <v>0.846099972724914</v>
      </c>
      <c r="M264" t="b">
        <v>1</v>
      </c>
      <c r="N264">
        <v>9</v>
      </c>
      <c r="O264">
        <f>Table8[[#This Row],[Error ACC]]/Table8[[#This Row],[Baseline]]</f>
        <v>0.12525062562383982</v>
      </c>
      <c r="P264">
        <f>Table8[[#This Row],[Recov Acc]]/Table8[[#This Row],[Baseline]]</f>
        <v>0.99787710729560453</v>
      </c>
    </row>
    <row r="265" spans="1:16" x14ac:dyDescent="0.2">
      <c r="A265" s="2">
        <v>1E-4</v>
      </c>
      <c r="B265">
        <v>24</v>
      </c>
      <c r="C265">
        <v>0.84789997339248602</v>
      </c>
      <c r="D265">
        <v>2088</v>
      </c>
      <c r="E265">
        <v>9</v>
      </c>
      <c r="F265">
        <v>9.6299998462200095E-2</v>
      </c>
      <c r="G265" t="s">
        <v>145</v>
      </c>
      <c r="H265">
        <v>1.7983799999910802E-2</v>
      </c>
      <c r="I265">
        <v>2.59191140000007</v>
      </c>
      <c r="J265" t="b">
        <v>0</v>
      </c>
      <c r="K265" t="b">
        <v>1</v>
      </c>
      <c r="L265">
        <v>0.84659999608993497</v>
      </c>
      <c r="M265" t="b">
        <v>1</v>
      </c>
      <c r="N265">
        <v>9</v>
      </c>
      <c r="O265">
        <f>Table8[[#This Row],[Error ACC]]/Table8[[#This Row],[Baseline]]</f>
        <v>0.11357471574966498</v>
      </c>
      <c r="P265">
        <f>Table8[[#This Row],[Recov Acc]]/Table8[[#This Row],[Baseline]]</f>
        <v>0.99846682705113221</v>
      </c>
    </row>
    <row r="266" spans="1:16" x14ac:dyDescent="0.2">
      <c r="A266" s="2">
        <v>1E-4</v>
      </c>
      <c r="B266">
        <v>25</v>
      </c>
      <c r="C266">
        <v>0.84789997339248602</v>
      </c>
      <c r="D266">
        <v>2116</v>
      </c>
      <c r="E266">
        <v>9</v>
      </c>
      <c r="F266">
        <v>9.8399996757507296E-2</v>
      </c>
      <c r="G266" t="s">
        <v>146</v>
      </c>
      <c r="H266">
        <v>1.88977000000249E-2</v>
      </c>
      <c r="I266">
        <v>2.7085352999999901</v>
      </c>
      <c r="J266" t="b">
        <v>0</v>
      </c>
      <c r="K266" t="b">
        <v>1</v>
      </c>
      <c r="L266">
        <v>0.84689998626708896</v>
      </c>
      <c r="M266" t="b">
        <v>1</v>
      </c>
      <c r="N266">
        <v>9</v>
      </c>
      <c r="O266">
        <f>Table8[[#This Row],[Error ACC]]/Table8[[#This Row],[Baseline]]</f>
        <v>0.11605142097576024</v>
      </c>
      <c r="P266">
        <f>Table8[[#This Row],[Recov Acc]]/Table8[[#This Row],[Baseline]]</f>
        <v>0.9988206307857328</v>
      </c>
    </row>
    <row r="267" spans="1:16" x14ac:dyDescent="0.2">
      <c r="A267" s="2">
        <v>1E-4</v>
      </c>
      <c r="B267">
        <v>26</v>
      </c>
      <c r="C267">
        <v>0.84789997339248602</v>
      </c>
      <c r="D267">
        <v>2173</v>
      </c>
      <c r="E267">
        <v>9</v>
      </c>
      <c r="F267">
        <v>9.7099997103214195E-2</v>
      </c>
      <c r="G267" t="s">
        <v>147</v>
      </c>
      <c r="H267">
        <v>1.8104099999845798E-2</v>
      </c>
      <c r="I267">
        <v>2.6950260000000901</v>
      </c>
      <c r="J267" t="b">
        <v>0</v>
      </c>
      <c r="K267" t="b">
        <v>1</v>
      </c>
      <c r="L267">
        <v>0.84869998693466098</v>
      </c>
      <c r="M267" t="b">
        <v>1</v>
      </c>
      <c r="N267">
        <v>9</v>
      </c>
      <c r="O267">
        <f>Table8[[#This Row],[Error ACC]]/Table8[[#This Row],[Baseline]]</f>
        <v>0.11451822166559662</v>
      </c>
      <c r="P267">
        <f>Table8[[#This Row],[Recov Acc]]/Table8[[#This Row],[Baseline]]</f>
        <v>1.0009435234901283</v>
      </c>
    </row>
    <row r="268" spans="1:16" x14ac:dyDescent="0.2">
      <c r="A268" s="2">
        <v>1E-4</v>
      </c>
      <c r="B268">
        <v>27</v>
      </c>
      <c r="C268">
        <v>0.84789997339248602</v>
      </c>
      <c r="D268">
        <v>2139</v>
      </c>
      <c r="E268">
        <v>9</v>
      </c>
      <c r="F268">
        <v>9.6500001847743905E-2</v>
      </c>
      <c r="G268" t="s">
        <v>148</v>
      </c>
      <c r="H268">
        <v>1.9424300000082401E-2</v>
      </c>
      <c r="I268">
        <v>2.5570360000001502</v>
      </c>
      <c r="J268" t="b">
        <v>0</v>
      </c>
      <c r="K268" t="b">
        <v>1</v>
      </c>
      <c r="L268">
        <v>0.84539997577667203</v>
      </c>
      <c r="M268" t="b">
        <v>1</v>
      </c>
      <c r="N268">
        <v>9</v>
      </c>
      <c r="O268">
        <f>Table8[[#This Row],[Error ACC]]/Table8[[#This Row],[Baseline]]</f>
        <v>0.11381059662219713</v>
      </c>
      <c r="P268">
        <f>Table8[[#This Row],[Recov Acc]]/Table8[[#This Row],[Baseline]]</f>
        <v>0.99705154181593925</v>
      </c>
    </row>
    <row r="269" spans="1:16" x14ac:dyDescent="0.2">
      <c r="A269" s="2">
        <v>1E-4</v>
      </c>
      <c r="B269">
        <v>28</v>
      </c>
      <c r="C269">
        <v>0.84789997339248602</v>
      </c>
      <c r="D269">
        <v>2175</v>
      </c>
      <c r="E269">
        <v>9</v>
      </c>
      <c r="F269">
        <v>9.6500001847743905E-2</v>
      </c>
      <c r="G269" t="s">
        <v>149</v>
      </c>
      <c r="H269">
        <v>1.78906000001006E-2</v>
      </c>
      <c r="I269">
        <v>2.6789429000000302</v>
      </c>
      <c r="J269" t="b">
        <v>0</v>
      </c>
      <c r="K269" t="b">
        <v>1</v>
      </c>
      <c r="L269">
        <v>0.84659999608993497</v>
      </c>
      <c r="M269" t="b">
        <v>1</v>
      </c>
      <c r="N269">
        <v>9</v>
      </c>
      <c r="O269">
        <f>Table8[[#This Row],[Error ACC]]/Table8[[#This Row],[Baseline]]</f>
        <v>0.11381059662219713</v>
      </c>
      <c r="P269">
        <f>Table8[[#This Row],[Recov Acc]]/Table8[[#This Row],[Baseline]]</f>
        <v>0.99846682705113221</v>
      </c>
    </row>
    <row r="270" spans="1:16" x14ac:dyDescent="0.2">
      <c r="A270" s="2">
        <v>1E-4</v>
      </c>
      <c r="B270">
        <v>29</v>
      </c>
      <c r="C270">
        <v>0.84789997339248602</v>
      </c>
      <c r="D270">
        <v>2113</v>
      </c>
      <c r="E270">
        <v>9</v>
      </c>
      <c r="F270">
        <v>0.102700002491474</v>
      </c>
      <c r="G270" t="s">
        <v>150</v>
      </c>
      <c r="H270">
        <v>1.75305000000207E-2</v>
      </c>
      <c r="I270">
        <v>2.79595700000004</v>
      </c>
      <c r="J270" t="b">
        <v>0</v>
      </c>
      <c r="K270" t="b">
        <v>1</v>
      </c>
      <c r="L270">
        <v>0.84490001201629605</v>
      </c>
      <c r="M270" t="b">
        <v>1</v>
      </c>
      <c r="N270">
        <v>9</v>
      </c>
      <c r="O270">
        <f>Table8[[#This Row],[Error ACC]]/Table8[[#This Row],[Baseline]]</f>
        <v>0.12112278065131511</v>
      </c>
      <c r="P270">
        <f>Table8[[#This Row],[Recov Acc]]/Table8[[#This Row],[Baseline]]</f>
        <v>0.99646189235719984</v>
      </c>
    </row>
    <row r="271" spans="1:16" x14ac:dyDescent="0.2">
      <c r="A271" s="2">
        <v>1E-4</v>
      </c>
      <c r="B271">
        <v>30</v>
      </c>
      <c r="C271">
        <v>0.84789997339248602</v>
      </c>
      <c r="D271">
        <v>2182</v>
      </c>
      <c r="E271">
        <v>8</v>
      </c>
      <c r="F271">
        <v>8.07999968528747E-2</v>
      </c>
      <c r="G271" t="s">
        <v>151</v>
      </c>
      <c r="H271">
        <v>1.76884999998492E-2</v>
      </c>
      <c r="I271">
        <v>2.68664250000006</v>
      </c>
      <c r="J271" t="b">
        <v>0</v>
      </c>
      <c r="K271" t="b">
        <v>1</v>
      </c>
      <c r="L271">
        <v>0.84130001068115201</v>
      </c>
      <c r="M271" t="b">
        <v>1</v>
      </c>
      <c r="N271">
        <v>8</v>
      </c>
      <c r="O271">
        <f>Table8[[#This Row],[Error ACC]]/Table8[[#This Row],[Baseline]]</f>
        <v>9.5294255676869846E-2</v>
      </c>
      <c r="P271">
        <f>Table8[[#This Row],[Recov Acc]]/Table8[[#This Row],[Baseline]]</f>
        <v>0.992216106948409</v>
      </c>
    </row>
    <row r="272" spans="1:16" x14ac:dyDescent="0.2">
      <c r="A272" s="2">
        <v>1E-4</v>
      </c>
      <c r="B272">
        <v>31</v>
      </c>
      <c r="C272">
        <v>0.84789997339248602</v>
      </c>
      <c r="D272">
        <v>2084</v>
      </c>
      <c r="E272">
        <v>9</v>
      </c>
      <c r="F272">
        <v>9.8499998450279194E-2</v>
      </c>
      <c r="G272" t="s">
        <v>152</v>
      </c>
      <c r="H272">
        <v>1.8277099999977502E-2</v>
      </c>
      <c r="I272">
        <v>2.52120999999988</v>
      </c>
      <c r="J272" t="b">
        <v>0</v>
      </c>
      <c r="K272" t="b">
        <v>0</v>
      </c>
      <c r="L272">
        <v>0.84509998559951705</v>
      </c>
      <c r="M272" t="b">
        <v>0</v>
      </c>
      <c r="N272">
        <v>8</v>
      </c>
      <c r="O272">
        <f>Table8[[#This Row],[Error ACC]]/Table8[[#This Row],[Baseline]]</f>
        <v>0.1161693614120263</v>
      </c>
      <c r="P272">
        <f>Table8[[#This Row],[Recov Acc]]/Table8[[#This Row],[Baseline]]</f>
        <v>0.99669773808133744</v>
      </c>
    </row>
    <row r="273" spans="1:16" x14ac:dyDescent="0.2">
      <c r="A273" s="2">
        <v>1E-4</v>
      </c>
      <c r="B273">
        <v>32</v>
      </c>
      <c r="C273">
        <v>0.84789997339248602</v>
      </c>
      <c r="D273">
        <v>2160</v>
      </c>
      <c r="E273">
        <v>9</v>
      </c>
      <c r="F273">
        <v>9.6799999475479098E-2</v>
      </c>
      <c r="G273" t="s">
        <v>153</v>
      </c>
      <c r="H273">
        <v>1.8752699999822601E-2</v>
      </c>
      <c r="I273">
        <v>2.6166107999999801</v>
      </c>
      <c r="J273" t="b">
        <v>0</v>
      </c>
      <c r="K273" t="b">
        <v>1</v>
      </c>
      <c r="L273">
        <v>0.10000000149011599</v>
      </c>
      <c r="M273" t="b">
        <v>1</v>
      </c>
      <c r="N273">
        <v>9</v>
      </c>
      <c r="O273">
        <f>Table8[[#This Row],[Error ACC]]/Table8[[#This Row],[Baseline]]</f>
        <v>0.11416440914389693</v>
      </c>
      <c r="P273">
        <f>Table8[[#This Row],[Recov Acc]]/Table8[[#This Row],[Baseline]]</f>
        <v>0.11793844159472193</v>
      </c>
    </row>
    <row r="274" spans="1:16" x14ac:dyDescent="0.2">
      <c r="A274" s="2">
        <v>1E-4</v>
      </c>
      <c r="B274">
        <v>33</v>
      </c>
      <c r="C274">
        <v>0.84789997339248602</v>
      </c>
      <c r="D274">
        <v>2109</v>
      </c>
      <c r="E274">
        <v>9</v>
      </c>
      <c r="F274">
        <v>0.10670000314712499</v>
      </c>
      <c r="G274" t="s">
        <v>154</v>
      </c>
      <c r="H274">
        <v>1.884670000004E-2</v>
      </c>
      <c r="I274">
        <v>2.6285055999999201</v>
      </c>
      <c r="J274" t="b">
        <v>0</v>
      </c>
      <c r="K274" t="b">
        <v>1</v>
      </c>
      <c r="L274">
        <v>0.84710001945495605</v>
      </c>
      <c r="M274" t="b">
        <v>0</v>
      </c>
      <c r="N274">
        <v>8</v>
      </c>
      <c r="O274">
        <f>Table8[[#This Row],[Error ACC]]/Table8[[#This Row],[Baseline]]</f>
        <v>0.12584031901807174</v>
      </c>
      <c r="P274">
        <f>Table8[[#This Row],[Recov Acc]]/Table8[[#This Row],[Baseline]]</f>
        <v>0.99905654680666012</v>
      </c>
    </row>
    <row r="275" spans="1:16" x14ac:dyDescent="0.2">
      <c r="A275" s="2">
        <v>1E-4</v>
      </c>
      <c r="B275">
        <v>34</v>
      </c>
      <c r="C275">
        <v>0.84789997339248602</v>
      </c>
      <c r="D275">
        <v>2204</v>
      </c>
      <c r="E275">
        <v>9</v>
      </c>
      <c r="F275">
        <v>0.11569999903440401</v>
      </c>
      <c r="G275" t="s">
        <v>155</v>
      </c>
      <c r="H275">
        <v>1.9139300000006101E-2</v>
      </c>
      <c r="I275">
        <v>2.9321864999999399</v>
      </c>
      <c r="J275" t="b">
        <v>0</v>
      </c>
      <c r="K275" t="b">
        <v>1</v>
      </c>
      <c r="L275">
        <v>0.84969997406005804</v>
      </c>
      <c r="M275" t="b">
        <v>1</v>
      </c>
      <c r="N275">
        <v>9</v>
      </c>
      <c r="O275">
        <f>Table8[[#This Row],[Error ACC]]/Table8[[#This Row],[Baseline]]</f>
        <v>0.13645477375295001</v>
      </c>
      <c r="P275">
        <f>Table8[[#This Row],[Recov Acc]]/Table8[[#This Row],[Baseline]]</f>
        <v>1.0021228927043955</v>
      </c>
    </row>
    <row r="276" spans="1:16" x14ac:dyDescent="0.2">
      <c r="A276" s="2">
        <v>1E-4</v>
      </c>
      <c r="B276">
        <v>35</v>
      </c>
      <c r="C276">
        <v>0.84789997339248602</v>
      </c>
      <c r="D276">
        <v>2148</v>
      </c>
      <c r="E276">
        <v>9</v>
      </c>
      <c r="F276">
        <v>9.8600000143051106E-2</v>
      </c>
      <c r="G276" t="s">
        <v>156</v>
      </c>
      <c r="H276">
        <v>1.9393700000136901E-2</v>
      </c>
      <c r="I276">
        <v>2.7765916999999201</v>
      </c>
      <c r="J276" t="b">
        <v>0</v>
      </c>
      <c r="K276" t="b">
        <v>1</v>
      </c>
      <c r="L276">
        <v>0.84619998931884699</v>
      </c>
      <c r="M276" t="b">
        <v>1</v>
      </c>
      <c r="N276">
        <v>9</v>
      </c>
      <c r="O276">
        <f>Table8[[#This Row],[Error ACC]]/Table8[[#This Row],[Baseline]]</f>
        <v>0.11628730184829239</v>
      </c>
      <c r="P276">
        <f>Table8[[#This Row],[Recov Acc]]/Table8[[#This Row],[Baseline]]</f>
        <v>0.99799506530606752</v>
      </c>
    </row>
    <row r="277" spans="1:16" x14ac:dyDescent="0.2">
      <c r="A277" s="2">
        <v>1E-4</v>
      </c>
      <c r="B277">
        <v>36</v>
      </c>
      <c r="C277">
        <v>0.84789997339248602</v>
      </c>
      <c r="D277">
        <v>2097</v>
      </c>
      <c r="E277">
        <v>9</v>
      </c>
      <c r="F277">
        <v>9.3299999833106995E-2</v>
      </c>
      <c r="G277" t="s">
        <v>157</v>
      </c>
      <c r="H277">
        <v>1.91984000000502E-2</v>
      </c>
      <c r="I277">
        <v>2.6338485000001102</v>
      </c>
      <c r="J277" t="b">
        <v>0</v>
      </c>
      <c r="K277" t="b">
        <v>1</v>
      </c>
      <c r="L277">
        <v>0.84759998321533203</v>
      </c>
      <c r="M277" t="b">
        <v>1</v>
      </c>
      <c r="N277">
        <v>9</v>
      </c>
      <c r="O277">
        <f>Table8[[#This Row],[Error ACC]]/Table8[[#This Row],[Baseline]]</f>
        <v>0.11003656417137211</v>
      </c>
      <c r="P277">
        <f>Table8[[#This Row],[Recov Acc]]/Table8[[#This Row],[Baseline]]</f>
        <v>0.99964619626539941</v>
      </c>
    </row>
    <row r="278" spans="1:16" x14ac:dyDescent="0.2">
      <c r="A278" s="2">
        <v>1E-4</v>
      </c>
      <c r="B278">
        <v>37</v>
      </c>
      <c r="C278">
        <v>0.84789997339248602</v>
      </c>
      <c r="D278">
        <v>2169</v>
      </c>
      <c r="E278">
        <v>9</v>
      </c>
      <c r="F278">
        <v>9.9799998104572296E-2</v>
      </c>
      <c r="G278" t="s">
        <v>158</v>
      </c>
      <c r="H278">
        <v>1.9617999999809399E-2</v>
      </c>
      <c r="I278">
        <v>2.8388148000001299</v>
      </c>
      <c r="J278" t="b">
        <v>0</v>
      </c>
      <c r="K278" t="b">
        <v>1</v>
      </c>
      <c r="L278">
        <v>0.846099972724914</v>
      </c>
      <c r="M278" t="b">
        <v>1</v>
      </c>
      <c r="N278">
        <v>9</v>
      </c>
      <c r="O278">
        <f>Table8[[#This Row],[Error ACC]]/Table8[[#This Row],[Baseline]]</f>
        <v>0.11770256072218992</v>
      </c>
      <c r="P278">
        <f>Table8[[#This Row],[Recov Acc]]/Table8[[#This Row],[Baseline]]</f>
        <v>0.99787710729560453</v>
      </c>
    </row>
    <row r="279" spans="1:16" x14ac:dyDescent="0.2">
      <c r="A279" s="2">
        <v>1E-4</v>
      </c>
      <c r="B279">
        <v>38</v>
      </c>
      <c r="C279">
        <v>0.84789997339248602</v>
      </c>
      <c r="D279">
        <v>2097</v>
      </c>
      <c r="E279">
        <v>9</v>
      </c>
      <c r="F279">
        <v>0.100400000810623</v>
      </c>
      <c r="G279" t="s">
        <v>159</v>
      </c>
      <c r="H279">
        <v>1.8427400000064102E-2</v>
      </c>
      <c r="I279">
        <v>2.7125702000000702</v>
      </c>
      <c r="J279" t="b">
        <v>0</v>
      </c>
      <c r="K279" t="b">
        <v>1</v>
      </c>
      <c r="L279">
        <v>0.84490001201629605</v>
      </c>
      <c r="M279" t="b">
        <v>1</v>
      </c>
      <c r="N279">
        <v>9</v>
      </c>
      <c r="O279">
        <f>Table8[[#This Row],[Error ACC]]/Table8[[#This Row],[Baseline]]</f>
        <v>0.11841019455268771</v>
      </c>
      <c r="P279">
        <f>Table8[[#This Row],[Recov Acc]]/Table8[[#This Row],[Baseline]]</f>
        <v>0.99646189235719984</v>
      </c>
    </row>
    <row r="280" spans="1:16" x14ac:dyDescent="0.2">
      <c r="A280" s="2">
        <v>1E-4</v>
      </c>
      <c r="B280">
        <v>39</v>
      </c>
      <c r="C280">
        <v>0.84789997339248602</v>
      </c>
      <c r="D280">
        <v>2174</v>
      </c>
      <c r="E280">
        <v>9</v>
      </c>
      <c r="F280">
        <v>9.8399996757507296E-2</v>
      </c>
      <c r="G280" t="s">
        <v>160</v>
      </c>
      <c r="H280">
        <v>1.75109000001612E-2</v>
      </c>
      <c r="I280">
        <v>2.6489548999997998</v>
      </c>
      <c r="J280" t="b">
        <v>0</v>
      </c>
      <c r="K280" t="b">
        <v>1</v>
      </c>
      <c r="L280">
        <v>0.84719997644424405</v>
      </c>
      <c r="M280" t="b">
        <v>1</v>
      </c>
      <c r="N280">
        <v>9</v>
      </c>
      <c r="O280">
        <f>Table8[[#This Row],[Error ACC]]/Table8[[#This Row],[Baseline]]</f>
        <v>0.11605142097576024</v>
      </c>
      <c r="P280">
        <f>Table8[[#This Row],[Recov Acc]]/Table8[[#This Row],[Baseline]]</f>
        <v>0.99917443452033472</v>
      </c>
    </row>
    <row r="281" spans="1:16" x14ac:dyDescent="0.2">
      <c r="A281" s="2">
        <v>1E-4</v>
      </c>
      <c r="B281">
        <v>40</v>
      </c>
      <c r="C281">
        <v>0.84789997339248602</v>
      </c>
      <c r="D281">
        <v>2156</v>
      </c>
      <c r="E281">
        <v>9</v>
      </c>
      <c r="F281">
        <v>0.100100003182888</v>
      </c>
      <c r="G281" t="s">
        <v>161</v>
      </c>
      <c r="H281">
        <v>1.8813899999940899E-2</v>
      </c>
      <c r="I281">
        <v>2.75369910000017</v>
      </c>
      <c r="J281" t="b">
        <v>0</v>
      </c>
      <c r="K281" t="b">
        <v>1</v>
      </c>
      <c r="L281">
        <v>0.84670001268386796</v>
      </c>
      <c r="M281" t="b">
        <v>1</v>
      </c>
      <c r="N281">
        <v>9</v>
      </c>
      <c r="O281">
        <f>Table8[[#This Row],[Error ACC]]/Table8[[#This Row],[Baseline]]</f>
        <v>0.11805638203098813</v>
      </c>
      <c r="P281">
        <f>Table8[[#This Row],[Recov Acc]]/Table8[[#This Row],[Baseline]]</f>
        <v>0.9985847850615952</v>
      </c>
    </row>
    <row r="282" spans="1:16" x14ac:dyDescent="0.2">
      <c r="A282" s="2">
        <v>5.0000000000000001E-4</v>
      </c>
      <c r="B282">
        <v>1</v>
      </c>
      <c r="C282">
        <v>0.84789997339248602</v>
      </c>
      <c r="D282">
        <v>10710</v>
      </c>
      <c r="E282">
        <v>9</v>
      </c>
      <c r="F282">
        <v>0.10000000149011599</v>
      </c>
      <c r="G282" t="s">
        <v>82</v>
      </c>
      <c r="H282">
        <v>1.9177499999999601E-2</v>
      </c>
      <c r="I282">
        <v>38.045943199999897</v>
      </c>
      <c r="J282" t="b">
        <v>0</v>
      </c>
      <c r="K282" t="b">
        <v>1</v>
      </c>
      <c r="L282">
        <v>0.84299999475479104</v>
      </c>
      <c r="M282" t="b">
        <v>1</v>
      </c>
      <c r="N282">
        <v>9</v>
      </c>
      <c r="O282">
        <f>Table8[[#This Row],[Error ACC]]/Table8[[#This Row],[Baseline]]</f>
        <v>0.11793844159472193</v>
      </c>
      <c r="P282">
        <f>Table8[[#This Row],[Recov Acc]]/Table8[[#This Row],[Baseline]]</f>
        <v>0.99422104164234149</v>
      </c>
    </row>
    <row r="283" spans="1:16" x14ac:dyDescent="0.2">
      <c r="A283" s="2">
        <v>5.0000000000000001E-4</v>
      </c>
      <c r="B283">
        <v>2</v>
      </c>
      <c r="C283">
        <v>0.84789997339248602</v>
      </c>
      <c r="D283">
        <v>10737</v>
      </c>
      <c r="E283">
        <v>9</v>
      </c>
      <c r="F283">
        <v>0.10000000149011599</v>
      </c>
      <c r="G283" t="s">
        <v>83</v>
      </c>
      <c r="H283">
        <v>1.8880400000000401E-2</v>
      </c>
      <c r="I283" s="1">
        <v>35.218152600000003</v>
      </c>
      <c r="J283" t="b">
        <v>0</v>
      </c>
      <c r="K283" t="b">
        <v>1</v>
      </c>
      <c r="L283">
        <v>0.83660000562667802</v>
      </c>
      <c r="M283" t="b">
        <v>1</v>
      </c>
      <c r="N283">
        <v>9</v>
      </c>
      <c r="O283">
        <f>Table8[[#This Row],[Error ACC]]/Table8[[#This Row],[Baseline]]</f>
        <v>0.11793844159472193</v>
      </c>
      <c r="P283">
        <f>Table8[[#This Row],[Recov Acc]]/Table8[[#This Row],[Baseline]]</f>
        <v>0.98667299431488797</v>
      </c>
    </row>
    <row r="284" spans="1:16" x14ac:dyDescent="0.2">
      <c r="A284" s="2">
        <v>5.0000000000000001E-4</v>
      </c>
      <c r="B284">
        <v>3</v>
      </c>
      <c r="C284">
        <v>0.84789997339248602</v>
      </c>
      <c r="D284">
        <v>10800</v>
      </c>
      <c r="E284">
        <v>9</v>
      </c>
      <c r="F284">
        <v>0.10000000149011599</v>
      </c>
      <c r="G284" t="s">
        <v>84</v>
      </c>
      <c r="H284">
        <v>1.9161999999994302E-2</v>
      </c>
      <c r="I284" s="1">
        <v>37.708190999999999</v>
      </c>
      <c r="J284" t="b">
        <v>0</v>
      </c>
      <c r="K284" t="b">
        <v>1</v>
      </c>
      <c r="L284">
        <v>0.84289997816085804</v>
      </c>
      <c r="M284" t="b">
        <v>1</v>
      </c>
      <c r="N284">
        <v>9</v>
      </c>
      <c r="O284">
        <f>Table8[[#This Row],[Error ACC]]/Table8[[#This Row],[Baseline]]</f>
        <v>0.11793844159472193</v>
      </c>
      <c r="P284">
        <f>Table8[[#This Row],[Recov Acc]]/Table8[[#This Row],[Baseline]]</f>
        <v>0.99410308363187849</v>
      </c>
    </row>
    <row r="285" spans="1:16" x14ac:dyDescent="0.2">
      <c r="A285" s="2">
        <v>5.0000000000000001E-4</v>
      </c>
      <c r="B285">
        <v>4</v>
      </c>
      <c r="C285">
        <v>0.84789997339248602</v>
      </c>
      <c r="D285">
        <v>10723</v>
      </c>
      <c r="E285">
        <v>9</v>
      </c>
      <c r="F285">
        <v>0.10000000149011599</v>
      </c>
      <c r="G285" t="s">
        <v>85</v>
      </c>
      <c r="H285">
        <v>1.7866199999986E-2</v>
      </c>
      <c r="I285">
        <v>36.803828599999903</v>
      </c>
      <c r="J285" t="b">
        <v>0</v>
      </c>
      <c r="K285" t="b">
        <v>1</v>
      </c>
      <c r="L285">
        <v>0.10000000149011599</v>
      </c>
      <c r="M285" t="b">
        <v>1</v>
      </c>
      <c r="N285">
        <v>9</v>
      </c>
      <c r="O285">
        <f>Table8[[#This Row],[Error ACC]]/Table8[[#This Row],[Baseline]]</f>
        <v>0.11793844159472193</v>
      </c>
      <c r="P285">
        <f>Table8[[#This Row],[Recov Acc]]/Table8[[#This Row],[Baseline]]</f>
        <v>0.11793844159472193</v>
      </c>
    </row>
    <row r="286" spans="1:16" x14ac:dyDescent="0.2">
      <c r="A286" s="2">
        <v>5.0000000000000001E-4</v>
      </c>
      <c r="B286">
        <v>5</v>
      </c>
      <c r="C286">
        <v>0.84789997339248602</v>
      </c>
      <c r="D286">
        <v>10834</v>
      </c>
      <c r="E286">
        <v>9</v>
      </c>
      <c r="F286">
        <v>0.100100003182888</v>
      </c>
      <c r="G286" t="s">
        <v>86</v>
      </c>
      <c r="H286">
        <v>1.9142000000016399E-2</v>
      </c>
      <c r="I286">
        <v>36.4949522</v>
      </c>
      <c r="J286" t="b">
        <v>0</v>
      </c>
      <c r="K286" t="b">
        <v>1</v>
      </c>
      <c r="L286">
        <v>0.84299999475479104</v>
      </c>
      <c r="M286" t="b">
        <v>1</v>
      </c>
      <c r="N286">
        <v>9</v>
      </c>
      <c r="O286">
        <f>Table8[[#This Row],[Error ACC]]/Table8[[#This Row],[Baseline]]</f>
        <v>0.11805638203098813</v>
      </c>
      <c r="P286">
        <f>Table8[[#This Row],[Recov Acc]]/Table8[[#This Row],[Baseline]]</f>
        <v>0.99422104164234149</v>
      </c>
    </row>
    <row r="287" spans="1:16" x14ac:dyDescent="0.2">
      <c r="A287" s="2">
        <v>5.0000000000000001E-4</v>
      </c>
      <c r="B287">
        <v>6</v>
      </c>
      <c r="C287">
        <v>0.84789997339248602</v>
      </c>
      <c r="D287">
        <v>10928</v>
      </c>
      <c r="E287">
        <v>9</v>
      </c>
      <c r="F287">
        <v>0.10000000149011599</v>
      </c>
      <c r="G287" t="s">
        <v>87</v>
      </c>
      <c r="H287">
        <v>1.86842999999896E-2</v>
      </c>
      <c r="I287" s="1">
        <v>38.3010813</v>
      </c>
      <c r="J287" t="b">
        <v>0</v>
      </c>
      <c r="K287" t="b">
        <v>1</v>
      </c>
      <c r="L287">
        <v>0.84850001335143999</v>
      </c>
      <c r="M287" t="b">
        <v>1</v>
      </c>
      <c r="N287">
        <v>9</v>
      </c>
      <c r="O287">
        <f>Table8[[#This Row],[Error ACC]]/Table8[[#This Row],[Baseline]]</f>
        <v>0.11793844159472193</v>
      </c>
      <c r="P287">
        <f>Table8[[#This Row],[Recov Acc]]/Table8[[#This Row],[Baseline]]</f>
        <v>1.0007076777659907</v>
      </c>
    </row>
    <row r="288" spans="1:16" x14ac:dyDescent="0.2">
      <c r="A288" s="2">
        <v>5.0000000000000001E-4</v>
      </c>
      <c r="B288">
        <v>7</v>
      </c>
      <c r="C288">
        <v>0.84789997339248602</v>
      </c>
      <c r="D288">
        <v>10832</v>
      </c>
      <c r="E288">
        <v>9</v>
      </c>
      <c r="F288">
        <v>0.10000000149011599</v>
      </c>
      <c r="G288" t="s">
        <v>88</v>
      </c>
      <c r="H288">
        <v>1.8656000000021301E-2</v>
      </c>
      <c r="I288" s="1">
        <v>37.1845053999999</v>
      </c>
      <c r="J288" t="b">
        <v>0</v>
      </c>
      <c r="K288" t="b">
        <v>1</v>
      </c>
      <c r="L288">
        <v>0.84020000696182195</v>
      </c>
      <c r="M288" t="b">
        <v>1</v>
      </c>
      <c r="N288">
        <v>9</v>
      </c>
      <c r="O288">
        <f>Table8[[#This Row],[Error ACC]]/Table8[[#This Row],[Baseline]]</f>
        <v>0.11793844159472193</v>
      </c>
      <c r="P288">
        <f>Table8[[#This Row],[Recov Acc]]/Table8[[#This Row],[Baseline]]</f>
        <v>0.99091877972367881</v>
      </c>
    </row>
    <row r="289" spans="1:16" x14ac:dyDescent="0.2">
      <c r="A289" s="2">
        <v>5.0000000000000001E-4</v>
      </c>
      <c r="B289">
        <v>8</v>
      </c>
      <c r="C289">
        <v>0.84789997339248602</v>
      </c>
      <c r="D289">
        <v>10763</v>
      </c>
      <c r="E289">
        <v>9</v>
      </c>
      <c r="F289">
        <v>0.10000000149011599</v>
      </c>
      <c r="G289" t="s">
        <v>89</v>
      </c>
      <c r="H289">
        <v>1.8365399999993301E-2</v>
      </c>
      <c r="I289" s="1">
        <v>38.343208599999997</v>
      </c>
      <c r="J289" t="b">
        <v>0</v>
      </c>
      <c r="K289" t="b">
        <v>1</v>
      </c>
      <c r="L289">
        <v>0.83740001916885298</v>
      </c>
      <c r="M289" t="b">
        <v>1</v>
      </c>
      <c r="N289">
        <v>9</v>
      </c>
      <c r="O289">
        <f>Table8[[#This Row],[Error ACC]]/Table8[[#This Row],[Baseline]]</f>
        <v>0.11793844159472193</v>
      </c>
      <c r="P289">
        <f>Table8[[#This Row],[Recov Acc]]/Table8[[#This Row],[Baseline]]</f>
        <v>0.98761651780501625</v>
      </c>
    </row>
    <row r="290" spans="1:16" x14ac:dyDescent="0.2">
      <c r="A290" s="2">
        <v>5.0000000000000001E-4</v>
      </c>
      <c r="B290">
        <v>9</v>
      </c>
      <c r="C290">
        <v>0.84789997339248602</v>
      </c>
      <c r="D290">
        <v>10886</v>
      </c>
      <c r="E290">
        <v>9</v>
      </c>
      <c r="F290">
        <v>9.9899999797344194E-2</v>
      </c>
      <c r="G290" t="s">
        <v>90</v>
      </c>
      <c r="H290">
        <v>1.7706200000020499E-2</v>
      </c>
      <c r="I290">
        <v>37.974236499999897</v>
      </c>
      <c r="J290" t="b">
        <v>0</v>
      </c>
      <c r="K290" t="b">
        <v>1</v>
      </c>
      <c r="L290">
        <v>0.84420001506805398</v>
      </c>
      <c r="M290" t="b">
        <v>1</v>
      </c>
      <c r="N290">
        <v>9</v>
      </c>
      <c r="O290">
        <f>Table8[[#This Row],[Error ACC]]/Table8[[#This Row],[Baseline]]</f>
        <v>0.11782050115845598</v>
      </c>
      <c r="P290">
        <f>Table8[[#This Row],[Recov Acc]]/Table8[[#This Row],[Baseline]]</f>
        <v>0.99563632687753445</v>
      </c>
    </row>
    <row r="291" spans="1:16" x14ac:dyDescent="0.2">
      <c r="A291" s="2">
        <v>5.0000000000000001E-4</v>
      </c>
      <c r="B291">
        <v>10</v>
      </c>
      <c r="C291">
        <v>0.84789997339248602</v>
      </c>
      <c r="D291">
        <v>10818</v>
      </c>
      <c r="E291">
        <v>9</v>
      </c>
      <c r="F291">
        <v>0.10000000149011599</v>
      </c>
      <c r="G291" t="s">
        <v>91</v>
      </c>
      <c r="H291">
        <v>1.9638400000019301E-2</v>
      </c>
      <c r="I291">
        <v>38.067736999999902</v>
      </c>
      <c r="J291" t="b">
        <v>0</v>
      </c>
      <c r="K291" t="b">
        <v>1</v>
      </c>
      <c r="L291">
        <v>0.10000000149011599</v>
      </c>
      <c r="M291" t="b">
        <v>1</v>
      </c>
      <c r="N291">
        <v>9</v>
      </c>
      <c r="O291">
        <f>Table8[[#This Row],[Error ACC]]/Table8[[#This Row],[Baseline]]</f>
        <v>0.11793844159472193</v>
      </c>
      <c r="P291">
        <f>Table8[[#This Row],[Recov Acc]]/Table8[[#This Row],[Baseline]]</f>
        <v>0.11793844159472193</v>
      </c>
    </row>
    <row r="292" spans="1:16" x14ac:dyDescent="0.2">
      <c r="A292" s="2">
        <v>5.0000000000000001E-4</v>
      </c>
      <c r="B292">
        <v>11</v>
      </c>
      <c r="C292">
        <v>0.84789997339248602</v>
      </c>
      <c r="D292">
        <v>10908</v>
      </c>
      <c r="E292">
        <v>9</v>
      </c>
      <c r="F292">
        <v>0.100100003182888</v>
      </c>
      <c r="G292" t="s">
        <v>92</v>
      </c>
      <c r="H292">
        <v>1.9111500000008101E-2</v>
      </c>
      <c r="I292">
        <v>38.123067699999901</v>
      </c>
      <c r="J292" t="b">
        <v>0</v>
      </c>
      <c r="K292" t="b">
        <v>1</v>
      </c>
      <c r="L292">
        <v>0.84579998254776001</v>
      </c>
      <c r="M292" t="b">
        <v>1</v>
      </c>
      <c r="N292">
        <v>9</v>
      </c>
      <c r="O292">
        <f>Table8[[#This Row],[Error ACC]]/Table8[[#This Row],[Baseline]]</f>
        <v>0.11805638203098813</v>
      </c>
      <c r="P292">
        <f>Table8[[#This Row],[Recov Acc]]/Table8[[#This Row],[Baseline]]</f>
        <v>0.99752330356100394</v>
      </c>
    </row>
    <row r="293" spans="1:16" x14ac:dyDescent="0.2">
      <c r="A293" s="2">
        <v>5.0000000000000001E-4</v>
      </c>
      <c r="B293">
        <v>12</v>
      </c>
      <c r="C293">
        <v>0.84789997339248602</v>
      </c>
      <c r="D293">
        <v>10746</v>
      </c>
      <c r="E293">
        <v>9</v>
      </c>
      <c r="F293">
        <v>0.10000000149011599</v>
      </c>
      <c r="G293" t="s">
        <v>93</v>
      </c>
      <c r="H293">
        <v>1.8271800000036299E-2</v>
      </c>
      <c r="I293">
        <v>36.319725399999903</v>
      </c>
      <c r="J293" t="b">
        <v>0</v>
      </c>
      <c r="K293" t="b">
        <v>1</v>
      </c>
      <c r="L293">
        <v>0.100199997425079</v>
      </c>
      <c r="M293" t="b">
        <v>1</v>
      </c>
      <c r="N293">
        <v>9</v>
      </c>
      <c r="O293">
        <f>Table8[[#This Row],[Error ACC]]/Table8[[#This Row],[Baseline]]</f>
        <v>0.11793844159472193</v>
      </c>
      <c r="P293">
        <f>Table8[[#This Row],[Recov Acc]]/Table8[[#This Row],[Baseline]]</f>
        <v>0.11817431368015532</v>
      </c>
    </row>
    <row r="294" spans="1:16" x14ac:dyDescent="0.2">
      <c r="A294" s="2">
        <v>5.0000000000000001E-4</v>
      </c>
      <c r="B294">
        <v>13</v>
      </c>
      <c r="C294">
        <v>0.84789997339248602</v>
      </c>
      <c r="D294">
        <v>10789</v>
      </c>
      <c r="E294">
        <v>9</v>
      </c>
      <c r="F294">
        <v>9.2900000512599903E-2</v>
      </c>
      <c r="G294" t="s">
        <v>94</v>
      </c>
      <c r="H294">
        <v>1.9556500000021501E-2</v>
      </c>
      <c r="I294" s="1">
        <v>38.784257400000001</v>
      </c>
      <c r="J294" t="b">
        <v>0</v>
      </c>
      <c r="K294" t="b">
        <v>1</v>
      </c>
      <c r="L294">
        <v>0.84060001373291005</v>
      </c>
      <c r="M294" t="b">
        <v>1</v>
      </c>
      <c r="N294">
        <v>9</v>
      </c>
      <c r="O294">
        <f>Table8[[#This Row],[Error ACC]]/Table8[[#This Row],[Baseline]]</f>
        <v>0.10956481121340624</v>
      </c>
      <c r="P294">
        <f>Table8[[#This Row],[Recov Acc]]/Table8[[#This Row],[Baseline]]</f>
        <v>0.99139054146874361</v>
      </c>
    </row>
    <row r="295" spans="1:16" x14ac:dyDescent="0.2">
      <c r="A295" s="2">
        <v>5.0000000000000001E-4</v>
      </c>
      <c r="B295">
        <v>14</v>
      </c>
      <c r="C295">
        <v>0.84789997339248602</v>
      </c>
      <c r="D295">
        <v>10823</v>
      </c>
      <c r="E295">
        <v>9</v>
      </c>
      <c r="F295">
        <v>0.10000000149011599</v>
      </c>
      <c r="G295" t="s">
        <v>95</v>
      </c>
      <c r="H295">
        <v>1.77694999999857E-2</v>
      </c>
      <c r="I295">
        <v>37.981027400000002</v>
      </c>
      <c r="J295" t="b">
        <v>0</v>
      </c>
      <c r="K295" t="b">
        <v>1</v>
      </c>
      <c r="L295">
        <v>0.10000000149011599</v>
      </c>
      <c r="M295" t="b">
        <v>1</v>
      </c>
      <c r="N295">
        <v>9</v>
      </c>
      <c r="O295">
        <f>Table8[[#This Row],[Error ACC]]/Table8[[#This Row],[Baseline]]</f>
        <v>0.11793844159472193</v>
      </c>
      <c r="P295">
        <f>Table8[[#This Row],[Recov Acc]]/Table8[[#This Row],[Baseline]]</f>
        <v>0.11793844159472193</v>
      </c>
    </row>
    <row r="296" spans="1:16" x14ac:dyDescent="0.2">
      <c r="A296" s="2">
        <v>5.0000000000000001E-4</v>
      </c>
      <c r="B296">
        <v>15</v>
      </c>
      <c r="C296">
        <v>0.84789997339248602</v>
      </c>
      <c r="D296">
        <v>10848</v>
      </c>
      <c r="E296">
        <v>9</v>
      </c>
      <c r="F296">
        <v>0.10000000149011599</v>
      </c>
      <c r="G296" t="s">
        <v>96</v>
      </c>
      <c r="H296">
        <v>2.0130400000084502E-2</v>
      </c>
      <c r="I296">
        <v>40.239401899999898</v>
      </c>
      <c r="J296" t="b">
        <v>0</v>
      </c>
      <c r="K296" t="b">
        <v>1</v>
      </c>
      <c r="L296">
        <v>0.846099972724914</v>
      </c>
      <c r="M296" t="b">
        <v>1</v>
      </c>
      <c r="N296">
        <v>9</v>
      </c>
      <c r="O296">
        <f>Table8[[#This Row],[Error ACC]]/Table8[[#This Row],[Baseline]]</f>
        <v>0.11793844159472193</v>
      </c>
      <c r="P296">
        <f>Table8[[#This Row],[Recov Acc]]/Table8[[#This Row],[Baseline]]</f>
        <v>0.99787710729560453</v>
      </c>
    </row>
    <row r="297" spans="1:16" x14ac:dyDescent="0.2">
      <c r="A297" s="2">
        <v>5.0000000000000001E-4</v>
      </c>
      <c r="B297">
        <v>16</v>
      </c>
      <c r="C297">
        <v>0.84789997339248602</v>
      </c>
      <c r="D297">
        <v>10642</v>
      </c>
      <c r="E297">
        <v>9</v>
      </c>
      <c r="F297">
        <v>0.10000000149011599</v>
      </c>
      <c r="G297" t="s">
        <v>97</v>
      </c>
      <c r="H297">
        <v>1.8169199999988402E-2</v>
      </c>
      <c r="I297" s="1">
        <v>36.855546099999899</v>
      </c>
      <c r="J297" t="b">
        <v>0</v>
      </c>
      <c r="K297" t="b">
        <v>1</v>
      </c>
      <c r="L297">
        <v>0.84769999980926503</v>
      </c>
      <c r="M297" t="b">
        <v>1</v>
      </c>
      <c r="N297">
        <v>9</v>
      </c>
      <c r="O297">
        <f>Table8[[#This Row],[Error ACC]]/Table8[[#This Row],[Baseline]]</f>
        <v>0.11793844159472193</v>
      </c>
      <c r="P297">
        <f>Table8[[#This Row],[Recov Acc]]/Table8[[#This Row],[Baseline]]</f>
        <v>0.9997641542758624</v>
      </c>
    </row>
    <row r="298" spans="1:16" x14ac:dyDescent="0.2">
      <c r="A298" s="2">
        <v>5.0000000000000001E-4</v>
      </c>
      <c r="B298">
        <v>17</v>
      </c>
      <c r="C298">
        <v>0.84789997339248602</v>
      </c>
      <c r="D298">
        <v>11106</v>
      </c>
      <c r="E298">
        <v>9</v>
      </c>
      <c r="F298">
        <v>0.10000000149011599</v>
      </c>
      <c r="G298" t="s">
        <v>98</v>
      </c>
      <c r="H298">
        <v>1.8474999999966699E-2</v>
      </c>
      <c r="I298">
        <v>38.778760799999901</v>
      </c>
      <c r="J298" t="b">
        <v>0</v>
      </c>
      <c r="K298" t="b">
        <v>1</v>
      </c>
      <c r="L298">
        <v>0.84450000524520796</v>
      </c>
      <c r="M298" t="b">
        <v>1</v>
      </c>
      <c r="N298">
        <v>9</v>
      </c>
      <c r="O298">
        <f>Table8[[#This Row],[Error ACC]]/Table8[[#This Row],[Baseline]]</f>
        <v>0.11793844159472193</v>
      </c>
      <c r="P298">
        <f>Table8[[#This Row],[Recov Acc]]/Table8[[#This Row],[Baseline]]</f>
        <v>0.99599013061213504</v>
      </c>
    </row>
    <row r="299" spans="1:16" x14ac:dyDescent="0.2">
      <c r="A299" s="2">
        <v>5.0000000000000001E-4</v>
      </c>
      <c r="B299">
        <v>18</v>
      </c>
      <c r="C299">
        <v>0.84789997339248602</v>
      </c>
      <c r="D299">
        <v>10664</v>
      </c>
      <c r="E299">
        <v>9</v>
      </c>
      <c r="F299">
        <v>0.10000000149011599</v>
      </c>
      <c r="G299" t="s">
        <v>99</v>
      </c>
      <c r="H299">
        <v>1.7773199999965E-2</v>
      </c>
      <c r="I299">
        <v>36.069031299999999</v>
      </c>
      <c r="J299" t="b">
        <v>0</v>
      </c>
      <c r="K299" t="b">
        <v>1</v>
      </c>
      <c r="L299">
        <v>0.84729999303817705</v>
      </c>
      <c r="M299" t="b">
        <v>1</v>
      </c>
      <c r="N299">
        <v>9</v>
      </c>
      <c r="O299">
        <f>Table8[[#This Row],[Error ACC]]/Table8[[#This Row],[Baseline]]</f>
        <v>0.11793844159472193</v>
      </c>
      <c r="P299">
        <f>Table8[[#This Row],[Recov Acc]]/Table8[[#This Row],[Baseline]]</f>
        <v>0.99929239253079771</v>
      </c>
    </row>
    <row r="300" spans="1:16" x14ac:dyDescent="0.2">
      <c r="A300" s="2">
        <v>5.0000000000000001E-4</v>
      </c>
      <c r="B300">
        <v>19</v>
      </c>
      <c r="C300">
        <v>0.84789997339248602</v>
      </c>
      <c r="D300">
        <v>11027</v>
      </c>
      <c r="E300">
        <v>9</v>
      </c>
      <c r="F300">
        <v>0.10000000149011599</v>
      </c>
      <c r="G300" t="s">
        <v>100</v>
      </c>
      <c r="H300">
        <v>1.86150000000679E-2</v>
      </c>
      <c r="I300">
        <v>39.428260199999897</v>
      </c>
      <c r="J300" t="b">
        <v>0</v>
      </c>
      <c r="K300" t="b">
        <v>1</v>
      </c>
      <c r="L300">
        <v>0.460900008678436</v>
      </c>
      <c r="M300" t="b">
        <v>1</v>
      </c>
      <c r="N300">
        <v>9</v>
      </c>
      <c r="O300">
        <f>Table8[[#This Row],[Error ACC]]/Table8[[#This Row],[Baseline]]</f>
        <v>0.11793844159472193</v>
      </c>
      <c r="P300">
        <f>Table8[[#This Row],[Recov Acc]]/Table8[[#This Row],[Baseline]]</f>
        <v>0.54357827944533865</v>
      </c>
    </row>
    <row r="301" spans="1:16" x14ac:dyDescent="0.2">
      <c r="A301" s="2">
        <v>5.0000000000000001E-4</v>
      </c>
      <c r="B301">
        <v>20</v>
      </c>
      <c r="C301">
        <v>0.84789997339248602</v>
      </c>
      <c r="D301">
        <v>10972</v>
      </c>
      <c r="E301">
        <v>9</v>
      </c>
      <c r="F301">
        <v>9.8399996757507296E-2</v>
      </c>
      <c r="G301" t="s">
        <v>101</v>
      </c>
      <c r="H301">
        <v>2.0460700000057799E-2</v>
      </c>
      <c r="I301">
        <v>39.000796399999999</v>
      </c>
      <c r="J301" t="b">
        <v>0</v>
      </c>
      <c r="K301" t="b">
        <v>1</v>
      </c>
      <c r="L301">
        <v>0.84219998121261597</v>
      </c>
      <c r="M301" t="b">
        <v>1</v>
      </c>
      <c r="N301">
        <v>9</v>
      </c>
      <c r="O301">
        <f>Table8[[#This Row],[Error ACC]]/Table8[[#This Row],[Baseline]]</f>
        <v>0.11605142097576024</v>
      </c>
      <c r="P301">
        <f>Table8[[#This Row],[Recov Acc]]/Table8[[#This Row],[Baseline]]</f>
        <v>0.99327751815221299</v>
      </c>
    </row>
    <row r="302" spans="1:16" x14ac:dyDescent="0.2">
      <c r="A302" s="2">
        <v>5.0000000000000001E-4</v>
      </c>
      <c r="B302">
        <v>21</v>
      </c>
      <c r="C302">
        <v>0.84789997339248602</v>
      </c>
      <c r="D302">
        <v>10824</v>
      </c>
      <c r="E302">
        <v>9</v>
      </c>
      <c r="F302">
        <v>9.9899999797344194E-2</v>
      </c>
      <c r="G302" t="s">
        <v>102</v>
      </c>
      <c r="H302">
        <v>1.85326999999233E-2</v>
      </c>
      <c r="I302" s="1">
        <v>37.695354199999997</v>
      </c>
      <c r="J302" t="b">
        <v>0</v>
      </c>
      <c r="K302" t="b">
        <v>1</v>
      </c>
      <c r="L302">
        <v>0.10000000149011599</v>
      </c>
      <c r="M302" t="b">
        <v>1</v>
      </c>
      <c r="N302">
        <v>9</v>
      </c>
      <c r="O302">
        <f>Table8[[#This Row],[Error ACC]]/Table8[[#This Row],[Baseline]]</f>
        <v>0.11782050115845598</v>
      </c>
      <c r="P302">
        <f>Table8[[#This Row],[Recov Acc]]/Table8[[#This Row],[Baseline]]</f>
        <v>0.11793844159472193</v>
      </c>
    </row>
    <row r="303" spans="1:16" x14ac:dyDescent="0.2">
      <c r="A303" s="2">
        <v>5.0000000000000001E-4</v>
      </c>
      <c r="B303">
        <v>22</v>
      </c>
      <c r="C303">
        <v>0.84789997339248602</v>
      </c>
      <c r="D303">
        <v>10820</v>
      </c>
      <c r="E303">
        <v>9</v>
      </c>
      <c r="F303">
        <v>0.10000000149011599</v>
      </c>
      <c r="G303" t="s">
        <v>103</v>
      </c>
      <c r="H303">
        <v>1.9464400000060701E-2</v>
      </c>
      <c r="I303">
        <v>36.939119599999998</v>
      </c>
      <c r="J303" t="b">
        <v>0</v>
      </c>
      <c r="K303" t="b">
        <v>1</v>
      </c>
      <c r="L303">
        <v>0.83829998970031705</v>
      </c>
      <c r="M303" t="b">
        <v>1</v>
      </c>
      <c r="N303">
        <v>9</v>
      </c>
      <c r="O303">
        <f>Table8[[#This Row],[Error ACC]]/Table8[[#This Row],[Baseline]]</f>
        <v>0.11793844159472193</v>
      </c>
      <c r="P303">
        <f>Table8[[#This Row],[Recov Acc]]/Table8[[#This Row],[Baseline]]</f>
        <v>0.98867792900882046</v>
      </c>
    </row>
    <row r="304" spans="1:16" x14ac:dyDescent="0.2">
      <c r="A304" s="2">
        <v>5.0000000000000001E-4</v>
      </c>
      <c r="B304">
        <v>23</v>
      </c>
      <c r="C304">
        <v>0.84789997339248602</v>
      </c>
      <c r="D304">
        <v>11019</v>
      </c>
      <c r="E304">
        <v>9</v>
      </c>
      <c r="F304">
        <v>0.10000000149011599</v>
      </c>
      <c r="G304" t="s">
        <v>104</v>
      </c>
      <c r="H304">
        <v>1.9034800000099401E-2</v>
      </c>
      <c r="I304">
        <v>38.6859853999999</v>
      </c>
      <c r="J304" t="b">
        <v>0</v>
      </c>
      <c r="K304" t="b">
        <v>1</v>
      </c>
      <c r="L304">
        <v>0.10000000149011599</v>
      </c>
      <c r="M304" t="b">
        <v>1</v>
      </c>
      <c r="N304">
        <v>9</v>
      </c>
      <c r="O304">
        <f>Table8[[#This Row],[Error ACC]]/Table8[[#This Row],[Baseline]]</f>
        <v>0.11793844159472193</v>
      </c>
      <c r="P304">
        <f>Table8[[#This Row],[Recov Acc]]/Table8[[#This Row],[Baseline]]</f>
        <v>0.11793844159472193</v>
      </c>
    </row>
    <row r="305" spans="1:16" x14ac:dyDescent="0.2">
      <c r="A305" s="2">
        <v>5.0000000000000001E-4</v>
      </c>
      <c r="B305">
        <v>24</v>
      </c>
      <c r="C305">
        <v>0.84789997339248602</v>
      </c>
      <c r="D305">
        <v>10842</v>
      </c>
      <c r="E305">
        <v>9</v>
      </c>
      <c r="F305">
        <v>0.10000000149011599</v>
      </c>
      <c r="G305" t="s">
        <v>105</v>
      </c>
      <c r="H305">
        <v>1.8670099999894701E-2</v>
      </c>
      <c r="I305" s="1">
        <v>38.043378899999901</v>
      </c>
      <c r="J305" t="b">
        <v>0</v>
      </c>
      <c r="K305" t="b">
        <v>1</v>
      </c>
      <c r="L305">
        <v>0.84210002422332697</v>
      </c>
      <c r="M305" t="b">
        <v>1</v>
      </c>
      <c r="N305">
        <v>9</v>
      </c>
      <c r="O305">
        <f>Table8[[#This Row],[Error ACC]]/Table8[[#This Row],[Baseline]]</f>
        <v>0.11793844159472193</v>
      </c>
      <c r="P305">
        <f>Table8[[#This Row],[Recov Acc]]/Table8[[#This Row],[Baseline]]</f>
        <v>0.99315963043853728</v>
      </c>
    </row>
    <row r="306" spans="1:16" x14ac:dyDescent="0.2">
      <c r="A306" s="2">
        <v>5.0000000000000001E-4</v>
      </c>
      <c r="B306">
        <v>25</v>
      </c>
      <c r="C306">
        <v>0.84789997339248602</v>
      </c>
      <c r="D306">
        <v>10812</v>
      </c>
      <c r="E306">
        <v>9</v>
      </c>
      <c r="F306">
        <v>0.10000000149011599</v>
      </c>
      <c r="G306" t="s">
        <v>106</v>
      </c>
      <c r="H306">
        <v>1.8653100000051302E-2</v>
      </c>
      <c r="I306">
        <v>37.744176000000003</v>
      </c>
      <c r="J306" t="b">
        <v>0</v>
      </c>
      <c r="K306" t="b">
        <v>1</v>
      </c>
      <c r="L306">
        <v>0.84520000219345004</v>
      </c>
      <c r="M306" t="b">
        <v>1</v>
      </c>
      <c r="N306">
        <v>9</v>
      </c>
      <c r="O306">
        <f>Table8[[#This Row],[Error ACC]]/Table8[[#This Row],[Baseline]]</f>
        <v>0.11793844159472193</v>
      </c>
      <c r="P306">
        <f>Table8[[#This Row],[Recov Acc]]/Table8[[#This Row],[Baseline]]</f>
        <v>0.99681569609180043</v>
      </c>
    </row>
    <row r="307" spans="1:16" x14ac:dyDescent="0.2">
      <c r="A307" s="2">
        <v>5.0000000000000001E-4</v>
      </c>
      <c r="B307">
        <v>26</v>
      </c>
      <c r="C307">
        <v>0.84789997339248602</v>
      </c>
      <c r="D307">
        <v>10849</v>
      </c>
      <c r="E307">
        <v>9</v>
      </c>
      <c r="F307">
        <v>8.8299997150897896E-2</v>
      </c>
      <c r="G307" t="s">
        <v>107</v>
      </c>
      <c r="H307">
        <v>1.8995599999925599E-2</v>
      </c>
      <c r="I307">
        <v>38.541101499999897</v>
      </c>
      <c r="J307" t="b">
        <v>0</v>
      </c>
      <c r="K307" t="b">
        <v>1</v>
      </c>
      <c r="L307">
        <v>0.84680002927780096</v>
      </c>
      <c r="M307" t="b">
        <v>1</v>
      </c>
      <c r="N307">
        <v>9</v>
      </c>
      <c r="O307">
        <f>Table8[[#This Row],[Error ACC]]/Table8[[#This Row],[Baseline]]</f>
        <v>0.10413963901615143</v>
      </c>
      <c r="P307">
        <f>Table8[[#This Row],[Recov Acc]]/Table8[[#This Row],[Baseline]]</f>
        <v>0.9987027430720582</v>
      </c>
    </row>
    <row r="308" spans="1:16" x14ac:dyDescent="0.2">
      <c r="A308" s="2">
        <v>5.0000000000000001E-4</v>
      </c>
      <c r="B308">
        <v>27</v>
      </c>
      <c r="C308">
        <v>0.84789997339248602</v>
      </c>
      <c r="D308">
        <v>10949</v>
      </c>
      <c r="E308">
        <v>9</v>
      </c>
      <c r="F308">
        <v>9.9899999797344194E-2</v>
      </c>
      <c r="G308" t="s">
        <v>108</v>
      </c>
      <c r="H308">
        <v>1.8573500000002199E-2</v>
      </c>
      <c r="I308">
        <v>38.425152999999902</v>
      </c>
      <c r="J308" t="b">
        <v>0</v>
      </c>
      <c r="K308" t="b">
        <v>1</v>
      </c>
      <c r="L308">
        <v>0.83980000019073398</v>
      </c>
      <c r="M308" t="b">
        <v>1</v>
      </c>
      <c r="N308">
        <v>9</v>
      </c>
      <c r="O308">
        <f>Table8[[#This Row],[Error ACC]]/Table8[[#This Row],[Baseline]]</f>
        <v>0.11782050115845598</v>
      </c>
      <c r="P308">
        <f>Table8[[#This Row],[Recov Acc]]/Table8[[#This Row],[Baseline]]</f>
        <v>0.99044701797861401</v>
      </c>
    </row>
    <row r="309" spans="1:16" x14ac:dyDescent="0.2">
      <c r="A309" s="2">
        <v>5.0000000000000001E-4</v>
      </c>
      <c r="B309">
        <v>28</v>
      </c>
      <c r="C309">
        <v>0.84789997339248602</v>
      </c>
      <c r="D309">
        <v>10697</v>
      </c>
      <c r="E309">
        <v>9</v>
      </c>
      <c r="F309">
        <v>0.10000000149011599</v>
      </c>
      <c r="G309" t="s">
        <v>109</v>
      </c>
      <c r="H309">
        <v>1.8602900000132601E-2</v>
      </c>
      <c r="I309" s="1">
        <v>38.2164600999999</v>
      </c>
      <c r="J309" t="b">
        <v>0</v>
      </c>
      <c r="K309" t="b">
        <v>1</v>
      </c>
      <c r="L309">
        <v>0.84909999370574896</v>
      </c>
      <c r="M309" t="b">
        <v>1</v>
      </c>
      <c r="N309">
        <v>9</v>
      </c>
      <c r="O309">
        <f>Table8[[#This Row],[Error ACC]]/Table8[[#This Row],[Baseline]]</f>
        <v>0.11793844159472193</v>
      </c>
      <c r="P309">
        <f>Table8[[#This Row],[Recov Acc]]/Table8[[#This Row],[Baseline]]</f>
        <v>1.001415285235193</v>
      </c>
    </row>
    <row r="310" spans="1:16" x14ac:dyDescent="0.2">
      <c r="A310" s="2">
        <v>5.0000000000000001E-4</v>
      </c>
      <c r="B310">
        <v>29</v>
      </c>
      <c r="C310">
        <v>0.84789997339248602</v>
      </c>
      <c r="D310">
        <v>10783</v>
      </c>
      <c r="E310">
        <v>9</v>
      </c>
      <c r="F310">
        <v>0.10059999674558601</v>
      </c>
      <c r="G310" t="s">
        <v>110</v>
      </c>
      <c r="H310">
        <v>1.81806000000506E-2</v>
      </c>
      <c r="I310" s="1">
        <v>37.711745399999899</v>
      </c>
      <c r="J310" t="b">
        <v>0</v>
      </c>
      <c r="K310" t="b">
        <v>1</v>
      </c>
      <c r="L310">
        <v>0.841499984264373</v>
      </c>
      <c r="M310" t="b">
        <v>1</v>
      </c>
      <c r="N310">
        <v>9</v>
      </c>
      <c r="O310">
        <f>Table8[[#This Row],[Error ACC]]/Table8[[#This Row],[Baseline]]</f>
        <v>0.11864606663812111</v>
      </c>
      <c r="P310">
        <f>Table8[[#This Row],[Recov Acc]]/Table8[[#This Row],[Baseline]]</f>
        <v>0.99245195267254649</v>
      </c>
    </row>
    <row r="311" spans="1:16" x14ac:dyDescent="0.2">
      <c r="A311" s="2">
        <v>5.0000000000000001E-4</v>
      </c>
      <c r="B311">
        <v>30</v>
      </c>
      <c r="C311">
        <v>0.84789997339248602</v>
      </c>
      <c r="D311">
        <v>10851</v>
      </c>
      <c r="E311">
        <v>9</v>
      </c>
      <c r="F311">
        <v>0.10000000149011599</v>
      </c>
      <c r="G311" t="s">
        <v>111</v>
      </c>
      <c r="H311">
        <v>1.86612999998487E-2</v>
      </c>
      <c r="I311" s="1">
        <v>37.982639499999998</v>
      </c>
      <c r="J311" t="b">
        <v>0</v>
      </c>
      <c r="K311" t="b">
        <v>1</v>
      </c>
      <c r="L311">
        <v>0.83719998598098699</v>
      </c>
      <c r="M311" t="b">
        <v>1</v>
      </c>
      <c r="N311">
        <v>9</v>
      </c>
      <c r="O311">
        <f>Table8[[#This Row],[Error ACC]]/Table8[[#This Row],[Baseline]]</f>
        <v>0.11793844159472193</v>
      </c>
      <c r="P311">
        <f>Table8[[#This Row],[Recov Acc]]/Table8[[#This Row],[Baseline]]</f>
        <v>0.98738060178409026</v>
      </c>
    </row>
    <row r="312" spans="1:16" x14ac:dyDescent="0.2">
      <c r="A312" s="2">
        <v>5.0000000000000001E-4</v>
      </c>
      <c r="B312">
        <v>31</v>
      </c>
      <c r="C312">
        <v>0.84789997339248602</v>
      </c>
      <c r="D312">
        <v>11078</v>
      </c>
      <c r="E312">
        <v>9</v>
      </c>
      <c r="F312">
        <v>0.10000000149011599</v>
      </c>
      <c r="G312" t="s">
        <v>112</v>
      </c>
      <c r="H312">
        <v>1.7423199999939201E-2</v>
      </c>
      <c r="I312" s="1">
        <v>38.486930100000102</v>
      </c>
      <c r="J312" t="b">
        <v>0</v>
      </c>
      <c r="K312" t="b">
        <v>1</v>
      </c>
      <c r="L312">
        <v>0.84270000457763605</v>
      </c>
      <c r="M312" t="b">
        <v>1</v>
      </c>
      <c r="N312">
        <v>9</v>
      </c>
      <c r="O312">
        <f>Table8[[#This Row],[Error ACC]]/Table8[[#This Row],[Baseline]]</f>
        <v>0.11793844159472193</v>
      </c>
      <c r="P312">
        <f>Table8[[#This Row],[Recov Acc]]/Table8[[#This Row],[Baseline]]</f>
        <v>0.99386723790773968</v>
      </c>
    </row>
    <row r="313" spans="1:16" x14ac:dyDescent="0.2">
      <c r="A313" s="2">
        <v>5.0000000000000001E-4</v>
      </c>
      <c r="B313">
        <v>32</v>
      </c>
      <c r="C313">
        <v>0.84789997339248602</v>
      </c>
      <c r="D313">
        <v>10662</v>
      </c>
      <c r="E313">
        <v>9</v>
      </c>
      <c r="F313">
        <v>0.10000000149011599</v>
      </c>
      <c r="G313" t="s">
        <v>113</v>
      </c>
      <c r="H313">
        <v>1.8550100000083999E-2</v>
      </c>
      <c r="I313" s="1">
        <v>36.237655799999999</v>
      </c>
      <c r="J313" t="b">
        <v>0</v>
      </c>
      <c r="K313" t="b">
        <v>1</v>
      </c>
      <c r="L313">
        <v>0.84420001506805398</v>
      </c>
      <c r="M313" t="b">
        <v>1</v>
      </c>
      <c r="N313">
        <v>9</v>
      </c>
      <c r="O313">
        <f>Table8[[#This Row],[Error ACC]]/Table8[[#This Row],[Baseline]]</f>
        <v>0.11793844159472193</v>
      </c>
      <c r="P313">
        <f>Table8[[#This Row],[Recov Acc]]/Table8[[#This Row],[Baseline]]</f>
        <v>0.99563632687753445</v>
      </c>
    </row>
    <row r="314" spans="1:16" x14ac:dyDescent="0.2">
      <c r="A314" s="2">
        <v>5.0000000000000001E-4</v>
      </c>
      <c r="B314">
        <v>33</v>
      </c>
      <c r="C314">
        <v>0.84789997339248602</v>
      </c>
      <c r="D314">
        <v>10843</v>
      </c>
      <c r="E314">
        <v>9</v>
      </c>
      <c r="F314">
        <v>9.9799998104572296E-2</v>
      </c>
      <c r="G314" t="s">
        <v>114</v>
      </c>
      <c r="H314">
        <v>1.9713599999931799E-2</v>
      </c>
      <c r="I314">
        <v>39.555565199999997</v>
      </c>
      <c r="J314" t="b">
        <v>0</v>
      </c>
      <c r="K314" t="b">
        <v>1</v>
      </c>
      <c r="L314">
        <v>0.10000000149011599</v>
      </c>
      <c r="M314" t="b">
        <v>1</v>
      </c>
      <c r="N314">
        <v>9</v>
      </c>
      <c r="O314">
        <f>Table8[[#This Row],[Error ACC]]/Table8[[#This Row],[Baseline]]</f>
        <v>0.11770256072218992</v>
      </c>
      <c r="P314">
        <f>Table8[[#This Row],[Recov Acc]]/Table8[[#This Row],[Baseline]]</f>
        <v>0.11793844159472193</v>
      </c>
    </row>
    <row r="315" spans="1:16" x14ac:dyDescent="0.2">
      <c r="A315" s="2">
        <v>5.0000000000000001E-4</v>
      </c>
      <c r="B315">
        <v>34</v>
      </c>
      <c r="C315">
        <v>0.84789997339248602</v>
      </c>
      <c r="D315">
        <v>10739</v>
      </c>
      <c r="E315">
        <v>9</v>
      </c>
      <c r="F315">
        <v>0.10000000149011599</v>
      </c>
      <c r="G315" t="s">
        <v>115</v>
      </c>
      <c r="H315">
        <v>1.8337599999995201E-2</v>
      </c>
      <c r="I315">
        <v>37.059896999999999</v>
      </c>
      <c r="J315" t="b">
        <v>0</v>
      </c>
      <c r="K315" t="b">
        <v>1</v>
      </c>
      <c r="L315">
        <v>0.83020001649856501</v>
      </c>
      <c r="M315" t="b">
        <v>1</v>
      </c>
      <c r="N315">
        <v>9</v>
      </c>
      <c r="O315">
        <f>Table8[[#This Row],[Error ACC]]/Table8[[#This Row],[Baseline]]</f>
        <v>0.11793844159472193</v>
      </c>
      <c r="P315">
        <f>Table8[[#This Row],[Recov Acc]]/Table8[[#This Row],[Baseline]]</f>
        <v>0.97912494698743446</v>
      </c>
    </row>
    <row r="316" spans="1:16" x14ac:dyDescent="0.2">
      <c r="A316" s="2">
        <v>5.0000000000000001E-4</v>
      </c>
      <c r="B316">
        <v>35</v>
      </c>
      <c r="C316">
        <v>0.84789997339248602</v>
      </c>
      <c r="D316">
        <v>10792</v>
      </c>
      <c r="E316">
        <v>9</v>
      </c>
      <c r="F316">
        <v>0.10360000282526</v>
      </c>
      <c r="G316" t="s">
        <v>116</v>
      </c>
      <c r="H316">
        <v>1.7549599999938399E-2</v>
      </c>
      <c r="I316">
        <v>36.712786000000001</v>
      </c>
      <c r="J316" t="b">
        <v>0</v>
      </c>
      <c r="K316" t="b">
        <v>1</v>
      </c>
      <c r="L316">
        <v>0.84289997816085804</v>
      </c>
      <c r="M316" t="b">
        <v>1</v>
      </c>
      <c r="N316">
        <v>9</v>
      </c>
      <c r="O316">
        <f>Table8[[#This Row],[Error ACC]]/Table8[[#This Row],[Baseline]]</f>
        <v>0.12218422700351282</v>
      </c>
      <c r="P316">
        <f>Table8[[#This Row],[Recov Acc]]/Table8[[#This Row],[Baseline]]</f>
        <v>0.99410308363187849</v>
      </c>
    </row>
    <row r="317" spans="1:16" x14ac:dyDescent="0.2">
      <c r="A317" s="2">
        <v>5.0000000000000001E-4</v>
      </c>
      <c r="B317">
        <v>36</v>
      </c>
      <c r="C317">
        <v>0.84789997339248602</v>
      </c>
      <c r="D317">
        <v>10817</v>
      </c>
      <c r="E317">
        <v>9</v>
      </c>
      <c r="F317">
        <v>0.10000000149011599</v>
      </c>
      <c r="G317" t="s">
        <v>117</v>
      </c>
      <c r="H317">
        <v>1.8436199999996399E-2</v>
      </c>
      <c r="I317">
        <v>37.299361199999701</v>
      </c>
      <c r="J317" t="b">
        <v>0</v>
      </c>
      <c r="K317" t="b">
        <v>1</v>
      </c>
      <c r="L317">
        <v>0.10000000149011599</v>
      </c>
      <c r="M317" t="b">
        <v>1</v>
      </c>
      <c r="N317">
        <v>9</v>
      </c>
      <c r="O317">
        <f>Table8[[#This Row],[Error ACC]]/Table8[[#This Row],[Baseline]]</f>
        <v>0.11793844159472193</v>
      </c>
      <c r="P317">
        <f>Table8[[#This Row],[Recov Acc]]/Table8[[#This Row],[Baseline]]</f>
        <v>0.11793844159472193</v>
      </c>
    </row>
    <row r="318" spans="1:16" x14ac:dyDescent="0.2">
      <c r="A318" s="2">
        <v>5.0000000000000001E-4</v>
      </c>
      <c r="B318">
        <v>37</v>
      </c>
      <c r="C318">
        <v>0.84789997339248602</v>
      </c>
      <c r="D318">
        <v>10914</v>
      </c>
      <c r="E318">
        <v>9</v>
      </c>
      <c r="F318">
        <v>0.10000000149011599</v>
      </c>
      <c r="G318" t="s">
        <v>118</v>
      </c>
      <c r="H318">
        <v>1.86948000000484E-2</v>
      </c>
      <c r="I318">
        <v>38.289897199999999</v>
      </c>
      <c r="J318" t="b">
        <v>0</v>
      </c>
      <c r="K318" t="b">
        <v>1</v>
      </c>
      <c r="L318">
        <v>0.83829998970031705</v>
      </c>
      <c r="M318" t="b">
        <v>1</v>
      </c>
      <c r="N318">
        <v>9</v>
      </c>
      <c r="O318">
        <f>Table8[[#This Row],[Error ACC]]/Table8[[#This Row],[Baseline]]</f>
        <v>0.11793844159472193</v>
      </c>
      <c r="P318">
        <f>Table8[[#This Row],[Recov Acc]]/Table8[[#This Row],[Baseline]]</f>
        <v>0.98867792900882046</v>
      </c>
    </row>
    <row r="319" spans="1:16" x14ac:dyDescent="0.2">
      <c r="A319" s="2">
        <v>5.0000000000000001E-4</v>
      </c>
      <c r="B319">
        <v>38</v>
      </c>
      <c r="C319">
        <v>0.84789997339248602</v>
      </c>
      <c r="D319">
        <v>10911</v>
      </c>
      <c r="E319">
        <v>9</v>
      </c>
      <c r="F319">
        <v>0.10000000149011599</v>
      </c>
      <c r="G319" t="s">
        <v>119</v>
      </c>
      <c r="H319">
        <v>1.9602299999860399E-2</v>
      </c>
      <c r="I319">
        <v>40.322930699999901</v>
      </c>
      <c r="J319" t="b">
        <v>0</v>
      </c>
      <c r="K319" t="b">
        <v>1</v>
      </c>
      <c r="L319">
        <v>0.80250000953674305</v>
      </c>
      <c r="M319" t="b">
        <v>1</v>
      </c>
      <c r="N319">
        <v>9</v>
      </c>
      <c r="O319">
        <f>Table8[[#This Row],[Error ACC]]/Table8[[#This Row],[Baseline]]</f>
        <v>0.11793844159472193</v>
      </c>
      <c r="P319">
        <f>Table8[[#This Row],[Recov Acc]]/Table8[[#This Row],[Baseline]]</f>
        <v>0.94645599094183752</v>
      </c>
    </row>
    <row r="320" spans="1:16" x14ac:dyDescent="0.2">
      <c r="A320" s="2">
        <v>5.0000000000000001E-4</v>
      </c>
      <c r="B320">
        <v>39</v>
      </c>
      <c r="C320">
        <v>0.84789997339248602</v>
      </c>
      <c r="D320">
        <v>10672</v>
      </c>
      <c r="E320">
        <v>9</v>
      </c>
      <c r="F320">
        <v>9.9399998784065205E-2</v>
      </c>
      <c r="G320" t="s">
        <v>120</v>
      </c>
      <c r="H320">
        <v>1.9105699999954501E-2</v>
      </c>
      <c r="I320">
        <v>36.949189099999998</v>
      </c>
      <c r="J320" t="b">
        <v>0</v>
      </c>
      <c r="K320" t="b">
        <v>1</v>
      </c>
      <c r="L320">
        <v>0.76870000362396196</v>
      </c>
      <c r="M320" t="b">
        <v>1</v>
      </c>
      <c r="N320">
        <v>9</v>
      </c>
      <c r="O320">
        <f>Table8[[#This Row],[Error ACC]]/Table8[[#This Row],[Baseline]]</f>
        <v>0.11723080776422404</v>
      </c>
      <c r="P320">
        <f>Table8[[#This Row],[Recov Acc]]/Table8[[#This Row],[Baseline]]</f>
        <v>0.90659279130338755</v>
      </c>
    </row>
    <row r="321" spans="1:16" x14ac:dyDescent="0.2">
      <c r="A321" s="2">
        <v>5.0000000000000001E-4</v>
      </c>
      <c r="B321">
        <v>40</v>
      </c>
      <c r="C321">
        <v>0.84789997339248602</v>
      </c>
      <c r="D321">
        <v>10893</v>
      </c>
      <c r="E321">
        <v>9</v>
      </c>
      <c r="F321">
        <v>0.10000000149011599</v>
      </c>
      <c r="G321" t="s">
        <v>121</v>
      </c>
      <c r="H321">
        <v>1.9750300000168801E-2</v>
      </c>
      <c r="I321">
        <v>37.268123799999998</v>
      </c>
      <c r="J321" t="b">
        <v>0</v>
      </c>
      <c r="K321" t="b">
        <v>1</v>
      </c>
      <c r="L321">
        <v>0.77139997482299805</v>
      </c>
      <c r="M321" t="b">
        <v>1</v>
      </c>
      <c r="N321">
        <v>9</v>
      </c>
      <c r="O321">
        <f>Table8[[#This Row],[Error ACC]]/Table8[[#This Row],[Baseline]]</f>
        <v>0.11793844159472193</v>
      </c>
      <c r="P321">
        <f>Table8[[#This Row],[Recov Acc]]/Table8[[#This Row],[Baseline]]</f>
        <v>0.90977709521158723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21"/>
  <sheetViews>
    <sheetView workbookViewId="0">
      <selection sqref="A1:P1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 x14ac:dyDescent="0.2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1.77078000006076E-2</v>
      </c>
      <c r="I2" s="1">
        <v>1.5999994502635601E-6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Table9[[#This Row],[ECC ACC]]/Table9[[#This Row],[Baseline]]</f>
        <v>1</v>
      </c>
      <c r="P2">
        <f>Table9[[#This Row],[Recov Acc]]/Table9[[#This Row],[Baseline]]</f>
        <v>1</v>
      </c>
    </row>
    <row r="3" spans="1:16" x14ac:dyDescent="0.2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1.7695000000458001E-2</v>
      </c>
      <c r="I3" s="1">
        <v>2.0000006770715101E-6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Table9[[#This Row],[ECC ACC]]/Table9[[#This Row],[Baseline]]</f>
        <v>1</v>
      </c>
      <c r="P3">
        <f>Table9[[#This Row],[Recov Acc]]/Table9[[#This Row],[Baseline]]</f>
        <v>1</v>
      </c>
    </row>
    <row r="4" spans="1:16" x14ac:dyDescent="0.2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1.7219999999724601E-2</v>
      </c>
      <c r="I4" s="1">
        <v>1.39999974635429E-6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Table9[[#This Row],[ECC ACC]]/Table9[[#This Row],[Baseline]]</f>
        <v>1</v>
      </c>
      <c r="P4">
        <f>Table9[[#This Row],[Recov Acc]]/Table9[[#This Row],[Baseline]]</f>
        <v>1</v>
      </c>
    </row>
    <row r="5" spans="1:16" x14ac:dyDescent="0.2">
      <c r="A5" s="2">
        <v>9.9999999999999995E-8</v>
      </c>
      <c r="B5">
        <v>4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1.7597399999431201E-2</v>
      </c>
      <c r="I5" s="1">
        <v>1.4000006558489899E-6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Table9[[#This Row],[ECC ACC]]/Table9[[#This Row],[Baseline]]</f>
        <v>1</v>
      </c>
      <c r="P5">
        <f>Table9[[#This Row],[Recov Acc]]/Table9[[#This Row],[Baseline]]</f>
        <v>1</v>
      </c>
    </row>
    <row r="6" spans="1:16" x14ac:dyDescent="0.2">
      <c r="A6" s="2">
        <v>9.9999999999999995E-8</v>
      </c>
      <c r="B6">
        <v>5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1.7353100000036599E-2</v>
      </c>
      <c r="I6" s="1">
        <v>1.2999998943996601E-6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Table9[[#This Row],[ECC ACC]]/Table9[[#This Row],[Baseline]]</f>
        <v>1</v>
      </c>
      <c r="P6">
        <f>Table9[[#This Row],[Recov Acc]]/Table9[[#This Row],[Baseline]]</f>
        <v>1</v>
      </c>
    </row>
    <row r="7" spans="1:16" x14ac:dyDescent="0.2">
      <c r="A7" s="2">
        <v>9.9999999999999995E-8</v>
      </c>
      <c r="B7">
        <v>6</v>
      </c>
      <c r="C7">
        <v>0.84789997339248602</v>
      </c>
      <c r="D7">
        <v>0</v>
      </c>
      <c r="E7">
        <v>0</v>
      </c>
      <c r="F7">
        <v>0.84789997339248602</v>
      </c>
      <c r="G7" t="s">
        <v>2</v>
      </c>
      <c r="H7">
        <v>1.8409400000564301E-2</v>
      </c>
      <c r="I7" s="1">
        <v>2.0999996195314401E-6</v>
      </c>
      <c r="J7" t="b">
        <v>0</v>
      </c>
      <c r="K7" t="b">
        <v>0</v>
      </c>
      <c r="L7">
        <v>0.84789997339248602</v>
      </c>
      <c r="M7" t="b">
        <v>1</v>
      </c>
      <c r="N7">
        <v>0</v>
      </c>
      <c r="O7">
        <f>Table9[[#This Row],[ECC ACC]]/Table9[[#This Row],[Baseline]]</f>
        <v>1</v>
      </c>
      <c r="P7">
        <f>Table9[[#This Row],[Recov Acc]]/Table9[[#This Row],[Baseline]]</f>
        <v>1</v>
      </c>
    </row>
    <row r="8" spans="1:16" x14ac:dyDescent="0.2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1.7390699999850701E-2</v>
      </c>
      <c r="I8" s="1">
        <v>1.5999994502635601E-6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Table9[[#This Row],[ECC ACC]]/Table9[[#This Row],[Baseline]]</f>
        <v>1</v>
      </c>
      <c r="P8">
        <f>Table9[[#This Row],[Recov Acc]]/Table9[[#This Row],[Baseline]]</f>
        <v>1</v>
      </c>
    </row>
    <row r="9" spans="1:16" x14ac:dyDescent="0.2">
      <c r="A9" s="2">
        <v>9.9999999999999995E-8</v>
      </c>
      <c r="B9">
        <v>8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1.7609999999876801E-2</v>
      </c>
      <c r="I9" s="1">
        <v>1.4999995983089299E-6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Table9[[#This Row],[ECC ACC]]/Table9[[#This Row],[Baseline]]</f>
        <v>1</v>
      </c>
      <c r="P9">
        <f>Table9[[#This Row],[Recov Acc]]/Table9[[#This Row],[Baseline]]</f>
        <v>1</v>
      </c>
    </row>
    <row r="10" spans="1:16" x14ac:dyDescent="0.2">
      <c r="A10" s="2">
        <v>9.9999999999999995E-8</v>
      </c>
      <c r="B10">
        <v>9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1.7684200000075999E-2</v>
      </c>
      <c r="I10" s="1">
        <v>1.2999998943996601E-6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Table9[[#This Row],[ECC ACC]]/Table9[[#This Row],[Baseline]]</f>
        <v>1</v>
      </c>
      <c r="P10">
        <f>Table9[[#This Row],[Recov Acc]]/Table9[[#This Row],[Baseline]]</f>
        <v>1</v>
      </c>
    </row>
    <row r="11" spans="1:16" x14ac:dyDescent="0.2">
      <c r="A11" s="2">
        <v>9.9999999999999995E-8</v>
      </c>
      <c r="B11">
        <v>10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1.7480200000136299E-2</v>
      </c>
      <c r="I11" s="1">
        <v>1.4999995983089299E-6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Table9[[#This Row],[ECC ACC]]/Table9[[#This Row],[Baseline]]</f>
        <v>1</v>
      </c>
      <c r="P11">
        <f>Table9[[#This Row],[Recov Acc]]/Table9[[#This Row],[Baseline]]</f>
        <v>1</v>
      </c>
    </row>
    <row r="12" spans="1:16" x14ac:dyDescent="0.2">
      <c r="A12" s="2">
        <v>9.9999999999999995E-8</v>
      </c>
      <c r="B12">
        <v>11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1.790389999951E-2</v>
      </c>
      <c r="I12" s="1">
        <v>1.2999998943996601E-6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Table9[[#This Row],[ECC ACC]]/Table9[[#This Row],[Baseline]]</f>
        <v>1</v>
      </c>
      <c r="P12">
        <f>Table9[[#This Row],[Recov Acc]]/Table9[[#This Row],[Baseline]]</f>
        <v>1</v>
      </c>
    </row>
    <row r="13" spans="1:16" x14ac:dyDescent="0.2">
      <c r="A13" s="2">
        <v>9.9999999999999995E-8</v>
      </c>
      <c r="B13">
        <v>12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1.7362000000502999E-2</v>
      </c>
      <c r="I13" s="1">
        <v>1.20000004244502E-6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Table9[[#This Row],[ECC ACC]]/Table9[[#This Row],[Baseline]]</f>
        <v>1</v>
      </c>
      <c r="P13">
        <f>Table9[[#This Row],[Recov Acc]]/Table9[[#This Row],[Baseline]]</f>
        <v>1</v>
      </c>
    </row>
    <row r="14" spans="1:16" x14ac:dyDescent="0.2">
      <c r="A14" s="2">
        <v>9.9999999999999995E-8</v>
      </c>
      <c r="B14">
        <v>13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1.7370300000038599E-2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Table9[[#This Row],[ECC ACC]]/Table9[[#This Row],[Baseline]]</f>
        <v>1</v>
      </c>
      <c r="P14">
        <f>Table9[[#This Row],[Recov Acc]]/Table9[[#This Row],[Baseline]]</f>
        <v>1</v>
      </c>
    </row>
    <row r="15" spans="1:16" x14ac:dyDescent="0.2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1.8474599999535699E-2</v>
      </c>
      <c r="I15" s="1">
        <v>1.39999974635429E-6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Table9[[#This Row],[ECC ACC]]/Table9[[#This Row],[Baseline]]</f>
        <v>1</v>
      </c>
      <c r="P15">
        <f>Table9[[#This Row],[Recov Acc]]/Table9[[#This Row],[Baseline]]</f>
        <v>1</v>
      </c>
    </row>
    <row r="16" spans="1:16" x14ac:dyDescent="0.2">
      <c r="A16" s="2">
        <v>9.9999999999999995E-8</v>
      </c>
      <c r="B16">
        <v>15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1.7549999999573601E-2</v>
      </c>
      <c r="I16" s="1">
        <v>1.4000006558489899E-6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Table9[[#This Row],[ECC ACC]]/Table9[[#This Row],[Baseline]]</f>
        <v>1</v>
      </c>
      <c r="P16">
        <f>Table9[[#This Row],[Recov Acc]]/Table9[[#This Row],[Baseline]]</f>
        <v>1</v>
      </c>
    </row>
    <row r="17" spans="1:16" x14ac:dyDescent="0.2">
      <c r="A17" s="2">
        <v>9.9999999999999995E-8</v>
      </c>
      <c r="B17">
        <v>16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1.8187800000305201E-2</v>
      </c>
      <c r="I17" s="1">
        <v>1.99999976757681E-6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Table9[[#This Row],[ECC ACC]]/Table9[[#This Row],[Baseline]]</f>
        <v>1</v>
      </c>
      <c r="P17">
        <f>Table9[[#This Row],[Recov Acc]]/Table9[[#This Row],[Baseline]]</f>
        <v>1</v>
      </c>
    </row>
    <row r="18" spans="1:16" x14ac:dyDescent="0.2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1.7595999999684801E-2</v>
      </c>
      <c r="I18" s="1">
        <v>1.20000004244502E-6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Table9[[#This Row],[ECC ACC]]/Table9[[#This Row],[Baseline]]</f>
        <v>1</v>
      </c>
      <c r="P18">
        <f>Table9[[#This Row],[Recov Acc]]/Table9[[#This Row],[Baseline]]</f>
        <v>1</v>
      </c>
    </row>
    <row r="19" spans="1:16" x14ac:dyDescent="0.2">
      <c r="A19" s="2">
        <v>9.9999999999999995E-8</v>
      </c>
      <c r="B19">
        <v>18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1.8409000000246999E-2</v>
      </c>
      <c r="I19" s="1">
        <v>1.7000002117129E-6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Table9[[#This Row],[ECC ACC]]/Table9[[#This Row],[Baseline]]</f>
        <v>1</v>
      </c>
      <c r="P19">
        <f>Table9[[#This Row],[Recov Acc]]/Table9[[#This Row],[Baseline]]</f>
        <v>1</v>
      </c>
    </row>
    <row r="20" spans="1:16" x14ac:dyDescent="0.2">
      <c r="A20" s="2">
        <v>9.9999999999999995E-8</v>
      </c>
      <c r="B20">
        <v>19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1.7761599999175801E-2</v>
      </c>
      <c r="I20" s="1">
        <v>1.2999998943996601E-6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Table9[[#This Row],[ECC ACC]]/Table9[[#This Row],[Baseline]]</f>
        <v>1</v>
      </c>
      <c r="P20">
        <f>Table9[[#This Row],[Recov Acc]]/Table9[[#This Row],[Baseline]]</f>
        <v>1</v>
      </c>
    </row>
    <row r="21" spans="1:16" x14ac:dyDescent="0.2">
      <c r="A21" s="2">
        <v>9.9999999999999995E-8</v>
      </c>
      <c r="B21">
        <v>20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1.7302000000199699E-2</v>
      </c>
      <c r="I21" s="1">
        <v>1.2999998943996601E-6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Table9[[#This Row],[ECC ACC]]/Table9[[#This Row],[Baseline]]</f>
        <v>1</v>
      </c>
      <c r="P21">
        <f>Table9[[#This Row],[Recov Acc]]/Table9[[#This Row],[Baseline]]</f>
        <v>1</v>
      </c>
    </row>
    <row r="22" spans="1:16" x14ac:dyDescent="0.2">
      <c r="A22" s="2">
        <v>9.9999999999999995E-8</v>
      </c>
      <c r="B22">
        <v>21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1.7274100000577101E-2</v>
      </c>
      <c r="I22" s="1">
        <v>1.2999998943996601E-6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Table9[[#This Row],[ECC ACC]]/Table9[[#This Row],[Baseline]]</f>
        <v>1</v>
      </c>
      <c r="P22">
        <f>Table9[[#This Row],[Recov Acc]]/Table9[[#This Row],[Baseline]]</f>
        <v>1</v>
      </c>
    </row>
    <row r="23" spans="1:16" x14ac:dyDescent="0.2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1.6187500000341901E-2</v>
      </c>
      <c r="I23" s="1">
        <v>1.6000003597582599E-6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Table9[[#This Row],[ECC ACC]]/Table9[[#This Row],[Baseline]]</f>
        <v>1</v>
      </c>
      <c r="P23">
        <f>Table9[[#This Row],[Recov Acc]]/Table9[[#This Row],[Baseline]]</f>
        <v>1</v>
      </c>
    </row>
    <row r="24" spans="1:16" x14ac:dyDescent="0.2">
      <c r="A24" s="2">
        <v>9.9999999999999995E-8</v>
      </c>
      <c r="B24">
        <v>23</v>
      </c>
      <c r="C24">
        <v>0.84789997339248602</v>
      </c>
      <c r="D24">
        <v>0</v>
      </c>
      <c r="E24">
        <v>0</v>
      </c>
      <c r="F24">
        <v>0.84789997339248602</v>
      </c>
      <c r="G24" t="s">
        <v>2</v>
      </c>
      <c r="H24">
        <v>1.73862999999983E-2</v>
      </c>
      <c r="I24" s="1">
        <v>1.2999998943996601E-6</v>
      </c>
      <c r="J24" t="b">
        <v>0</v>
      </c>
      <c r="K24" t="b">
        <v>0</v>
      </c>
      <c r="L24">
        <v>0.84789997339248602</v>
      </c>
      <c r="M24" t="b">
        <v>1</v>
      </c>
      <c r="N24">
        <v>0</v>
      </c>
      <c r="O24">
        <f>Table9[[#This Row],[ECC ACC]]/Table9[[#This Row],[Baseline]]</f>
        <v>1</v>
      </c>
      <c r="P24">
        <f>Table9[[#This Row],[Recov Acc]]/Table9[[#This Row],[Baseline]]</f>
        <v>1</v>
      </c>
    </row>
    <row r="25" spans="1:16" x14ac:dyDescent="0.2">
      <c r="A25" s="2">
        <v>9.9999999999999995E-8</v>
      </c>
      <c r="B25">
        <v>24</v>
      </c>
      <c r="C25">
        <v>0.84789997339248602</v>
      </c>
      <c r="D25">
        <v>0</v>
      </c>
      <c r="E25">
        <v>0</v>
      </c>
      <c r="F25">
        <v>0.84789997339248602</v>
      </c>
      <c r="G25" t="s">
        <v>2</v>
      </c>
      <c r="H25">
        <v>1.7530400000396101E-2</v>
      </c>
      <c r="I25" s="1">
        <v>1.2999998943996601E-6</v>
      </c>
      <c r="J25" t="b">
        <v>0</v>
      </c>
      <c r="K25" t="b">
        <v>0</v>
      </c>
      <c r="L25">
        <v>0.84789997339248602</v>
      </c>
      <c r="M25" t="b">
        <v>1</v>
      </c>
      <c r="N25">
        <v>0</v>
      </c>
      <c r="O25">
        <f>Table9[[#This Row],[ECC ACC]]/Table9[[#This Row],[Baseline]]</f>
        <v>1</v>
      </c>
      <c r="P25">
        <f>Table9[[#This Row],[Recov Acc]]/Table9[[#This Row],[Baseline]]</f>
        <v>1</v>
      </c>
    </row>
    <row r="26" spans="1:16" x14ac:dyDescent="0.2">
      <c r="A26" s="2">
        <v>9.9999999999999995E-8</v>
      </c>
      <c r="B26">
        <v>25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1.7182599999614401E-2</v>
      </c>
      <c r="I26" s="1">
        <v>1.39999974635429E-6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Table9[[#This Row],[ECC ACC]]/Table9[[#This Row],[Baseline]]</f>
        <v>1</v>
      </c>
      <c r="P26">
        <f>Table9[[#This Row],[Recov Acc]]/Table9[[#This Row],[Baseline]]</f>
        <v>1</v>
      </c>
    </row>
    <row r="27" spans="1:16" x14ac:dyDescent="0.2">
      <c r="A27" s="2">
        <v>9.9999999999999995E-8</v>
      </c>
      <c r="B27">
        <v>26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1.6524800000297501E-2</v>
      </c>
      <c r="I27" s="1">
        <v>1.2999998943996601E-6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Table9[[#This Row],[ECC ACC]]/Table9[[#This Row],[Baseline]]</f>
        <v>1</v>
      </c>
      <c r="P27">
        <f>Table9[[#This Row],[Recov Acc]]/Table9[[#This Row],[Baseline]]</f>
        <v>1</v>
      </c>
    </row>
    <row r="28" spans="1:16" x14ac:dyDescent="0.2">
      <c r="A28" s="2">
        <v>9.9999999999999995E-8</v>
      </c>
      <c r="B28">
        <v>27</v>
      </c>
      <c r="C28">
        <v>0.84789997339248602</v>
      </c>
      <c r="D28">
        <v>0</v>
      </c>
      <c r="E28">
        <v>0</v>
      </c>
      <c r="F28">
        <v>0.84789997339248602</v>
      </c>
      <c r="G28" t="s">
        <v>2</v>
      </c>
      <c r="H28">
        <v>1.7834100000072701E-2</v>
      </c>
      <c r="I28" s="1">
        <v>1.4999995983089299E-6</v>
      </c>
      <c r="J28" t="b">
        <v>0</v>
      </c>
      <c r="K28" t="b">
        <v>0</v>
      </c>
      <c r="L28">
        <v>0.84789997339248602</v>
      </c>
      <c r="M28" t="b">
        <v>1</v>
      </c>
      <c r="N28">
        <v>0</v>
      </c>
      <c r="O28">
        <f>Table9[[#This Row],[ECC ACC]]/Table9[[#This Row],[Baseline]]</f>
        <v>1</v>
      </c>
      <c r="P28">
        <f>Table9[[#This Row],[Recov Acc]]/Table9[[#This Row],[Baseline]]</f>
        <v>1</v>
      </c>
    </row>
    <row r="29" spans="1:16" x14ac:dyDescent="0.2">
      <c r="A29" s="2">
        <v>9.9999999999999995E-8</v>
      </c>
      <c r="B29">
        <v>28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1.7335499999717199E-2</v>
      </c>
      <c r="I29" s="1">
        <v>1.39999974635429E-6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Table9[[#This Row],[ECC ACC]]/Table9[[#This Row],[Baseline]]</f>
        <v>1</v>
      </c>
      <c r="P29">
        <f>Table9[[#This Row],[Recov Acc]]/Table9[[#This Row],[Baseline]]</f>
        <v>1</v>
      </c>
    </row>
    <row r="30" spans="1:16" x14ac:dyDescent="0.2">
      <c r="A30" s="2">
        <v>9.9999999999999995E-8</v>
      </c>
      <c r="B30">
        <v>29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1.7082100000152398E-2</v>
      </c>
      <c r="I30" s="1">
        <v>1.39999974635429E-6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Table9[[#This Row],[ECC ACC]]/Table9[[#This Row],[Baseline]]</f>
        <v>1</v>
      </c>
      <c r="P30">
        <f>Table9[[#This Row],[Recov Acc]]/Table9[[#This Row],[Baseline]]</f>
        <v>1</v>
      </c>
    </row>
    <row r="31" spans="1:16" x14ac:dyDescent="0.2">
      <c r="A31" s="2">
        <v>9.9999999999999995E-8</v>
      </c>
      <c r="B31">
        <v>30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1.6930400000092001E-2</v>
      </c>
      <c r="I31" s="1">
        <v>1.7999991541728299E-6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Table9[[#This Row],[ECC ACC]]/Table9[[#This Row],[Baseline]]</f>
        <v>1</v>
      </c>
      <c r="P31">
        <f>Table9[[#This Row],[Recov Acc]]/Table9[[#This Row],[Baseline]]</f>
        <v>1</v>
      </c>
    </row>
    <row r="32" spans="1:16" x14ac:dyDescent="0.2">
      <c r="A32" s="2">
        <v>9.9999999999999995E-8</v>
      </c>
      <c r="B32">
        <v>31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1.78914999996777E-2</v>
      </c>
      <c r="I32" s="1">
        <v>1.2999998943996601E-6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Table9[[#This Row],[ECC ACC]]/Table9[[#This Row],[Baseline]]</f>
        <v>1</v>
      </c>
      <c r="P32">
        <f>Table9[[#This Row],[Recov Acc]]/Table9[[#This Row],[Baseline]]</f>
        <v>1</v>
      </c>
    </row>
    <row r="33" spans="1:16" x14ac:dyDescent="0.2">
      <c r="A33" s="2">
        <v>9.9999999999999995E-8</v>
      </c>
      <c r="B33">
        <v>32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1.7291099999965798E-2</v>
      </c>
      <c r="I33" s="1">
        <v>1.2999998943996601E-6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Table9[[#This Row],[ECC ACC]]/Table9[[#This Row],[Baseline]]</f>
        <v>1</v>
      </c>
      <c r="P33">
        <f>Table9[[#This Row],[Recov Acc]]/Table9[[#This Row],[Baseline]]</f>
        <v>1</v>
      </c>
    </row>
    <row r="34" spans="1:16" x14ac:dyDescent="0.2">
      <c r="A34" s="2">
        <v>9.9999999999999995E-8</v>
      </c>
      <c r="B34">
        <v>33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1.7019799999616201E-2</v>
      </c>
      <c r="I34" s="1">
        <v>1.8999999156221701E-6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Table9[[#This Row],[ECC ACC]]/Table9[[#This Row],[Baseline]]</f>
        <v>1</v>
      </c>
      <c r="P34">
        <f>Table9[[#This Row],[Recov Acc]]/Table9[[#This Row],[Baseline]]</f>
        <v>1</v>
      </c>
    </row>
    <row r="35" spans="1:16" x14ac:dyDescent="0.2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1.7329199999949099E-2</v>
      </c>
      <c r="I35" s="1">
        <v>1.20000004244502E-6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Table9[[#This Row],[ECC ACC]]/Table9[[#This Row],[Baseline]]</f>
        <v>1</v>
      </c>
      <c r="P35">
        <f>Table9[[#This Row],[Recov Acc]]/Table9[[#This Row],[Baseline]]</f>
        <v>1</v>
      </c>
    </row>
    <row r="36" spans="1:16" x14ac:dyDescent="0.2">
      <c r="A36" s="2">
        <v>9.9999999999999995E-8</v>
      </c>
      <c r="B36">
        <v>35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1.7582399999810101E-2</v>
      </c>
      <c r="I36" s="1">
        <v>1.6999993022182E-6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Table9[[#This Row],[ECC ACC]]/Table9[[#This Row],[Baseline]]</f>
        <v>1</v>
      </c>
      <c r="P36">
        <f>Table9[[#This Row],[Recov Acc]]/Table9[[#This Row],[Baseline]]</f>
        <v>1</v>
      </c>
    </row>
    <row r="37" spans="1:16" x14ac:dyDescent="0.2">
      <c r="A37" s="2">
        <v>9.9999999999999995E-8</v>
      </c>
      <c r="B37">
        <v>36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1.77186999999321E-2</v>
      </c>
      <c r="I37" s="1">
        <v>1.8999999156221701E-6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Table9[[#This Row],[ECC ACC]]/Table9[[#This Row],[Baseline]]</f>
        <v>1</v>
      </c>
      <c r="P37">
        <f>Table9[[#This Row],[Recov Acc]]/Table9[[#This Row],[Baseline]]</f>
        <v>1</v>
      </c>
    </row>
    <row r="38" spans="1:16" x14ac:dyDescent="0.2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1.7653299999437801E-2</v>
      </c>
      <c r="I38" s="1">
        <v>1.2999998943996601E-6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Table9[[#This Row],[ECC ACC]]/Table9[[#This Row],[Baseline]]</f>
        <v>1</v>
      </c>
      <c r="P38">
        <f>Table9[[#This Row],[Recov Acc]]/Table9[[#This Row],[Baseline]]</f>
        <v>1</v>
      </c>
    </row>
    <row r="39" spans="1:16" x14ac:dyDescent="0.2">
      <c r="A39" s="2">
        <v>9.9999999999999995E-8</v>
      </c>
      <c r="B39">
        <v>38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1.77079000004596E-2</v>
      </c>
      <c r="I39" s="1">
        <v>1.39999974635429E-6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Table9[[#This Row],[ECC ACC]]/Table9[[#This Row],[Baseline]]</f>
        <v>1</v>
      </c>
      <c r="P39">
        <f>Table9[[#This Row],[Recov Acc]]/Table9[[#This Row],[Baseline]]</f>
        <v>1</v>
      </c>
    </row>
    <row r="40" spans="1:16" x14ac:dyDescent="0.2">
      <c r="A40" s="2">
        <v>9.9999999999999995E-8</v>
      </c>
      <c r="B40">
        <v>39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1.7619600000216399E-2</v>
      </c>
      <c r="I40" s="1">
        <v>1.4999995983089299E-6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Table9[[#This Row],[ECC ACC]]/Table9[[#This Row],[Baseline]]</f>
        <v>1</v>
      </c>
      <c r="P40">
        <f>Table9[[#This Row],[Recov Acc]]/Table9[[#This Row],[Baseline]]</f>
        <v>1</v>
      </c>
    </row>
    <row r="41" spans="1:16" x14ac:dyDescent="0.2">
      <c r="A41" s="2">
        <v>9.9999999999999995E-8</v>
      </c>
      <c r="B41">
        <v>40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1.7573600000105199E-2</v>
      </c>
      <c r="I41" s="1">
        <v>3.4000004234258001E-6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Table9[[#This Row],[ECC ACC]]/Table9[[#This Row],[Baseline]]</f>
        <v>1</v>
      </c>
      <c r="P41">
        <f>Table9[[#This Row],[Recov Acc]]/Table9[[#This Row],[Baseline]]</f>
        <v>1</v>
      </c>
    </row>
    <row r="42" spans="1:16" x14ac:dyDescent="0.2">
      <c r="A42" s="2">
        <v>4.9999999999999998E-7</v>
      </c>
      <c r="B42">
        <v>1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1.76466000002619E-2</v>
      </c>
      <c r="I42" s="1">
        <v>1.39999974635429E-6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Table9[[#This Row],[ECC ACC]]/Table9[[#This Row],[Baseline]]</f>
        <v>1</v>
      </c>
      <c r="P42">
        <f>Table9[[#This Row],[Recov Acc]]/Table9[[#This Row],[Baseline]]</f>
        <v>1</v>
      </c>
    </row>
    <row r="43" spans="1:16" x14ac:dyDescent="0.2">
      <c r="A43" s="2">
        <v>4.9999999999999998E-7</v>
      </c>
      <c r="B43">
        <v>2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1.7137699999693699E-2</v>
      </c>
      <c r="I43" s="1">
        <v>1.2999998943996601E-6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Table9[[#This Row],[ECC ACC]]/Table9[[#This Row],[Baseline]]</f>
        <v>1</v>
      </c>
      <c r="P43">
        <f>Table9[[#This Row],[Recov Acc]]/Table9[[#This Row],[Baseline]]</f>
        <v>1</v>
      </c>
    </row>
    <row r="44" spans="1:16" x14ac:dyDescent="0.2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1.8162200000006099E-2</v>
      </c>
      <c r="I44" s="1">
        <v>1.2999998943996601E-6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Table9[[#This Row],[ECC ACC]]/Table9[[#This Row],[Baseline]]</f>
        <v>1</v>
      </c>
      <c r="P44">
        <f>Table9[[#This Row],[Recov Acc]]/Table9[[#This Row],[Baseline]]</f>
        <v>1</v>
      </c>
    </row>
    <row r="45" spans="1:16" x14ac:dyDescent="0.2">
      <c r="A45" s="2">
        <v>4.9999999999999998E-7</v>
      </c>
      <c r="B45">
        <v>4</v>
      </c>
      <c r="C45">
        <v>0.84789997339248602</v>
      </c>
      <c r="D45">
        <v>0</v>
      </c>
      <c r="E45">
        <v>0</v>
      </c>
      <c r="F45">
        <v>0.84789997339248602</v>
      </c>
      <c r="G45" t="s">
        <v>2</v>
      </c>
      <c r="H45">
        <v>1.7368499999975001E-2</v>
      </c>
      <c r="I45" s="1">
        <v>1.39999974635429E-6</v>
      </c>
      <c r="J45" t="b">
        <v>0</v>
      </c>
      <c r="K45" t="b">
        <v>0</v>
      </c>
      <c r="L45">
        <v>0.84789997339248602</v>
      </c>
      <c r="M45" t="b">
        <v>1</v>
      </c>
      <c r="N45">
        <v>0</v>
      </c>
      <c r="O45">
        <f>Table9[[#This Row],[ECC ACC]]/Table9[[#This Row],[Baseline]]</f>
        <v>1</v>
      </c>
      <c r="P45">
        <f>Table9[[#This Row],[Recov Acc]]/Table9[[#This Row],[Baseline]]</f>
        <v>1</v>
      </c>
    </row>
    <row r="46" spans="1:16" x14ac:dyDescent="0.2">
      <c r="A46" s="2">
        <v>4.9999999999999998E-7</v>
      </c>
      <c r="B46">
        <v>5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1.7547000000377001E-2</v>
      </c>
      <c r="I46" s="1">
        <v>1.39999974635429E-6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Table9[[#This Row],[ECC ACC]]/Table9[[#This Row],[Baseline]]</f>
        <v>1</v>
      </c>
      <c r="P46">
        <f>Table9[[#This Row],[Recov Acc]]/Table9[[#This Row],[Baseline]]</f>
        <v>1</v>
      </c>
    </row>
    <row r="47" spans="1:16" x14ac:dyDescent="0.2">
      <c r="A47" s="2">
        <v>4.9999999999999998E-7</v>
      </c>
      <c r="B47">
        <v>6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1.7413200000191802E-2</v>
      </c>
      <c r="I47" s="1">
        <v>1.50000050780363E-6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Table9[[#This Row],[ECC ACC]]/Table9[[#This Row],[Baseline]]</f>
        <v>1</v>
      </c>
      <c r="P47">
        <f>Table9[[#This Row],[Recov Acc]]/Table9[[#This Row],[Baseline]]</f>
        <v>1</v>
      </c>
    </row>
    <row r="48" spans="1:16" x14ac:dyDescent="0.2">
      <c r="A48" s="2">
        <v>4.9999999999999998E-7</v>
      </c>
      <c r="B48">
        <v>7</v>
      </c>
      <c r="C48">
        <v>0.84789997339248602</v>
      </c>
      <c r="D48">
        <v>0</v>
      </c>
      <c r="E48">
        <v>0</v>
      </c>
      <c r="F48">
        <v>0.84789997339248602</v>
      </c>
      <c r="G48" t="s">
        <v>2</v>
      </c>
      <c r="H48">
        <v>1.8700399999943301E-2</v>
      </c>
      <c r="I48" s="1">
        <v>2.6999996407539499E-6</v>
      </c>
      <c r="J48" t="b">
        <v>0</v>
      </c>
      <c r="K48" t="b">
        <v>0</v>
      </c>
      <c r="L48">
        <v>0.84789997339248602</v>
      </c>
      <c r="M48" t="b">
        <v>1</v>
      </c>
      <c r="N48">
        <v>0</v>
      </c>
      <c r="O48">
        <f>Table9[[#This Row],[ECC ACC]]/Table9[[#This Row],[Baseline]]</f>
        <v>1</v>
      </c>
      <c r="P48">
        <f>Table9[[#This Row],[Recov Acc]]/Table9[[#This Row],[Baseline]]</f>
        <v>1</v>
      </c>
    </row>
    <row r="49" spans="1:16" x14ac:dyDescent="0.2">
      <c r="A49" s="2">
        <v>4.9999999999999998E-7</v>
      </c>
      <c r="B49">
        <v>8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1.7802800000026701E-2</v>
      </c>
      <c r="I49" s="1">
        <v>1.2999998943996601E-6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Table9[[#This Row],[ECC ACC]]/Table9[[#This Row],[Baseline]]</f>
        <v>1</v>
      </c>
      <c r="P49">
        <f>Table9[[#This Row],[Recov Acc]]/Table9[[#This Row],[Baseline]]</f>
        <v>1</v>
      </c>
    </row>
    <row r="50" spans="1:16" x14ac:dyDescent="0.2">
      <c r="A50" s="2">
        <v>4.9999999999999998E-7</v>
      </c>
      <c r="B50">
        <v>9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1.7295599999670199E-2</v>
      </c>
      <c r="I50" s="1">
        <v>1.2999998943996601E-6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Table9[[#This Row],[ECC ACC]]/Table9[[#This Row],[Baseline]]</f>
        <v>1</v>
      </c>
      <c r="P50">
        <f>Table9[[#This Row],[Recov Acc]]/Table9[[#This Row],[Baseline]]</f>
        <v>1</v>
      </c>
    </row>
    <row r="51" spans="1:16" x14ac:dyDescent="0.2">
      <c r="A51" s="2">
        <v>4.9999999999999998E-7</v>
      </c>
      <c r="B51">
        <v>10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1.7215099999702901E-2</v>
      </c>
      <c r="I51" s="1">
        <v>1.80000006366753E-6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Table9[[#This Row],[ECC ACC]]/Table9[[#This Row],[Baseline]]</f>
        <v>1</v>
      </c>
      <c r="P51">
        <f>Table9[[#This Row],[Recov Acc]]/Table9[[#This Row],[Baseline]]</f>
        <v>1</v>
      </c>
    </row>
    <row r="52" spans="1:16" x14ac:dyDescent="0.2">
      <c r="A52" s="2">
        <v>4.9999999999999998E-7</v>
      </c>
      <c r="B52">
        <v>11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1.6586800000368301E-2</v>
      </c>
      <c r="I52" s="1">
        <v>1.6999993022182E-6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Table9[[#This Row],[ECC ACC]]/Table9[[#This Row],[Baseline]]</f>
        <v>1</v>
      </c>
      <c r="P52">
        <f>Table9[[#This Row],[Recov Acc]]/Table9[[#This Row],[Baseline]]</f>
        <v>1</v>
      </c>
    </row>
    <row r="53" spans="1:16" x14ac:dyDescent="0.2">
      <c r="A53" s="2">
        <v>4.9999999999999998E-7</v>
      </c>
      <c r="B53">
        <v>12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1.7622600000322501E-2</v>
      </c>
      <c r="I53" s="1">
        <v>1.6000003597582599E-6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Table9[[#This Row],[ECC ACC]]/Table9[[#This Row],[Baseline]]</f>
        <v>1</v>
      </c>
      <c r="P53">
        <f>Table9[[#This Row],[Recov Acc]]/Table9[[#This Row],[Baseline]]</f>
        <v>1</v>
      </c>
    </row>
    <row r="54" spans="1:16" x14ac:dyDescent="0.2">
      <c r="A54" s="2">
        <v>4.9999999999999998E-7</v>
      </c>
      <c r="B54">
        <v>13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1.7173000000184398E-2</v>
      </c>
      <c r="I54" s="1">
        <v>1.30000080389436E-6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Table9[[#This Row],[ECC ACC]]/Table9[[#This Row],[Baseline]]</f>
        <v>1</v>
      </c>
      <c r="P54">
        <f>Table9[[#This Row],[Recov Acc]]/Table9[[#This Row],[Baseline]]</f>
        <v>1</v>
      </c>
    </row>
    <row r="55" spans="1:16" x14ac:dyDescent="0.2">
      <c r="A55" s="2">
        <v>4.9999999999999998E-7</v>
      </c>
      <c r="B55">
        <v>14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1.7948799999430699E-2</v>
      </c>
      <c r="I55" s="1">
        <v>1.50000050780363E-6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Table9[[#This Row],[ECC ACC]]/Table9[[#This Row],[Baseline]]</f>
        <v>1</v>
      </c>
      <c r="P55">
        <f>Table9[[#This Row],[Recov Acc]]/Table9[[#This Row],[Baseline]]</f>
        <v>1</v>
      </c>
    </row>
    <row r="56" spans="1:16" x14ac:dyDescent="0.2">
      <c r="A56" s="2">
        <v>4.9999999999999998E-7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1.7315999999482301E-2</v>
      </c>
      <c r="I56" s="1">
        <v>1.39999974635429E-6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Table9[[#This Row],[ECC ACC]]/Table9[[#This Row],[Baseline]]</f>
        <v>1</v>
      </c>
      <c r="P56">
        <f>Table9[[#This Row],[Recov Acc]]/Table9[[#This Row],[Baseline]]</f>
        <v>1</v>
      </c>
    </row>
    <row r="57" spans="1:16" x14ac:dyDescent="0.2">
      <c r="A57" s="2">
        <v>4.9999999999999998E-7</v>
      </c>
      <c r="B57">
        <v>16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1.67936999996527E-2</v>
      </c>
      <c r="I57" s="1">
        <v>1.4999995983089299E-6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Table9[[#This Row],[ECC ACC]]/Table9[[#This Row],[Baseline]]</f>
        <v>1</v>
      </c>
      <c r="P57">
        <f>Table9[[#This Row],[Recov Acc]]/Table9[[#This Row],[Baseline]]</f>
        <v>1</v>
      </c>
    </row>
    <row r="58" spans="1:16" x14ac:dyDescent="0.2">
      <c r="A58" s="2">
        <v>4.9999999999999998E-7</v>
      </c>
      <c r="B58">
        <v>17</v>
      </c>
      <c r="C58">
        <v>0.84789997339248602</v>
      </c>
      <c r="D58">
        <v>0</v>
      </c>
      <c r="E58">
        <v>0</v>
      </c>
      <c r="F58">
        <v>0.84789997339248602</v>
      </c>
      <c r="G58" t="s">
        <v>2</v>
      </c>
      <c r="H58">
        <v>1.7432899999221201E-2</v>
      </c>
      <c r="I58" s="1">
        <v>1.20000004244502E-6</v>
      </c>
      <c r="J58" t="b">
        <v>0</v>
      </c>
      <c r="K58" t="b">
        <v>0</v>
      </c>
      <c r="L58">
        <v>0.84789997339248602</v>
      </c>
      <c r="M58" t="b">
        <v>1</v>
      </c>
      <c r="N58">
        <v>0</v>
      </c>
      <c r="O58">
        <f>Table9[[#This Row],[ECC ACC]]/Table9[[#This Row],[Baseline]]</f>
        <v>1</v>
      </c>
      <c r="P58">
        <f>Table9[[#This Row],[Recov Acc]]/Table9[[#This Row],[Baseline]]</f>
        <v>1</v>
      </c>
    </row>
    <row r="59" spans="1:16" x14ac:dyDescent="0.2">
      <c r="A59" s="2">
        <v>4.9999999999999998E-7</v>
      </c>
      <c r="B59">
        <v>18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1.7279299999245198E-2</v>
      </c>
      <c r="I59" s="1">
        <v>1.39999974635429E-6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Table9[[#This Row],[ECC ACC]]/Table9[[#This Row],[Baseline]]</f>
        <v>1</v>
      </c>
      <c r="P59">
        <f>Table9[[#This Row],[Recov Acc]]/Table9[[#This Row],[Baseline]]</f>
        <v>1</v>
      </c>
    </row>
    <row r="60" spans="1:16" x14ac:dyDescent="0.2">
      <c r="A60" s="2">
        <v>4.9999999999999998E-7</v>
      </c>
      <c r="B60">
        <v>19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1.7319300000053699E-2</v>
      </c>
      <c r="I60" s="1">
        <v>1.2999998943996601E-6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Table9[[#This Row],[ECC ACC]]/Table9[[#This Row],[Baseline]]</f>
        <v>1</v>
      </c>
      <c r="P60">
        <f>Table9[[#This Row],[Recov Acc]]/Table9[[#This Row],[Baseline]]</f>
        <v>1</v>
      </c>
    </row>
    <row r="61" spans="1:16" x14ac:dyDescent="0.2">
      <c r="A61" s="2">
        <v>4.9999999999999998E-7</v>
      </c>
      <c r="B61">
        <v>20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1.7962400000214901E-2</v>
      </c>
      <c r="I61" s="1">
        <v>1.4999995983089299E-6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Table9[[#This Row],[ECC ACC]]/Table9[[#This Row],[Baseline]]</f>
        <v>1</v>
      </c>
      <c r="P61">
        <f>Table9[[#This Row],[Recov Acc]]/Table9[[#This Row],[Baseline]]</f>
        <v>1</v>
      </c>
    </row>
    <row r="62" spans="1:16" x14ac:dyDescent="0.2">
      <c r="A62" s="2">
        <v>4.9999999999999998E-7</v>
      </c>
      <c r="B62">
        <v>21</v>
      </c>
      <c r="C62">
        <v>0.84789997339248602</v>
      </c>
      <c r="D62">
        <v>0</v>
      </c>
      <c r="E62">
        <v>0</v>
      </c>
      <c r="F62">
        <v>0.84789997339248602</v>
      </c>
      <c r="G62" t="s">
        <v>2</v>
      </c>
      <c r="H62">
        <v>1.73723999996582E-2</v>
      </c>
      <c r="I62" s="1">
        <v>1.39999974635429E-6</v>
      </c>
      <c r="J62" t="b">
        <v>0</v>
      </c>
      <c r="K62" t="b">
        <v>0</v>
      </c>
      <c r="L62">
        <v>0.84789997339248602</v>
      </c>
      <c r="M62" t="b">
        <v>1</v>
      </c>
      <c r="N62">
        <v>0</v>
      </c>
      <c r="O62">
        <f>Table9[[#This Row],[ECC ACC]]/Table9[[#This Row],[Baseline]]</f>
        <v>1</v>
      </c>
      <c r="P62">
        <f>Table9[[#This Row],[Recov Acc]]/Table9[[#This Row],[Baseline]]</f>
        <v>1</v>
      </c>
    </row>
    <row r="63" spans="1:16" x14ac:dyDescent="0.2">
      <c r="A63" s="2">
        <v>4.9999999999999998E-7</v>
      </c>
      <c r="B63">
        <v>22</v>
      </c>
      <c r="C63">
        <v>0.84789997339248602</v>
      </c>
      <c r="D63">
        <v>0</v>
      </c>
      <c r="E63">
        <v>0</v>
      </c>
      <c r="F63">
        <v>0.84789997339248602</v>
      </c>
      <c r="G63" t="s">
        <v>2</v>
      </c>
      <c r="H63">
        <v>1.74767999997129E-2</v>
      </c>
      <c r="I63" s="1">
        <v>2.3000002329354098E-6</v>
      </c>
      <c r="J63" t="b">
        <v>0</v>
      </c>
      <c r="K63" t="b">
        <v>0</v>
      </c>
      <c r="L63">
        <v>0.84789997339248602</v>
      </c>
      <c r="M63" t="b">
        <v>1</v>
      </c>
      <c r="N63">
        <v>0</v>
      </c>
      <c r="O63">
        <f>Table9[[#This Row],[ECC ACC]]/Table9[[#This Row],[Baseline]]</f>
        <v>1</v>
      </c>
      <c r="P63">
        <f>Table9[[#This Row],[Recov Acc]]/Table9[[#This Row],[Baseline]]</f>
        <v>1</v>
      </c>
    </row>
    <row r="64" spans="1:16" x14ac:dyDescent="0.2">
      <c r="A64" s="2">
        <v>4.9999999999999998E-7</v>
      </c>
      <c r="B64">
        <v>23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1.77733999998963E-2</v>
      </c>
      <c r="I64" s="1">
        <v>1.2999998943996601E-6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Table9[[#This Row],[ECC ACC]]/Table9[[#This Row],[Baseline]]</f>
        <v>1</v>
      </c>
      <c r="P64">
        <f>Table9[[#This Row],[Recov Acc]]/Table9[[#This Row],[Baseline]]</f>
        <v>1</v>
      </c>
    </row>
    <row r="65" spans="1:16" x14ac:dyDescent="0.2">
      <c r="A65" s="2">
        <v>4.9999999999999998E-7</v>
      </c>
      <c r="B65">
        <v>24</v>
      </c>
      <c r="C65">
        <v>0.84789997339248602</v>
      </c>
      <c r="D65">
        <v>0</v>
      </c>
      <c r="E65">
        <v>0</v>
      </c>
      <c r="F65">
        <v>0.84789997339248602</v>
      </c>
      <c r="G65" t="s">
        <v>2</v>
      </c>
      <c r="H65">
        <v>1.7216600000210702E-2</v>
      </c>
      <c r="I65" s="1">
        <v>1.4000006558489899E-6</v>
      </c>
      <c r="J65" t="b">
        <v>0</v>
      </c>
      <c r="K65" t="b">
        <v>0</v>
      </c>
      <c r="L65">
        <v>0.84789997339248602</v>
      </c>
      <c r="M65" t="b">
        <v>1</v>
      </c>
      <c r="N65">
        <v>0</v>
      </c>
      <c r="O65">
        <f>Table9[[#This Row],[ECC ACC]]/Table9[[#This Row],[Baseline]]</f>
        <v>1</v>
      </c>
      <c r="P65">
        <f>Table9[[#This Row],[Recov Acc]]/Table9[[#This Row],[Baseline]]</f>
        <v>1</v>
      </c>
    </row>
    <row r="66" spans="1:16" x14ac:dyDescent="0.2">
      <c r="A66" s="2">
        <v>4.9999999999999998E-7</v>
      </c>
      <c r="B66">
        <v>25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1.7088100000364599E-2</v>
      </c>
      <c r="I66" s="1">
        <v>1.2999998943996601E-6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Table9[[#This Row],[ECC ACC]]/Table9[[#This Row],[Baseline]]</f>
        <v>1</v>
      </c>
      <c r="P66">
        <f>Table9[[#This Row],[Recov Acc]]/Table9[[#This Row],[Baseline]]</f>
        <v>1</v>
      </c>
    </row>
    <row r="67" spans="1:16" x14ac:dyDescent="0.2">
      <c r="A67" s="2">
        <v>4.9999999999999998E-7</v>
      </c>
      <c r="B67">
        <v>26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1.6453900000669801E-2</v>
      </c>
      <c r="I67" s="1">
        <v>1.80000006366753E-6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Table9[[#This Row],[ECC ACC]]/Table9[[#This Row],[Baseline]]</f>
        <v>1</v>
      </c>
      <c r="P67">
        <f>Table9[[#This Row],[Recov Acc]]/Table9[[#This Row],[Baseline]]</f>
        <v>1</v>
      </c>
    </row>
    <row r="68" spans="1:16" x14ac:dyDescent="0.2">
      <c r="A68" s="2">
        <v>4.9999999999999998E-7</v>
      </c>
      <c r="B68">
        <v>27</v>
      </c>
      <c r="C68">
        <v>0.84789997339248602</v>
      </c>
      <c r="D68">
        <v>0</v>
      </c>
      <c r="E68">
        <v>0</v>
      </c>
      <c r="F68">
        <v>0.84789997339248602</v>
      </c>
      <c r="G68" t="s">
        <v>2</v>
      </c>
      <c r="H68">
        <v>1.6336699999556E-2</v>
      </c>
      <c r="I68" s="1">
        <v>1.39999974635429E-6</v>
      </c>
      <c r="J68" t="b">
        <v>0</v>
      </c>
      <c r="K68" t="b">
        <v>0</v>
      </c>
      <c r="L68">
        <v>0.84789997339248602</v>
      </c>
      <c r="M68" t="b">
        <v>1</v>
      </c>
      <c r="N68">
        <v>0</v>
      </c>
      <c r="O68">
        <f>Table9[[#This Row],[ECC ACC]]/Table9[[#This Row],[Baseline]]</f>
        <v>1</v>
      </c>
      <c r="P68">
        <f>Table9[[#This Row],[Recov Acc]]/Table9[[#This Row],[Baseline]]</f>
        <v>1</v>
      </c>
    </row>
    <row r="69" spans="1:16" x14ac:dyDescent="0.2">
      <c r="A69" s="2">
        <v>4.9999999999999998E-7</v>
      </c>
      <c r="B69">
        <v>28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1.7377799999849199E-2</v>
      </c>
      <c r="I69" s="1">
        <v>1.2999998943996601E-6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Table9[[#This Row],[ECC ACC]]/Table9[[#This Row],[Baseline]]</f>
        <v>1</v>
      </c>
      <c r="P69">
        <f>Table9[[#This Row],[Recov Acc]]/Table9[[#This Row],[Baseline]]</f>
        <v>1</v>
      </c>
    </row>
    <row r="70" spans="1:16" x14ac:dyDescent="0.2">
      <c r="A70" s="2">
        <v>4.9999999999999998E-7</v>
      </c>
      <c r="B70">
        <v>29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1.7572200000358799E-2</v>
      </c>
      <c r="I70" s="1">
        <v>2.19999947148608E-6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Table9[[#This Row],[ECC ACC]]/Table9[[#This Row],[Baseline]]</f>
        <v>1</v>
      </c>
      <c r="P70">
        <f>Table9[[#This Row],[Recov Acc]]/Table9[[#This Row],[Baseline]]</f>
        <v>1</v>
      </c>
    </row>
    <row r="71" spans="1:16" x14ac:dyDescent="0.2">
      <c r="A71" s="2">
        <v>4.9999999999999998E-7</v>
      </c>
      <c r="B71">
        <v>30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1.7804299999625E-2</v>
      </c>
      <c r="I71" s="1">
        <v>1.4999995983089299E-6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Table9[[#This Row],[ECC ACC]]/Table9[[#This Row],[Baseline]]</f>
        <v>1</v>
      </c>
      <c r="P71">
        <f>Table9[[#This Row],[Recov Acc]]/Table9[[#This Row],[Baseline]]</f>
        <v>1</v>
      </c>
    </row>
    <row r="72" spans="1:16" x14ac:dyDescent="0.2">
      <c r="A72" s="2">
        <v>4.9999999999999998E-7</v>
      </c>
      <c r="B72">
        <v>31</v>
      </c>
      <c r="C72">
        <v>0.84789997339248602</v>
      </c>
      <c r="D72">
        <v>0</v>
      </c>
      <c r="E72">
        <v>0</v>
      </c>
      <c r="F72">
        <v>0.84789997339248602</v>
      </c>
      <c r="G72" t="s">
        <v>2</v>
      </c>
      <c r="H72">
        <v>1.7910999999912702E-2</v>
      </c>
      <c r="I72" s="1">
        <v>1.2999998943996601E-6</v>
      </c>
      <c r="J72" t="b">
        <v>0</v>
      </c>
      <c r="K72" t="b">
        <v>0</v>
      </c>
      <c r="L72">
        <v>0.84789997339248602</v>
      </c>
      <c r="M72" t="b">
        <v>1</v>
      </c>
      <c r="N72">
        <v>0</v>
      </c>
      <c r="O72">
        <f>Table9[[#This Row],[ECC ACC]]/Table9[[#This Row],[Baseline]]</f>
        <v>1</v>
      </c>
      <c r="P72">
        <f>Table9[[#This Row],[Recov Acc]]/Table9[[#This Row],[Baseline]]</f>
        <v>1</v>
      </c>
    </row>
    <row r="73" spans="1:16" x14ac:dyDescent="0.2">
      <c r="A73" s="2">
        <v>4.9999999999999998E-7</v>
      </c>
      <c r="B73">
        <v>32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1.8429100000503199E-2</v>
      </c>
      <c r="I73" s="1">
        <v>1.30000080389436E-6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Table9[[#This Row],[ECC ACC]]/Table9[[#This Row],[Baseline]]</f>
        <v>1</v>
      </c>
      <c r="P73">
        <f>Table9[[#This Row],[Recov Acc]]/Table9[[#This Row],[Baseline]]</f>
        <v>1</v>
      </c>
    </row>
    <row r="74" spans="1:16" x14ac:dyDescent="0.2">
      <c r="A74" s="2">
        <v>4.9999999999999998E-7</v>
      </c>
      <c r="B74">
        <v>33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1.6983599999548401E-2</v>
      </c>
      <c r="I74" s="1">
        <v>1.39999974635429E-6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Table9[[#This Row],[ECC ACC]]/Table9[[#This Row],[Baseline]]</f>
        <v>1</v>
      </c>
      <c r="P74">
        <f>Table9[[#This Row],[Recov Acc]]/Table9[[#This Row],[Baseline]]</f>
        <v>1</v>
      </c>
    </row>
    <row r="75" spans="1:16" x14ac:dyDescent="0.2">
      <c r="A75" s="2">
        <v>4.9999999999999998E-7</v>
      </c>
      <c r="B75">
        <v>34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1.7989599999964401E-2</v>
      </c>
      <c r="I75" s="1">
        <v>1.2999998943996601E-6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Table9[[#This Row],[ECC ACC]]/Table9[[#This Row],[Baseline]]</f>
        <v>1</v>
      </c>
      <c r="P75">
        <f>Table9[[#This Row],[Recov Acc]]/Table9[[#This Row],[Baseline]]</f>
        <v>1</v>
      </c>
    </row>
    <row r="76" spans="1:16" x14ac:dyDescent="0.2">
      <c r="A76" s="2">
        <v>4.9999999999999998E-7</v>
      </c>
      <c r="B76">
        <v>35</v>
      </c>
      <c r="C76">
        <v>0.84789997339248602</v>
      </c>
      <c r="D76">
        <v>0</v>
      </c>
      <c r="E76">
        <v>0</v>
      </c>
      <c r="F76">
        <v>0.84789997339248602</v>
      </c>
      <c r="G76" t="s">
        <v>2</v>
      </c>
      <c r="H76">
        <v>1.72295000002122E-2</v>
      </c>
      <c r="I76" s="1">
        <v>1.8999999156221701E-6</v>
      </c>
      <c r="J76" t="b">
        <v>0</v>
      </c>
      <c r="K76" t="b">
        <v>0</v>
      </c>
      <c r="L76">
        <v>0.84789997339248602</v>
      </c>
      <c r="M76" t="b">
        <v>1</v>
      </c>
      <c r="N76">
        <v>0</v>
      </c>
      <c r="O76">
        <f>Table9[[#This Row],[ECC ACC]]/Table9[[#This Row],[Baseline]]</f>
        <v>1</v>
      </c>
      <c r="P76">
        <f>Table9[[#This Row],[Recov Acc]]/Table9[[#This Row],[Baseline]]</f>
        <v>1</v>
      </c>
    </row>
    <row r="77" spans="1:16" x14ac:dyDescent="0.2">
      <c r="A77" s="2">
        <v>4.9999999999999998E-7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1.7498700000032799E-2</v>
      </c>
      <c r="I77" s="1">
        <v>1.2999998943996601E-6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Table9[[#This Row],[ECC ACC]]/Table9[[#This Row],[Baseline]]</f>
        <v>1</v>
      </c>
      <c r="P77">
        <f>Table9[[#This Row],[Recov Acc]]/Table9[[#This Row],[Baseline]]</f>
        <v>1</v>
      </c>
    </row>
    <row r="78" spans="1:16" x14ac:dyDescent="0.2">
      <c r="A78" s="2">
        <v>4.9999999999999998E-7</v>
      </c>
      <c r="B78">
        <v>37</v>
      </c>
      <c r="C78">
        <v>0.84789997339248602</v>
      </c>
      <c r="D78">
        <v>0</v>
      </c>
      <c r="E78">
        <v>0</v>
      </c>
      <c r="F78">
        <v>0.84789997339248602</v>
      </c>
      <c r="G78" t="s">
        <v>2</v>
      </c>
      <c r="H78">
        <v>1.7410599999493501E-2</v>
      </c>
      <c r="I78" s="1">
        <v>1.2999998943996601E-6</v>
      </c>
      <c r="J78" t="b">
        <v>0</v>
      </c>
      <c r="K78" t="b">
        <v>0</v>
      </c>
      <c r="L78">
        <v>0.84789997339248602</v>
      </c>
      <c r="M78" t="b">
        <v>1</v>
      </c>
      <c r="N78">
        <v>0</v>
      </c>
      <c r="O78">
        <f>Table9[[#This Row],[ECC ACC]]/Table9[[#This Row],[Baseline]]</f>
        <v>1</v>
      </c>
      <c r="P78">
        <f>Table9[[#This Row],[Recov Acc]]/Table9[[#This Row],[Baseline]]</f>
        <v>1</v>
      </c>
    </row>
    <row r="79" spans="1:16" x14ac:dyDescent="0.2">
      <c r="A79" s="2">
        <v>4.9999999999999998E-7</v>
      </c>
      <c r="B79">
        <v>38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1.79492000006575E-2</v>
      </c>
      <c r="I79" s="1">
        <v>1.39999974635429E-6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Table9[[#This Row],[ECC ACC]]/Table9[[#This Row],[Baseline]]</f>
        <v>1</v>
      </c>
      <c r="P79">
        <f>Table9[[#This Row],[Recov Acc]]/Table9[[#This Row],[Baseline]]</f>
        <v>1</v>
      </c>
    </row>
    <row r="80" spans="1:16" x14ac:dyDescent="0.2">
      <c r="A80" s="2">
        <v>4.9999999999999998E-7</v>
      </c>
      <c r="B80">
        <v>39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1.7536000000290999E-2</v>
      </c>
      <c r="I80" s="1">
        <v>1.2999998943996601E-6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Table9[[#This Row],[ECC ACC]]/Table9[[#This Row],[Baseline]]</f>
        <v>1</v>
      </c>
      <c r="P80">
        <f>Table9[[#This Row],[Recov Acc]]/Table9[[#This Row],[Baseline]]</f>
        <v>1</v>
      </c>
    </row>
    <row r="81" spans="1:16" x14ac:dyDescent="0.2">
      <c r="A81" s="2">
        <v>4.9999999999999998E-7</v>
      </c>
      <c r="B81">
        <v>40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1.7734900000505101E-2</v>
      </c>
      <c r="I81" s="1">
        <v>1.4999995983089299E-6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Table9[[#This Row],[ECC ACC]]/Table9[[#This Row],[Baseline]]</f>
        <v>1</v>
      </c>
      <c r="P81">
        <f>Table9[[#This Row],[Recov Acc]]/Table9[[#This Row],[Baseline]]</f>
        <v>1</v>
      </c>
    </row>
    <row r="82" spans="1:16" x14ac:dyDescent="0.2">
      <c r="A82" s="2">
        <v>9.9999999999999995E-7</v>
      </c>
      <c r="B82">
        <v>1</v>
      </c>
      <c r="C82">
        <v>0.84789997339248602</v>
      </c>
      <c r="D82">
        <v>0</v>
      </c>
      <c r="E82">
        <v>0</v>
      </c>
      <c r="F82">
        <v>0.84789997339248602</v>
      </c>
      <c r="G82" t="s">
        <v>2</v>
      </c>
      <c r="H82">
        <v>1.7532399999254201E-2</v>
      </c>
      <c r="I82" s="1">
        <v>1.30000080389436E-6</v>
      </c>
      <c r="J82" t="b">
        <v>0</v>
      </c>
      <c r="K82" t="b">
        <v>0</v>
      </c>
      <c r="L82">
        <v>0.84789997339248602</v>
      </c>
      <c r="M82" t="b">
        <v>1</v>
      </c>
      <c r="N82">
        <v>0</v>
      </c>
      <c r="O82">
        <f>Table9[[#This Row],[ECC ACC]]/Table9[[#This Row],[Baseline]]</f>
        <v>1</v>
      </c>
      <c r="P82">
        <f>Table9[[#This Row],[Recov Acc]]/Table9[[#This Row],[Baseline]]</f>
        <v>1</v>
      </c>
    </row>
    <row r="83" spans="1:16" x14ac:dyDescent="0.2">
      <c r="A83" s="2">
        <v>9.9999999999999995E-7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1.7069800000172101E-2</v>
      </c>
      <c r="I83" s="1">
        <v>1.20000004244502E-6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Table9[[#This Row],[ECC ACC]]/Table9[[#This Row],[Baseline]]</f>
        <v>1</v>
      </c>
      <c r="P83">
        <f>Table9[[#This Row],[Recov Acc]]/Table9[[#This Row],[Baseline]]</f>
        <v>1</v>
      </c>
    </row>
    <row r="84" spans="1:16" x14ac:dyDescent="0.2">
      <c r="A84" s="2">
        <v>9.9999999999999995E-7</v>
      </c>
      <c r="B84">
        <v>3</v>
      </c>
      <c r="C84">
        <v>0.84789997339248602</v>
      </c>
      <c r="D84">
        <v>0</v>
      </c>
      <c r="E84">
        <v>0</v>
      </c>
      <c r="F84">
        <v>0.84789997339248602</v>
      </c>
      <c r="G84" t="s">
        <v>2</v>
      </c>
      <c r="H84">
        <v>1.7430800000511198E-2</v>
      </c>
      <c r="I84" s="1">
        <v>2.1000005290261402E-6</v>
      </c>
      <c r="J84" t="b">
        <v>0</v>
      </c>
      <c r="K84" t="b">
        <v>0</v>
      </c>
      <c r="L84">
        <v>0.84789997339248602</v>
      </c>
      <c r="M84" t="b">
        <v>1</v>
      </c>
      <c r="N84">
        <v>0</v>
      </c>
      <c r="O84">
        <f>Table9[[#This Row],[ECC ACC]]/Table9[[#This Row],[Baseline]]</f>
        <v>1</v>
      </c>
      <c r="P84">
        <f>Table9[[#This Row],[Recov Acc]]/Table9[[#This Row],[Baseline]]</f>
        <v>1</v>
      </c>
    </row>
    <row r="85" spans="1:16" x14ac:dyDescent="0.2">
      <c r="A85" s="2">
        <v>9.9999999999999995E-7</v>
      </c>
      <c r="B85">
        <v>4</v>
      </c>
      <c r="C85">
        <v>0.84789997339248602</v>
      </c>
      <c r="D85">
        <v>0</v>
      </c>
      <c r="E85">
        <v>0</v>
      </c>
      <c r="F85">
        <v>0.84789997339248602</v>
      </c>
      <c r="G85" t="s">
        <v>2</v>
      </c>
      <c r="H85">
        <v>1.7195200000060099E-2</v>
      </c>
      <c r="I85" s="1">
        <v>1.50000050780363E-6</v>
      </c>
      <c r="J85" t="b">
        <v>0</v>
      </c>
      <c r="K85" t="b">
        <v>0</v>
      </c>
      <c r="L85">
        <v>0.84789997339248602</v>
      </c>
      <c r="M85" t="b">
        <v>1</v>
      </c>
      <c r="N85">
        <v>0</v>
      </c>
      <c r="O85">
        <f>Table9[[#This Row],[ECC ACC]]/Table9[[#This Row],[Baseline]]</f>
        <v>1</v>
      </c>
      <c r="P85">
        <f>Table9[[#This Row],[Recov Acc]]/Table9[[#This Row],[Baseline]]</f>
        <v>1</v>
      </c>
    </row>
    <row r="86" spans="1:16" x14ac:dyDescent="0.2">
      <c r="A86" s="2">
        <v>9.9999999999999995E-7</v>
      </c>
      <c r="B86">
        <v>5</v>
      </c>
      <c r="C86">
        <v>0.84789997339248602</v>
      </c>
      <c r="D86">
        <v>0</v>
      </c>
      <c r="E86">
        <v>0</v>
      </c>
      <c r="F86">
        <v>0.84789997339248602</v>
      </c>
      <c r="G86" t="s">
        <v>2</v>
      </c>
      <c r="H86">
        <v>1.7412799999874499E-2</v>
      </c>
      <c r="I86" s="1">
        <v>1.2999998943996601E-6</v>
      </c>
      <c r="J86" t="b">
        <v>0</v>
      </c>
      <c r="K86" t="b">
        <v>0</v>
      </c>
      <c r="L86">
        <v>0.84789997339248602</v>
      </c>
      <c r="M86" t="b">
        <v>1</v>
      </c>
      <c r="N86">
        <v>0</v>
      </c>
      <c r="O86">
        <f>Table9[[#This Row],[ECC ACC]]/Table9[[#This Row],[Baseline]]</f>
        <v>1</v>
      </c>
      <c r="P86">
        <f>Table9[[#This Row],[Recov Acc]]/Table9[[#This Row],[Baseline]]</f>
        <v>1</v>
      </c>
    </row>
    <row r="87" spans="1:16" x14ac:dyDescent="0.2">
      <c r="A87" s="2">
        <v>9.9999999999999995E-7</v>
      </c>
      <c r="B87">
        <v>6</v>
      </c>
      <c r="C87">
        <v>0.84789997339248602</v>
      </c>
      <c r="D87">
        <v>0</v>
      </c>
      <c r="E87">
        <v>0</v>
      </c>
      <c r="F87">
        <v>0.84789997339248602</v>
      </c>
      <c r="G87" t="s">
        <v>2</v>
      </c>
      <c r="H87">
        <v>1.65114000001267E-2</v>
      </c>
      <c r="I87" s="1">
        <v>1.7000002117129E-6</v>
      </c>
      <c r="J87" t="b">
        <v>0</v>
      </c>
      <c r="K87" t="b">
        <v>0</v>
      </c>
      <c r="L87">
        <v>0.84789997339248602</v>
      </c>
      <c r="M87" t="b">
        <v>1</v>
      </c>
      <c r="N87">
        <v>0</v>
      </c>
      <c r="O87">
        <f>Table9[[#This Row],[ECC ACC]]/Table9[[#This Row],[Baseline]]</f>
        <v>1</v>
      </c>
      <c r="P87">
        <f>Table9[[#This Row],[Recov Acc]]/Table9[[#This Row],[Baseline]]</f>
        <v>1</v>
      </c>
    </row>
    <row r="88" spans="1:16" x14ac:dyDescent="0.2">
      <c r="A88" s="2">
        <v>9.9999999999999995E-7</v>
      </c>
      <c r="B88">
        <v>7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1.8353000000388399E-2</v>
      </c>
      <c r="I88" s="1">
        <v>1.5999994502635601E-6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Table9[[#This Row],[ECC ACC]]/Table9[[#This Row],[Baseline]]</f>
        <v>1</v>
      </c>
      <c r="P88">
        <f>Table9[[#This Row],[Recov Acc]]/Table9[[#This Row],[Baseline]]</f>
        <v>1</v>
      </c>
    </row>
    <row r="89" spans="1:16" x14ac:dyDescent="0.2">
      <c r="A89" s="2">
        <v>9.9999999999999995E-7</v>
      </c>
      <c r="B89">
        <v>8</v>
      </c>
      <c r="C89">
        <v>0.84789997339248602</v>
      </c>
      <c r="D89">
        <v>0</v>
      </c>
      <c r="E89">
        <v>0</v>
      </c>
      <c r="F89">
        <v>0.84789997339248602</v>
      </c>
      <c r="G89" t="s">
        <v>2</v>
      </c>
      <c r="H89">
        <v>1.7448300000069101E-2</v>
      </c>
      <c r="I89" s="1">
        <v>1.2999998943996601E-6</v>
      </c>
      <c r="J89" t="b">
        <v>0</v>
      </c>
      <c r="K89" t="b">
        <v>0</v>
      </c>
      <c r="L89">
        <v>0.84789997339248602</v>
      </c>
      <c r="M89" t="b">
        <v>1</v>
      </c>
      <c r="N89">
        <v>0</v>
      </c>
      <c r="O89">
        <f>Table9[[#This Row],[ECC ACC]]/Table9[[#This Row],[Baseline]]</f>
        <v>1</v>
      </c>
      <c r="P89">
        <f>Table9[[#This Row],[Recov Acc]]/Table9[[#This Row],[Baseline]]</f>
        <v>1</v>
      </c>
    </row>
    <row r="90" spans="1:16" x14ac:dyDescent="0.2">
      <c r="A90" s="2">
        <v>9.9999999999999995E-7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1.78819000002476E-2</v>
      </c>
      <c r="I90" s="1">
        <v>1.5999994502635601E-6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Table9[[#This Row],[ECC ACC]]/Table9[[#This Row],[Baseline]]</f>
        <v>1</v>
      </c>
      <c r="P90">
        <f>Table9[[#This Row],[Recov Acc]]/Table9[[#This Row],[Baseline]]</f>
        <v>1</v>
      </c>
    </row>
    <row r="91" spans="1:16" x14ac:dyDescent="0.2">
      <c r="A91" s="2">
        <v>9.9999999999999995E-7</v>
      </c>
      <c r="B91">
        <v>10</v>
      </c>
      <c r="C91">
        <v>0.84789997339248602</v>
      </c>
      <c r="D91">
        <v>0</v>
      </c>
      <c r="E91">
        <v>0</v>
      </c>
      <c r="F91">
        <v>0.84789997339248602</v>
      </c>
      <c r="G91" t="s">
        <v>2</v>
      </c>
      <c r="H91">
        <v>1.8024900000455001E-2</v>
      </c>
      <c r="I91" s="1">
        <v>1.6000003597582599E-6</v>
      </c>
      <c r="J91" t="b">
        <v>0</v>
      </c>
      <c r="K91" t="b">
        <v>0</v>
      </c>
      <c r="L91">
        <v>0.84789997339248602</v>
      </c>
      <c r="M91" t="b">
        <v>1</v>
      </c>
      <c r="N91">
        <v>0</v>
      </c>
      <c r="O91">
        <f>Table9[[#This Row],[ECC ACC]]/Table9[[#This Row],[Baseline]]</f>
        <v>1</v>
      </c>
      <c r="P91">
        <f>Table9[[#This Row],[Recov Acc]]/Table9[[#This Row],[Baseline]]</f>
        <v>1</v>
      </c>
    </row>
    <row r="92" spans="1:16" x14ac:dyDescent="0.2">
      <c r="A92" s="2">
        <v>9.9999999999999995E-7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1.8110900000465301E-2</v>
      </c>
      <c r="I92" s="1">
        <v>1.7000002117129E-6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Table9[[#This Row],[ECC ACC]]/Table9[[#This Row],[Baseline]]</f>
        <v>1</v>
      </c>
      <c r="P92">
        <f>Table9[[#This Row],[Recov Acc]]/Table9[[#This Row],[Baseline]]</f>
        <v>1</v>
      </c>
    </row>
    <row r="93" spans="1:16" x14ac:dyDescent="0.2">
      <c r="A93" s="2">
        <v>9.9999999999999995E-7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1.9082499999967601E-2</v>
      </c>
      <c r="I93" s="1">
        <v>1.99999976757681E-6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Table9[[#This Row],[ECC ACC]]/Table9[[#This Row],[Baseline]]</f>
        <v>1</v>
      </c>
      <c r="P93">
        <f>Table9[[#This Row],[Recov Acc]]/Table9[[#This Row],[Baseline]]</f>
        <v>1</v>
      </c>
    </row>
    <row r="94" spans="1:16" x14ac:dyDescent="0.2">
      <c r="A94" s="2">
        <v>9.9999999999999995E-7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1.68659999999363E-2</v>
      </c>
      <c r="I94" s="1">
        <v>1.99999976757681E-6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Table9[[#This Row],[ECC ACC]]/Table9[[#This Row],[Baseline]]</f>
        <v>1</v>
      </c>
      <c r="P94">
        <f>Table9[[#This Row],[Recov Acc]]/Table9[[#This Row],[Baseline]]</f>
        <v>1</v>
      </c>
    </row>
    <row r="95" spans="1:16" x14ac:dyDescent="0.2">
      <c r="A95" s="2">
        <v>9.9999999999999995E-7</v>
      </c>
      <c r="B95">
        <v>14</v>
      </c>
      <c r="C95">
        <v>0.84789997339248602</v>
      </c>
      <c r="D95">
        <v>0</v>
      </c>
      <c r="E95">
        <v>0</v>
      </c>
      <c r="F95">
        <v>0.84789997339248602</v>
      </c>
      <c r="G95" t="s">
        <v>2</v>
      </c>
      <c r="H95">
        <v>1.78440999998201E-2</v>
      </c>
      <c r="I95" s="1">
        <v>1.4000006558489899E-6</v>
      </c>
      <c r="J95" t="b">
        <v>0</v>
      </c>
      <c r="K95" t="b">
        <v>0</v>
      </c>
      <c r="L95">
        <v>0.84789997339248602</v>
      </c>
      <c r="M95" t="b">
        <v>1</v>
      </c>
      <c r="N95">
        <v>0</v>
      </c>
      <c r="O95">
        <f>Table9[[#This Row],[ECC ACC]]/Table9[[#This Row],[Baseline]]</f>
        <v>1</v>
      </c>
      <c r="P95">
        <f>Table9[[#This Row],[Recov Acc]]/Table9[[#This Row],[Baseline]]</f>
        <v>1</v>
      </c>
    </row>
    <row r="96" spans="1:16" x14ac:dyDescent="0.2">
      <c r="A96" s="2">
        <v>9.9999999999999995E-7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1.74686000000292E-2</v>
      </c>
      <c r="I96" s="1">
        <v>1.4999995983089299E-6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Table9[[#This Row],[ECC ACC]]/Table9[[#This Row],[Baseline]]</f>
        <v>1</v>
      </c>
      <c r="P96">
        <f>Table9[[#This Row],[Recov Acc]]/Table9[[#This Row],[Baseline]]</f>
        <v>1</v>
      </c>
    </row>
    <row r="97" spans="1:16" x14ac:dyDescent="0.2">
      <c r="A97" s="2">
        <v>9.9999999999999995E-7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1.6723699999602101E-2</v>
      </c>
      <c r="I97" s="1">
        <v>1.4999995983089299E-6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Table9[[#This Row],[ECC ACC]]/Table9[[#This Row],[Baseline]]</f>
        <v>1</v>
      </c>
      <c r="P97">
        <f>Table9[[#This Row],[Recov Acc]]/Table9[[#This Row],[Baseline]]</f>
        <v>1</v>
      </c>
    </row>
    <row r="98" spans="1:16" x14ac:dyDescent="0.2">
      <c r="A98" s="2">
        <v>9.9999999999999995E-7</v>
      </c>
      <c r="B98">
        <v>17</v>
      </c>
      <c r="C98">
        <v>0.84789997339248602</v>
      </c>
      <c r="D98">
        <v>0</v>
      </c>
      <c r="E98">
        <v>0</v>
      </c>
      <c r="F98">
        <v>0.84789997339248602</v>
      </c>
      <c r="G98" t="s">
        <v>2</v>
      </c>
      <c r="H98">
        <v>1.77477000006547E-2</v>
      </c>
      <c r="I98" s="1">
        <v>2.1000005290261402E-6</v>
      </c>
      <c r="J98" t="b">
        <v>0</v>
      </c>
      <c r="K98" t="b">
        <v>0</v>
      </c>
      <c r="L98">
        <v>0.84789997339248602</v>
      </c>
      <c r="M98" t="b">
        <v>1</v>
      </c>
      <c r="N98">
        <v>0</v>
      </c>
      <c r="O98">
        <f>Table9[[#This Row],[ECC ACC]]/Table9[[#This Row],[Baseline]]</f>
        <v>1</v>
      </c>
      <c r="P98">
        <f>Table9[[#This Row],[Recov Acc]]/Table9[[#This Row],[Baseline]]</f>
        <v>1</v>
      </c>
    </row>
    <row r="99" spans="1:16" x14ac:dyDescent="0.2">
      <c r="A99" s="2">
        <v>9.9999999999999995E-7</v>
      </c>
      <c r="B99">
        <v>18</v>
      </c>
      <c r="C99">
        <v>0.84789997339248602</v>
      </c>
      <c r="D99">
        <v>0</v>
      </c>
      <c r="E99">
        <v>0</v>
      </c>
      <c r="F99">
        <v>0.84789997339248602</v>
      </c>
      <c r="G99" t="s">
        <v>2</v>
      </c>
      <c r="H99">
        <v>1.7331999999441901E-2</v>
      </c>
      <c r="I99" s="1">
        <v>1.2999998943996601E-6</v>
      </c>
      <c r="J99" t="b">
        <v>0</v>
      </c>
      <c r="K99" t="b">
        <v>0</v>
      </c>
      <c r="L99">
        <v>0.84789997339248602</v>
      </c>
      <c r="M99" t="b">
        <v>1</v>
      </c>
      <c r="N99">
        <v>0</v>
      </c>
      <c r="O99">
        <f>Table9[[#This Row],[ECC ACC]]/Table9[[#This Row],[Baseline]]</f>
        <v>1</v>
      </c>
      <c r="P99">
        <f>Table9[[#This Row],[Recov Acc]]/Table9[[#This Row],[Baseline]]</f>
        <v>1</v>
      </c>
    </row>
    <row r="100" spans="1:16" x14ac:dyDescent="0.2">
      <c r="A100" s="2">
        <v>9.9999999999999995E-7</v>
      </c>
      <c r="B100">
        <v>19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1.7162900000584999E-2</v>
      </c>
      <c r="I100" s="1">
        <v>1.80000006366753E-6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Table9[[#This Row],[ECC ACC]]/Table9[[#This Row],[Baseline]]</f>
        <v>1</v>
      </c>
      <c r="P100">
        <f>Table9[[#This Row],[Recov Acc]]/Table9[[#This Row],[Baseline]]</f>
        <v>1</v>
      </c>
    </row>
    <row r="101" spans="1:16" x14ac:dyDescent="0.2">
      <c r="A101" s="2">
        <v>9.9999999999999995E-7</v>
      </c>
      <c r="B101">
        <v>20</v>
      </c>
      <c r="C101">
        <v>0.84789997339248602</v>
      </c>
      <c r="D101">
        <v>0</v>
      </c>
      <c r="E101">
        <v>0</v>
      </c>
      <c r="F101">
        <v>0.84789997339248602</v>
      </c>
      <c r="G101" t="s">
        <v>2</v>
      </c>
      <c r="H101">
        <v>1.6386000000238699E-2</v>
      </c>
      <c r="I101" s="1">
        <v>1.2999998943996601E-6</v>
      </c>
      <c r="J101" t="b">
        <v>0</v>
      </c>
      <c r="K101" t="b">
        <v>0</v>
      </c>
      <c r="L101">
        <v>0.84789997339248602</v>
      </c>
      <c r="M101" t="b">
        <v>1</v>
      </c>
      <c r="N101">
        <v>0</v>
      </c>
      <c r="O101">
        <f>Table9[[#This Row],[ECC ACC]]/Table9[[#This Row],[Baseline]]</f>
        <v>1</v>
      </c>
      <c r="P101">
        <f>Table9[[#This Row],[Recov Acc]]/Table9[[#This Row],[Baseline]]</f>
        <v>1</v>
      </c>
    </row>
    <row r="102" spans="1:16" x14ac:dyDescent="0.2">
      <c r="A102" s="2">
        <v>9.9999999999999995E-7</v>
      </c>
      <c r="B102">
        <v>21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1.65988000007928E-2</v>
      </c>
      <c r="I102" s="1">
        <v>1.4000006558489899E-6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Table9[[#This Row],[ECC ACC]]/Table9[[#This Row],[Baseline]]</f>
        <v>1</v>
      </c>
      <c r="P102">
        <f>Table9[[#This Row],[Recov Acc]]/Table9[[#This Row],[Baseline]]</f>
        <v>1</v>
      </c>
    </row>
    <row r="103" spans="1:16" x14ac:dyDescent="0.2">
      <c r="A103" s="2">
        <v>9.9999999999999995E-7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1.76375999999436E-2</v>
      </c>
      <c r="I103" s="1">
        <v>1.39999974635429E-6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Table9[[#This Row],[ECC ACC]]/Table9[[#This Row],[Baseline]]</f>
        <v>1</v>
      </c>
      <c r="P103">
        <f>Table9[[#This Row],[Recov Acc]]/Table9[[#This Row],[Baseline]]</f>
        <v>1</v>
      </c>
    </row>
    <row r="104" spans="1:16" x14ac:dyDescent="0.2">
      <c r="A104" s="2">
        <v>9.9999999999999995E-7</v>
      </c>
      <c r="B104">
        <v>23</v>
      </c>
      <c r="C104">
        <v>0.84789997339248602</v>
      </c>
      <c r="D104">
        <v>0</v>
      </c>
      <c r="E104">
        <v>0</v>
      </c>
      <c r="F104">
        <v>0.84789997339248602</v>
      </c>
      <c r="G104" t="s">
        <v>2</v>
      </c>
      <c r="H104">
        <v>1.7252300000109199E-2</v>
      </c>
      <c r="I104" s="1">
        <v>2.0999996195314401E-6</v>
      </c>
      <c r="J104" t="b">
        <v>0</v>
      </c>
      <c r="K104" t="b">
        <v>0</v>
      </c>
      <c r="L104">
        <v>0.84789997339248602</v>
      </c>
      <c r="M104" t="b">
        <v>1</v>
      </c>
      <c r="N104">
        <v>0</v>
      </c>
      <c r="O104">
        <f>Table9[[#This Row],[ECC ACC]]/Table9[[#This Row],[Baseline]]</f>
        <v>1</v>
      </c>
      <c r="P104">
        <f>Table9[[#This Row],[Recov Acc]]/Table9[[#This Row],[Baseline]]</f>
        <v>1</v>
      </c>
    </row>
    <row r="105" spans="1:16" x14ac:dyDescent="0.2">
      <c r="A105" s="2">
        <v>9.9999999999999995E-7</v>
      </c>
      <c r="B105">
        <v>24</v>
      </c>
      <c r="C105">
        <v>0.84789997339248602</v>
      </c>
      <c r="D105">
        <v>0</v>
      </c>
      <c r="E105">
        <v>0</v>
      </c>
      <c r="F105">
        <v>0.84789997339248602</v>
      </c>
      <c r="G105" t="s">
        <v>2</v>
      </c>
      <c r="H105">
        <v>1.6486100000292901E-2</v>
      </c>
      <c r="I105" s="1">
        <v>1.39999974635429E-6</v>
      </c>
      <c r="J105" t="b">
        <v>0</v>
      </c>
      <c r="K105" t="b">
        <v>0</v>
      </c>
      <c r="L105">
        <v>0.84789997339248602</v>
      </c>
      <c r="M105" t="b">
        <v>1</v>
      </c>
      <c r="N105">
        <v>0</v>
      </c>
      <c r="O105">
        <f>Table9[[#This Row],[ECC ACC]]/Table9[[#This Row],[Baseline]]</f>
        <v>1</v>
      </c>
      <c r="P105">
        <f>Table9[[#This Row],[Recov Acc]]/Table9[[#This Row],[Baseline]]</f>
        <v>1</v>
      </c>
    </row>
    <row r="106" spans="1:16" x14ac:dyDescent="0.2">
      <c r="A106" s="2">
        <v>9.9999999999999995E-7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1.7707999999402001E-2</v>
      </c>
      <c r="I106" s="1">
        <v>1.4000006558489899E-6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Table9[[#This Row],[ECC ACC]]/Table9[[#This Row],[Baseline]]</f>
        <v>1</v>
      </c>
      <c r="P106">
        <f>Table9[[#This Row],[Recov Acc]]/Table9[[#This Row],[Baseline]]</f>
        <v>1</v>
      </c>
    </row>
    <row r="107" spans="1:16" x14ac:dyDescent="0.2">
      <c r="A107" s="2">
        <v>9.9999999999999995E-7</v>
      </c>
      <c r="B107">
        <v>26</v>
      </c>
      <c r="C107">
        <v>0.84789997339248602</v>
      </c>
      <c r="D107">
        <v>0</v>
      </c>
      <c r="E107">
        <v>0</v>
      </c>
      <c r="F107">
        <v>0.84789997339248602</v>
      </c>
      <c r="G107" t="s">
        <v>2</v>
      </c>
      <c r="H107">
        <v>1.7574000000422502E-2</v>
      </c>
      <c r="I107" s="1">
        <v>1.6000003597582599E-6</v>
      </c>
      <c r="J107" t="b">
        <v>0</v>
      </c>
      <c r="K107" t="b">
        <v>0</v>
      </c>
      <c r="L107">
        <v>0.84789997339248602</v>
      </c>
      <c r="M107" t="b">
        <v>1</v>
      </c>
      <c r="N107">
        <v>0</v>
      </c>
      <c r="O107">
        <f>Table9[[#This Row],[ECC ACC]]/Table9[[#This Row],[Baseline]]</f>
        <v>1</v>
      </c>
      <c r="P107">
        <f>Table9[[#This Row],[Recov Acc]]/Table9[[#This Row],[Baseline]]</f>
        <v>1</v>
      </c>
    </row>
    <row r="108" spans="1:16" x14ac:dyDescent="0.2">
      <c r="A108" s="2">
        <v>9.9999999999999995E-7</v>
      </c>
      <c r="B108">
        <v>27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1.7105299999457198E-2</v>
      </c>
      <c r="I108" s="1">
        <v>2.9999991966178598E-6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Table9[[#This Row],[ECC ACC]]/Table9[[#This Row],[Baseline]]</f>
        <v>1</v>
      </c>
      <c r="P108">
        <f>Table9[[#This Row],[Recov Acc]]/Table9[[#This Row],[Baseline]]</f>
        <v>1</v>
      </c>
    </row>
    <row r="109" spans="1:16" x14ac:dyDescent="0.2">
      <c r="A109" s="2">
        <v>9.9999999999999995E-7</v>
      </c>
      <c r="B109">
        <v>28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1.7786899999919101E-2</v>
      </c>
      <c r="I109" s="1">
        <v>1.8999999156221701E-6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Table9[[#This Row],[ECC ACC]]/Table9[[#This Row],[Baseline]]</f>
        <v>1</v>
      </c>
      <c r="P109">
        <f>Table9[[#This Row],[Recov Acc]]/Table9[[#This Row],[Baseline]]</f>
        <v>1</v>
      </c>
    </row>
    <row r="110" spans="1:16" x14ac:dyDescent="0.2">
      <c r="A110" s="2">
        <v>9.9999999999999995E-7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1.6810400000395E-2</v>
      </c>
      <c r="I110" s="1">
        <v>1.7000002117129E-6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Table9[[#This Row],[ECC ACC]]/Table9[[#This Row],[Baseline]]</f>
        <v>1</v>
      </c>
      <c r="P110">
        <f>Table9[[#This Row],[Recov Acc]]/Table9[[#This Row],[Baseline]]</f>
        <v>1</v>
      </c>
    </row>
    <row r="111" spans="1:16" x14ac:dyDescent="0.2">
      <c r="A111" s="2">
        <v>9.9999999999999995E-7</v>
      </c>
      <c r="B111">
        <v>30</v>
      </c>
      <c r="C111">
        <v>0.84789997339248602</v>
      </c>
      <c r="D111">
        <v>0</v>
      </c>
      <c r="E111">
        <v>0</v>
      </c>
      <c r="F111">
        <v>0.84789997339248602</v>
      </c>
      <c r="G111" t="s">
        <v>2</v>
      </c>
      <c r="H111">
        <v>1.7669500000010802E-2</v>
      </c>
      <c r="I111" s="1">
        <v>1.2999998943996601E-6</v>
      </c>
      <c r="J111" t="b">
        <v>0</v>
      </c>
      <c r="K111" t="b">
        <v>0</v>
      </c>
      <c r="L111">
        <v>0.84789997339248602</v>
      </c>
      <c r="M111" t="b">
        <v>1</v>
      </c>
      <c r="N111">
        <v>0</v>
      </c>
      <c r="O111">
        <f>Table9[[#This Row],[ECC ACC]]/Table9[[#This Row],[Baseline]]</f>
        <v>1</v>
      </c>
      <c r="P111">
        <f>Table9[[#This Row],[Recov Acc]]/Table9[[#This Row],[Baseline]]</f>
        <v>1</v>
      </c>
    </row>
    <row r="112" spans="1:16" x14ac:dyDescent="0.2">
      <c r="A112" s="2">
        <v>9.9999999999999995E-7</v>
      </c>
      <c r="B112">
        <v>31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1.7192500000419299E-2</v>
      </c>
      <c r="I112" s="1">
        <v>1.2999998943996601E-6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Table9[[#This Row],[ECC ACC]]/Table9[[#This Row],[Baseline]]</f>
        <v>1</v>
      </c>
      <c r="P112">
        <f>Table9[[#This Row],[Recov Acc]]/Table9[[#This Row],[Baseline]]</f>
        <v>1</v>
      </c>
    </row>
    <row r="113" spans="1:16" x14ac:dyDescent="0.2">
      <c r="A113" s="2">
        <v>9.9999999999999995E-7</v>
      </c>
      <c r="B113">
        <v>32</v>
      </c>
      <c r="C113">
        <v>0.84789997339248602</v>
      </c>
      <c r="D113">
        <v>0</v>
      </c>
      <c r="E113">
        <v>0</v>
      </c>
      <c r="F113">
        <v>0.84789997339248602</v>
      </c>
      <c r="G113" t="s">
        <v>2</v>
      </c>
      <c r="H113">
        <v>1.65809000000081E-2</v>
      </c>
      <c r="I113" s="1">
        <v>1.39999974635429E-6</v>
      </c>
      <c r="J113" t="b">
        <v>0</v>
      </c>
      <c r="K113" t="b">
        <v>0</v>
      </c>
      <c r="L113">
        <v>0.84789997339248602</v>
      </c>
      <c r="M113" t="b">
        <v>1</v>
      </c>
      <c r="N113">
        <v>0</v>
      </c>
      <c r="O113">
        <f>Table9[[#This Row],[ECC ACC]]/Table9[[#This Row],[Baseline]]</f>
        <v>1</v>
      </c>
      <c r="P113">
        <f>Table9[[#This Row],[Recov Acc]]/Table9[[#This Row],[Baseline]]</f>
        <v>1</v>
      </c>
    </row>
    <row r="114" spans="1:16" x14ac:dyDescent="0.2">
      <c r="A114" s="2">
        <v>9.9999999999999995E-7</v>
      </c>
      <c r="B114">
        <v>33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1.6847900000357099E-2</v>
      </c>
      <c r="I114" s="1">
        <v>1.30000080389436E-6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Table9[[#This Row],[ECC ACC]]/Table9[[#This Row],[Baseline]]</f>
        <v>1</v>
      </c>
      <c r="P114">
        <f>Table9[[#This Row],[Recov Acc]]/Table9[[#This Row],[Baseline]]</f>
        <v>1</v>
      </c>
    </row>
    <row r="115" spans="1:16" x14ac:dyDescent="0.2">
      <c r="A115" s="2">
        <v>9.9999999999999995E-7</v>
      </c>
      <c r="B115">
        <v>34</v>
      </c>
      <c r="C115">
        <v>0.84789997339248602</v>
      </c>
      <c r="D115">
        <v>0</v>
      </c>
      <c r="E115">
        <v>0</v>
      </c>
      <c r="F115">
        <v>0.84789997339248602</v>
      </c>
      <c r="G115" t="s">
        <v>2</v>
      </c>
      <c r="H115">
        <v>1.7183599999953E-2</v>
      </c>
      <c r="I115" s="1">
        <v>1.50000050780363E-6</v>
      </c>
      <c r="J115" t="b">
        <v>0</v>
      </c>
      <c r="K115" t="b">
        <v>0</v>
      </c>
      <c r="L115">
        <v>0.84789997339248602</v>
      </c>
      <c r="M115" t="b">
        <v>1</v>
      </c>
      <c r="N115">
        <v>0</v>
      </c>
      <c r="O115">
        <f>Table9[[#This Row],[ECC ACC]]/Table9[[#This Row],[Baseline]]</f>
        <v>1</v>
      </c>
      <c r="P115">
        <f>Table9[[#This Row],[Recov Acc]]/Table9[[#This Row],[Baseline]]</f>
        <v>1</v>
      </c>
    </row>
    <row r="116" spans="1:16" x14ac:dyDescent="0.2">
      <c r="A116" s="2">
        <v>9.9999999999999995E-7</v>
      </c>
      <c r="B116">
        <v>35</v>
      </c>
      <c r="C116">
        <v>0.84789997339248602</v>
      </c>
      <c r="D116">
        <v>0</v>
      </c>
      <c r="E116">
        <v>0</v>
      </c>
      <c r="F116">
        <v>0.84789997339248602</v>
      </c>
      <c r="G116" t="s">
        <v>2</v>
      </c>
      <c r="H116">
        <v>1.7435900000236801E-2</v>
      </c>
      <c r="I116" s="1">
        <v>1.6000003597582599E-6</v>
      </c>
      <c r="J116" t="b">
        <v>0</v>
      </c>
      <c r="K116" t="b">
        <v>0</v>
      </c>
      <c r="L116">
        <v>0.84789997339248602</v>
      </c>
      <c r="M116" t="b">
        <v>1</v>
      </c>
      <c r="N116">
        <v>0</v>
      </c>
      <c r="O116">
        <f>Table9[[#This Row],[ECC ACC]]/Table9[[#This Row],[Baseline]]</f>
        <v>1</v>
      </c>
      <c r="P116">
        <f>Table9[[#This Row],[Recov Acc]]/Table9[[#This Row],[Baseline]]</f>
        <v>1</v>
      </c>
    </row>
    <row r="117" spans="1:16" x14ac:dyDescent="0.2">
      <c r="A117" s="2">
        <v>9.9999999999999995E-7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1.7437999999856402E-2</v>
      </c>
      <c r="I117" s="1">
        <v>1.20000004244502E-6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Table9[[#This Row],[ECC ACC]]/Table9[[#This Row],[Baseline]]</f>
        <v>1</v>
      </c>
      <c r="P117">
        <f>Table9[[#This Row],[Recov Acc]]/Table9[[#This Row],[Baseline]]</f>
        <v>1</v>
      </c>
    </row>
    <row r="118" spans="1:16" x14ac:dyDescent="0.2">
      <c r="A118" s="2">
        <v>9.9999999999999995E-7</v>
      </c>
      <c r="B118">
        <v>37</v>
      </c>
      <c r="C118">
        <v>0.84789997339248602</v>
      </c>
      <c r="D118">
        <v>0</v>
      </c>
      <c r="E118">
        <v>0</v>
      </c>
      <c r="F118">
        <v>0.84789997339248602</v>
      </c>
      <c r="G118" t="s">
        <v>2</v>
      </c>
      <c r="H118">
        <v>1.7270299999836401E-2</v>
      </c>
      <c r="I118" s="1">
        <v>1.7000002117129E-6</v>
      </c>
      <c r="J118" t="b">
        <v>0</v>
      </c>
      <c r="K118" t="b">
        <v>0</v>
      </c>
      <c r="L118">
        <v>0.84789997339248602</v>
      </c>
      <c r="M118" t="b">
        <v>1</v>
      </c>
      <c r="N118">
        <v>0</v>
      </c>
      <c r="O118">
        <f>Table9[[#This Row],[ECC ACC]]/Table9[[#This Row],[Baseline]]</f>
        <v>1</v>
      </c>
      <c r="P118">
        <f>Table9[[#This Row],[Recov Acc]]/Table9[[#This Row],[Baseline]]</f>
        <v>1</v>
      </c>
    </row>
    <row r="119" spans="1:16" x14ac:dyDescent="0.2">
      <c r="A119" s="2">
        <v>9.9999999999999995E-7</v>
      </c>
      <c r="B119">
        <v>38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1.6625100000055602E-2</v>
      </c>
      <c r="I119" s="1">
        <v>1.2999998943996601E-6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Table9[[#This Row],[ECC ACC]]/Table9[[#This Row],[Baseline]]</f>
        <v>1</v>
      </c>
      <c r="P119">
        <f>Table9[[#This Row],[Recov Acc]]/Table9[[#This Row],[Baseline]]</f>
        <v>1</v>
      </c>
    </row>
    <row r="120" spans="1:16" x14ac:dyDescent="0.2">
      <c r="A120" s="2">
        <v>9.9999999999999995E-7</v>
      </c>
      <c r="B120">
        <v>39</v>
      </c>
      <c r="C120">
        <v>0.84789997339248602</v>
      </c>
      <c r="D120">
        <v>0</v>
      </c>
      <c r="E120">
        <v>0</v>
      </c>
      <c r="F120">
        <v>0.84789997339248602</v>
      </c>
      <c r="G120" t="s">
        <v>2</v>
      </c>
      <c r="H120">
        <v>1.7581600000085001E-2</v>
      </c>
      <c r="I120" s="1">
        <v>1.5999994502635601E-6</v>
      </c>
      <c r="J120" t="b">
        <v>0</v>
      </c>
      <c r="K120" t="b">
        <v>0</v>
      </c>
      <c r="L120">
        <v>0.84789997339248602</v>
      </c>
      <c r="M120" t="b">
        <v>1</v>
      </c>
      <c r="N120">
        <v>0</v>
      </c>
      <c r="O120">
        <f>Table9[[#This Row],[ECC ACC]]/Table9[[#This Row],[Baseline]]</f>
        <v>1</v>
      </c>
      <c r="P120">
        <f>Table9[[#This Row],[Recov Acc]]/Table9[[#This Row],[Baseline]]</f>
        <v>1</v>
      </c>
    </row>
    <row r="121" spans="1:16" x14ac:dyDescent="0.2">
      <c r="A121" s="2">
        <v>9.9999999999999995E-7</v>
      </c>
      <c r="B121">
        <v>40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1.74364000004061E-2</v>
      </c>
      <c r="I121" s="1">
        <v>1.80000006366753E-6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Table9[[#This Row],[ECC ACC]]/Table9[[#This Row],[Baseline]]</f>
        <v>1</v>
      </c>
      <c r="P121">
        <f>Table9[[#This Row],[Recov Acc]]/Table9[[#This Row],[Baseline]]</f>
        <v>1</v>
      </c>
    </row>
    <row r="122" spans="1:16" x14ac:dyDescent="0.2">
      <c r="A122" s="2">
        <v>5.0000000000000004E-6</v>
      </c>
      <c r="B122">
        <v>1</v>
      </c>
      <c r="C122">
        <v>0.84789997339248602</v>
      </c>
      <c r="D122">
        <v>0</v>
      </c>
      <c r="E122">
        <v>0</v>
      </c>
      <c r="F122">
        <v>0.84789997339248602</v>
      </c>
      <c r="G122" t="s">
        <v>2</v>
      </c>
      <c r="H122">
        <v>1.7868500000076799E-2</v>
      </c>
      <c r="I122" s="1">
        <v>1.2999998943996601E-6</v>
      </c>
      <c r="J122" t="b">
        <v>0</v>
      </c>
      <c r="K122" t="b">
        <v>0</v>
      </c>
      <c r="L122">
        <v>0.84789997339248602</v>
      </c>
      <c r="M122" t="b">
        <v>1</v>
      </c>
      <c r="N122">
        <v>0</v>
      </c>
      <c r="O122">
        <f>Table9[[#This Row],[ECC ACC]]/Table9[[#This Row],[Baseline]]</f>
        <v>1</v>
      </c>
      <c r="P122">
        <f>Table9[[#This Row],[Recov Acc]]/Table9[[#This Row],[Baseline]]</f>
        <v>1</v>
      </c>
    </row>
    <row r="123" spans="1:16" x14ac:dyDescent="0.2">
      <c r="A123" s="2">
        <v>5.0000000000000004E-6</v>
      </c>
      <c r="B123">
        <v>2</v>
      </c>
      <c r="C123">
        <v>0.84789997339248602</v>
      </c>
      <c r="D123">
        <v>0</v>
      </c>
      <c r="E123">
        <v>0</v>
      </c>
      <c r="F123">
        <v>0.84789997339248602</v>
      </c>
      <c r="G123" t="s">
        <v>2</v>
      </c>
      <c r="H123">
        <v>1.7483999999967598E-2</v>
      </c>
      <c r="I123" s="1">
        <v>1.4999995983089299E-6</v>
      </c>
      <c r="J123" t="b">
        <v>0</v>
      </c>
      <c r="K123" t="b">
        <v>0</v>
      </c>
      <c r="L123">
        <v>0.84789997339248602</v>
      </c>
      <c r="M123" t="b">
        <v>1</v>
      </c>
      <c r="N123">
        <v>0</v>
      </c>
      <c r="O123">
        <f>Table9[[#This Row],[ECC ACC]]/Table9[[#This Row],[Baseline]]</f>
        <v>1</v>
      </c>
      <c r="P123">
        <f>Table9[[#This Row],[Recov Acc]]/Table9[[#This Row],[Baseline]]</f>
        <v>1</v>
      </c>
    </row>
    <row r="124" spans="1:16" x14ac:dyDescent="0.2">
      <c r="A124" s="2">
        <v>5.0000000000000004E-6</v>
      </c>
      <c r="B124">
        <v>3</v>
      </c>
      <c r="C124">
        <v>0.84789997339248602</v>
      </c>
      <c r="D124">
        <v>0</v>
      </c>
      <c r="E124">
        <v>0</v>
      </c>
      <c r="F124">
        <v>0.84789997339248602</v>
      </c>
      <c r="G124" t="s">
        <v>2</v>
      </c>
      <c r="H124">
        <v>1.70851000002585E-2</v>
      </c>
      <c r="I124" s="1">
        <v>1.20000004244502E-6</v>
      </c>
      <c r="J124" t="b">
        <v>0</v>
      </c>
      <c r="K124" t="b">
        <v>0</v>
      </c>
      <c r="L124">
        <v>0.84789997339248602</v>
      </c>
      <c r="M124" t="b">
        <v>1</v>
      </c>
      <c r="N124">
        <v>0</v>
      </c>
      <c r="O124">
        <f>Table9[[#This Row],[ECC ACC]]/Table9[[#This Row],[Baseline]]</f>
        <v>1</v>
      </c>
      <c r="P124">
        <f>Table9[[#This Row],[Recov Acc]]/Table9[[#This Row],[Baseline]]</f>
        <v>1</v>
      </c>
    </row>
    <row r="125" spans="1:16" x14ac:dyDescent="0.2">
      <c r="A125" s="2">
        <v>5.0000000000000004E-6</v>
      </c>
      <c r="B125">
        <v>4</v>
      </c>
      <c r="C125">
        <v>0.84789997339248602</v>
      </c>
      <c r="D125">
        <v>0</v>
      </c>
      <c r="E125">
        <v>0</v>
      </c>
      <c r="F125">
        <v>0.84789997339248602</v>
      </c>
      <c r="G125" t="s">
        <v>2</v>
      </c>
      <c r="H125">
        <v>1.7386499999702199E-2</v>
      </c>
      <c r="I125" s="1">
        <v>1.6000003597582599E-6</v>
      </c>
      <c r="J125" t="b">
        <v>0</v>
      </c>
      <c r="K125" t="b">
        <v>0</v>
      </c>
      <c r="L125">
        <v>0.84789997339248602</v>
      </c>
      <c r="M125" t="b">
        <v>1</v>
      </c>
      <c r="N125">
        <v>0</v>
      </c>
      <c r="O125">
        <f>Table9[[#This Row],[ECC ACC]]/Table9[[#This Row],[Baseline]]</f>
        <v>1</v>
      </c>
      <c r="P125">
        <f>Table9[[#This Row],[Recov Acc]]/Table9[[#This Row],[Baseline]]</f>
        <v>1</v>
      </c>
    </row>
    <row r="126" spans="1:16" x14ac:dyDescent="0.2">
      <c r="A126" s="2">
        <v>5.0000000000000004E-6</v>
      </c>
      <c r="B126">
        <v>5</v>
      </c>
      <c r="C126">
        <v>0.84789997339248602</v>
      </c>
      <c r="D126">
        <v>0</v>
      </c>
      <c r="E126">
        <v>0</v>
      </c>
      <c r="F126">
        <v>0.84789997339248602</v>
      </c>
      <c r="G126" t="s">
        <v>2</v>
      </c>
      <c r="H126">
        <v>1.7421700000340899E-2</v>
      </c>
      <c r="I126" s="1">
        <v>1.39999974635429E-6</v>
      </c>
      <c r="J126" t="b">
        <v>0</v>
      </c>
      <c r="K126" t="b">
        <v>0</v>
      </c>
      <c r="L126">
        <v>0.84789997339248602</v>
      </c>
      <c r="M126" t="b">
        <v>1</v>
      </c>
      <c r="N126">
        <v>0</v>
      </c>
      <c r="O126">
        <f>Table9[[#This Row],[ECC ACC]]/Table9[[#This Row],[Baseline]]</f>
        <v>1</v>
      </c>
      <c r="P126">
        <f>Table9[[#This Row],[Recov Acc]]/Table9[[#This Row],[Baseline]]</f>
        <v>1</v>
      </c>
    </row>
    <row r="127" spans="1:16" x14ac:dyDescent="0.2">
      <c r="A127" s="2">
        <v>5.0000000000000004E-6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1.6944400000284E-2</v>
      </c>
      <c r="I127" s="1">
        <v>1.2999998943996601E-6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Table9[[#This Row],[ECC ACC]]/Table9[[#This Row],[Baseline]]</f>
        <v>1</v>
      </c>
      <c r="P127">
        <f>Table9[[#This Row],[Recov Acc]]/Table9[[#This Row],[Baseline]]</f>
        <v>1</v>
      </c>
    </row>
    <row r="128" spans="1:16" x14ac:dyDescent="0.2">
      <c r="A128" s="2">
        <v>5.0000000000000004E-6</v>
      </c>
      <c r="B128">
        <v>7</v>
      </c>
      <c r="C128">
        <v>0.84789997339248602</v>
      </c>
      <c r="D128">
        <v>0</v>
      </c>
      <c r="E128">
        <v>0</v>
      </c>
      <c r="F128">
        <v>0.84789997339248602</v>
      </c>
      <c r="G128" t="s">
        <v>2</v>
      </c>
      <c r="H128">
        <v>1.7709100000502E-2</v>
      </c>
      <c r="I128" s="1">
        <v>1.2999998943996601E-6</v>
      </c>
      <c r="J128" t="b">
        <v>0</v>
      </c>
      <c r="K128" t="b">
        <v>0</v>
      </c>
      <c r="L128">
        <v>0.84789997339248602</v>
      </c>
      <c r="M128" t="b">
        <v>1</v>
      </c>
      <c r="N128">
        <v>0</v>
      </c>
      <c r="O128">
        <f>Table9[[#This Row],[ECC ACC]]/Table9[[#This Row],[Baseline]]</f>
        <v>1</v>
      </c>
      <c r="P128">
        <f>Table9[[#This Row],[Recov Acc]]/Table9[[#This Row],[Baseline]]</f>
        <v>1</v>
      </c>
    </row>
    <row r="129" spans="1:16" x14ac:dyDescent="0.2">
      <c r="A129" s="2">
        <v>5.0000000000000004E-6</v>
      </c>
      <c r="B129">
        <v>8</v>
      </c>
      <c r="C129">
        <v>0.84789997339248602</v>
      </c>
      <c r="D129">
        <v>0</v>
      </c>
      <c r="E129">
        <v>0</v>
      </c>
      <c r="F129">
        <v>0.84789997339248602</v>
      </c>
      <c r="G129" t="s">
        <v>2</v>
      </c>
      <c r="H129">
        <v>1.7331999999441901E-2</v>
      </c>
      <c r="I129" s="1">
        <v>1.2999998943996601E-6</v>
      </c>
      <c r="J129" t="b">
        <v>0</v>
      </c>
      <c r="K129" t="b">
        <v>0</v>
      </c>
      <c r="L129">
        <v>0.84789997339248602</v>
      </c>
      <c r="M129" t="b">
        <v>1</v>
      </c>
      <c r="N129">
        <v>0</v>
      </c>
      <c r="O129">
        <f>Table9[[#This Row],[ECC ACC]]/Table9[[#This Row],[Baseline]]</f>
        <v>1</v>
      </c>
      <c r="P129">
        <f>Table9[[#This Row],[Recov Acc]]/Table9[[#This Row],[Baseline]]</f>
        <v>1</v>
      </c>
    </row>
    <row r="130" spans="1:16" x14ac:dyDescent="0.2">
      <c r="A130" s="2">
        <v>5.0000000000000004E-6</v>
      </c>
      <c r="B130">
        <v>9</v>
      </c>
      <c r="C130">
        <v>0.84789997339248602</v>
      </c>
      <c r="D130">
        <v>0</v>
      </c>
      <c r="E130">
        <v>0</v>
      </c>
      <c r="F130">
        <v>0.84789997339248602</v>
      </c>
      <c r="G130" t="s">
        <v>2</v>
      </c>
      <c r="H130">
        <v>1.6813199999887701E-2</v>
      </c>
      <c r="I130" s="1">
        <v>1.30000080389436E-6</v>
      </c>
      <c r="J130" t="b">
        <v>0</v>
      </c>
      <c r="K130" t="b">
        <v>0</v>
      </c>
      <c r="L130">
        <v>0.84789997339248602</v>
      </c>
      <c r="M130" t="b">
        <v>1</v>
      </c>
      <c r="N130">
        <v>0</v>
      </c>
      <c r="O130">
        <f>Table9[[#This Row],[ECC ACC]]/Table9[[#This Row],[Baseline]]</f>
        <v>1</v>
      </c>
      <c r="P130">
        <f>Table9[[#This Row],[Recov Acc]]/Table9[[#This Row],[Baseline]]</f>
        <v>1</v>
      </c>
    </row>
    <row r="131" spans="1:16" x14ac:dyDescent="0.2">
      <c r="A131" s="2">
        <v>5.0000000000000004E-6</v>
      </c>
      <c r="B131">
        <v>10</v>
      </c>
      <c r="C131">
        <v>0.84789997339248602</v>
      </c>
      <c r="D131">
        <v>0</v>
      </c>
      <c r="E131">
        <v>0</v>
      </c>
      <c r="F131">
        <v>0.84789997339248602</v>
      </c>
      <c r="G131" t="s">
        <v>2</v>
      </c>
      <c r="H131">
        <v>1.7688900000393901E-2</v>
      </c>
      <c r="I131" s="1">
        <v>1.7000002117129E-6</v>
      </c>
      <c r="J131" t="b">
        <v>0</v>
      </c>
      <c r="K131" t="b">
        <v>0</v>
      </c>
      <c r="L131">
        <v>0.84789997339248602</v>
      </c>
      <c r="M131" t="b">
        <v>1</v>
      </c>
      <c r="N131">
        <v>0</v>
      </c>
      <c r="O131">
        <f>Table9[[#This Row],[ECC ACC]]/Table9[[#This Row],[Baseline]]</f>
        <v>1</v>
      </c>
      <c r="P131">
        <f>Table9[[#This Row],[Recov Acc]]/Table9[[#This Row],[Baseline]]</f>
        <v>1</v>
      </c>
    </row>
    <row r="132" spans="1:16" x14ac:dyDescent="0.2">
      <c r="A132" s="2">
        <v>5.0000000000000004E-6</v>
      </c>
      <c r="B132">
        <v>11</v>
      </c>
      <c r="C132">
        <v>0.84789997339248602</v>
      </c>
      <c r="D132">
        <v>0</v>
      </c>
      <c r="E132">
        <v>0</v>
      </c>
      <c r="F132">
        <v>0.84789997339248602</v>
      </c>
      <c r="G132" t="s">
        <v>2</v>
      </c>
      <c r="H132">
        <v>1.7387300000336801E-2</v>
      </c>
      <c r="I132" s="1">
        <v>1.7999991541728299E-6</v>
      </c>
      <c r="J132" t="b">
        <v>0</v>
      </c>
      <c r="K132" t="b">
        <v>0</v>
      </c>
      <c r="L132">
        <v>0.84789997339248602</v>
      </c>
      <c r="M132" t="b">
        <v>1</v>
      </c>
      <c r="N132">
        <v>0</v>
      </c>
      <c r="O132">
        <f>Table9[[#This Row],[ECC ACC]]/Table9[[#This Row],[Baseline]]</f>
        <v>1</v>
      </c>
      <c r="P132">
        <f>Table9[[#This Row],[Recov Acc]]/Table9[[#This Row],[Baseline]]</f>
        <v>1</v>
      </c>
    </row>
    <row r="133" spans="1:16" x14ac:dyDescent="0.2">
      <c r="A133" s="2">
        <v>5.0000000000000004E-6</v>
      </c>
      <c r="B133">
        <v>12</v>
      </c>
      <c r="C133">
        <v>0.84789997339248602</v>
      </c>
      <c r="D133">
        <v>0</v>
      </c>
      <c r="E133">
        <v>0</v>
      </c>
      <c r="F133">
        <v>0.84789997339248602</v>
      </c>
      <c r="G133" t="s">
        <v>2</v>
      </c>
      <c r="H133">
        <v>1.7323900000519601E-2</v>
      </c>
      <c r="I133" s="1">
        <v>1.30000080389436E-6</v>
      </c>
      <c r="J133" t="b">
        <v>0</v>
      </c>
      <c r="K133" t="b">
        <v>0</v>
      </c>
      <c r="L133">
        <v>0.84789997339248602</v>
      </c>
      <c r="M133" t="b">
        <v>1</v>
      </c>
      <c r="N133">
        <v>0</v>
      </c>
      <c r="O133">
        <f>Table9[[#This Row],[ECC ACC]]/Table9[[#This Row],[Baseline]]</f>
        <v>1</v>
      </c>
      <c r="P133">
        <f>Table9[[#This Row],[Recov Acc]]/Table9[[#This Row],[Baseline]]</f>
        <v>1</v>
      </c>
    </row>
    <row r="134" spans="1:16" x14ac:dyDescent="0.2">
      <c r="A134" s="2">
        <v>5.0000000000000004E-6</v>
      </c>
      <c r="B134">
        <v>13</v>
      </c>
      <c r="C134">
        <v>0.84789997339248602</v>
      </c>
      <c r="D134">
        <v>0</v>
      </c>
      <c r="E134">
        <v>0</v>
      </c>
      <c r="F134">
        <v>0.84789997339248602</v>
      </c>
      <c r="G134" t="s">
        <v>2</v>
      </c>
      <c r="H134">
        <v>1.77898000001732E-2</v>
      </c>
      <c r="I134" s="1">
        <v>1.8999999156221701E-6</v>
      </c>
      <c r="J134" t="b">
        <v>0</v>
      </c>
      <c r="K134" t="b">
        <v>0</v>
      </c>
      <c r="L134">
        <v>0.84789997339248602</v>
      </c>
      <c r="M134" t="b">
        <v>1</v>
      </c>
      <c r="N134">
        <v>0</v>
      </c>
      <c r="O134">
        <f>Table9[[#This Row],[ECC ACC]]/Table9[[#This Row],[Baseline]]</f>
        <v>1</v>
      </c>
      <c r="P134">
        <f>Table9[[#This Row],[Recov Acc]]/Table9[[#This Row],[Baseline]]</f>
        <v>1</v>
      </c>
    </row>
    <row r="135" spans="1:16" x14ac:dyDescent="0.2">
      <c r="A135" s="2">
        <v>5.0000000000000004E-6</v>
      </c>
      <c r="B135">
        <v>14</v>
      </c>
      <c r="C135">
        <v>0.84789997339248602</v>
      </c>
      <c r="D135">
        <v>0</v>
      </c>
      <c r="E135">
        <v>0</v>
      </c>
      <c r="F135">
        <v>0.84789997339248602</v>
      </c>
      <c r="G135" t="s">
        <v>2</v>
      </c>
      <c r="H135">
        <v>1.6913599999497798E-2</v>
      </c>
      <c r="I135" s="1">
        <v>1.2999998943996601E-6</v>
      </c>
      <c r="J135" t="b">
        <v>0</v>
      </c>
      <c r="K135" t="b">
        <v>0</v>
      </c>
      <c r="L135">
        <v>0.84789997339248602</v>
      </c>
      <c r="M135" t="b">
        <v>1</v>
      </c>
      <c r="N135">
        <v>0</v>
      </c>
      <c r="O135">
        <f>Table9[[#This Row],[ECC ACC]]/Table9[[#This Row],[Baseline]]</f>
        <v>1</v>
      </c>
      <c r="P135">
        <f>Table9[[#This Row],[Recov Acc]]/Table9[[#This Row],[Baseline]]</f>
        <v>1</v>
      </c>
    </row>
    <row r="136" spans="1:16" x14ac:dyDescent="0.2">
      <c r="A136" s="2">
        <v>5.0000000000000004E-6</v>
      </c>
      <c r="B136">
        <v>15</v>
      </c>
      <c r="C136">
        <v>0.84789997339248602</v>
      </c>
      <c r="D136">
        <v>0</v>
      </c>
      <c r="E136">
        <v>0</v>
      </c>
      <c r="F136">
        <v>0.84789997339248602</v>
      </c>
      <c r="G136" t="s">
        <v>2</v>
      </c>
      <c r="H136">
        <v>1.7147900000054499E-2</v>
      </c>
      <c r="I136" s="1">
        <v>2.3000002329354098E-6</v>
      </c>
      <c r="J136" t="b">
        <v>0</v>
      </c>
      <c r="K136" t="b">
        <v>0</v>
      </c>
      <c r="L136">
        <v>0.84789997339248602</v>
      </c>
      <c r="M136" t="b">
        <v>1</v>
      </c>
      <c r="N136">
        <v>0</v>
      </c>
      <c r="O136">
        <f>Table9[[#This Row],[ECC ACC]]/Table9[[#This Row],[Baseline]]</f>
        <v>1</v>
      </c>
      <c r="P136">
        <f>Table9[[#This Row],[Recov Acc]]/Table9[[#This Row],[Baseline]]</f>
        <v>1</v>
      </c>
    </row>
    <row r="137" spans="1:16" x14ac:dyDescent="0.2">
      <c r="A137" s="2">
        <v>5.0000000000000004E-6</v>
      </c>
      <c r="B137">
        <v>16</v>
      </c>
      <c r="C137">
        <v>0.84789997339248602</v>
      </c>
      <c r="D137">
        <v>0</v>
      </c>
      <c r="E137">
        <v>0</v>
      </c>
      <c r="F137">
        <v>0.84789997339248602</v>
      </c>
      <c r="G137" t="s">
        <v>2</v>
      </c>
      <c r="H137">
        <v>1.7213300000548701E-2</v>
      </c>
      <c r="I137" s="1">
        <v>1.99999976757681E-6</v>
      </c>
      <c r="J137" t="b">
        <v>0</v>
      </c>
      <c r="K137" t="b">
        <v>0</v>
      </c>
      <c r="L137">
        <v>0.84789997339248602</v>
      </c>
      <c r="M137" t="b">
        <v>1</v>
      </c>
      <c r="N137">
        <v>0</v>
      </c>
      <c r="O137">
        <f>Table9[[#This Row],[ECC ACC]]/Table9[[#This Row],[Baseline]]</f>
        <v>1</v>
      </c>
      <c r="P137">
        <f>Table9[[#This Row],[Recov Acc]]/Table9[[#This Row],[Baseline]]</f>
        <v>1</v>
      </c>
    </row>
    <row r="138" spans="1:16" x14ac:dyDescent="0.2">
      <c r="A138" s="2">
        <v>5.0000000000000004E-6</v>
      </c>
      <c r="B138">
        <v>17</v>
      </c>
      <c r="C138">
        <v>0.84789997339248602</v>
      </c>
      <c r="D138">
        <v>0</v>
      </c>
      <c r="E138">
        <v>0</v>
      </c>
      <c r="F138">
        <v>0.84789997339248602</v>
      </c>
      <c r="G138" t="s">
        <v>2</v>
      </c>
      <c r="H138">
        <v>1.8311599999833499E-2</v>
      </c>
      <c r="I138" s="1">
        <v>1.20000004244502E-6</v>
      </c>
      <c r="J138" t="b">
        <v>0</v>
      </c>
      <c r="K138" t="b">
        <v>0</v>
      </c>
      <c r="L138">
        <v>0.84789997339248602</v>
      </c>
      <c r="M138" t="b">
        <v>1</v>
      </c>
      <c r="N138">
        <v>0</v>
      </c>
      <c r="O138">
        <f>Table9[[#This Row],[ECC ACC]]/Table9[[#This Row],[Baseline]]</f>
        <v>1</v>
      </c>
      <c r="P138">
        <f>Table9[[#This Row],[Recov Acc]]/Table9[[#This Row],[Baseline]]</f>
        <v>1</v>
      </c>
    </row>
    <row r="139" spans="1:16" x14ac:dyDescent="0.2">
      <c r="A139" s="2">
        <v>5.0000000000000004E-6</v>
      </c>
      <c r="B139">
        <v>18</v>
      </c>
      <c r="C139">
        <v>0.84789997339248602</v>
      </c>
      <c r="D139">
        <v>0</v>
      </c>
      <c r="E139">
        <v>0</v>
      </c>
      <c r="F139">
        <v>0.84789997339248602</v>
      </c>
      <c r="G139" t="s">
        <v>2</v>
      </c>
      <c r="H139">
        <v>1.6932300000007599E-2</v>
      </c>
      <c r="I139" s="1">
        <v>1.30000080389436E-6</v>
      </c>
      <c r="J139" t="b">
        <v>0</v>
      </c>
      <c r="K139" t="b">
        <v>0</v>
      </c>
      <c r="L139">
        <v>0.84789997339248602</v>
      </c>
      <c r="M139" t="b">
        <v>1</v>
      </c>
      <c r="N139">
        <v>0</v>
      </c>
      <c r="O139">
        <f>Table9[[#This Row],[ECC ACC]]/Table9[[#This Row],[Baseline]]</f>
        <v>1</v>
      </c>
      <c r="P139">
        <f>Table9[[#This Row],[Recov Acc]]/Table9[[#This Row],[Baseline]]</f>
        <v>1</v>
      </c>
    </row>
    <row r="140" spans="1:16" x14ac:dyDescent="0.2">
      <c r="A140" s="2">
        <v>5.0000000000000004E-6</v>
      </c>
      <c r="B140">
        <v>19</v>
      </c>
      <c r="C140">
        <v>0.84789997339248602</v>
      </c>
      <c r="D140">
        <v>0</v>
      </c>
      <c r="E140">
        <v>0</v>
      </c>
      <c r="F140">
        <v>0.84789997339248602</v>
      </c>
      <c r="G140" t="s">
        <v>2</v>
      </c>
      <c r="H140">
        <v>1.6960699999799499E-2</v>
      </c>
      <c r="I140" s="1">
        <v>1.2999998943996601E-6</v>
      </c>
      <c r="J140" t="b">
        <v>0</v>
      </c>
      <c r="K140" t="b">
        <v>0</v>
      </c>
      <c r="L140">
        <v>0.84789997339248602</v>
      </c>
      <c r="M140" t="b">
        <v>1</v>
      </c>
      <c r="N140">
        <v>0</v>
      </c>
      <c r="O140">
        <f>Table9[[#This Row],[ECC ACC]]/Table9[[#This Row],[Baseline]]</f>
        <v>1</v>
      </c>
      <c r="P140">
        <f>Table9[[#This Row],[Recov Acc]]/Table9[[#This Row],[Baseline]]</f>
        <v>1</v>
      </c>
    </row>
    <row r="141" spans="1:16" x14ac:dyDescent="0.2">
      <c r="A141" s="2">
        <v>5.0000000000000004E-6</v>
      </c>
      <c r="B141">
        <v>20</v>
      </c>
      <c r="C141">
        <v>0.84789997339248602</v>
      </c>
      <c r="D141">
        <v>0</v>
      </c>
      <c r="E141">
        <v>0</v>
      </c>
      <c r="F141">
        <v>0.84789997339248602</v>
      </c>
      <c r="G141" t="s">
        <v>2</v>
      </c>
      <c r="H141">
        <v>1.85873999998875E-2</v>
      </c>
      <c r="I141" s="1">
        <v>1.6000003597582599E-6</v>
      </c>
      <c r="J141" t="b">
        <v>0</v>
      </c>
      <c r="K141" t="b">
        <v>0</v>
      </c>
      <c r="L141">
        <v>0.84789997339248602</v>
      </c>
      <c r="M141" t="b">
        <v>1</v>
      </c>
      <c r="N141">
        <v>0</v>
      </c>
      <c r="O141">
        <f>Table9[[#This Row],[ECC ACC]]/Table9[[#This Row],[Baseline]]</f>
        <v>1</v>
      </c>
      <c r="P141">
        <f>Table9[[#This Row],[Recov Acc]]/Table9[[#This Row],[Baseline]]</f>
        <v>1</v>
      </c>
    </row>
    <row r="142" spans="1:16" x14ac:dyDescent="0.2">
      <c r="A142" s="2">
        <v>5.0000000000000004E-6</v>
      </c>
      <c r="B142">
        <v>21</v>
      </c>
      <c r="C142">
        <v>0.84789997339248602</v>
      </c>
      <c r="D142">
        <v>0</v>
      </c>
      <c r="E142">
        <v>0</v>
      </c>
      <c r="F142">
        <v>0.84789997339248602</v>
      </c>
      <c r="G142" t="s">
        <v>2</v>
      </c>
      <c r="H142">
        <v>1.76792000002024E-2</v>
      </c>
      <c r="I142" s="1">
        <v>1.99999976757681E-6</v>
      </c>
      <c r="J142" t="b">
        <v>0</v>
      </c>
      <c r="K142" t="b">
        <v>0</v>
      </c>
      <c r="L142">
        <v>0.84789997339248602</v>
      </c>
      <c r="M142" t="b">
        <v>1</v>
      </c>
      <c r="N142">
        <v>0</v>
      </c>
      <c r="O142">
        <f>Table9[[#This Row],[ECC ACC]]/Table9[[#This Row],[Baseline]]</f>
        <v>1</v>
      </c>
      <c r="P142">
        <f>Table9[[#This Row],[Recov Acc]]/Table9[[#This Row],[Baseline]]</f>
        <v>1</v>
      </c>
    </row>
    <row r="143" spans="1:16" x14ac:dyDescent="0.2">
      <c r="A143" s="2">
        <v>5.0000000000000004E-6</v>
      </c>
      <c r="B143">
        <v>22</v>
      </c>
      <c r="C143">
        <v>0.84789997339248602</v>
      </c>
      <c r="D143">
        <v>0</v>
      </c>
      <c r="E143">
        <v>0</v>
      </c>
      <c r="F143">
        <v>0.84789997339248602</v>
      </c>
      <c r="G143" t="s">
        <v>2</v>
      </c>
      <c r="H143">
        <v>1.7780999999558799E-2</v>
      </c>
      <c r="I143" s="1">
        <v>1.39999974635429E-6</v>
      </c>
      <c r="J143" t="b">
        <v>0</v>
      </c>
      <c r="K143" t="b">
        <v>0</v>
      </c>
      <c r="L143">
        <v>0.84789997339248602</v>
      </c>
      <c r="M143" t="b">
        <v>1</v>
      </c>
      <c r="N143">
        <v>0</v>
      </c>
      <c r="O143">
        <f>Table9[[#This Row],[ECC ACC]]/Table9[[#This Row],[Baseline]]</f>
        <v>1</v>
      </c>
      <c r="P143">
        <f>Table9[[#This Row],[Recov Acc]]/Table9[[#This Row],[Baseline]]</f>
        <v>1</v>
      </c>
    </row>
    <row r="144" spans="1:16" x14ac:dyDescent="0.2">
      <c r="A144" s="2">
        <v>5.0000000000000004E-6</v>
      </c>
      <c r="B144">
        <v>23</v>
      </c>
      <c r="C144">
        <v>0.84789997339248602</v>
      </c>
      <c r="D144">
        <v>0</v>
      </c>
      <c r="E144">
        <v>0</v>
      </c>
      <c r="F144">
        <v>0.84789997339248602</v>
      </c>
      <c r="G144" t="s">
        <v>2</v>
      </c>
      <c r="H144">
        <v>1.7261300000427499E-2</v>
      </c>
      <c r="I144" s="1">
        <v>1.2999998943996601E-6</v>
      </c>
      <c r="J144" t="b">
        <v>0</v>
      </c>
      <c r="K144" t="b">
        <v>0</v>
      </c>
      <c r="L144">
        <v>0.84789997339248602</v>
      </c>
      <c r="M144" t="b">
        <v>1</v>
      </c>
      <c r="N144">
        <v>0</v>
      </c>
      <c r="O144">
        <f>Table9[[#This Row],[ECC ACC]]/Table9[[#This Row],[Baseline]]</f>
        <v>1</v>
      </c>
      <c r="P144">
        <f>Table9[[#This Row],[Recov Acc]]/Table9[[#This Row],[Baseline]]</f>
        <v>1</v>
      </c>
    </row>
    <row r="145" spans="1:16" x14ac:dyDescent="0.2">
      <c r="A145" s="2">
        <v>5.0000000000000004E-6</v>
      </c>
      <c r="B145">
        <v>24</v>
      </c>
      <c r="C145">
        <v>0.84789997339248602</v>
      </c>
      <c r="D145">
        <v>0</v>
      </c>
      <c r="E145">
        <v>0</v>
      </c>
      <c r="F145">
        <v>0.84789997339248602</v>
      </c>
      <c r="G145" t="s">
        <v>2</v>
      </c>
      <c r="H145">
        <v>1.81855999999243E-2</v>
      </c>
      <c r="I145" s="1">
        <v>1.20000004244502E-6</v>
      </c>
      <c r="J145" t="b">
        <v>0</v>
      </c>
      <c r="K145" t="b">
        <v>0</v>
      </c>
      <c r="L145">
        <v>0.84789997339248602</v>
      </c>
      <c r="M145" t="b">
        <v>1</v>
      </c>
      <c r="N145">
        <v>0</v>
      </c>
      <c r="O145">
        <f>Table9[[#This Row],[ECC ACC]]/Table9[[#This Row],[Baseline]]</f>
        <v>1</v>
      </c>
      <c r="P145">
        <f>Table9[[#This Row],[Recov Acc]]/Table9[[#This Row],[Baseline]]</f>
        <v>1</v>
      </c>
    </row>
    <row r="146" spans="1:16" x14ac:dyDescent="0.2">
      <c r="A146" s="2">
        <v>5.0000000000000004E-6</v>
      </c>
      <c r="B146">
        <v>25</v>
      </c>
      <c r="C146">
        <v>0.84789997339248602</v>
      </c>
      <c r="D146">
        <v>0</v>
      </c>
      <c r="E146">
        <v>0</v>
      </c>
      <c r="F146">
        <v>0.84789997339248602</v>
      </c>
      <c r="G146" t="s">
        <v>2</v>
      </c>
      <c r="H146">
        <v>1.7679899999165999E-2</v>
      </c>
      <c r="I146" s="1">
        <v>1.2999998943996601E-6</v>
      </c>
      <c r="J146" t="b">
        <v>0</v>
      </c>
      <c r="K146" t="b">
        <v>0</v>
      </c>
      <c r="L146">
        <v>0.84789997339248602</v>
      </c>
      <c r="M146" t="b">
        <v>1</v>
      </c>
      <c r="N146">
        <v>0</v>
      </c>
      <c r="O146">
        <f>Table9[[#This Row],[ECC ACC]]/Table9[[#This Row],[Baseline]]</f>
        <v>1</v>
      </c>
      <c r="P146">
        <f>Table9[[#This Row],[Recov Acc]]/Table9[[#This Row],[Baseline]]</f>
        <v>1</v>
      </c>
    </row>
    <row r="147" spans="1:16" x14ac:dyDescent="0.2">
      <c r="A147" s="2">
        <v>5.0000000000000004E-6</v>
      </c>
      <c r="B147">
        <v>26</v>
      </c>
      <c r="C147">
        <v>0.84789997339248602</v>
      </c>
      <c r="D147">
        <v>0</v>
      </c>
      <c r="E147">
        <v>0</v>
      </c>
      <c r="F147">
        <v>0.84789997339248602</v>
      </c>
      <c r="G147" t="s">
        <v>2</v>
      </c>
      <c r="H147">
        <v>1.77545999995345E-2</v>
      </c>
      <c r="I147" s="1">
        <v>1.39999974635429E-6</v>
      </c>
      <c r="J147" t="b">
        <v>0</v>
      </c>
      <c r="K147" t="b">
        <v>0</v>
      </c>
      <c r="L147">
        <v>0.84789997339248602</v>
      </c>
      <c r="M147" t="b">
        <v>1</v>
      </c>
      <c r="N147">
        <v>0</v>
      </c>
      <c r="O147">
        <f>Table9[[#This Row],[ECC ACC]]/Table9[[#This Row],[Baseline]]</f>
        <v>1</v>
      </c>
      <c r="P147">
        <f>Table9[[#This Row],[Recov Acc]]/Table9[[#This Row],[Baseline]]</f>
        <v>1</v>
      </c>
    </row>
    <row r="148" spans="1:16" x14ac:dyDescent="0.2">
      <c r="A148" s="2">
        <v>5.0000000000000004E-6</v>
      </c>
      <c r="B148">
        <v>27</v>
      </c>
      <c r="C148">
        <v>0.84789997339248602</v>
      </c>
      <c r="D148">
        <v>0</v>
      </c>
      <c r="E148">
        <v>0</v>
      </c>
      <c r="F148">
        <v>0.84789997339248602</v>
      </c>
      <c r="G148" t="s">
        <v>2</v>
      </c>
      <c r="H148">
        <v>1.71827999993183E-2</v>
      </c>
      <c r="I148" s="1">
        <v>2.2000003809807801E-6</v>
      </c>
      <c r="J148" t="b">
        <v>0</v>
      </c>
      <c r="K148" t="b">
        <v>0</v>
      </c>
      <c r="L148">
        <v>0.84789997339248602</v>
      </c>
      <c r="M148" t="b">
        <v>1</v>
      </c>
      <c r="N148">
        <v>0</v>
      </c>
      <c r="O148">
        <f>Table9[[#This Row],[ECC ACC]]/Table9[[#This Row],[Baseline]]</f>
        <v>1</v>
      </c>
      <c r="P148">
        <f>Table9[[#This Row],[Recov Acc]]/Table9[[#This Row],[Baseline]]</f>
        <v>1</v>
      </c>
    </row>
    <row r="149" spans="1:16" x14ac:dyDescent="0.2">
      <c r="A149" s="2">
        <v>5.0000000000000004E-6</v>
      </c>
      <c r="B149">
        <v>28</v>
      </c>
      <c r="C149">
        <v>0.84789997339248602</v>
      </c>
      <c r="D149">
        <v>0</v>
      </c>
      <c r="E149">
        <v>0</v>
      </c>
      <c r="F149">
        <v>0.84789997339248602</v>
      </c>
      <c r="G149" t="s">
        <v>2</v>
      </c>
      <c r="H149">
        <v>1.8261799999890999E-2</v>
      </c>
      <c r="I149" s="1">
        <v>1.2999998943996601E-6</v>
      </c>
      <c r="J149" t="b">
        <v>0</v>
      </c>
      <c r="K149" t="b">
        <v>0</v>
      </c>
      <c r="L149">
        <v>0.84789997339248602</v>
      </c>
      <c r="M149" t="b">
        <v>1</v>
      </c>
      <c r="N149">
        <v>0</v>
      </c>
      <c r="O149">
        <f>Table9[[#This Row],[ECC ACC]]/Table9[[#This Row],[Baseline]]</f>
        <v>1</v>
      </c>
      <c r="P149">
        <f>Table9[[#This Row],[Recov Acc]]/Table9[[#This Row],[Baseline]]</f>
        <v>1</v>
      </c>
    </row>
    <row r="150" spans="1:16" x14ac:dyDescent="0.2">
      <c r="A150" s="2">
        <v>5.0000000000000004E-6</v>
      </c>
      <c r="B150">
        <v>29</v>
      </c>
      <c r="C150">
        <v>0.84789997339248602</v>
      </c>
      <c r="D150">
        <v>0</v>
      </c>
      <c r="E150">
        <v>0</v>
      </c>
      <c r="F150">
        <v>0.84789997339248602</v>
      </c>
      <c r="G150" t="s">
        <v>2</v>
      </c>
      <c r="H150">
        <v>1.6424499999629898E-2</v>
      </c>
      <c r="I150" s="1">
        <v>1.4000006558489899E-6</v>
      </c>
      <c r="J150" t="b">
        <v>0</v>
      </c>
      <c r="K150" t="b">
        <v>0</v>
      </c>
      <c r="L150">
        <v>0.84789997339248602</v>
      </c>
      <c r="M150" t="b">
        <v>1</v>
      </c>
      <c r="N150">
        <v>0</v>
      </c>
      <c r="O150">
        <f>Table9[[#This Row],[ECC ACC]]/Table9[[#This Row],[Baseline]]</f>
        <v>1</v>
      </c>
      <c r="P150">
        <f>Table9[[#This Row],[Recov Acc]]/Table9[[#This Row],[Baseline]]</f>
        <v>1</v>
      </c>
    </row>
    <row r="151" spans="1:16" x14ac:dyDescent="0.2">
      <c r="A151" s="2">
        <v>5.0000000000000004E-6</v>
      </c>
      <c r="B151">
        <v>30</v>
      </c>
      <c r="C151">
        <v>0.84789997339248602</v>
      </c>
      <c r="D151">
        <v>0</v>
      </c>
      <c r="E151">
        <v>0</v>
      </c>
      <c r="F151">
        <v>0.84789997339248602</v>
      </c>
      <c r="G151" t="s">
        <v>2</v>
      </c>
      <c r="H151">
        <v>1.65426000003208E-2</v>
      </c>
      <c r="I151" s="1">
        <v>1.30000080389436E-6</v>
      </c>
      <c r="J151" t="b">
        <v>0</v>
      </c>
      <c r="K151" t="b">
        <v>0</v>
      </c>
      <c r="L151">
        <v>0.84789997339248602</v>
      </c>
      <c r="M151" t="b">
        <v>1</v>
      </c>
      <c r="N151">
        <v>0</v>
      </c>
      <c r="O151">
        <f>Table9[[#This Row],[ECC ACC]]/Table9[[#This Row],[Baseline]]</f>
        <v>1</v>
      </c>
      <c r="P151">
        <f>Table9[[#This Row],[Recov Acc]]/Table9[[#This Row],[Baseline]]</f>
        <v>1</v>
      </c>
    </row>
    <row r="152" spans="1:16" x14ac:dyDescent="0.2">
      <c r="A152" s="2">
        <v>5.0000000000000004E-6</v>
      </c>
      <c r="B152">
        <v>31</v>
      </c>
      <c r="C152">
        <v>0.84789997339248602</v>
      </c>
      <c r="D152">
        <v>0</v>
      </c>
      <c r="E152">
        <v>0</v>
      </c>
      <c r="F152">
        <v>0.84789997339248602</v>
      </c>
      <c r="G152" t="s">
        <v>2</v>
      </c>
      <c r="H152">
        <v>2.59433000001081E-2</v>
      </c>
      <c r="I152" s="1">
        <v>2.5999997887993202E-6</v>
      </c>
      <c r="J152" t="b">
        <v>0</v>
      </c>
      <c r="K152" t="b">
        <v>0</v>
      </c>
      <c r="L152">
        <v>0.84789997339248602</v>
      </c>
      <c r="M152" t="b">
        <v>1</v>
      </c>
      <c r="N152">
        <v>0</v>
      </c>
      <c r="O152">
        <f>Table9[[#This Row],[ECC ACC]]/Table9[[#This Row],[Baseline]]</f>
        <v>1</v>
      </c>
      <c r="P152">
        <f>Table9[[#This Row],[Recov Acc]]/Table9[[#This Row],[Baseline]]</f>
        <v>1</v>
      </c>
    </row>
    <row r="153" spans="1:16" x14ac:dyDescent="0.2">
      <c r="A153" s="2">
        <v>5.0000000000000004E-6</v>
      </c>
      <c r="B153">
        <v>32</v>
      </c>
      <c r="C153">
        <v>0.84789997339248602</v>
      </c>
      <c r="D153">
        <v>0</v>
      </c>
      <c r="E153">
        <v>0</v>
      </c>
      <c r="F153">
        <v>0.84789997339248602</v>
      </c>
      <c r="G153" t="s">
        <v>2</v>
      </c>
      <c r="H153">
        <v>1.7356600000312E-2</v>
      </c>
      <c r="I153" s="1">
        <v>1.39999974635429E-6</v>
      </c>
      <c r="J153" t="b">
        <v>0</v>
      </c>
      <c r="K153" t="b">
        <v>0</v>
      </c>
      <c r="L153">
        <v>0.84789997339248602</v>
      </c>
      <c r="M153" t="b">
        <v>1</v>
      </c>
      <c r="N153">
        <v>0</v>
      </c>
      <c r="O153">
        <f>Table9[[#This Row],[ECC ACC]]/Table9[[#This Row],[Baseline]]</f>
        <v>1</v>
      </c>
      <c r="P153">
        <f>Table9[[#This Row],[Recov Acc]]/Table9[[#This Row],[Baseline]]</f>
        <v>1</v>
      </c>
    </row>
    <row r="154" spans="1:16" x14ac:dyDescent="0.2">
      <c r="A154" s="2">
        <v>5.0000000000000004E-6</v>
      </c>
      <c r="B154">
        <v>33</v>
      </c>
      <c r="C154">
        <v>0.84789997339248602</v>
      </c>
      <c r="D154">
        <v>0</v>
      </c>
      <c r="E154">
        <v>0</v>
      </c>
      <c r="F154">
        <v>0.84789997339248602</v>
      </c>
      <c r="G154" t="s">
        <v>2</v>
      </c>
      <c r="H154">
        <v>1.7791199999919599E-2</v>
      </c>
      <c r="I154" s="1">
        <v>1.80000006366753E-6</v>
      </c>
      <c r="J154" t="b">
        <v>0</v>
      </c>
      <c r="K154" t="b">
        <v>0</v>
      </c>
      <c r="L154">
        <v>0.84789997339248602</v>
      </c>
      <c r="M154" t="b">
        <v>1</v>
      </c>
      <c r="N154">
        <v>0</v>
      </c>
      <c r="O154">
        <f>Table9[[#This Row],[ECC ACC]]/Table9[[#This Row],[Baseline]]</f>
        <v>1</v>
      </c>
      <c r="P154">
        <f>Table9[[#This Row],[Recov Acc]]/Table9[[#This Row],[Baseline]]</f>
        <v>1</v>
      </c>
    </row>
    <row r="155" spans="1:16" x14ac:dyDescent="0.2">
      <c r="A155" s="2">
        <v>5.0000000000000004E-6</v>
      </c>
      <c r="B155">
        <v>34</v>
      </c>
      <c r="C155">
        <v>0.84789997339248602</v>
      </c>
      <c r="D155">
        <v>0</v>
      </c>
      <c r="E155">
        <v>0</v>
      </c>
      <c r="F155">
        <v>0.84789997339248602</v>
      </c>
      <c r="G155" t="s">
        <v>2</v>
      </c>
      <c r="H155">
        <v>1.8147900000258201E-2</v>
      </c>
      <c r="I155" s="1">
        <v>1.2999998943996601E-6</v>
      </c>
      <c r="J155" t="b">
        <v>0</v>
      </c>
      <c r="K155" t="b">
        <v>0</v>
      </c>
      <c r="L155">
        <v>0.84789997339248602</v>
      </c>
      <c r="M155" t="b">
        <v>1</v>
      </c>
      <c r="N155">
        <v>0</v>
      </c>
      <c r="O155">
        <f>Table9[[#This Row],[ECC ACC]]/Table9[[#This Row],[Baseline]]</f>
        <v>1</v>
      </c>
      <c r="P155">
        <f>Table9[[#This Row],[Recov Acc]]/Table9[[#This Row],[Baseline]]</f>
        <v>1</v>
      </c>
    </row>
    <row r="156" spans="1:16" x14ac:dyDescent="0.2">
      <c r="A156" s="2">
        <v>5.0000000000000004E-6</v>
      </c>
      <c r="B156">
        <v>35</v>
      </c>
      <c r="C156">
        <v>0.84789997339248602</v>
      </c>
      <c r="D156">
        <v>0</v>
      </c>
      <c r="E156">
        <v>0</v>
      </c>
      <c r="F156">
        <v>0.84789997339248602</v>
      </c>
      <c r="G156" t="s">
        <v>2</v>
      </c>
      <c r="H156">
        <v>1.8197399999735301E-2</v>
      </c>
      <c r="I156" s="1">
        <v>1.2999998943996601E-6</v>
      </c>
      <c r="J156" t="b">
        <v>0</v>
      </c>
      <c r="K156" t="b">
        <v>0</v>
      </c>
      <c r="L156">
        <v>0.84789997339248602</v>
      </c>
      <c r="M156" t="b">
        <v>1</v>
      </c>
      <c r="N156">
        <v>0</v>
      </c>
      <c r="O156">
        <f>Table9[[#This Row],[ECC ACC]]/Table9[[#This Row],[Baseline]]</f>
        <v>1</v>
      </c>
      <c r="P156">
        <f>Table9[[#This Row],[Recov Acc]]/Table9[[#This Row],[Baseline]]</f>
        <v>1</v>
      </c>
    </row>
    <row r="157" spans="1:16" x14ac:dyDescent="0.2">
      <c r="A157" s="2">
        <v>5.0000000000000004E-6</v>
      </c>
      <c r="B157">
        <v>36</v>
      </c>
      <c r="C157">
        <v>0.84789997339248602</v>
      </c>
      <c r="D157">
        <v>2</v>
      </c>
      <c r="E157">
        <v>1</v>
      </c>
      <c r="F157">
        <v>0.84769999980926503</v>
      </c>
      <c r="G157" t="s">
        <v>56</v>
      </c>
      <c r="H157">
        <v>1.8075599999974601E-2</v>
      </c>
      <c r="I157" s="1">
        <v>0.167022700000416</v>
      </c>
      <c r="J157" t="b">
        <v>0</v>
      </c>
      <c r="K157" t="b">
        <v>0</v>
      </c>
      <c r="L157">
        <v>0.84789997339248602</v>
      </c>
      <c r="M157" t="b">
        <v>1</v>
      </c>
      <c r="N157">
        <v>1</v>
      </c>
      <c r="O157">
        <f>Table9[[#This Row],[ECC ACC]]/Table9[[#This Row],[Baseline]]</f>
        <v>0.9997641542758624</v>
      </c>
      <c r="P157">
        <f>Table9[[#This Row],[Recov Acc]]/Table9[[#This Row],[Baseline]]</f>
        <v>1</v>
      </c>
    </row>
    <row r="158" spans="1:16" x14ac:dyDescent="0.2">
      <c r="A158" s="2">
        <v>5.0000000000000004E-6</v>
      </c>
      <c r="B158">
        <v>37</v>
      </c>
      <c r="C158">
        <v>0.84789997339248602</v>
      </c>
      <c r="D158">
        <v>0</v>
      </c>
      <c r="E158">
        <v>0</v>
      </c>
      <c r="F158">
        <v>0.84789997339248602</v>
      </c>
      <c r="G158" t="s">
        <v>2</v>
      </c>
      <c r="H158">
        <v>1.68108999996547E-2</v>
      </c>
      <c r="I158" s="1">
        <v>1.50000050780363E-6</v>
      </c>
      <c r="J158" t="b">
        <v>0</v>
      </c>
      <c r="K158" t="b">
        <v>0</v>
      </c>
      <c r="L158">
        <v>0.84789997339248602</v>
      </c>
      <c r="M158" t="b">
        <v>1</v>
      </c>
      <c r="N158">
        <v>0</v>
      </c>
      <c r="O158">
        <f>Table9[[#This Row],[ECC ACC]]/Table9[[#This Row],[Baseline]]</f>
        <v>1</v>
      </c>
      <c r="P158">
        <f>Table9[[#This Row],[Recov Acc]]/Table9[[#This Row],[Baseline]]</f>
        <v>1</v>
      </c>
    </row>
    <row r="159" spans="1:16" x14ac:dyDescent="0.2">
      <c r="A159" s="2">
        <v>5.0000000000000004E-6</v>
      </c>
      <c r="B159">
        <v>38</v>
      </c>
      <c r="C159">
        <v>0.84789997339248602</v>
      </c>
      <c r="D159">
        <v>0</v>
      </c>
      <c r="E159">
        <v>0</v>
      </c>
      <c r="F159">
        <v>0.84789997339248602</v>
      </c>
      <c r="G159" t="s">
        <v>2</v>
      </c>
      <c r="H159">
        <v>1.7650699999649001E-2</v>
      </c>
      <c r="I159" s="1">
        <v>1.2999998943996601E-6</v>
      </c>
      <c r="J159" t="b">
        <v>0</v>
      </c>
      <c r="K159" t="b">
        <v>0</v>
      </c>
      <c r="L159">
        <v>0.84789997339248602</v>
      </c>
      <c r="M159" t="b">
        <v>1</v>
      </c>
      <c r="N159">
        <v>0</v>
      </c>
      <c r="O159">
        <f>Table9[[#This Row],[ECC ACC]]/Table9[[#This Row],[Baseline]]</f>
        <v>1</v>
      </c>
      <c r="P159">
        <f>Table9[[#This Row],[Recov Acc]]/Table9[[#This Row],[Baseline]]</f>
        <v>1</v>
      </c>
    </row>
    <row r="160" spans="1:16" x14ac:dyDescent="0.2">
      <c r="A160" s="2">
        <v>5.0000000000000004E-6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1.7824100000325398E-2</v>
      </c>
      <c r="I160" s="1">
        <v>1.4000006558489899E-6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Table9[[#This Row],[ECC ACC]]/Table9[[#This Row],[Baseline]]</f>
        <v>1</v>
      </c>
      <c r="P160">
        <f>Table9[[#This Row],[Recov Acc]]/Table9[[#This Row],[Baseline]]</f>
        <v>1</v>
      </c>
    </row>
    <row r="161" spans="1:16" x14ac:dyDescent="0.2">
      <c r="A161" s="2">
        <v>5.0000000000000004E-6</v>
      </c>
      <c r="B161">
        <v>40</v>
      </c>
      <c r="C161">
        <v>0.84789997339248602</v>
      </c>
      <c r="D161">
        <v>0</v>
      </c>
      <c r="E161">
        <v>0</v>
      </c>
      <c r="F161">
        <v>0.84789997339248602</v>
      </c>
      <c r="G161" t="s">
        <v>2</v>
      </c>
      <c r="H161">
        <v>1.7709899999317699E-2</v>
      </c>
      <c r="I161" s="1">
        <v>1.2999998943996601E-6</v>
      </c>
      <c r="J161" t="b">
        <v>0</v>
      </c>
      <c r="K161" t="b">
        <v>0</v>
      </c>
      <c r="L161">
        <v>0.84789997339248602</v>
      </c>
      <c r="M161" t="b">
        <v>1</v>
      </c>
      <c r="N161">
        <v>0</v>
      </c>
      <c r="O161">
        <f>Table9[[#This Row],[ECC ACC]]/Table9[[#This Row],[Baseline]]</f>
        <v>1</v>
      </c>
      <c r="P161">
        <f>Table9[[#This Row],[Recov Acc]]/Table9[[#This Row],[Baseline]]</f>
        <v>1</v>
      </c>
    </row>
    <row r="162" spans="1:16" x14ac:dyDescent="0.2">
      <c r="A162" s="2">
        <v>1.0000000000000001E-5</v>
      </c>
      <c r="B162">
        <v>1</v>
      </c>
      <c r="C162">
        <v>0.84789997339248602</v>
      </c>
      <c r="D162">
        <v>0</v>
      </c>
      <c r="E162">
        <v>0</v>
      </c>
      <c r="F162">
        <v>0.84789997339248602</v>
      </c>
      <c r="G162" t="s">
        <v>2</v>
      </c>
      <c r="H162">
        <v>1.7136999999820501E-2</v>
      </c>
      <c r="I162" s="1">
        <v>1.2999998943996601E-6</v>
      </c>
      <c r="J162" t="b">
        <v>0</v>
      </c>
      <c r="K162" t="b">
        <v>0</v>
      </c>
      <c r="L162">
        <v>0.84789997339248602</v>
      </c>
      <c r="M162" t="b">
        <v>1</v>
      </c>
      <c r="N162">
        <v>0</v>
      </c>
      <c r="O162">
        <f>Table9[[#This Row],[ECC ACC]]/Table9[[#This Row],[Baseline]]</f>
        <v>1</v>
      </c>
      <c r="P162">
        <f>Table9[[#This Row],[Recov Acc]]/Table9[[#This Row],[Baseline]]</f>
        <v>1</v>
      </c>
    </row>
    <row r="163" spans="1:16" x14ac:dyDescent="0.2">
      <c r="A163" s="2">
        <v>1.0000000000000001E-5</v>
      </c>
      <c r="B163">
        <v>2</v>
      </c>
      <c r="C163">
        <v>0.84789997339248602</v>
      </c>
      <c r="D163">
        <v>0</v>
      </c>
      <c r="E163">
        <v>0</v>
      </c>
      <c r="F163">
        <v>0.84789997339248602</v>
      </c>
      <c r="G163" t="s">
        <v>2</v>
      </c>
      <c r="H163">
        <v>1.70975999999427E-2</v>
      </c>
      <c r="I163" s="1">
        <v>1.20000004244502E-6</v>
      </c>
      <c r="J163" t="b">
        <v>0</v>
      </c>
      <c r="K163" t="b">
        <v>0</v>
      </c>
      <c r="L163">
        <v>0.84789997339248602</v>
      </c>
      <c r="M163" t="b">
        <v>1</v>
      </c>
      <c r="N163">
        <v>0</v>
      </c>
      <c r="O163">
        <f>Table9[[#This Row],[ECC ACC]]/Table9[[#This Row],[Baseline]]</f>
        <v>1</v>
      </c>
      <c r="P163">
        <f>Table9[[#This Row],[Recov Acc]]/Table9[[#This Row],[Baseline]]</f>
        <v>1</v>
      </c>
    </row>
    <row r="164" spans="1:16" x14ac:dyDescent="0.2">
      <c r="A164" s="2">
        <v>1.0000000000000001E-5</v>
      </c>
      <c r="B164">
        <v>3</v>
      </c>
      <c r="C164">
        <v>0.84789997339248602</v>
      </c>
      <c r="D164">
        <v>0</v>
      </c>
      <c r="E164">
        <v>0</v>
      </c>
      <c r="F164">
        <v>0.84789997339248602</v>
      </c>
      <c r="G164" t="s">
        <v>2</v>
      </c>
      <c r="H164">
        <v>1.7506099999991399E-2</v>
      </c>
      <c r="I164" s="1">
        <v>1.2999998943996601E-6</v>
      </c>
      <c r="J164" t="b">
        <v>0</v>
      </c>
      <c r="K164" t="b">
        <v>0</v>
      </c>
      <c r="L164">
        <v>0.84789997339248602</v>
      </c>
      <c r="M164" t="b">
        <v>1</v>
      </c>
      <c r="N164">
        <v>0</v>
      </c>
      <c r="O164">
        <f>Table9[[#This Row],[ECC ACC]]/Table9[[#This Row],[Baseline]]</f>
        <v>1</v>
      </c>
      <c r="P164">
        <f>Table9[[#This Row],[Recov Acc]]/Table9[[#This Row],[Baseline]]</f>
        <v>1</v>
      </c>
    </row>
    <row r="165" spans="1:16" x14ac:dyDescent="0.2">
      <c r="A165" s="2">
        <v>1.0000000000000001E-5</v>
      </c>
      <c r="B165">
        <v>4</v>
      </c>
      <c r="C165">
        <v>0.84789997339248602</v>
      </c>
      <c r="D165">
        <v>0</v>
      </c>
      <c r="E165">
        <v>0</v>
      </c>
      <c r="F165">
        <v>0.84789997339248602</v>
      </c>
      <c r="G165" t="s">
        <v>2</v>
      </c>
      <c r="H165">
        <v>1.79851000002599E-2</v>
      </c>
      <c r="I165" s="1">
        <v>5.5999998949118797E-6</v>
      </c>
      <c r="J165" t="b">
        <v>0</v>
      </c>
      <c r="K165" t="b">
        <v>0</v>
      </c>
      <c r="L165">
        <v>0.84789997339248602</v>
      </c>
      <c r="M165" t="b">
        <v>1</v>
      </c>
      <c r="N165">
        <v>0</v>
      </c>
      <c r="O165">
        <f>Table9[[#This Row],[ECC ACC]]/Table9[[#This Row],[Baseline]]</f>
        <v>1</v>
      </c>
      <c r="P165">
        <f>Table9[[#This Row],[Recov Acc]]/Table9[[#This Row],[Baseline]]</f>
        <v>1</v>
      </c>
    </row>
    <row r="166" spans="1:16" x14ac:dyDescent="0.2">
      <c r="A166" s="2">
        <v>1.0000000000000001E-5</v>
      </c>
      <c r="B166">
        <v>5</v>
      </c>
      <c r="C166">
        <v>0.84789997339248602</v>
      </c>
      <c r="D166">
        <v>0</v>
      </c>
      <c r="E166">
        <v>0</v>
      </c>
      <c r="F166">
        <v>0.84789997339248602</v>
      </c>
      <c r="G166" t="s">
        <v>2</v>
      </c>
      <c r="H166">
        <v>1.7975100000512601E-2</v>
      </c>
      <c r="I166" s="1">
        <v>1.2999998943996601E-6</v>
      </c>
      <c r="J166" t="b">
        <v>0</v>
      </c>
      <c r="K166" t="b">
        <v>0</v>
      </c>
      <c r="L166">
        <v>0.84789997339248602</v>
      </c>
      <c r="M166" t="b">
        <v>1</v>
      </c>
      <c r="N166">
        <v>0</v>
      </c>
      <c r="O166">
        <f>Table9[[#This Row],[ECC ACC]]/Table9[[#This Row],[Baseline]]</f>
        <v>1</v>
      </c>
      <c r="P166">
        <f>Table9[[#This Row],[Recov Acc]]/Table9[[#This Row],[Baseline]]</f>
        <v>1</v>
      </c>
    </row>
    <row r="167" spans="1:16" x14ac:dyDescent="0.2">
      <c r="A167" s="2">
        <v>1.0000000000000001E-5</v>
      </c>
      <c r="B167">
        <v>6</v>
      </c>
      <c r="C167">
        <v>0.84789997339248602</v>
      </c>
      <c r="D167">
        <v>0</v>
      </c>
      <c r="E167">
        <v>0</v>
      </c>
      <c r="F167">
        <v>0.84789997339248602</v>
      </c>
      <c r="G167" t="s">
        <v>2</v>
      </c>
      <c r="H167">
        <v>1.7397699999491999E-2</v>
      </c>
      <c r="I167" s="1">
        <v>2.1000005290261402E-6</v>
      </c>
      <c r="J167" t="b">
        <v>0</v>
      </c>
      <c r="K167" t="b">
        <v>0</v>
      </c>
      <c r="L167">
        <v>0.84789997339248602</v>
      </c>
      <c r="M167" t="b">
        <v>1</v>
      </c>
      <c r="N167">
        <v>0</v>
      </c>
      <c r="O167">
        <f>Table9[[#This Row],[ECC ACC]]/Table9[[#This Row],[Baseline]]</f>
        <v>1</v>
      </c>
      <c r="P167">
        <f>Table9[[#This Row],[Recov Acc]]/Table9[[#This Row],[Baseline]]</f>
        <v>1</v>
      </c>
    </row>
    <row r="168" spans="1:16" x14ac:dyDescent="0.2">
      <c r="A168" s="2">
        <v>1.0000000000000001E-5</v>
      </c>
      <c r="B168">
        <v>7</v>
      </c>
      <c r="C168">
        <v>0.84789997339248602</v>
      </c>
      <c r="D168">
        <v>0</v>
      </c>
      <c r="E168">
        <v>0</v>
      </c>
      <c r="F168">
        <v>0.84789997339248602</v>
      </c>
      <c r="G168" t="s">
        <v>2</v>
      </c>
      <c r="H168">
        <v>1.65703999991819E-2</v>
      </c>
      <c r="I168" s="1">
        <v>1.39999974635429E-6</v>
      </c>
      <c r="J168" t="b">
        <v>0</v>
      </c>
      <c r="K168" t="b">
        <v>0</v>
      </c>
      <c r="L168">
        <v>0.84789997339248602</v>
      </c>
      <c r="M168" t="b">
        <v>1</v>
      </c>
      <c r="N168">
        <v>0</v>
      </c>
      <c r="O168">
        <f>Table9[[#This Row],[ECC ACC]]/Table9[[#This Row],[Baseline]]</f>
        <v>1</v>
      </c>
      <c r="P168">
        <f>Table9[[#This Row],[Recov Acc]]/Table9[[#This Row],[Baseline]]</f>
        <v>1</v>
      </c>
    </row>
    <row r="169" spans="1:16" x14ac:dyDescent="0.2">
      <c r="A169" s="2">
        <v>1.0000000000000001E-5</v>
      </c>
      <c r="B169">
        <v>8</v>
      </c>
      <c r="C169">
        <v>0.84789997339248602</v>
      </c>
      <c r="D169">
        <v>0</v>
      </c>
      <c r="E169">
        <v>0</v>
      </c>
      <c r="F169">
        <v>0.84789997339248602</v>
      </c>
      <c r="G169" t="s">
        <v>2</v>
      </c>
      <c r="H169">
        <v>1.7378700000335801E-2</v>
      </c>
      <c r="I169" s="1">
        <v>1.2999998943996601E-6</v>
      </c>
      <c r="J169" t="b">
        <v>0</v>
      </c>
      <c r="K169" t="b">
        <v>0</v>
      </c>
      <c r="L169">
        <v>0.84789997339248602</v>
      </c>
      <c r="M169" t="b">
        <v>1</v>
      </c>
      <c r="N169">
        <v>0</v>
      </c>
      <c r="O169">
        <f>Table9[[#This Row],[ECC ACC]]/Table9[[#This Row],[Baseline]]</f>
        <v>1</v>
      </c>
      <c r="P169">
        <f>Table9[[#This Row],[Recov Acc]]/Table9[[#This Row],[Baseline]]</f>
        <v>1</v>
      </c>
    </row>
    <row r="170" spans="1:16" x14ac:dyDescent="0.2">
      <c r="A170" s="2">
        <v>1.0000000000000001E-5</v>
      </c>
      <c r="B170">
        <v>9</v>
      </c>
      <c r="C170">
        <v>0.84789997339248602</v>
      </c>
      <c r="D170">
        <v>0</v>
      </c>
      <c r="E170">
        <v>0</v>
      </c>
      <c r="F170">
        <v>0.84789997339248602</v>
      </c>
      <c r="G170" t="s">
        <v>2</v>
      </c>
      <c r="H170">
        <v>1.8151899999793299E-2</v>
      </c>
      <c r="I170" s="1">
        <v>1.4000006558489899E-6</v>
      </c>
      <c r="J170" t="b">
        <v>0</v>
      </c>
      <c r="K170" t="b">
        <v>0</v>
      </c>
      <c r="L170">
        <v>0.84789997339248602</v>
      </c>
      <c r="M170" t="b">
        <v>1</v>
      </c>
      <c r="N170">
        <v>0</v>
      </c>
      <c r="O170">
        <f>Table9[[#This Row],[ECC ACC]]/Table9[[#This Row],[Baseline]]</f>
        <v>1</v>
      </c>
      <c r="P170">
        <f>Table9[[#This Row],[Recov Acc]]/Table9[[#This Row],[Baseline]]</f>
        <v>1</v>
      </c>
    </row>
    <row r="171" spans="1:16" x14ac:dyDescent="0.2">
      <c r="A171" s="2">
        <v>1.0000000000000001E-5</v>
      </c>
      <c r="B171">
        <v>10</v>
      </c>
      <c r="C171">
        <v>0.84789997339248602</v>
      </c>
      <c r="D171">
        <v>0</v>
      </c>
      <c r="E171">
        <v>0</v>
      </c>
      <c r="F171">
        <v>0.84789997339248602</v>
      </c>
      <c r="G171" t="s">
        <v>2</v>
      </c>
      <c r="H171">
        <v>1.6180999999960401E-2</v>
      </c>
      <c r="I171" s="1">
        <v>2.0000006770715101E-6</v>
      </c>
      <c r="J171" t="b">
        <v>0</v>
      </c>
      <c r="K171" t="b">
        <v>0</v>
      </c>
      <c r="L171">
        <v>0.84789997339248602</v>
      </c>
      <c r="M171" t="b">
        <v>1</v>
      </c>
      <c r="N171">
        <v>0</v>
      </c>
      <c r="O171">
        <f>Table9[[#This Row],[ECC ACC]]/Table9[[#This Row],[Baseline]]</f>
        <v>1</v>
      </c>
      <c r="P171">
        <f>Table9[[#This Row],[Recov Acc]]/Table9[[#This Row],[Baseline]]</f>
        <v>1</v>
      </c>
    </row>
    <row r="172" spans="1:16" x14ac:dyDescent="0.2">
      <c r="A172" s="2">
        <v>1.0000000000000001E-5</v>
      </c>
      <c r="B172">
        <v>11</v>
      </c>
      <c r="C172">
        <v>0.84789997339248602</v>
      </c>
      <c r="D172">
        <v>0</v>
      </c>
      <c r="E172">
        <v>0</v>
      </c>
      <c r="F172">
        <v>0.84789997339248602</v>
      </c>
      <c r="G172" t="s">
        <v>2</v>
      </c>
      <c r="H172">
        <v>1.7895399999360899E-2</v>
      </c>
      <c r="I172" s="1">
        <v>1.7999991541728299E-6</v>
      </c>
      <c r="J172" t="b">
        <v>0</v>
      </c>
      <c r="K172" t="b">
        <v>0</v>
      </c>
      <c r="L172">
        <v>0.84789997339248602</v>
      </c>
      <c r="M172" t="b">
        <v>1</v>
      </c>
      <c r="N172">
        <v>0</v>
      </c>
      <c r="O172">
        <f>Table9[[#This Row],[ECC ACC]]/Table9[[#This Row],[Baseline]]</f>
        <v>1</v>
      </c>
      <c r="P172">
        <f>Table9[[#This Row],[Recov Acc]]/Table9[[#This Row],[Baseline]]</f>
        <v>1</v>
      </c>
    </row>
    <row r="173" spans="1:16" x14ac:dyDescent="0.2">
      <c r="A173" s="2">
        <v>1.0000000000000001E-5</v>
      </c>
      <c r="B173">
        <v>12</v>
      </c>
      <c r="C173">
        <v>0.84789997339248602</v>
      </c>
      <c r="D173">
        <v>0</v>
      </c>
      <c r="E173">
        <v>0</v>
      </c>
      <c r="F173">
        <v>0.84789997339248602</v>
      </c>
      <c r="G173" t="s">
        <v>2</v>
      </c>
      <c r="H173">
        <v>1.82340000001204E-2</v>
      </c>
      <c r="I173" s="1">
        <v>1.2999998943996601E-6</v>
      </c>
      <c r="J173" t="b">
        <v>0</v>
      </c>
      <c r="K173" t="b">
        <v>0</v>
      </c>
      <c r="L173">
        <v>0.84789997339248602</v>
      </c>
      <c r="M173" t="b">
        <v>1</v>
      </c>
      <c r="N173">
        <v>0</v>
      </c>
      <c r="O173">
        <f>Table9[[#This Row],[ECC ACC]]/Table9[[#This Row],[Baseline]]</f>
        <v>1</v>
      </c>
      <c r="P173">
        <f>Table9[[#This Row],[Recov Acc]]/Table9[[#This Row],[Baseline]]</f>
        <v>1</v>
      </c>
    </row>
    <row r="174" spans="1:16" x14ac:dyDescent="0.2">
      <c r="A174" s="2">
        <v>1.0000000000000001E-5</v>
      </c>
      <c r="B174">
        <v>13</v>
      </c>
      <c r="C174">
        <v>0.84789997339248602</v>
      </c>
      <c r="D174">
        <v>0</v>
      </c>
      <c r="E174">
        <v>0</v>
      </c>
      <c r="F174">
        <v>0.84789997339248602</v>
      </c>
      <c r="G174" t="s">
        <v>2</v>
      </c>
      <c r="H174">
        <v>1.7867300000034399E-2</v>
      </c>
      <c r="I174" s="1">
        <v>1.39999974635429E-6</v>
      </c>
      <c r="J174" t="b">
        <v>0</v>
      </c>
      <c r="K174" t="b">
        <v>0</v>
      </c>
      <c r="L174">
        <v>0.84789997339248602</v>
      </c>
      <c r="M174" t="b">
        <v>1</v>
      </c>
      <c r="N174">
        <v>0</v>
      </c>
      <c r="O174">
        <f>Table9[[#This Row],[ECC ACC]]/Table9[[#This Row],[Baseline]]</f>
        <v>1</v>
      </c>
      <c r="P174">
        <f>Table9[[#This Row],[Recov Acc]]/Table9[[#This Row],[Baseline]]</f>
        <v>1</v>
      </c>
    </row>
    <row r="175" spans="1:16" x14ac:dyDescent="0.2">
      <c r="A175" s="2">
        <v>1.0000000000000001E-5</v>
      </c>
      <c r="B175">
        <v>14</v>
      </c>
      <c r="C175">
        <v>0.84789997339248602</v>
      </c>
      <c r="D175">
        <v>0</v>
      </c>
      <c r="E175">
        <v>0</v>
      </c>
      <c r="F175">
        <v>0.84789997339248602</v>
      </c>
      <c r="G175" t="s">
        <v>2</v>
      </c>
      <c r="H175">
        <v>1.86465000006137E-2</v>
      </c>
      <c r="I175" s="1">
        <v>1.8999999156221701E-6</v>
      </c>
      <c r="J175" t="b">
        <v>0</v>
      </c>
      <c r="K175" t="b">
        <v>0</v>
      </c>
      <c r="L175">
        <v>0.84789997339248602</v>
      </c>
      <c r="M175" t="b">
        <v>1</v>
      </c>
      <c r="N175">
        <v>0</v>
      </c>
      <c r="O175">
        <f>Table9[[#This Row],[ECC ACC]]/Table9[[#This Row],[Baseline]]</f>
        <v>1</v>
      </c>
      <c r="P175">
        <f>Table9[[#This Row],[Recov Acc]]/Table9[[#This Row],[Baseline]]</f>
        <v>1</v>
      </c>
    </row>
    <row r="176" spans="1:16" x14ac:dyDescent="0.2">
      <c r="A176" s="2">
        <v>1.0000000000000001E-5</v>
      </c>
      <c r="B176">
        <v>15</v>
      </c>
      <c r="C176">
        <v>0.84789997339248602</v>
      </c>
      <c r="D176">
        <v>0</v>
      </c>
      <c r="E176">
        <v>0</v>
      </c>
      <c r="F176">
        <v>0.84789997339248602</v>
      </c>
      <c r="G176" t="s">
        <v>2</v>
      </c>
      <c r="H176">
        <v>1.8148900000596699E-2</v>
      </c>
      <c r="I176" s="1">
        <v>1.80000006366753E-6</v>
      </c>
      <c r="J176" t="b">
        <v>0</v>
      </c>
      <c r="K176" t="b">
        <v>0</v>
      </c>
      <c r="L176">
        <v>0.84789997339248602</v>
      </c>
      <c r="M176" t="b">
        <v>1</v>
      </c>
      <c r="N176">
        <v>0</v>
      </c>
      <c r="O176">
        <f>Table9[[#This Row],[ECC ACC]]/Table9[[#This Row],[Baseline]]</f>
        <v>1</v>
      </c>
      <c r="P176">
        <f>Table9[[#This Row],[Recov Acc]]/Table9[[#This Row],[Baseline]]</f>
        <v>1</v>
      </c>
    </row>
    <row r="177" spans="1:16" x14ac:dyDescent="0.2">
      <c r="A177" s="2">
        <v>1.0000000000000001E-5</v>
      </c>
      <c r="B177">
        <v>16</v>
      </c>
      <c r="C177">
        <v>0.84789997339248602</v>
      </c>
      <c r="D177">
        <v>0</v>
      </c>
      <c r="E177">
        <v>0</v>
      </c>
      <c r="F177">
        <v>0.84789997339248602</v>
      </c>
      <c r="G177" t="s">
        <v>2</v>
      </c>
      <c r="H177">
        <v>1.8048899999484998E-2</v>
      </c>
      <c r="I177" s="1">
        <v>1.2999998943996601E-6</v>
      </c>
      <c r="J177" t="b">
        <v>0</v>
      </c>
      <c r="K177" t="b">
        <v>0</v>
      </c>
      <c r="L177">
        <v>0.84789997339248602</v>
      </c>
      <c r="M177" t="b">
        <v>1</v>
      </c>
      <c r="N177">
        <v>0</v>
      </c>
      <c r="O177">
        <f>Table9[[#This Row],[ECC ACC]]/Table9[[#This Row],[Baseline]]</f>
        <v>1</v>
      </c>
      <c r="P177">
        <f>Table9[[#This Row],[Recov Acc]]/Table9[[#This Row],[Baseline]]</f>
        <v>1</v>
      </c>
    </row>
    <row r="178" spans="1:16" x14ac:dyDescent="0.2">
      <c r="A178" s="2">
        <v>1.0000000000000001E-5</v>
      </c>
      <c r="B178">
        <v>17</v>
      </c>
      <c r="C178">
        <v>0.84789997339248602</v>
      </c>
      <c r="D178">
        <v>0</v>
      </c>
      <c r="E178">
        <v>0</v>
      </c>
      <c r="F178">
        <v>0.84789997339248602</v>
      </c>
      <c r="G178" t="s">
        <v>2</v>
      </c>
      <c r="H178">
        <v>1.6802199999801801E-2</v>
      </c>
      <c r="I178" s="1">
        <v>1.30000080389436E-6</v>
      </c>
      <c r="J178" t="b">
        <v>0</v>
      </c>
      <c r="K178" t="b">
        <v>0</v>
      </c>
      <c r="L178">
        <v>0.84789997339248602</v>
      </c>
      <c r="M178" t="b">
        <v>1</v>
      </c>
      <c r="N178">
        <v>0</v>
      </c>
      <c r="O178">
        <f>Table9[[#This Row],[ECC ACC]]/Table9[[#This Row],[Baseline]]</f>
        <v>1</v>
      </c>
      <c r="P178">
        <f>Table9[[#This Row],[Recov Acc]]/Table9[[#This Row],[Baseline]]</f>
        <v>1</v>
      </c>
    </row>
    <row r="179" spans="1:16" x14ac:dyDescent="0.2">
      <c r="A179" s="2">
        <v>1.0000000000000001E-5</v>
      </c>
      <c r="B179">
        <v>18</v>
      </c>
      <c r="C179">
        <v>0.84789997339248602</v>
      </c>
      <c r="D179">
        <v>0</v>
      </c>
      <c r="E179">
        <v>0</v>
      </c>
      <c r="F179">
        <v>0.84789997339248602</v>
      </c>
      <c r="G179" t="s">
        <v>2</v>
      </c>
      <c r="H179">
        <v>1.7409199999747198E-2</v>
      </c>
      <c r="I179" s="1">
        <v>1.2999998943996601E-6</v>
      </c>
      <c r="J179" t="b">
        <v>0</v>
      </c>
      <c r="K179" t="b">
        <v>0</v>
      </c>
      <c r="L179">
        <v>0.84789997339248602</v>
      </c>
      <c r="M179" t="b">
        <v>1</v>
      </c>
      <c r="N179">
        <v>0</v>
      </c>
      <c r="O179">
        <f>Table9[[#This Row],[ECC ACC]]/Table9[[#This Row],[Baseline]]</f>
        <v>1</v>
      </c>
      <c r="P179">
        <f>Table9[[#This Row],[Recov Acc]]/Table9[[#This Row],[Baseline]]</f>
        <v>1</v>
      </c>
    </row>
    <row r="180" spans="1:16" x14ac:dyDescent="0.2">
      <c r="A180" s="2">
        <v>1.0000000000000001E-5</v>
      </c>
      <c r="B180">
        <v>19</v>
      </c>
      <c r="C180">
        <v>0.84789997339248602</v>
      </c>
      <c r="D180">
        <v>0</v>
      </c>
      <c r="E180">
        <v>0</v>
      </c>
      <c r="F180">
        <v>0.84789997339248602</v>
      </c>
      <c r="G180" t="s">
        <v>2</v>
      </c>
      <c r="H180">
        <v>1.7230899999958599E-2</v>
      </c>
      <c r="I180" s="1">
        <v>1.6000003597582599E-6</v>
      </c>
      <c r="J180" t="b">
        <v>0</v>
      </c>
      <c r="K180" t="b">
        <v>0</v>
      </c>
      <c r="L180">
        <v>0.84789997339248602</v>
      </c>
      <c r="M180" t="b">
        <v>1</v>
      </c>
      <c r="N180">
        <v>0</v>
      </c>
      <c r="O180">
        <f>Table9[[#This Row],[ECC ACC]]/Table9[[#This Row],[Baseline]]</f>
        <v>1</v>
      </c>
      <c r="P180">
        <f>Table9[[#This Row],[Recov Acc]]/Table9[[#This Row],[Baseline]]</f>
        <v>1</v>
      </c>
    </row>
    <row r="181" spans="1:16" x14ac:dyDescent="0.2">
      <c r="A181" s="2">
        <v>1.0000000000000001E-5</v>
      </c>
      <c r="B181">
        <v>20</v>
      </c>
      <c r="C181">
        <v>0.84789997339248602</v>
      </c>
      <c r="D181">
        <v>0</v>
      </c>
      <c r="E181">
        <v>0</v>
      </c>
      <c r="F181">
        <v>0.84789997339248602</v>
      </c>
      <c r="G181" t="s">
        <v>2</v>
      </c>
      <c r="H181">
        <v>1.73032000002422E-2</v>
      </c>
      <c r="I181" s="1">
        <v>1.2999998943996601E-6</v>
      </c>
      <c r="J181" t="b">
        <v>0</v>
      </c>
      <c r="K181" t="b">
        <v>0</v>
      </c>
      <c r="L181">
        <v>0.84789997339248602</v>
      </c>
      <c r="M181" t="b">
        <v>1</v>
      </c>
      <c r="N181">
        <v>0</v>
      </c>
      <c r="O181">
        <f>Table9[[#This Row],[ECC ACC]]/Table9[[#This Row],[Baseline]]</f>
        <v>1</v>
      </c>
      <c r="P181">
        <f>Table9[[#This Row],[Recov Acc]]/Table9[[#This Row],[Baseline]]</f>
        <v>1</v>
      </c>
    </row>
    <row r="182" spans="1:16" x14ac:dyDescent="0.2">
      <c r="A182" s="2">
        <v>1.0000000000000001E-5</v>
      </c>
      <c r="B182">
        <v>21</v>
      </c>
      <c r="C182">
        <v>0.84789997339248602</v>
      </c>
      <c r="D182">
        <v>0</v>
      </c>
      <c r="E182">
        <v>0</v>
      </c>
      <c r="F182">
        <v>0.84789997339248602</v>
      </c>
      <c r="G182" t="s">
        <v>2</v>
      </c>
      <c r="H182">
        <v>1.7853399999694299E-2</v>
      </c>
      <c r="I182" s="1">
        <v>1.39999974635429E-6</v>
      </c>
      <c r="J182" t="b">
        <v>0</v>
      </c>
      <c r="K182" t="b">
        <v>0</v>
      </c>
      <c r="L182">
        <v>0.84789997339248602</v>
      </c>
      <c r="M182" t="b">
        <v>1</v>
      </c>
      <c r="N182">
        <v>0</v>
      </c>
      <c r="O182">
        <f>Table9[[#This Row],[ECC ACC]]/Table9[[#This Row],[Baseline]]</f>
        <v>1</v>
      </c>
      <c r="P182">
        <f>Table9[[#This Row],[Recov Acc]]/Table9[[#This Row],[Baseline]]</f>
        <v>1</v>
      </c>
    </row>
    <row r="183" spans="1:16" x14ac:dyDescent="0.2">
      <c r="A183" s="2">
        <v>1.0000000000000001E-5</v>
      </c>
      <c r="B183">
        <v>22</v>
      </c>
      <c r="C183">
        <v>0.84789997339248602</v>
      </c>
      <c r="D183">
        <v>0</v>
      </c>
      <c r="E183">
        <v>0</v>
      </c>
      <c r="F183">
        <v>0.84789997339248602</v>
      </c>
      <c r="G183" t="s">
        <v>2</v>
      </c>
      <c r="H183">
        <v>1.7796799999814501E-2</v>
      </c>
      <c r="I183" s="1">
        <v>1.4000006558489899E-6</v>
      </c>
      <c r="J183" t="b">
        <v>0</v>
      </c>
      <c r="K183" t="b">
        <v>0</v>
      </c>
      <c r="L183">
        <v>0.84789997339248602</v>
      </c>
      <c r="M183" t="b">
        <v>1</v>
      </c>
      <c r="N183">
        <v>0</v>
      </c>
      <c r="O183">
        <f>Table9[[#This Row],[ECC ACC]]/Table9[[#This Row],[Baseline]]</f>
        <v>1</v>
      </c>
      <c r="P183">
        <f>Table9[[#This Row],[Recov Acc]]/Table9[[#This Row],[Baseline]]</f>
        <v>1</v>
      </c>
    </row>
    <row r="184" spans="1:16" x14ac:dyDescent="0.2">
      <c r="A184" s="2">
        <v>1.0000000000000001E-5</v>
      </c>
      <c r="B184">
        <v>23</v>
      </c>
      <c r="C184">
        <v>0.84789997339248602</v>
      </c>
      <c r="D184">
        <v>0</v>
      </c>
      <c r="E184">
        <v>0</v>
      </c>
      <c r="F184">
        <v>0.84789997339248602</v>
      </c>
      <c r="G184" t="s">
        <v>2</v>
      </c>
      <c r="H184">
        <v>1.7574399999830299E-2</v>
      </c>
      <c r="I184" s="1">
        <v>1.2999998943996601E-6</v>
      </c>
      <c r="J184" t="b">
        <v>0</v>
      </c>
      <c r="K184" t="b">
        <v>0</v>
      </c>
      <c r="L184">
        <v>0.84789997339248602</v>
      </c>
      <c r="M184" t="b">
        <v>1</v>
      </c>
      <c r="N184">
        <v>0</v>
      </c>
      <c r="O184">
        <f>Table9[[#This Row],[ECC ACC]]/Table9[[#This Row],[Baseline]]</f>
        <v>1</v>
      </c>
      <c r="P184">
        <f>Table9[[#This Row],[Recov Acc]]/Table9[[#This Row],[Baseline]]</f>
        <v>1</v>
      </c>
    </row>
    <row r="185" spans="1:16" x14ac:dyDescent="0.2">
      <c r="A185" s="2">
        <v>1.0000000000000001E-5</v>
      </c>
      <c r="B185">
        <v>24</v>
      </c>
      <c r="C185">
        <v>0.84789997339248602</v>
      </c>
      <c r="D185">
        <v>0</v>
      </c>
      <c r="E185">
        <v>0</v>
      </c>
      <c r="F185">
        <v>0.84789997339248602</v>
      </c>
      <c r="G185" t="s">
        <v>2</v>
      </c>
      <c r="H185">
        <v>1.7229899999620098E-2</v>
      </c>
      <c r="I185" s="1">
        <v>2.0999996195314401E-6</v>
      </c>
      <c r="J185" t="b">
        <v>0</v>
      </c>
      <c r="K185" t="b">
        <v>0</v>
      </c>
      <c r="L185">
        <v>0.84789997339248602</v>
      </c>
      <c r="M185" t="b">
        <v>1</v>
      </c>
      <c r="N185">
        <v>0</v>
      </c>
      <c r="O185">
        <f>Table9[[#This Row],[ECC ACC]]/Table9[[#This Row],[Baseline]]</f>
        <v>1</v>
      </c>
      <c r="P185">
        <f>Table9[[#This Row],[Recov Acc]]/Table9[[#This Row],[Baseline]]</f>
        <v>1</v>
      </c>
    </row>
    <row r="186" spans="1:16" x14ac:dyDescent="0.2">
      <c r="A186" s="2">
        <v>1.0000000000000001E-5</v>
      </c>
      <c r="B186">
        <v>25</v>
      </c>
      <c r="C186">
        <v>0.84789997339248602</v>
      </c>
      <c r="D186">
        <v>0</v>
      </c>
      <c r="E186">
        <v>0</v>
      </c>
      <c r="F186">
        <v>0.84789997339248602</v>
      </c>
      <c r="G186" t="s">
        <v>2</v>
      </c>
      <c r="H186">
        <v>1.8034400000033202E-2</v>
      </c>
      <c r="I186" s="1">
        <v>1.2999998943996601E-6</v>
      </c>
      <c r="J186" t="b">
        <v>0</v>
      </c>
      <c r="K186" t="b">
        <v>0</v>
      </c>
      <c r="L186">
        <v>0.84789997339248602</v>
      </c>
      <c r="M186" t="b">
        <v>1</v>
      </c>
      <c r="N186">
        <v>0</v>
      </c>
      <c r="O186">
        <f>Table9[[#This Row],[ECC ACC]]/Table9[[#This Row],[Baseline]]</f>
        <v>1</v>
      </c>
      <c r="P186">
        <f>Table9[[#This Row],[Recov Acc]]/Table9[[#This Row],[Baseline]]</f>
        <v>1</v>
      </c>
    </row>
    <row r="187" spans="1:16" x14ac:dyDescent="0.2">
      <c r="A187" s="2">
        <v>1.0000000000000001E-5</v>
      </c>
      <c r="B187">
        <v>26</v>
      </c>
      <c r="C187">
        <v>0.84789997339248602</v>
      </c>
      <c r="D187">
        <v>0</v>
      </c>
      <c r="E187">
        <v>0</v>
      </c>
      <c r="F187">
        <v>0.84789997339248602</v>
      </c>
      <c r="G187" t="s">
        <v>2</v>
      </c>
      <c r="H187">
        <v>1.8008700000791501E-2</v>
      </c>
      <c r="I187" s="1">
        <v>1.39999974635429E-6</v>
      </c>
      <c r="J187" t="b">
        <v>0</v>
      </c>
      <c r="K187" t="b">
        <v>0</v>
      </c>
      <c r="L187">
        <v>0.84789997339248602</v>
      </c>
      <c r="M187" t="b">
        <v>1</v>
      </c>
      <c r="N187">
        <v>0</v>
      </c>
      <c r="O187">
        <f>Table9[[#This Row],[ECC ACC]]/Table9[[#This Row],[Baseline]]</f>
        <v>1</v>
      </c>
      <c r="P187">
        <f>Table9[[#This Row],[Recov Acc]]/Table9[[#This Row],[Baseline]]</f>
        <v>1</v>
      </c>
    </row>
    <row r="188" spans="1:16" x14ac:dyDescent="0.2">
      <c r="A188" s="2">
        <v>1.0000000000000001E-5</v>
      </c>
      <c r="B188">
        <v>27</v>
      </c>
      <c r="C188">
        <v>0.84789997339248602</v>
      </c>
      <c r="D188">
        <v>0</v>
      </c>
      <c r="E188">
        <v>0</v>
      </c>
      <c r="F188">
        <v>0.84789997339248602</v>
      </c>
      <c r="G188" t="s">
        <v>2</v>
      </c>
      <c r="H188">
        <v>1.73730000005889E-2</v>
      </c>
      <c r="I188" s="1">
        <v>1.80000006366753E-6</v>
      </c>
      <c r="J188" t="b">
        <v>0</v>
      </c>
      <c r="K188" t="b">
        <v>0</v>
      </c>
      <c r="L188">
        <v>0.84789997339248602</v>
      </c>
      <c r="M188" t="b">
        <v>1</v>
      </c>
      <c r="N188">
        <v>0</v>
      </c>
      <c r="O188">
        <f>Table9[[#This Row],[ECC ACC]]/Table9[[#This Row],[Baseline]]</f>
        <v>1</v>
      </c>
      <c r="P188">
        <f>Table9[[#This Row],[Recov Acc]]/Table9[[#This Row],[Baseline]]</f>
        <v>1</v>
      </c>
    </row>
    <row r="189" spans="1:16" x14ac:dyDescent="0.2">
      <c r="A189" s="2">
        <v>1.0000000000000001E-5</v>
      </c>
      <c r="B189">
        <v>28</v>
      </c>
      <c r="C189">
        <v>0.84789997339248602</v>
      </c>
      <c r="D189">
        <v>0</v>
      </c>
      <c r="E189">
        <v>0</v>
      </c>
      <c r="F189">
        <v>0.84789997339248602</v>
      </c>
      <c r="G189" t="s">
        <v>2</v>
      </c>
      <c r="H189">
        <v>1.7699099999845199E-2</v>
      </c>
      <c r="I189" s="1">
        <v>1.39999974635429E-6</v>
      </c>
      <c r="J189" t="b">
        <v>0</v>
      </c>
      <c r="K189" t="b">
        <v>0</v>
      </c>
      <c r="L189">
        <v>0.84789997339248602</v>
      </c>
      <c r="M189" t="b">
        <v>1</v>
      </c>
      <c r="N189">
        <v>0</v>
      </c>
      <c r="O189">
        <f>Table9[[#This Row],[ECC ACC]]/Table9[[#This Row],[Baseline]]</f>
        <v>1</v>
      </c>
      <c r="P189">
        <f>Table9[[#This Row],[Recov Acc]]/Table9[[#This Row],[Baseline]]</f>
        <v>1</v>
      </c>
    </row>
    <row r="190" spans="1:16" x14ac:dyDescent="0.2">
      <c r="A190" s="2">
        <v>1.0000000000000001E-5</v>
      </c>
      <c r="B190">
        <v>29</v>
      </c>
      <c r="C190">
        <v>0.84789997339248602</v>
      </c>
      <c r="D190">
        <v>0</v>
      </c>
      <c r="E190">
        <v>0</v>
      </c>
      <c r="F190">
        <v>0.84789997339248602</v>
      </c>
      <c r="G190" t="s">
        <v>2</v>
      </c>
      <c r="H190">
        <v>1.9385899999178901E-2</v>
      </c>
      <c r="I190" s="1">
        <v>1.2999998943996601E-6</v>
      </c>
      <c r="J190" t="b">
        <v>0</v>
      </c>
      <c r="K190" t="b">
        <v>0</v>
      </c>
      <c r="L190">
        <v>0.84789997339248602</v>
      </c>
      <c r="M190" t="b">
        <v>1</v>
      </c>
      <c r="N190">
        <v>0</v>
      </c>
      <c r="O190">
        <f>Table9[[#This Row],[ECC ACC]]/Table9[[#This Row],[Baseline]]</f>
        <v>1</v>
      </c>
      <c r="P190">
        <f>Table9[[#This Row],[Recov Acc]]/Table9[[#This Row],[Baseline]]</f>
        <v>1</v>
      </c>
    </row>
    <row r="191" spans="1:16" x14ac:dyDescent="0.2">
      <c r="A191" s="2">
        <v>1.0000000000000001E-5</v>
      </c>
      <c r="B191">
        <v>30</v>
      </c>
      <c r="C191">
        <v>0.84789997339248602</v>
      </c>
      <c r="D191">
        <v>0</v>
      </c>
      <c r="E191">
        <v>0</v>
      </c>
      <c r="F191">
        <v>0.84789997339248602</v>
      </c>
      <c r="G191" t="s">
        <v>2</v>
      </c>
      <c r="H191">
        <v>1.8227100000331099E-2</v>
      </c>
      <c r="I191" s="1">
        <v>1.2999998943996601E-6</v>
      </c>
      <c r="J191" t="b">
        <v>0</v>
      </c>
      <c r="K191" t="b">
        <v>0</v>
      </c>
      <c r="L191">
        <v>0.84789997339248602</v>
      </c>
      <c r="M191" t="b">
        <v>1</v>
      </c>
      <c r="N191">
        <v>0</v>
      </c>
      <c r="O191">
        <f>Table9[[#This Row],[ECC ACC]]/Table9[[#This Row],[Baseline]]</f>
        <v>1</v>
      </c>
      <c r="P191">
        <f>Table9[[#This Row],[Recov Acc]]/Table9[[#This Row],[Baseline]]</f>
        <v>1</v>
      </c>
    </row>
    <row r="192" spans="1:16" x14ac:dyDescent="0.2">
      <c r="A192" s="2">
        <v>1.0000000000000001E-5</v>
      </c>
      <c r="B192">
        <v>31</v>
      </c>
      <c r="C192">
        <v>0.84789997339248602</v>
      </c>
      <c r="D192">
        <v>0</v>
      </c>
      <c r="E192">
        <v>0</v>
      </c>
      <c r="F192">
        <v>0.84789997339248602</v>
      </c>
      <c r="G192" t="s">
        <v>2</v>
      </c>
      <c r="H192">
        <v>1.7649899999923901E-2</v>
      </c>
      <c r="I192" s="1">
        <v>1.39999974635429E-6</v>
      </c>
      <c r="J192" t="b">
        <v>0</v>
      </c>
      <c r="K192" t="b">
        <v>0</v>
      </c>
      <c r="L192">
        <v>0.84789997339248602</v>
      </c>
      <c r="M192" t="b">
        <v>1</v>
      </c>
      <c r="N192">
        <v>0</v>
      </c>
      <c r="O192">
        <f>Table9[[#This Row],[ECC ACC]]/Table9[[#This Row],[Baseline]]</f>
        <v>1</v>
      </c>
      <c r="P192">
        <f>Table9[[#This Row],[Recov Acc]]/Table9[[#This Row],[Baseline]]</f>
        <v>1</v>
      </c>
    </row>
    <row r="193" spans="1:16" x14ac:dyDescent="0.2">
      <c r="A193" s="2">
        <v>1.0000000000000001E-5</v>
      </c>
      <c r="B193">
        <v>32</v>
      </c>
      <c r="C193">
        <v>0.84789997339248602</v>
      </c>
      <c r="D193">
        <v>0</v>
      </c>
      <c r="E193">
        <v>0</v>
      </c>
      <c r="F193">
        <v>0.84789997339248602</v>
      </c>
      <c r="G193" t="s">
        <v>2</v>
      </c>
      <c r="H193">
        <v>1.76516000001356E-2</v>
      </c>
      <c r="I193" s="1">
        <v>1.4000006558489899E-6</v>
      </c>
      <c r="J193" t="b">
        <v>0</v>
      </c>
      <c r="K193" t="b">
        <v>0</v>
      </c>
      <c r="L193">
        <v>0.84789997339248602</v>
      </c>
      <c r="M193" t="b">
        <v>1</v>
      </c>
      <c r="N193">
        <v>0</v>
      </c>
      <c r="O193">
        <f>Table9[[#This Row],[ECC ACC]]/Table9[[#This Row],[Baseline]]</f>
        <v>1</v>
      </c>
      <c r="P193">
        <f>Table9[[#This Row],[Recov Acc]]/Table9[[#This Row],[Baseline]]</f>
        <v>1</v>
      </c>
    </row>
    <row r="194" spans="1:16" x14ac:dyDescent="0.2">
      <c r="A194" s="2">
        <v>1.0000000000000001E-5</v>
      </c>
      <c r="B194">
        <v>33</v>
      </c>
      <c r="C194">
        <v>0.84789997339248602</v>
      </c>
      <c r="D194">
        <v>0</v>
      </c>
      <c r="E194">
        <v>0</v>
      </c>
      <c r="F194">
        <v>0.84789997339248602</v>
      </c>
      <c r="G194" t="s">
        <v>2</v>
      </c>
      <c r="H194">
        <v>1.7637500000091601E-2</v>
      </c>
      <c r="I194" s="1">
        <v>1.2999998943996601E-6</v>
      </c>
      <c r="J194" t="b">
        <v>0</v>
      </c>
      <c r="K194" t="b">
        <v>0</v>
      </c>
      <c r="L194">
        <v>0.84789997339248602</v>
      </c>
      <c r="M194" t="b">
        <v>1</v>
      </c>
      <c r="N194">
        <v>0</v>
      </c>
      <c r="O194">
        <f>Table9[[#This Row],[ECC ACC]]/Table9[[#This Row],[Baseline]]</f>
        <v>1</v>
      </c>
      <c r="P194">
        <f>Table9[[#This Row],[Recov Acc]]/Table9[[#This Row],[Baseline]]</f>
        <v>1</v>
      </c>
    </row>
    <row r="195" spans="1:16" x14ac:dyDescent="0.2">
      <c r="A195" s="2">
        <v>1.0000000000000001E-5</v>
      </c>
      <c r="B195">
        <v>34</v>
      </c>
      <c r="C195">
        <v>0.84789997339248602</v>
      </c>
      <c r="D195">
        <v>0</v>
      </c>
      <c r="E195">
        <v>0</v>
      </c>
      <c r="F195">
        <v>0.84789997339248602</v>
      </c>
      <c r="G195" t="s">
        <v>2</v>
      </c>
      <c r="H195">
        <v>1.75866999998106E-2</v>
      </c>
      <c r="I195" s="1">
        <v>1.50000050780363E-6</v>
      </c>
      <c r="J195" t="b">
        <v>0</v>
      </c>
      <c r="K195" t="b">
        <v>0</v>
      </c>
      <c r="L195">
        <v>0.84789997339248602</v>
      </c>
      <c r="M195" t="b">
        <v>1</v>
      </c>
      <c r="N195">
        <v>0</v>
      </c>
      <c r="O195">
        <f>Table9[[#This Row],[ECC ACC]]/Table9[[#This Row],[Baseline]]</f>
        <v>1</v>
      </c>
      <c r="P195">
        <f>Table9[[#This Row],[Recov Acc]]/Table9[[#This Row],[Baseline]]</f>
        <v>1</v>
      </c>
    </row>
    <row r="196" spans="1:16" x14ac:dyDescent="0.2">
      <c r="A196" s="2">
        <v>1.0000000000000001E-5</v>
      </c>
      <c r="B196">
        <v>35</v>
      </c>
      <c r="C196">
        <v>0.84789997339248602</v>
      </c>
      <c r="D196">
        <v>0</v>
      </c>
      <c r="E196">
        <v>0</v>
      </c>
      <c r="F196">
        <v>0.84789997339248602</v>
      </c>
      <c r="G196" t="s">
        <v>2</v>
      </c>
      <c r="H196">
        <v>1.9202899999981999E-2</v>
      </c>
      <c r="I196" s="1">
        <v>1.50000050780363E-6</v>
      </c>
      <c r="J196" t="b">
        <v>0</v>
      </c>
      <c r="K196" t="b">
        <v>0</v>
      </c>
      <c r="L196">
        <v>0.84789997339248602</v>
      </c>
      <c r="M196" t="b">
        <v>1</v>
      </c>
      <c r="N196">
        <v>0</v>
      </c>
      <c r="O196">
        <f>Table9[[#This Row],[ECC ACC]]/Table9[[#This Row],[Baseline]]</f>
        <v>1</v>
      </c>
      <c r="P196">
        <f>Table9[[#This Row],[Recov Acc]]/Table9[[#This Row],[Baseline]]</f>
        <v>1</v>
      </c>
    </row>
    <row r="197" spans="1:16" x14ac:dyDescent="0.2">
      <c r="A197" s="2">
        <v>1.0000000000000001E-5</v>
      </c>
      <c r="B197">
        <v>36</v>
      </c>
      <c r="C197">
        <v>0.84789997339248602</v>
      </c>
      <c r="D197">
        <v>0</v>
      </c>
      <c r="E197">
        <v>0</v>
      </c>
      <c r="F197">
        <v>0.84789997339248602</v>
      </c>
      <c r="G197" t="s">
        <v>2</v>
      </c>
      <c r="H197">
        <v>1.73970999994708E-2</v>
      </c>
      <c r="I197" s="1">
        <v>1.2999998943996601E-6</v>
      </c>
      <c r="J197" t="b">
        <v>0</v>
      </c>
      <c r="K197" t="b">
        <v>0</v>
      </c>
      <c r="L197">
        <v>0.84789997339248602</v>
      </c>
      <c r="M197" t="b">
        <v>1</v>
      </c>
      <c r="N197">
        <v>0</v>
      </c>
      <c r="O197">
        <f>Table9[[#This Row],[ECC ACC]]/Table9[[#This Row],[Baseline]]</f>
        <v>1</v>
      </c>
      <c r="P197">
        <f>Table9[[#This Row],[Recov Acc]]/Table9[[#This Row],[Baseline]]</f>
        <v>1</v>
      </c>
    </row>
    <row r="198" spans="1:16" x14ac:dyDescent="0.2">
      <c r="A198" s="2">
        <v>1.0000000000000001E-5</v>
      </c>
      <c r="B198">
        <v>37</v>
      </c>
      <c r="C198">
        <v>0.84789997339248602</v>
      </c>
      <c r="D198">
        <v>0</v>
      </c>
      <c r="E198">
        <v>0</v>
      </c>
      <c r="F198">
        <v>0.84789997339248602</v>
      </c>
      <c r="G198" t="s">
        <v>2</v>
      </c>
      <c r="H198">
        <v>1.7421099999410199E-2</v>
      </c>
      <c r="I198" s="1">
        <v>2.19999947148608E-6</v>
      </c>
      <c r="J198" t="b">
        <v>0</v>
      </c>
      <c r="K198" t="b">
        <v>0</v>
      </c>
      <c r="L198">
        <v>0.84789997339248602</v>
      </c>
      <c r="M198" t="b">
        <v>1</v>
      </c>
      <c r="N198">
        <v>0</v>
      </c>
      <c r="O198">
        <f>Table9[[#This Row],[ECC ACC]]/Table9[[#This Row],[Baseline]]</f>
        <v>1</v>
      </c>
      <c r="P198">
        <f>Table9[[#This Row],[Recov Acc]]/Table9[[#This Row],[Baseline]]</f>
        <v>1</v>
      </c>
    </row>
    <row r="199" spans="1:16" x14ac:dyDescent="0.2">
      <c r="A199" s="2">
        <v>1.0000000000000001E-5</v>
      </c>
      <c r="B199">
        <v>38</v>
      </c>
      <c r="C199">
        <v>0.84789997339248602</v>
      </c>
      <c r="D199">
        <v>0</v>
      </c>
      <c r="E199">
        <v>0</v>
      </c>
      <c r="F199">
        <v>0.84789997339248602</v>
      </c>
      <c r="G199" t="s">
        <v>2</v>
      </c>
      <c r="H199">
        <v>1.71165000001565E-2</v>
      </c>
      <c r="I199" s="1">
        <v>1.4000006558489899E-6</v>
      </c>
      <c r="J199" t="b">
        <v>0</v>
      </c>
      <c r="K199" t="b">
        <v>0</v>
      </c>
      <c r="L199">
        <v>0.84789997339248602</v>
      </c>
      <c r="M199" t="b">
        <v>1</v>
      </c>
      <c r="N199">
        <v>0</v>
      </c>
      <c r="O199">
        <f>Table9[[#This Row],[ECC ACC]]/Table9[[#This Row],[Baseline]]</f>
        <v>1</v>
      </c>
      <c r="P199">
        <f>Table9[[#This Row],[Recov Acc]]/Table9[[#This Row],[Baseline]]</f>
        <v>1</v>
      </c>
    </row>
    <row r="200" spans="1:16" x14ac:dyDescent="0.2">
      <c r="A200" s="2">
        <v>1.0000000000000001E-5</v>
      </c>
      <c r="B200">
        <v>39</v>
      </c>
      <c r="C200">
        <v>0.84789997339248602</v>
      </c>
      <c r="D200">
        <v>0</v>
      </c>
      <c r="E200">
        <v>0</v>
      </c>
      <c r="F200">
        <v>0.84789997339248602</v>
      </c>
      <c r="G200" t="s">
        <v>2</v>
      </c>
      <c r="H200">
        <v>1.77787000002354E-2</v>
      </c>
      <c r="I200" s="1">
        <v>1.4000006558489899E-6</v>
      </c>
      <c r="J200" t="b">
        <v>0</v>
      </c>
      <c r="K200" t="b">
        <v>0</v>
      </c>
      <c r="L200">
        <v>0.84789997339248602</v>
      </c>
      <c r="M200" t="b">
        <v>1</v>
      </c>
      <c r="N200">
        <v>0</v>
      </c>
      <c r="O200">
        <f>Table9[[#This Row],[ECC ACC]]/Table9[[#This Row],[Baseline]]</f>
        <v>1</v>
      </c>
      <c r="P200">
        <f>Table9[[#This Row],[Recov Acc]]/Table9[[#This Row],[Baseline]]</f>
        <v>1</v>
      </c>
    </row>
    <row r="201" spans="1:16" x14ac:dyDescent="0.2">
      <c r="A201" s="2">
        <v>1.0000000000000001E-5</v>
      </c>
      <c r="B201">
        <v>40</v>
      </c>
      <c r="C201">
        <v>0.84789997339248602</v>
      </c>
      <c r="D201">
        <v>0</v>
      </c>
      <c r="E201">
        <v>0</v>
      </c>
      <c r="F201">
        <v>0.84789997339248602</v>
      </c>
      <c r="G201" t="s">
        <v>2</v>
      </c>
      <c r="H201">
        <v>1.6977199999928399E-2</v>
      </c>
      <c r="I201" s="1">
        <v>1.2999998943996601E-6</v>
      </c>
      <c r="J201" t="b">
        <v>0</v>
      </c>
      <c r="K201" t="b">
        <v>0</v>
      </c>
      <c r="L201">
        <v>0.84789997339248602</v>
      </c>
      <c r="M201" t="b">
        <v>1</v>
      </c>
      <c r="N201">
        <v>0</v>
      </c>
      <c r="O201">
        <f>Table9[[#This Row],[ECC ACC]]/Table9[[#This Row],[Baseline]]</f>
        <v>1</v>
      </c>
      <c r="P201">
        <f>Table9[[#This Row],[Recov Acc]]/Table9[[#This Row],[Baseline]]</f>
        <v>1</v>
      </c>
    </row>
    <row r="202" spans="1:16" x14ac:dyDescent="0.2">
      <c r="A202" s="2">
        <v>5.0000000000000002E-5</v>
      </c>
      <c r="B202">
        <v>1</v>
      </c>
      <c r="C202">
        <v>0.84789997339248602</v>
      </c>
      <c r="D202">
        <v>2</v>
      </c>
      <c r="E202">
        <v>1</v>
      </c>
      <c r="F202">
        <v>0.84789997339248602</v>
      </c>
      <c r="G202" t="s">
        <v>3</v>
      </c>
      <c r="H202">
        <v>1.7596400000002101E-2</v>
      </c>
      <c r="I202" s="1">
        <v>3.1834600000365698E-2</v>
      </c>
      <c r="J202" t="b">
        <v>0</v>
      </c>
      <c r="K202" t="b">
        <v>0</v>
      </c>
      <c r="L202">
        <v>0.84799998998641901</v>
      </c>
      <c r="M202" t="b">
        <v>1</v>
      </c>
      <c r="N202">
        <v>1</v>
      </c>
      <c r="O202">
        <f>Table9[[#This Row],[ECC ACC]]/Table9[[#This Row],[Baseline]]</f>
        <v>1</v>
      </c>
      <c r="P202">
        <f>Table9[[#This Row],[Recov Acc]]/Table9[[#This Row],[Baseline]]</f>
        <v>1.0001179580104629</v>
      </c>
    </row>
    <row r="203" spans="1:16" x14ac:dyDescent="0.2">
      <c r="A203" s="2">
        <v>5.0000000000000002E-5</v>
      </c>
      <c r="B203">
        <v>2</v>
      </c>
      <c r="C203">
        <v>0.84789997339248602</v>
      </c>
      <c r="D203">
        <v>2</v>
      </c>
      <c r="E203">
        <v>1</v>
      </c>
      <c r="F203">
        <v>0.84780001640319802</v>
      </c>
      <c r="G203" t="s">
        <v>50</v>
      </c>
      <c r="H203">
        <v>1.74537000002601E-2</v>
      </c>
      <c r="I203" s="1">
        <v>0.16664279999986301</v>
      </c>
      <c r="J203" t="b">
        <v>0</v>
      </c>
      <c r="K203" t="b">
        <v>0</v>
      </c>
      <c r="L203">
        <v>0.84789997339248602</v>
      </c>
      <c r="M203" t="b">
        <v>1</v>
      </c>
      <c r="N203">
        <v>1</v>
      </c>
      <c r="O203">
        <f>Table9[[#This Row],[ECC ACC]]/Table9[[#This Row],[Baseline]]</f>
        <v>0.9998821122863254</v>
      </c>
      <c r="P203">
        <f>Table9[[#This Row],[Recov Acc]]/Table9[[#This Row],[Baseline]]</f>
        <v>1</v>
      </c>
    </row>
    <row r="204" spans="1:16" x14ac:dyDescent="0.2">
      <c r="A204" s="2">
        <v>5.0000000000000002E-5</v>
      </c>
      <c r="B204">
        <v>3</v>
      </c>
      <c r="C204">
        <v>0.84789997339248602</v>
      </c>
      <c r="D204">
        <v>0</v>
      </c>
      <c r="E204">
        <v>0</v>
      </c>
      <c r="F204">
        <v>0.84789997339248602</v>
      </c>
      <c r="G204" t="s">
        <v>2</v>
      </c>
      <c r="H204">
        <v>1.5982199999598299E-2</v>
      </c>
      <c r="I204" s="1">
        <v>1.8999999156221701E-6</v>
      </c>
      <c r="J204" t="b">
        <v>0</v>
      </c>
      <c r="K204" t="b">
        <v>0</v>
      </c>
      <c r="L204">
        <v>0.84789997339248602</v>
      </c>
      <c r="M204" t="b">
        <v>1</v>
      </c>
      <c r="N204">
        <v>0</v>
      </c>
      <c r="O204">
        <f>Table9[[#This Row],[ECC ACC]]/Table9[[#This Row],[Baseline]]</f>
        <v>1</v>
      </c>
      <c r="P204">
        <f>Table9[[#This Row],[Recov Acc]]/Table9[[#This Row],[Baseline]]</f>
        <v>1</v>
      </c>
    </row>
    <row r="205" spans="1:16" x14ac:dyDescent="0.2">
      <c r="A205" s="2">
        <v>5.0000000000000002E-5</v>
      </c>
      <c r="B205">
        <v>4</v>
      </c>
      <c r="C205">
        <v>0.84789997339248602</v>
      </c>
      <c r="D205">
        <v>0</v>
      </c>
      <c r="E205">
        <v>0</v>
      </c>
      <c r="F205">
        <v>0.84789997339248602</v>
      </c>
      <c r="G205" t="s">
        <v>2</v>
      </c>
      <c r="H205">
        <v>1.7047899999852199E-2</v>
      </c>
      <c r="I205" s="1">
        <v>1.2999998943996601E-6</v>
      </c>
      <c r="J205" t="b">
        <v>0</v>
      </c>
      <c r="K205" t="b">
        <v>0</v>
      </c>
      <c r="L205">
        <v>0.84789997339248602</v>
      </c>
      <c r="M205" t="b">
        <v>1</v>
      </c>
      <c r="N205">
        <v>0</v>
      </c>
      <c r="O205">
        <f>Table9[[#This Row],[ECC ACC]]/Table9[[#This Row],[Baseline]]</f>
        <v>1</v>
      </c>
      <c r="P205">
        <f>Table9[[#This Row],[Recov Acc]]/Table9[[#This Row],[Baseline]]</f>
        <v>1</v>
      </c>
    </row>
    <row r="206" spans="1:16" x14ac:dyDescent="0.2">
      <c r="A206" s="2">
        <v>5.0000000000000002E-5</v>
      </c>
      <c r="B206">
        <v>5</v>
      </c>
      <c r="C206">
        <v>0.84789997339248602</v>
      </c>
      <c r="D206">
        <v>0</v>
      </c>
      <c r="E206">
        <v>0</v>
      </c>
      <c r="F206">
        <v>0.84789997339248602</v>
      </c>
      <c r="G206" t="s">
        <v>2</v>
      </c>
      <c r="H206">
        <v>1.69724000006681E-2</v>
      </c>
      <c r="I206" s="1">
        <v>1.4000006558489899E-6</v>
      </c>
      <c r="J206" t="b">
        <v>0</v>
      </c>
      <c r="K206" t="b">
        <v>0</v>
      </c>
      <c r="L206">
        <v>0.84789997339248602</v>
      </c>
      <c r="M206" t="b">
        <v>1</v>
      </c>
      <c r="N206">
        <v>0</v>
      </c>
      <c r="O206">
        <f>Table9[[#This Row],[ECC ACC]]/Table9[[#This Row],[Baseline]]</f>
        <v>1</v>
      </c>
      <c r="P206">
        <f>Table9[[#This Row],[Recov Acc]]/Table9[[#This Row],[Baseline]]</f>
        <v>1</v>
      </c>
    </row>
    <row r="207" spans="1:16" x14ac:dyDescent="0.2">
      <c r="A207" s="2">
        <v>5.0000000000000002E-5</v>
      </c>
      <c r="B207">
        <v>6</v>
      </c>
      <c r="C207">
        <v>0.84789997339248602</v>
      </c>
      <c r="D207">
        <v>0</v>
      </c>
      <c r="E207">
        <v>0</v>
      </c>
      <c r="F207">
        <v>0.84789997339248602</v>
      </c>
      <c r="G207" t="s">
        <v>2</v>
      </c>
      <c r="H207">
        <v>1.7957300000489299E-2</v>
      </c>
      <c r="I207" s="1">
        <v>1.50000050780363E-6</v>
      </c>
      <c r="J207" t="b">
        <v>0</v>
      </c>
      <c r="K207" t="b">
        <v>0</v>
      </c>
      <c r="L207">
        <v>0.84789997339248602</v>
      </c>
      <c r="M207" t="b">
        <v>1</v>
      </c>
      <c r="N207">
        <v>0</v>
      </c>
      <c r="O207">
        <f>Table9[[#This Row],[ECC ACC]]/Table9[[#This Row],[Baseline]]</f>
        <v>1</v>
      </c>
      <c r="P207">
        <f>Table9[[#This Row],[Recov Acc]]/Table9[[#This Row],[Baseline]]</f>
        <v>1</v>
      </c>
    </row>
    <row r="208" spans="1:16" x14ac:dyDescent="0.2">
      <c r="A208" s="2">
        <v>5.0000000000000002E-5</v>
      </c>
      <c r="B208">
        <v>7</v>
      </c>
      <c r="C208">
        <v>0.84789997339248602</v>
      </c>
      <c r="D208">
        <v>2</v>
      </c>
      <c r="E208">
        <v>1</v>
      </c>
      <c r="F208">
        <v>0.84789997339248602</v>
      </c>
      <c r="G208" t="s">
        <v>3</v>
      </c>
      <c r="H208">
        <v>1.7432500000722901E-2</v>
      </c>
      <c r="I208" s="1">
        <v>3.1144599999606701E-2</v>
      </c>
      <c r="J208" t="b">
        <v>0</v>
      </c>
      <c r="K208" t="b">
        <v>0</v>
      </c>
      <c r="L208">
        <v>0.84799998998641901</v>
      </c>
      <c r="M208" t="b">
        <v>1</v>
      </c>
      <c r="N208">
        <v>1</v>
      </c>
      <c r="O208">
        <f>Table9[[#This Row],[ECC ACC]]/Table9[[#This Row],[Baseline]]</f>
        <v>1</v>
      </c>
      <c r="P208">
        <f>Table9[[#This Row],[Recov Acc]]/Table9[[#This Row],[Baseline]]</f>
        <v>1.0001179580104629</v>
      </c>
    </row>
    <row r="209" spans="1:16" x14ac:dyDescent="0.2">
      <c r="A209" s="2">
        <v>5.0000000000000002E-5</v>
      </c>
      <c r="B209">
        <v>8</v>
      </c>
      <c r="C209">
        <v>0.84789997339248602</v>
      </c>
      <c r="D209">
        <v>4</v>
      </c>
      <c r="E209">
        <v>2</v>
      </c>
      <c r="F209">
        <v>0.84789997339248602</v>
      </c>
      <c r="G209" t="s">
        <v>57</v>
      </c>
      <c r="H209">
        <v>1.7794100000173702E-2</v>
      </c>
      <c r="I209" s="1">
        <v>0.19722550000005801</v>
      </c>
      <c r="J209" t="b">
        <v>0</v>
      </c>
      <c r="K209" t="b">
        <v>0</v>
      </c>
      <c r="L209">
        <v>0.84789997339248602</v>
      </c>
      <c r="M209" t="b">
        <v>1</v>
      </c>
      <c r="N209">
        <v>2</v>
      </c>
      <c r="O209">
        <f>Table9[[#This Row],[ECC ACC]]/Table9[[#This Row],[Baseline]]</f>
        <v>1</v>
      </c>
      <c r="P209">
        <f>Table9[[#This Row],[Recov Acc]]/Table9[[#This Row],[Baseline]]</f>
        <v>1</v>
      </c>
    </row>
    <row r="210" spans="1:16" x14ac:dyDescent="0.2">
      <c r="A210" s="2">
        <v>5.0000000000000002E-5</v>
      </c>
      <c r="B210">
        <v>9</v>
      </c>
      <c r="C210">
        <v>0.84789997339248602</v>
      </c>
      <c r="D210">
        <v>0</v>
      </c>
      <c r="E210">
        <v>0</v>
      </c>
      <c r="F210">
        <v>0.84789997339248602</v>
      </c>
      <c r="G210" t="s">
        <v>2</v>
      </c>
      <c r="H210">
        <v>1.81694000002607E-2</v>
      </c>
      <c r="I210" s="1">
        <v>1.2999998943996601E-6</v>
      </c>
      <c r="J210" t="b">
        <v>0</v>
      </c>
      <c r="K210" t="b">
        <v>0</v>
      </c>
      <c r="L210">
        <v>0.84789997339248602</v>
      </c>
      <c r="M210" t="b">
        <v>1</v>
      </c>
      <c r="N210">
        <v>0</v>
      </c>
      <c r="O210">
        <f>Table9[[#This Row],[ECC ACC]]/Table9[[#This Row],[Baseline]]</f>
        <v>1</v>
      </c>
      <c r="P210">
        <f>Table9[[#This Row],[Recov Acc]]/Table9[[#This Row],[Baseline]]</f>
        <v>1</v>
      </c>
    </row>
    <row r="211" spans="1:16" x14ac:dyDescent="0.2">
      <c r="A211" s="2">
        <v>5.0000000000000002E-5</v>
      </c>
      <c r="B211">
        <v>10</v>
      </c>
      <c r="C211">
        <v>0.84789997339248602</v>
      </c>
      <c r="D211">
        <v>0</v>
      </c>
      <c r="E211">
        <v>0</v>
      </c>
      <c r="F211">
        <v>0.84789997339248602</v>
      </c>
      <c r="G211" t="s">
        <v>2</v>
      </c>
      <c r="H211">
        <v>1.7028600000230602E-2</v>
      </c>
      <c r="I211" s="1">
        <v>1.5999994502635601E-6</v>
      </c>
      <c r="J211" t="b">
        <v>0</v>
      </c>
      <c r="K211" t="b">
        <v>0</v>
      </c>
      <c r="L211">
        <v>0.84789997339248602</v>
      </c>
      <c r="M211" t="b">
        <v>1</v>
      </c>
      <c r="N211">
        <v>0</v>
      </c>
      <c r="O211">
        <f>Table9[[#This Row],[ECC ACC]]/Table9[[#This Row],[Baseline]]</f>
        <v>1</v>
      </c>
      <c r="P211">
        <f>Table9[[#This Row],[Recov Acc]]/Table9[[#This Row],[Baseline]]</f>
        <v>1</v>
      </c>
    </row>
    <row r="212" spans="1:16" x14ac:dyDescent="0.2">
      <c r="A212" s="2">
        <v>5.0000000000000002E-5</v>
      </c>
      <c r="B212">
        <v>11</v>
      </c>
      <c r="C212">
        <v>0.84789997339248602</v>
      </c>
      <c r="D212">
        <v>4</v>
      </c>
      <c r="E212">
        <v>1</v>
      </c>
      <c r="F212">
        <v>0.84780001640319802</v>
      </c>
      <c r="G212" t="s">
        <v>0</v>
      </c>
      <c r="H212">
        <v>1.79642000002786E-2</v>
      </c>
      <c r="I212" s="1">
        <v>3.06382999997367E-2</v>
      </c>
      <c r="J212" t="b">
        <v>0</v>
      </c>
      <c r="K212" t="b">
        <v>0</v>
      </c>
      <c r="L212">
        <v>0.84799998998641901</v>
      </c>
      <c r="M212" t="b">
        <v>1</v>
      </c>
      <c r="N212">
        <v>1</v>
      </c>
      <c r="O212">
        <f>Table9[[#This Row],[ECC ACC]]/Table9[[#This Row],[Baseline]]</f>
        <v>0.9998821122863254</v>
      </c>
      <c r="P212">
        <f>Table9[[#This Row],[Recov Acc]]/Table9[[#This Row],[Baseline]]</f>
        <v>1.0001179580104629</v>
      </c>
    </row>
    <row r="213" spans="1:16" x14ac:dyDescent="0.2">
      <c r="A213" s="2">
        <v>5.0000000000000002E-5</v>
      </c>
      <c r="B213">
        <v>12</v>
      </c>
      <c r="C213">
        <v>0.84789997339248602</v>
      </c>
      <c r="D213">
        <v>2</v>
      </c>
      <c r="E213">
        <v>1</v>
      </c>
      <c r="F213">
        <v>0.84789997339248602</v>
      </c>
      <c r="G213" t="s">
        <v>3</v>
      </c>
      <c r="H213">
        <v>1.72037000002092E-2</v>
      </c>
      <c r="I213" s="1">
        <v>3.0958199999986301E-2</v>
      </c>
      <c r="J213" t="b">
        <v>0</v>
      </c>
      <c r="K213" t="b">
        <v>0</v>
      </c>
      <c r="L213">
        <v>0.84799998998641901</v>
      </c>
      <c r="M213" t="b">
        <v>1</v>
      </c>
      <c r="N213">
        <v>1</v>
      </c>
      <c r="O213">
        <f>Table9[[#This Row],[ECC ACC]]/Table9[[#This Row],[Baseline]]</f>
        <v>1</v>
      </c>
      <c r="P213">
        <f>Table9[[#This Row],[Recov Acc]]/Table9[[#This Row],[Baseline]]</f>
        <v>1.0001179580104629</v>
      </c>
    </row>
    <row r="214" spans="1:16" x14ac:dyDescent="0.2">
      <c r="A214" s="2">
        <v>5.0000000000000002E-5</v>
      </c>
      <c r="B214">
        <v>13</v>
      </c>
      <c r="C214">
        <v>0.84789997339248602</v>
      </c>
      <c r="D214">
        <v>0</v>
      </c>
      <c r="E214">
        <v>0</v>
      </c>
      <c r="F214">
        <v>0.84789997339248602</v>
      </c>
      <c r="G214" t="s">
        <v>2</v>
      </c>
      <c r="H214">
        <v>1.7573199999787899E-2</v>
      </c>
      <c r="I214" s="1">
        <v>1.2999998943996601E-6</v>
      </c>
      <c r="J214" t="b">
        <v>0</v>
      </c>
      <c r="K214" t="b">
        <v>0</v>
      </c>
      <c r="L214">
        <v>0.84789997339248602</v>
      </c>
      <c r="M214" t="b">
        <v>1</v>
      </c>
      <c r="N214">
        <v>0</v>
      </c>
      <c r="O214">
        <f>Table9[[#This Row],[ECC ACC]]/Table9[[#This Row],[Baseline]]</f>
        <v>1</v>
      </c>
      <c r="P214">
        <f>Table9[[#This Row],[Recov Acc]]/Table9[[#This Row],[Baseline]]</f>
        <v>1</v>
      </c>
    </row>
    <row r="215" spans="1:16" x14ac:dyDescent="0.2">
      <c r="A215" s="2">
        <v>5.0000000000000002E-5</v>
      </c>
      <c r="B215">
        <v>14</v>
      </c>
      <c r="C215">
        <v>0.84789997339248602</v>
      </c>
      <c r="D215">
        <v>2</v>
      </c>
      <c r="E215">
        <v>1</v>
      </c>
      <c r="F215">
        <v>0.84789997339248602</v>
      </c>
      <c r="G215" t="s">
        <v>50</v>
      </c>
      <c r="H215">
        <v>1.7524599999887799E-2</v>
      </c>
      <c r="I215" s="1">
        <v>1.4000006558489899E-6</v>
      </c>
      <c r="J215" t="b">
        <v>0</v>
      </c>
      <c r="K215" t="b">
        <v>0</v>
      </c>
      <c r="L215">
        <v>0.84789997339248602</v>
      </c>
      <c r="M215" t="b">
        <v>0</v>
      </c>
      <c r="N215">
        <v>0</v>
      </c>
      <c r="O215">
        <f>Table9[[#This Row],[ECC ACC]]/Table9[[#This Row],[Baseline]]</f>
        <v>1</v>
      </c>
      <c r="P215">
        <f>Table9[[#This Row],[Recov Acc]]/Table9[[#This Row],[Baseline]]</f>
        <v>1</v>
      </c>
    </row>
    <row r="216" spans="1:16" x14ac:dyDescent="0.2">
      <c r="A216" s="2">
        <v>5.0000000000000002E-5</v>
      </c>
      <c r="B216">
        <v>15</v>
      </c>
      <c r="C216">
        <v>0.84789997339248602</v>
      </c>
      <c r="D216">
        <v>0</v>
      </c>
      <c r="E216">
        <v>0</v>
      </c>
      <c r="F216">
        <v>0.84789997339248602</v>
      </c>
      <c r="G216" t="s">
        <v>2</v>
      </c>
      <c r="H216">
        <v>1.6650000000481599E-2</v>
      </c>
      <c r="I216" s="1">
        <v>1.39999974635429E-6</v>
      </c>
      <c r="J216" t="b">
        <v>0</v>
      </c>
      <c r="K216" t="b">
        <v>0</v>
      </c>
      <c r="L216">
        <v>0.84789997339248602</v>
      </c>
      <c r="M216" t="b">
        <v>1</v>
      </c>
      <c r="N216">
        <v>0</v>
      </c>
      <c r="O216">
        <f>Table9[[#This Row],[ECC ACC]]/Table9[[#This Row],[Baseline]]</f>
        <v>1</v>
      </c>
      <c r="P216">
        <f>Table9[[#This Row],[Recov Acc]]/Table9[[#This Row],[Baseline]]</f>
        <v>1</v>
      </c>
    </row>
    <row r="217" spans="1:16" x14ac:dyDescent="0.2">
      <c r="A217" s="2">
        <v>5.0000000000000002E-5</v>
      </c>
      <c r="B217">
        <v>16</v>
      </c>
      <c r="C217">
        <v>0.84789997339248602</v>
      </c>
      <c r="D217">
        <v>8</v>
      </c>
      <c r="E217">
        <v>3</v>
      </c>
      <c r="F217">
        <v>0.102899998426437</v>
      </c>
      <c r="G217" t="s">
        <v>425</v>
      </c>
      <c r="H217">
        <v>1.80876000003991E-2</v>
      </c>
      <c r="I217" s="1">
        <v>0.16728080000029799</v>
      </c>
      <c r="J217" t="b">
        <v>0</v>
      </c>
      <c r="K217" t="b">
        <v>0</v>
      </c>
      <c r="L217">
        <v>0.84810000658035201</v>
      </c>
      <c r="M217" t="b">
        <v>0</v>
      </c>
      <c r="N217">
        <v>1</v>
      </c>
      <c r="O217">
        <f>Table9[[#This Row],[ECC ACC]]/Table9[[#This Row],[Baseline]]</f>
        <v>0.12135865273674849</v>
      </c>
      <c r="P217">
        <f>Table9[[#This Row],[Recov Acc]]/Table9[[#This Row],[Baseline]]</f>
        <v>1.000235916020926</v>
      </c>
    </row>
    <row r="218" spans="1:16" x14ac:dyDescent="0.2">
      <c r="A218" s="2">
        <v>5.0000000000000002E-5</v>
      </c>
      <c r="B218">
        <v>17</v>
      </c>
      <c r="C218">
        <v>0.84789997339248602</v>
      </c>
      <c r="D218">
        <v>0</v>
      </c>
      <c r="E218">
        <v>0</v>
      </c>
      <c r="F218">
        <v>0.84789997339248602</v>
      </c>
      <c r="G218" t="s">
        <v>2</v>
      </c>
      <c r="H218">
        <v>1.6537699999389501E-2</v>
      </c>
      <c r="I218" s="1">
        <v>1.30000080389436E-6</v>
      </c>
      <c r="J218" t="b">
        <v>0</v>
      </c>
      <c r="K218" t="b">
        <v>0</v>
      </c>
      <c r="L218">
        <v>0.84789997339248602</v>
      </c>
      <c r="M218" t="b">
        <v>1</v>
      </c>
      <c r="N218">
        <v>0</v>
      </c>
      <c r="O218">
        <f>Table9[[#This Row],[ECC ACC]]/Table9[[#This Row],[Baseline]]</f>
        <v>1</v>
      </c>
      <c r="P218">
        <f>Table9[[#This Row],[Recov Acc]]/Table9[[#This Row],[Baseline]]</f>
        <v>1</v>
      </c>
    </row>
    <row r="219" spans="1:16" x14ac:dyDescent="0.2">
      <c r="A219" s="2">
        <v>5.0000000000000002E-5</v>
      </c>
      <c r="B219">
        <v>18</v>
      </c>
      <c r="C219">
        <v>0.84789997339248602</v>
      </c>
      <c r="D219">
        <v>2</v>
      </c>
      <c r="E219">
        <v>1</v>
      </c>
      <c r="F219">
        <v>0.84789997339248602</v>
      </c>
      <c r="G219" t="s">
        <v>56</v>
      </c>
      <c r="H219">
        <v>1.81259000000864E-2</v>
      </c>
      <c r="I219" s="1">
        <v>0.167866900000262</v>
      </c>
      <c r="J219" t="b">
        <v>0</v>
      </c>
      <c r="K219" t="b">
        <v>0</v>
      </c>
      <c r="L219">
        <v>0.84780001640319802</v>
      </c>
      <c r="M219" t="b">
        <v>1</v>
      </c>
      <c r="N219">
        <v>1</v>
      </c>
      <c r="O219">
        <f>Table9[[#This Row],[ECC ACC]]/Table9[[#This Row],[Baseline]]</f>
        <v>1</v>
      </c>
      <c r="P219">
        <f>Table9[[#This Row],[Recov Acc]]/Table9[[#This Row],[Baseline]]</f>
        <v>0.9998821122863254</v>
      </c>
    </row>
    <row r="220" spans="1:16" x14ac:dyDescent="0.2">
      <c r="A220" s="2">
        <v>5.0000000000000002E-5</v>
      </c>
      <c r="B220">
        <v>19</v>
      </c>
      <c r="C220">
        <v>0.84789997339248602</v>
      </c>
      <c r="D220">
        <v>4</v>
      </c>
      <c r="E220">
        <v>1</v>
      </c>
      <c r="F220">
        <v>0.84789997339248602</v>
      </c>
      <c r="G220" t="s">
        <v>75</v>
      </c>
      <c r="H220">
        <v>1.7556200000399199E-2</v>
      </c>
      <c r="I220" s="1">
        <v>0.166115699999863</v>
      </c>
      <c r="J220" t="b">
        <v>0</v>
      </c>
      <c r="K220" t="b">
        <v>0</v>
      </c>
      <c r="L220">
        <v>0.84789997339248602</v>
      </c>
      <c r="M220" t="b">
        <v>1</v>
      </c>
      <c r="N220">
        <v>1</v>
      </c>
      <c r="O220">
        <f>Table9[[#This Row],[ECC ACC]]/Table9[[#This Row],[Baseline]]</f>
        <v>1</v>
      </c>
      <c r="P220">
        <f>Table9[[#This Row],[Recov Acc]]/Table9[[#This Row],[Baseline]]</f>
        <v>1</v>
      </c>
    </row>
    <row r="221" spans="1:16" x14ac:dyDescent="0.2">
      <c r="A221" s="2">
        <v>5.0000000000000002E-5</v>
      </c>
      <c r="B221">
        <v>20</v>
      </c>
      <c r="C221">
        <v>0.84789997339248602</v>
      </c>
      <c r="D221">
        <v>2</v>
      </c>
      <c r="E221">
        <v>1</v>
      </c>
      <c r="F221">
        <v>0.84789997339248602</v>
      </c>
      <c r="G221" t="s">
        <v>3</v>
      </c>
      <c r="H221">
        <v>1.7535700000735201E-2</v>
      </c>
      <c r="I221" s="1">
        <v>3.0740300000616099E-2</v>
      </c>
      <c r="J221" t="b">
        <v>0</v>
      </c>
      <c r="K221" t="b">
        <v>0</v>
      </c>
      <c r="L221">
        <v>0.84799998998641901</v>
      </c>
      <c r="M221" t="b">
        <v>1</v>
      </c>
      <c r="N221">
        <v>1</v>
      </c>
      <c r="O221">
        <f>Table9[[#This Row],[ECC ACC]]/Table9[[#This Row],[Baseline]]</f>
        <v>1</v>
      </c>
      <c r="P221">
        <f>Table9[[#This Row],[Recov Acc]]/Table9[[#This Row],[Baseline]]</f>
        <v>1.0001179580104629</v>
      </c>
    </row>
    <row r="222" spans="1:16" x14ac:dyDescent="0.2">
      <c r="A222" s="2">
        <v>5.0000000000000002E-5</v>
      </c>
      <c r="B222">
        <v>21</v>
      </c>
      <c r="C222">
        <v>0.84789997339248602</v>
      </c>
      <c r="D222">
        <v>2</v>
      </c>
      <c r="E222">
        <v>1</v>
      </c>
      <c r="F222">
        <v>0.84789997339248602</v>
      </c>
      <c r="G222" t="s">
        <v>56</v>
      </c>
      <c r="H222">
        <v>1.7496200000095899E-2</v>
      </c>
      <c r="I222" s="1">
        <v>1.4000006558489899E-6</v>
      </c>
      <c r="J222" t="b">
        <v>0</v>
      </c>
      <c r="K222" t="b">
        <v>0</v>
      </c>
      <c r="L222">
        <v>0.84789997339248602</v>
      </c>
      <c r="M222" t="b">
        <v>0</v>
      </c>
      <c r="N222">
        <v>0</v>
      </c>
      <c r="O222">
        <f>Table9[[#This Row],[ECC ACC]]/Table9[[#This Row],[Baseline]]</f>
        <v>1</v>
      </c>
      <c r="P222">
        <f>Table9[[#This Row],[Recov Acc]]/Table9[[#This Row],[Baseline]]</f>
        <v>1</v>
      </c>
    </row>
    <row r="223" spans="1:16" x14ac:dyDescent="0.2">
      <c r="A223" s="2">
        <v>5.0000000000000002E-5</v>
      </c>
      <c r="B223">
        <v>22</v>
      </c>
      <c r="C223">
        <v>0.84789997339248602</v>
      </c>
      <c r="D223">
        <v>0</v>
      </c>
      <c r="E223">
        <v>0</v>
      </c>
      <c r="F223">
        <v>0.84789997339248602</v>
      </c>
      <c r="G223" t="s">
        <v>2</v>
      </c>
      <c r="H223">
        <v>1.78794000003108E-2</v>
      </c>
      <c r="I223" s="1">
        <v>1.4000006558489899E-6</v>
      </c>
      <c r="J223" t="b">
        <v>0</v>
      </c>
      <c r="K223" t="b">
        <v>0</v>
      </c>
      <c r="L223">
        <v>0.84789997339248602</v>
      </c>
      <c r="M223" t="b">
        <v>1</v>
      </c>
      <c r="N223">
        <v>0</v>
      </c>
      <c r="O223">
        <f>Table9[[#This Row],[ECC ACC]]/Table9[[#This Row],[Baseline]]</f>
        <v>1</v>
      </c>
      <c r="P223">
        <f>Table9[[#This Row],[Recov Acc]]/Table9[[#This Row],[Baseline]]</f>
        <v>1</v>
      </c>
    </row>
    <row r="224" spans="1:16" x14ac:dyDescent="0.2">
      <c r="A224" s="2">
        <v>5.0000000000000002E-5</v>
      </c>
      <c r="B224">
        <v>23</v>
      </c>
      <c r="C224">
        <v>0.84789997339248602</v>
      </c>
      <c r="D224">
        <v>2</v>
      </c>
      <c r="E224">
        <v>1</v>
      </c>
      <c r="F224">
        <v>0.848200023174285</v>
      </c>
      <c r="G224" t="s">
        <v>426</v>
      </c>
      <c r="H224">
        <v>1.98510000000169E-2</v>
      </c>
      <c r="I224" s="1">
        <v>4.6153299999787102E-2</v>
      </c>
      <c r="J224" t="b">
        <v>0</v>
      </c>
      <c r="K224" t="b">
        <v>0</v>
      </c>
      <c r="L224">
        <v>0.848200023174285</v>
      </c>
      <c r="M224" t="b">
        <v>1</v>
      </c>
      <c r="N224">
        <v>1</v>
      </c>
      <c r="O224">
        <f>Table9[[#This Row],[ECC ACC]]/Table9[[#This Row],[Baseline]]</f>
        <v>1.0003538740313889</v>
      </c>
      <c r="P224">
        <f>Table9[[#This Row],[Recov Acc]]/Table9[[#This Row],[Baseline]]</f>
        <v>1.0003538740313889</v>
      </c>
    </row>
    <row r="225" spans="1:16" x14ac:dyDescent="0.2">
      <c r="A225" s="2">
        <v>5.0000000000000002E-5</v>
      </c>
      <c r="B225">
        <v>24</v>
      </c>
      <c r="C225">
        <v>0.84789997339248602</v>
      </c>
      <c r="D225">
        <v>2</v>
      </c>
      <c r="E225">
        <v>1</v>
      </c>
      <c r="F225">
        <v>0.84789997339248602</v>
      </c>
      <c r="G225" t="s">
        <v>50</v>
      </c>
      <c r="H225">
        <v>1.87568999999712E-2</v>
      </c>
      <c r="I225" s="1">
        <v>0.167784200000824</v>
      </c>
      <c r="J225" t="b">
        <v>0</v>
      </c>
      <c r="K225" t="b">
        <v>0</v>
      </c>
      <c r="L225">
        <v>0.84789997339248602</v>
      </c>
      <c r="M225" t="b">
        <v>1</v>
      </c>
      <c r="N225">
        <v>1</v>
      </c>
      <c r="O225">
        <f>Table9[[#This Row],[ECC ACC]]/Table9[[#This Row],[Baseline]]</f>
        <v>1</v>
      </c>
      <c r="P225">
        <f>Table9[[#This Row],[Recov Acc]]/Table9[[#This Row],[Baseline]]</f>
        <v>1</v>
      </c>
    </row>
    <row r="226" spans="1:16" x14ac:dyDescent="0.2">
      <c r="A226" s="2">
        <v>5.0000000000000002E-5</v>
      </c>
      <c r="B226">
        <v>25</v>
      </c>
      <c r="C226">
        <v>0.84789997339248602</v>
      </c>
      <c r="D226">
        <v>2</v>
      </c>
      <c r="E226">
        <v>1</v>
      </c>
      <c r="F226">
        <v>0.84789997339248602</v>
      </c>
      <c r="G226" t="s">
        <v>55</v>
      </c>
      <c r="H226">
        <v>1.7574099999364899E-2</v>
      </c>
      <c r="I226" s="1">
        <v>8.6715700000240703E-2</v>
      </c>
      <c r="J226" t="b">
        <v>0</v>
      </c>
      <c r="K226" t="b">
        <v>0</v>
      </c>
      <c r="L226">
        <v>0.84789997339248602</v>
      </c>
      <c r="M226" t="b">
        <v>1</v>
      </c>
      <c r="N226">
        <v>1</v>
      </c>
      <c r="O226">
        <f>Table9[[#This Row],[ECC ACC]]/Table9[[#This Row],[Baseline]]</f>
        <v>1</v>
      </c>
      <c r="P226">
        <f>Table9[[#This Row],[Recov Acc]]/Table9[[#This Row],[Baseline]]</f>
        <v>1</v>
      </c>
    </row>
    <row r="227" spans="1:16" x14ac:dyDescent="0.2">
      <c r="A227" s="2">
        <v>5.0000000000000002E-5</v>
      </c>
      <c r="B227">
        <v>26</v>
      </c>
      <c r="C227">
        <v>0.84789997339248602</v>
      </c>
      <c r="D227">
        <v>0</v>
      </c>
      <c r="E227">
        <v>0</v>
      </c>
      <c r="F227">
        <v>0.84789997339248602</v>
      </c>
      <c r="G227" t="s">
        <v>2</v>
      </c>
      <c r="H227">
        <v>1.8306299999494499E-2</v>
      </c>
      <c r="I227" s="1">
        <v>1.39999974635429E-6</v>
      </c>
      <c r="J227" t="b">
        <v>0</v>
      </c>
      <c r="K227" t="b">
        <v>0</v>
      </c>
      <c r="L227">
        <v>0.84789997339248602</v>
      </c>
      <c r="M227" t="b">
        <v>1</v>
      </c>
      <c r="N227">
        <v>0</v>
      </c>
      <c r="O227">
        <f>Table9[[#This Row],[ECC ACC]]/Table9[[#This Row],[Baseline]]</f>
        <v>1</v>
      </c>
      <c r="P227">
        <f>Table9[[#This Row],[Recov Acc]]/Table9[[#This Row],[Baseline]]</f>
        <v>1</v>
      </c>
    </row>
    <row r="228" spans="1:16" x14ac:dyDescent="0.2">
      <c r="A228" s="2">
        <v>5.0000000000000002E-5</v>
      </c>
      <c r="B228">
        <v>27</v>
      </c>
      <c r="C228">
        <v>0.84789997339248602</v>
      </c>
      <c r="D228">
        <v>0</v>
      </c>
      <c r="E228">
        <v>0</v>
      </c>
      <c r="F228">
        <v>0.84789997339248602</v>
      </c>
      <c r="G228" t="s">
        <v>2</v>
      </c>
      <c r="H228">
        <v>1.67076999996425E-2</v>
      </c>
      <c r="I228" s="1">
        <v>1.5999994502635601E-6</v>
      </c>
      <c r="J228" t="b">
        <v>0</v>
      </c>
      <c r="K228" t="b">
        <v>0</v>
      </c>
      <c r="L228">
        <v>0.84789997339248602</v>
      </c>
      <c r="M228" t="b">
        <v>1</v>
      </c>
      <c r="N228">
        <v>0</v>
      </c>
      <c r="O228">
        <f>Table9[[#This Row],[ECC ACC]]/Table9[[#This Row],[Baseline]]</f>
        <v>1</v>
      </c>
      <c r="P228">
        <f>Table9[[#This Row],[Recov Acc]]/Table9[[#This Row],[Baseline]]</f>
        <v>1</v>
      </c>
    </row>
    <row r="229" spans="1:16" x14ac:dyDescent="0.2">
      <c r="A229" s="2">
        <v>5.0000000000000002E-5</v>
      </c>
      <c r="B229">
        <v>28</v>
      </c>
      <c r="C229">
        <v>0.84789997339248602</v>
      </c>
      <c r="D229">
        <v>2</v>
      </c>
      <c r="E229">
        <v>1</v>
      </c>
      <c r="F229">
        <v>0.84789997339248602</v>
      </c>
      <c r="G229" t="s">
        <v>55</v>
      </c>
      <c r="H229">
        <v>1.7643300000599899E-2</v>
      </c>
      <c r="I229" s="1">
        <v>8.6968499999784399E-2</v>
      </c>
      <c r="J229" t="b">
        <v>0</v>
      </c>
      <c r="K229" t="b">
        <v>0</v>
      </c>
      <c r="L229">
        <v>0.84789997339248602</v>
      </c>
      <c r="M229" t="b">
        <v>1</v>
      </c>
      <c r="N229">
        <v>1</v>
      </c>
      <c r="O229">
        <f>Table9[[#This Row],[ECC ACC]]/Table9[[#This Row],[Baseline]]</f>
        <v>1</v>
      </c>
      <c r="P229">
        <f>Table9[[#This Row],[Recov Acc]]/Table9[[#This Row],[Baseline]]</f>
        <v>1</v>
      </c>
    </row>
    <row r="230" spans="1:16" x14ac:dyDescent="0.2">
      <c r="A230" s="2">
        <v>5.0000000000000002E-5</v>
      </c>
      <c r="B230">
        <v>29</v>
      </c>
      <c r="C230">
        <v>0.84789997339248602</v>
      </c>
      <c r="D230">
        <v>2</v>
      </c>
      <c r="E230">
        <v>1</v>
      </c>
      <c r="F230">
        <v>0.84759998321533203</v>
      </c>
      <c r="G230" t="s">
        <v>50</v>
      </c>
      <c r="H230">
        <v>1.8238100000417E-2</v>
      </c>
      <c r="I230" s="1">
        <v>0.165693400000236</v>
      </c>
      <c r="J230" t="b">
        <v>0</v>
      </c>
      <c r="K230" t="b">
        <v>0</v>
      </c>
      <c r="L230">
        <v>0.84789997339248602</v>
      </c>
      <c r="M230" t="b">
        <v>1</v>
      </c>
      <c r="N230">
        <v>1</v>
      </c>
      <c r="O230">
        <f>Table9[[#This Row],[ECC ACC]]/Table9[[#This Row],[Baseline]]</f>
        <v>0.99964619626539941</v>
      </c>
      <c r="P230">
        <f>Table9[[#This Row],[Recov Acc]]/Table9[[#This Row],[Baseline]]</f>
        <v>1</v>
      </c>
    </row>
    <row r="231" spans="1:16" x14ac:dyDescent="0.2">
      <c r="A231" s="2">
        <v>5.0000000000000002E-5</v>
      </c>
      <c r="B231">
        <v>30</v>
      </c>
      <c r="C231">
        <v>0.84789997339248602</v>
      </c>
      <c r="D231">
        <v>0</v>
      </c>
      <c r="E231">
        <v>0</v>
      </c>
      <c r="F231">
        <v>0.84789997339248602</v>
      </c>
      <c r="G231" t="s">
        <v>2</v>
      </c>
      <c r="H231">
        <v>1.7944399999578298E-2</v>
      </c>
      <c r="I231" s="1">
        <v>2.1000005290261402E-6</v>
      </c>
      <c r="J231" t="b">
        <v>0</v>
      </c>
      <c r="K231" t="b">
        <v>0</v>
      </c>
      <c r="L231">
        <v>0.84789997339248602</v>
      </c>
      <c r="M231" t="b">
        <v>1</v>
      </c>
      <c r="N231">
        <v>0</v>
      </c>
      <c r="O231">
        <f>Table9[[#This Row],[ECC ACC]]/Table9[[#This Row],[Baseline]]</f>
        <v>1</v>
      </c>
      <c r="P231">
        <f>Table9[[#This Row],[Recov Acc]]/Table9[[#This Row],[Baseline]]</f>
        <v>1</v>
      </c>
    </row>
    <row r="232" spans="1:16" x14ac:dyDescent="0.2">
      <c r="A232" s="2">
        <v>5.0000000000000002E-5</v>
      </c>
      <c r="B232">
        <v>31</v>
      </c>
      <c r="C232">
        <v>0.84789997339248602</v>
      </c>
      <c r="D232">
        <v>6</v>
      </c>
      <c r="E232">
        <v>2</v>
      </c>
      <c r="F232">
        <v>0.84780001640319802</v>
      </c>
      <c r="G232" t="s">
        <v>369</v>
      </c>
      <c r="H232">
        <v>1.79499999994732E-2</v>
      </c>
      <c r="I232" s="1">
        <v>0.19762600000012701</v>
      </c>
      <c r="J232" t="b">
        <v>0</v>
      </c>
      <c r="K232" t="b">
        <v>0</v>
      </c>
      <c r="L232">
        <v>0.84799998998641901</v>
      </c>
      <c r="M232" t="b">
        <v>1</v>
      </c>
      <c r="N232">
        <v>2</v>
      </c>
      <c r="O232">
        <f>Table9[[#This Row],[ECC ACC]]/Table9[[#This Row],[Baseline]]</f>
        <v>0.9998821122863254</v>
      </c>
      <c r="P232">
        <f>Table9[[#This Row],[Recov Acc]]/Table9[[#This Row],[Baseline]]</f>
        <v>1.0001179580104629</v>
      </c>
    </row>
    <row r="233" spans="1:16" x14ac:dyDescent="0.2">
      <c r="A233" s="2">
        <v>5.0000000000000002E-5</v>
      </c>
      <c r="B233">
        <v>32</v>
      </c>
      <c r="C233">
        <v>0.84789997339248602</v>
      </c>
      <c r="D233">
        <v>4</v>
      </c>
      <c r="E233">
        <v>2</v>
      </c>
      <c r="F233">
        <v>0.84759998321533203</v>
      </c>
      <c r="G233" t="s">
        <v>363</v>
      </c>
      <c r="H233">
        <v>1.75927999998748E-2</v>
      </c>
      <c r="I233" s="1">
        <v>8.6874000000534496E-2</v>
      </c>
      <c r="J233" t="b">
        <v>0</v>
      </c>
      <c r="K233" t="b">
        <v>0</v>
      </c>
      <c r="L233">
        <v>0.84759998321533203</v>
      </c>
      <c r="M233" t="b">
        <v>0</v>
      </c>
      <c r="N233">
        <v>1</v>
      </c>
      <c r="O233">
        <f>Table9[[#This Row],[ECC ACC]]/Table9[[#This Row],[Baseline]]</f>
        <v>0.99964619626539941</v>
      </c>
      <c r="P233">
        <f>Table9[[#This Row],[Recov Acc]]/Table9[[#This Row],[Baseline]]</f>
        <v>0.99964619626539941</v>
      </c>
    </row>
    <row r="234" spans="1:16" x14ac:dyDescent="0.2">
      <c r="A234" s="2">
        <v>5.0000000000000002E-5</v>
      </c>
      <c r="B234">
        <v>33</v>
      </c>
      <c r="C234">
        <v>0.84789997339248602</v>
      </c>
      <c r="D234">
        <v>6</v>
      </c>
      <c r="E234">
        <v>2</v>
      </c>
      <c r="F234">
        <v>0.84789997339248602</v>
      </c>
      <c r="G234" t="s">
        <v>78</v>
      </c>
      <c r="H234">
        <v>1.75538999992568E-2</v>
      </c>
      <c r="I234" s="1">
        <v>3.0900100000508201E-2</v>
      </c>
      <c r="J234" t="b">
        <v>0</v>
      </c>
      <c r="K234" t="b">
        <v>0</v>
      </c>
      <c r="L234">
        <v>0.84799998998641901</v>
      </c>
      <c r="M234" t="b">
        <v>0</v>
      </c>
      <c r="N234">
        <v>1</v>
      </c>
      <c r="O234">
        <f>Table9[[#This Row],[ECC ACC]]/Table9[[#This Row],[Baseline]]</f>
        <v>1</v>
      </c>
      <c r="P234">
        <f>Table9[[#This Row],[Recov Acc]]/Table9[[#This Row],[Baseline]]</f>
        <v>1.0001179580104629</v>
      </c>
    </row>
    <row r="235" spans="1:16" x14ac:dyDescent="0.2">
      <c r="A235" s="2">
        <v>5.0000000000000002E-5</v>
      </c>
      <c r="B235">
        <v>34</v>
      </c>
      <c r="C235">
        <v>0.84789997339248602</v>
      </c>
      <c r="D235">
        <v>0</v>
      </c>
      <c r="E235">
        <v>0</v>
      </c>
      <c r="F235">
        <v>0.84789997339248602</v>
      </c>
      <c r="G235" t="s">
        <v>2</v>
      </c>
      <c r="H235">
        <v>1.7975699999624301E-2</v>
      </c>
      <c r="I235" s="1">
        <v>1.2999998943996601E-6</v>
      </c>
      <c r="J235" t="b">
        <v>0</v>
      </c>
      <c r="K235" t="b">
        <v>0</v>
      </c>
      <c r="L235">
        <v>0.84789997339248602</v>
      </c>
      <c r="M235" t="b">
        <v>1</v>
      </c>
      <c r="N235">
        <v>0</v>
      </c>
      <c r="O235">
        <f>Table9[[#This Row],[ECC ACC]]/Table9[[#This Row],[Baseline]]</f>
        <v>1</v>
      </c>
      <c r="P235">
        <f>Table9[[#This Row],[Recov Acc]]/Table9[[#This Row],[Baseline]]</f>
        <v>1</v>
      </c>
    </row>
    <row r="236" spans="1:16" x14ac:dyDescent="0.2">
      <c r="A236" s="2">
        <v>5.0000000000000002E-5</v>
      </c>
      <c r="B236">
        <v>35</v>
      </c>
      <c r="C236">
        <v>0.84789997339248602</v>
      </c>
      <c r="D236">
        <v>2</v>
      </c>
      <c r="E236">
        <v>1</v>
      </c>
      <c r="F236">
        <v>0.84789997339248602</v>
      </c>
      <c r="G236" t="s">
        <v>55</v>
      </c>
      <c r="H236">
        <v>1.7715900000439402E-2</v>
      </c>
      <c r="I236" s="1">
        <v>8.6119599999619795E-2</v>
      </c>
      <c r="J236" t="b">
        <v>0</v>
      </c>
      <c r="K236" t="b">
        <v>0</v>
      </c>
      <c r="L236">
        <v>0.84789997339248602</v>
      </c>
      <c r="M236" t="b">
        <v>1</v>
      </c>
      <c r="N236">
        <v>1</v>
      </c>
      <c r="O236">
        <f>Table9[[#This Row],[ECC ACC]]/Table9[[#This Row],[Baseline]]</f>
        <v>1</v>
      </c>
      <c r="P236">
        <f>Table9[[#This Row],[Recov Acc]]/Table9[[#This Row],[Baseline]]</f>
        <v>1</v>
      </c>
    </row>
    <row r="237" spans="1:16" x14ac:dyDescent="0.2">
      <c r="A237" s="2">
        <v>5.0000000000000002E-5</v>
      </c>
      <c r="B237">
        <v>36</v>
      </c>
      <c r="C237">
        <v>0.84789997339248602</v>
      </c>
      <c r="D237">
        <v>4</v>
      </c>
      <c r="E237">
        <v>1</v>
      </c>
      <c r="F237">
        <v>0.84769999980926503</v>
      </c>
      <c r="G237" t="s">
        <v>51</v>
      </c>
      <c r="H237">
        <v>1.7567100000633201E-2</v>
      </c>
      <c r="I237" s="1">
        <v>0.17004630000064899</v>
      </c>
      <c r="J237" t="b">
        <v>0</v>
      </c>
      <c r="K237" t="b">
        <v>0</v>
      </c>
      <c r="L237">
        <v>0.84759998321533203</v>
      </c>
      <c r="M237" t="b">
        <v>1</v>
      </c>
      <c r="N237">
        <v>1</v>
      </c>
      <c r="O237">
        <f>Table9[[#This Row],[ECC ACC]]/Table9[[#This Row],[Baseline]]</f>
        <v>0.9997641542758624</v>
      </c>
      <c r="P237">
        <f>Table9[[#This Row],[Recov Acc]]/Table9[[#This Row],[Baseline]]</f>
        <v>0.99964619626539941</v>
      </c>
    </row>
    <row r="238" spans="1:16" x14ac:dyDescent="0.2">
      <c r="A238" s="2">
        <v>5.0000000000000002E-5</v>
      </c>
      <c r="B238">
        <v>37</v>
      </c>
      <c r="C238">
        <v>0.84789997339248602</v>
      </c>
      <c r="D238">
        <v>0</v>
      </c>
      <c r="E238">
        <v>0</v>
      </c>
      <c r="F238">
        <v>0.84789997339248602</v>
      </c>
      <c r="G238" t="s">
        <v>2</v>
      </c>
      <c r="H238">
        <v>1.6277900000204602E-2</v>
      </c>
      <c r="I238" s="1">
        <v>1.2999998943996601E-6</v>
      </c>
      <c r="J238" t="b">
        <v>0</v>
      </c>
      <c r="K238" t="b">
        <v>0</v>
      </c>
      <c r="L238">
        <v>0.84789997339248602</v>
      </c>
      <c r="M238" t="b">
        <v>1</v>
      </c>
      <c r="N238">
        <v>0</v>
      </c>
      <c r="O238">
        <f>Table9[[#This Row],[ECC ACC]]/Table9[[#This Row],[Baseline]]</f>
        <v>1</v>
      </c>
      <c r="P238">
        <f>Table9[[#This Row],[Recov Acc]]/Table9[[#This Row],[Baseline]]</f>
        <v>1</v>
      </c>
    </row>
    <row r="239" spans="1:16" x14ac:dyDescent="0.2">
      <c r="A239" s="2">
        <v>5.0000000000000002E-5</v>
      </c>
      <c r="B239">
        <v>38</v>
      </c>
      <c r="C239">
        <v>0.84789997339248602</v>
      </c>
      <c r="D239">
        <v>2</v>
      </c>
      <c r="E239">
        <v>1</v>
      </c>
      <c r="F239">
        <v>0.84789997339248602</v>
      </c>
      <c r="G239" t="s">
        <v>55</v>
      </c>
      <c r="H239">
        <v>1.7381299999215099E-2</v>
      </c>
      <c r="I239" s="1">
        <v>8.7317499999698997E-2</v>
      </c>
      <c r="J239" t="b">
        <v>0</v>
      </c>
      <c r="K239" t="b">
        <v>0</v>
      </c>
      <c r="L239">
        <v>0.84789997339248602</v>
      </c>
      <c r="M239" t="b">
        <v>1</v>
      </c>
      <c r="N239">
        <v>1</v>
      </c>
      <c r="O239">
        <f>Table9[[#This Row],[ECC ACC]]/Table9[[#This Row],[Baseline]]</f>
        <v>1</v>
      </c>
      <c r="P239">
        <f>Table9[[#This Row],[Recov Acc]]/Table9[[#This Row],[Baseline]]</f>
        <v>1</v>
      </c>
    </row>
    <row r="240" spans="1:16" x14ac:dyDescent="0.2">
      <c r="A240" s="2">
        <v>5.0000000000000002E-5</v>
      </c>
      <c r="B240">
        <v>39</v>
      </c>
      <c r="C240">
        <v>0.84789997339248602</v>
      </c>
      <c r="D240">
        <v>2</v>
      </c>
      <c r="E240">
        <v>1</v>
      </c>
      <c r="F240">
        <v>0.84789997339248602</v>
      </c>
      <c r="G240" t="s">
        <v>3</v>
      </c>
      <c r="H240">
        <v>1.8033800000011899E-2</v>
      </c>
      <c r="I240" s="1">
        <v>3.1200899999930601E-2</v>
      </c>
      <c r="J240" t="b">
        <v>0</v>
      </c>
      <c r="K240" t="b">
        <v>0</v>
      </c>
      <c r="L240">
        <v>0.84799998998641901</v>
      </c>
      <c r="M240" t="b">
        <v>1</v>
      </c>
      <c r="N240">
        <v>1</v>
      </c>
      <c r="O240">
        <f>Table9[[#This Row],[ECC ACC]]/Table9[[#This Row],[Baseline]]</f>
        <v>1</v>
      </c>
      <c r="P240">
        <f>Table9[[#This Row],[Recov Acc]]/Table9[[#This Row],[Baseline]]</f>
        <v>1.0001179580104629</v>
      </c>
    </row>
    <row r="241" spans="1:16" x14ac:dyDescent="0.2">
      <c r="A241" s="2">
        <v>5.0000000000000002E-5</v>
      </c>
      <c r="B241">
        <v>40</v>
      </c>
      <c r="C241">
        <v>0.84789997339248602</v>
      </c>
      <c r="D241">
        <v>2</v>
      </c>
      <c r="E241">
        <v>1</v>
      </c>
      <c r="F241">
        <v>0.84789997339248602</v>
      </c>
      <c r="G241" t="s">
        <v>3</v>
      </c>
      <c r="H241">
        <v>1.7908300000271899E-2</v>
      </c>
      <c r="I241" s="1">
        <v>3.0933400000321801E-2</v>
      </c>
      <c r="J241" t="b">
        <v>0</v>
      </c>
      <c r="K241" t="b">
        <v>0</v>
      </c>
      <c r="L241">
        <v>0.84799998998641901</v>
      </c>
      <c r="M241" t="b">
        <v>1</v>
      </c>
      <c r="N241">
        <v>1</v>
      </c>
      <c r="O241">
        <f>Table9[[#This Row],[ECC ACC]]/Table9[[#This Row],[Baseline]]</f>
        <v>1</v>
      </c>
      <c r="P241">
        <f>Table9[[#This Row],[Recov Acc]]/Table9[[#This Row],[Baseline]]</f>
        <v>1.0001179580104629</v>
      </c>
    </row>
    <row r="242" spans="1:16" x14ac:dyDescent="0.2">
      <c r="A242" s="2">
        <v>1E-4</v>
      </c>
      <c r="B242">
        <v>1</v>
      </c>
      <c r="C242">
        <v>0.84789997339248602</v>
      </c>
      <c r="D242">
        <v>4</v>
      </c>
      <c r="E242">
        <v>2</v>
      </c>
      <c r="F242">
        <v>0.84789997339248602</v>
      </c>
      <c r="G242" t="s">
        <v>410</v>
      </c>
      <c r="H242">
        <v>1.64061999994373E-2</v>
      </c>
      <c r="I242" s="1">
        <v>4.6209500000259099E-2</v>
      </c>
      <c r="J242" t="b">
        <v>0</v>
      </c>
      <c r="K242" t="b">
        <v>0</v>
      </c>
      <c r="L242">
        <v>0.84780001640319802</v>
      </c>
      <c r="M242" t="b">
        <v>1</v>
      </c>
      <c r="N242">
        <v>2</v>
      </c>
      <c r="O242">
        <f>Table9[[#This Row],[ECC ACC]]/Table9[[#This Row],[Baseline]]</f>
        <v>1</v>
      </c>
      <c r="P242">
        <f>Table9[[#This Row],[Recov Acc]]/Table9[[#This Row],[Baseline]]</f>
        <v>0.9998821122863254</v>
      </c>
    </row>
    <row r="243" spans="1:16" x14ac:dyDescent="0.2">
      <c r="A243" s="2">
        <v>1E-4</v>
      </c>
      <c r="B243">
        <v>2</v>
      </c>
      <c r="C243">
        <v>0.84789997339248602</v>
      </c>
      <c r="D243">
        <v>2</v>
      </c>
      <c r="E243">
        <v>1</v>
      </c>
      <c r="F243">
        <v>0.84780001640319802</v>
      </c>
      <c r="G243" t="s">
        <v>3</v>
      </c>
      <c r="H243">
        <v>1.7569299999195199E-2</v>
      </c>
      <c r="I243" s="1">
        <v>3.1457199999749698E-2</v>
      </c>
      <c r="J243" t="b">
        <v>0</v>
      </c>
      <c r="K243" t="b">
        <v>0</v>
      </c>
      <c r="L243">
        <v>0.84799998998641901</v>
      </c>
      <c r="M243" t="b">
        <v>1</v>
      </c>
      <c r="N243">
        <v>1</v>
      </c>
      <c r="O243">
        <f>Table9[[#This Row],[ECC ACC]]/Table9[[#This Row],[Baseline]]</f>
        <v>0.9998821122863254</v>
      </c>
      <c r="P243">
        <f>Table9[[#This Row],[Recov Acc]]/Table9[[#This Row],[Baseline]]</f>
        <v>1.0001179580104629</v>
      </c>
    </row>
    <row r="244" spans="1:16" x14ac:dyDescent="0.2">
      <c r="A244" s="2">
        <v>1E-4</v>
      </c>
      <c r="B244">
        <v>3</v>
      </c>
      <c r="C244">
        <v>0.84789997339248602</v>
      </c>
      <c r="D244">
        <v>8</v>
      </c>
      <c r="E244">
        <v>3</v>
      </c>
      <c r="F244">
        <v>0.84810000658035201</v>
      </c>
      <c r="G244" t="s">
        <v>411</v>
      </c>
      <c r="H244">
        <v>1.68010999996113E-2</v>
      </c>
      <c r="I244" s="1">
        <v>4.5976999999766101E-2</v>
      </c>
      <c r="J244" t="b">
        <v>0</v>
      </c>
      <c r="K244" t="b">
        <v>0</v>
      </c>
      <c r="L244">
        <v>0.84799998998641901</v>
      </c>
      <c r="M244" t="b">
        <v>0</v>
      </c>
      <c r="N244">
        <v>2</v>
      </c>
      <c r="O244">
        <f>Table9[[#This Row],[ECC ACC]]/Table9[[#This Row],[Baseline]]</f>
        <v>1.000235916020926</v>
      </c>
      <c r="P244">
        <f>Table9[[#This Row],[Recov Acc]]/Table9[[#This Row],[Baseline]]</f>
        <v>1.0001179580104629</v>
      </c>
    </row>
    <row r="245" spans="1:16" x14ac:dyDescent="0.2">
      <c r="A245" s="2">
        <v>1E-4</v>
      </c>
      <c r="B245">
        <v>4</v>
      </c>
      <c r="C245">
        <v>0.84789997339248602</v>
      </c>
      <c r="D245">
        <v>4</v>
      </c>
      <c r="E245">
        <v>2</v>
      </c>
      <c r="F245">
        <v>0.84789997339248602</v>
      </c>
      <c r="G245" t="s">
        <v>363</v>
      </c>
      <c r="H245">
        <v>1.786919999995E-2</v>
      </c>
      <c r="I245" s="1">
        <v>0.16711579999991899</v>
      </c>
      <c r="J245" t="b">
        <v>0</v>
      </c>
      <c r="K245" t="b">
        <v>0</v>
      </c>
      <c r="L245">
        <v>0.84789997339248602</v>
      </c>
      <c r="M245" t="b">
        <v>0</v>
      </c>
      <c r="N245">
        <v>1</v>
      </c>
      <c r="O245">
        <f>Table9[[#This Row],[ECC ACC]]/Table9[[#This Row],[Baseline]]</f>
        <v>1</v>
      </c>
      <c r="P245">
        <f>Table9[[#This Row],[Recov Acc]]/Table9[[#This Row],[Baseline]]</f>
        <v>1</v>
      </c>
    </row>
    <row r="246" spans="1:16" x14ac:dyDescent="0.2">
      <c r="A246" s="2">
        <v>1E-4</v>
      </c>
      <c r="B246">
        <v>5</v>
      </c>
      <c r="C246">
        <v>0.84789997339248602</v>
      </c>
      <c r="D246">
        <v>6</v>
      </c>
      <c r="E246">
        <v>3</v>
      </c>
      <c r="F246">
        <v>0.848200023174285</v>
      </c>
      <c r="G246" t="s">
        <v>76</v>
      </c>
      <c r="H246">
        <v>1.80457999995269E-2</v>
      </c>
      <c r="I246" s="1">
        <v>0.25309519999973401</v>
      </c>
      <c r="J246" t="b">
        <v>0</v>
      </c>
      <c r="K246" t="b">
        <v>0</v>
      </c>
      <c r="L246">
        <v>0.84789997339248602</v>
      </c>
      <c r="M246" t="b">
        <v>0</v>
      </c>
      <c r="N246">
        <v>2</v>
      </c>
      <c r="O246">
        <f>Table9[[#This Row],[ECC ACC]]/Table9[[#This Row],[Baseline]]</f>
        <v>1.0003538740313889</v>
      </c>
      <c r="P246">
        <f>Table9[[#This Row],[Recov Acc]]/Table9[[#This Row],[Baseline]]</f>
        <v>1</v>
      </c>
    </row>
    <row r="247" spans="1:16" x14ac:dyDescent="0.2">
      <c r="A247" s="2">
        <v>1E-4</v>
      </c>
      <c r="B247">
        <v>6</v>
      </c>
      <c r="C247">
        <v>0.84789997339248602</v>
      </c>
      <c r="D247">
        <v>0</v>
      </c>
      <c r="E247">
        <v>0</v>
      </c>
      <c r="F247">
        <v>0.84789997339248602</v>
      </c>
      <c r="G247" t="s">
        <v>2</v>
      </c>
      <c r="H247">
        <v>1.7913699999553501E-2</v>
      </c>
      <c r="I247" s="1">
        <v>1.2999998943996601E-6</v>
      </c>
      <c r="J247" t="b">
        <v>0</v>
      </c>
      <c r="K247" t="b">
        <v>0</v>
      </c>
      <c r="L247">
        <v>0.84789997339248602</v>
      </c>
      <c r="M247" t="b">
        <v>1</v>
      </c>
      <c r="N247">
        <v>0</v>
      </c>
      <c r="O247">
        <f>Table9[[#This Row],[ECC ACC]]/Table9[[#This Row],[Baseline]]</f>
        <v>1</v>
      </c>
      <c r="P247">
        <f>Table9[[#This Row],[Recov Acc]]/Table9[[#This Row],[Baseline]]</f>
        <v>1</v>
      </c>
    </row>
    <row r="248" spans="1:16" x14ac:dyDescent="0.2">
      <c r="A248" s="2">
        <v>1E-4</v>
      </c>
      <c r="B248">
        <v>7</v>
      </c>
      <c r="C248">
        <v>0.84789997339248602</v>
      </c>
      <c r="D248">
        <v>8</v>
      </c>
      <c r="E248">
        <v>3</v>
      </c>
      <c r="F248">
        <v>9.8600000143051106E-2</v>
      </c>
      <c r="G248" t="s">
        <v>49</v>
      </c>
      <c r="H248">
        <v>1.73829000004843E-2</v>
      </c>
      <c r="I248" s="1">
        <v>0.195497100000466</v>
      </c>
      <c r="J248" t="b">
        <v>0</v>
      </c>
      <c r="K248" t="b">
        <v>0</v>
      </c>
      <c r="L248">
        <v>0.84799998998641901</v>
      </c>
      <c r="M248" t="b">
        <v>0</v>
      </c>
      <c r="N248">
        <v>2</v>
      </c>
      <c r="O248">
        <f>Table9[[#This Row],[ECC ACC]]/Table9[[#This Row],[Baseline]]</f>
        <v>0.11628730184829239</v>
      </c>
      <c r="P248">
        <f>Table9[[#This Row],[Recov Acc]]/Table9[[#This Row],[Baseline]]</f>
        <v>1.0001179580104629</v>
      </c>
    </row>
    <row r="249" spans="1:16" x14ac:dyDescent="0.2">
      <c r="A249" s="2">
        <v>1E-4</v>
      </c>
      <c r="B249">
        <v>8</v>
      </c>
      <c r="C249">
        <v>0.84789997339248602</v>
      </c>
      <c r="D249">
        <v>2</v>
      </c>
      <c r="E249">
        <v>1</v>
      </c>
      <c r="F249">
        <v>0.84789997339248602</v>
      </c>
      <c r="G249" t="s">
        <v>50</v>
      </c>
      <c r="H249">
        <v>1.7776800000319701E-2</v>
      </c>
      <c r="I249" s="1">
        <v>1.39999974635429E-6</v>
      </c>
      <c r="J249" t="b">
        <v>0</v>
      </c>
      <c r="K249" t="b">
        <v>0</v>
      </c>
      <c r="L249">
        <v>0.84789997339248602</v>
      </c>
      <c r="M249" t="b">
        <v>0</v>
      </c>
      <c r="N249">
        <v>0</v>
      </c>
      <c r="O249">
        <f>Table9[[#This Row],[ECC ACC]]/Table9[[#This Row],[Baseline]]</f>
        <v>1</v>
      </c>
      <c r="P249">
        <f>Table9[[#This Row],[Recov Acc]]/Table9[[#This Row],[Baseline]]</f>
        <v>1</v>
      </c>
    </row>
    <row r="250" spans="1:16" x14ac:dyDescent="0.2">
      <c r="A250" s="2">
        <v>1E-4</v>
      </c>
      <c r="B250">
        <v>9</v>
      </c>
      <c r="C250">
        <v>0.84789997339248602</v>
      </c>
      <c r="D250">
        <v>4</v>
      </c>
      <c r="E250">
        <v>2</v>
      </c>
      <c r="F250">
        <v>0.84789997339248602</v>
      </c>
      <c r="G250" t="s">
        <v>58</v>
      </c>
      <c r="H250">
        <v>1.77199999998265E-2</v>
      </c>
      <c r="I250" s="1">
        <v>3.1150399999205498E-2</v>
      </c>
      <c r="J250" t="b">
        <v>0</v>
      </c>
      <c r="K250" t="b">
        <v>0</v>
      </c>
      <c r="L250">
        <v>0.84799998998641901</v>
      </c>
      <c r="M250" t="b">
        <v>0</v>
      </c>
      <c r="N250">
        <v>1</v>
      </c>
      <c r="O250">
        <f>Table9[[#This Row],[ECC ACC]]/Table9[[#This Row],[Baseline]]</f>
        <v>1</v>
      </c>
      <c r="P250">
        <f>Table9[[#This Row],[Recov Acc]]/Table9[[#This Row],[Baseline]]</f>
        <v>1.0001179580104629</v>
      </c>
    </row>
    <row r="251" spans="1:16" x14ac:dyDescent="0.2">
      <c r="A251" s="2">
        <v>1E-4</v>
      </c>
      <c r="B251">
        <v>10</v>
      </c>
      <c r="C251">
        <v>0.84789997339248602</v>
      </c>
      <c r="D251">
        <v>4</v>
      </c>
      <c r="E251">
        <v>2</v>
      </c>
      <c r="F251">
        <v>0.84789997339248602</v>
      </c>
      <c r="G251" t="s">
        <v>57</v>
      </c>
      <c r="H251">
        <v>1.70403000001897E-2</v>
      </c>
      <c r="I251" s="1">
        <v>3.0623300000115702E-2</v>
      </c>
      <c r="J251" t="b">
        <v>0</v>
      </c>
      <c r="K251" t="b">
        <v>0</v>
      </c>
      <c r="L251">
        <v>0.84799998998641901</v>
      </c>
      <c r="M251" t="b">
        <v>0</v>
      </c>
      <c r="N251">
        <v>1</v>
      </c>
      <c r="O251">
        <f>Table9[[#This Row],[ECC ACC]]/Table9[[#This Row],[Baseline]]</f>
        <v>1</v>
      </c>
      <c r="P251">
        <f>Table9[[#This Row],[Recov Acc]]/Table9[[#This Row],[Baseline]]</f>
        <v>1.0001179580104629</v>
      </c>
    </row>
    <row r="252" spans="1:16" x14ac:dyDescent="0.2">
      <c r="A252" s="2">
        <v>1E-4</v>
      </c>
      <c r="B252">
        <v>11</v>
      </c>
      <c r="C252">
        <v>0.84789997339248602</v>
      </c>
      <c r="D252">
        <v>10</v>
      </c>
      <c r="E252">
        <v>2</v>
      </c>
      <c r="F252">
        <v>0.84780001640319802</v>
      </c>
      <c r="G252" t="s">
        <v>412</v>
      </c>
      <c r="H252">
        <v>1.81846000004952E-2</v>
      </c>
      <c r="I252" s="1">
        <v>0.19847120000031199</v>
      </c>
      <c r="J252" t="b">
        <v>0</v>
      </c>
      <c r="K252" t="b">
        <v>0</v>
      </c>
      <c r="L252">
        <v>0.84799998998641901</v>
      </c>
      <c r="M252" t="b">
        <v>1</v>
      </c>
      <c r="N252">
        <v>2</v>
      </c>
      <c r="O252">
        <f>Table9[[#This Row],[ECC ACC]]/Table9[[#This Row],[Baseline]]</f>
        <v>0.9998821122863254</v>
      </c>
      <c r="P252">
        <f>Table9[[#This Row],[Recov Acc]]/Table9[[#This Row],[Baseline]]</f>
        <v>1.0001179580104629</v>
      </c>
    </row>
    <row r="253" spans="1:16" x14ac:dyDescent="0.2">
      <c r="A253" s="2">
        <v>1E-4</v>
      </c>
      <c r="B253">
        <v>12</v>
      </c>
      <c r="C253">
        <v>0.84789997339248602</v>
      </c>
      <c r="D253">
        <v>8</v>
      </c>
      <c r="E253">
        <v>2</v>
      </c>
      <c r="F253">
        <v>9.3400001525878906E-2</v>
      </c>
      <c r="G253" t="s">
        <v>413</v>
      </c>
      <c r="H253">
        <v>1.82229000001825E-2</v>
      </c>
      <c r="I253" s="1">
        <v>0.19661129999985799</v>
      </c>
      <c r="J253" t="b">
        <v>0</v>
      </c>
      <c r="K253" t="b">
        <v>0</v>
      </c>
      <c r="L253">
        <v>0.84780001640319802</v>
      </c>
      <c r="M253" t="b">
        <v>1</v>
      </c>
      <c r="N253">
        <v>2</v>
      </c>
      <c r="O253">
        <f>Table9[[#This Row],[ECC ACC]]/Table9[[#This Row],[Baseline]]</f>
        <v>0.1101545046076382</v>
      </c>
      <c r="P253">
        <f>Table9[[#This Row],[Recov Acc]]/Table9[[#This Row],[Baseline]]</f>
        <v>0.9998821122863254</v>
      </c>
    </row>
    <row r="254" spans="1:16" x14ac:dyDescent="0.2">
      <c r="A254" s="2">
        <v>1E-4</v>
      </c>
      <c r="B254">
        <v>13</v>
      </c>
      <c r="C254">
        <v>0.84789997339248602</v>
      </c>
      <c r="D254">
        <v>10</v>
      </c>
      <c r="E254">
        <v>3</v>
      </c>
      <c r="F254">
        <v>0.84789997339248602</v>
      </c>
      <c r="G254" t="s">
        <v>61</v>
      </c>
      <c r="H254">
        <v>1.77907999996023E-2</v>
      </c>
      <c r="I254" s="1">
        <v>0.19933380000020401</v>
      </c>
      <c r="J254" t="b">
        <v>0</v>
      </c>
      <c r="K254" t="b">
        <v>0</v>
      </c>
      <c r="L254">
        <v>0.84799998998641901</v>
      </c>
      <c r="M254" t="b">
        <v>0</v>
      </c>
      <c r="N254">
        <v>2</v>
      </c>
      <c r="O254">
        <f>Table9[[#This Row],[ECC ACC]]/Table9[[#This Row],[Baseline]]</f>
        <v>1</v>
      </c>
      <c r="P254">
        <f>Table9[[#This Row],[Recov Acc]]/Table9[[#This Row],[Baseline]]</f>
        <v>1.0001179580104629</v>
      </c>
    </row>
    <row r="255" spans="1:16" x14ac:dyDescent="0.2">
      <c r="A255" s="2">
        <v>1E-4</v>
      </c>
      <c r="B255">
        <v>14</v>
      </c>
      <c r="C255">
        <v>0.84789997339248602</v>
      </c>
      <c r="D255">
        <v>0</v>
      </c>
      <c r="E255">
        <v>0</v>
      </c>
      <c r="F255">
        <v>0.84789997339248602</v>
      </c>
      <c r="G255" t="s">
        <v>2</v>
      </c>
      <c r="H255">
        <v>1.7475700000431901E-2</v>
      </c>
      <c r="I255" s="1">
        <v>2.1000005290261402E-6</v>
      </c>
      <c r="J255" t="b">
        <v>0</v>
      </c>
      <c r="K255" t="b">
        <v>0</v>
      </c>
      <c r="L255">
        <v>0.84789997339248602</v>
      </c>
      <c r="M255" t="b">
        <v>1</v>
      </c>
      <c r="N255">
        <v>0</v>
      </c>
      <c r="O255">
        <f>Table9[[#This Row],[ECC ACC]]/Table9[[#This Row],[Baseline]]</f>
        <v>1</v>
      </c>
      <c r="P255">
        <f>Table9[[#This Row],[Recov Acc]]/Table9[[#This Row],[Baseline]]</f>
        <v>1</v>
      </c>
    </row>
    <row r="256" spans="1:16" x14ac:dyDescent="0.2">
      <c r="A256" s="2">
        <v>1E-4</v>
      </c>
      <c r="B256">
        <v>15</v>
      </c>
      <c r="C256">
        <v>0.84789997339248602</v>
      </c>
      <c r="D256">
        <v>8</v>
      </c>
      <c r="E256">
        <v>4</v>
      </c>
      <c r="F256">
        <v>9.7199998795986106E-2</v>
      </c>
      <c r="G256" t="s">
        <v>414</v>
      </c>
      <c r="H256">
        <v>1.6437100000075502E-2</v>
      </c>
      <c r="I256" s="1">
        <v>0.161494800000582</v>
      </c>
      <c r="J256" t="b">
        <v>0</v>
      </c>
      <c r="K256" t="b">
        <v>0</v>
      </c>
      <c r="L256">
        <v>0.84850001335143999</v>
      </c>
      <c r="M256" t="b">
        <v>0</v>
      </c>
      <c r="N256">
        <v>3</v>
      </c>
      <c r="O256">
        <f>Table9[[#This Row],[ECC ACC]]/Table9[[#This Row],[Baseline]]</f>
        <v>0.11463616210186271</v>
      </c>
      <c r="P256">
        <f>Table9[[#This Row],[Recov Acc]]/Table9[[#This Row],[Baseline]]</f>
        <v>1.0007076777659907</v>
      </c>
    </row>
    <row r="257" spans="1:16" x14ac:dyDescent="0.2">
      <c r="A257" s="2">
        <v>1E-4</v>
      </c>
      <c r="B257">
        <v>16</v>
      </c>
      <c r="C257">
        <v>0.84789997339248602</v>
      </c>
      <c r="D257">
        <v>16</v>
      </c>
      <c r="E257">
        <v>3</v>
      </c>
      <c r="F257">
        <v>0.84789997339248602</v>
      </c>
      <c r="G257" t="s">
        <v>415</v>
      </c>
      <c r="H257">
        <v>1.7574699999386201E-2</v>
      </c>
      <c r="I257" s="1">
        <v>0.42332779999924203</v>
      </c>
      <c r="J257" t="b">
        <v>0</v>
      </c>
      <c r="K257" t="b">
        <v>0</v>
      </c>
      <c r="L257">
        <v>0.84789997339248602</v>
      </c>
      <c r="M257" t="b">
        <v>1</v>
      </c>
      <c r="N257">
        <v>3</v>
      </c>
      <c r="O257">
        <f>Table9[[#This Row],[ECC ACC]]/Table9[[#This Row],[Baseline]]</f>
        <v>1</v>
      </c>
      <c r="P257">
        <f>Table9[[#This Row],[Recov Acc]]/Table9[[#This Row],[Baseline]]</f>
        <v>1</v>
      </c>
    </row>
    <row r="258" spans="1:16" x14ac:dyDescent="0.2">
      <c r="A258" s="2">
        <v>1E-4</v>
      </c>
      <c r="B258">
        <v>17</v>
      </c>
      <c r="C258">
        <v>0.84789997339248602</v>
      </c>
      <c r="D258">
        <v>6</v>
      </c>
      <c r="E258">
        <v>3</v>
      </c>
      <c r="F258">
        <v>0.84789997339248602</v>
      </c>
      <c r="G258" t="s">
        <v>416</v>
      </c>
      <c r="H258">
        <v>1.8389200000456098E-2</v>
      </c>
      <c r="I258" s="1">
        <v>0.226174200000059</v>
      </c>
      <c r="J258" t="b">
        <v>0</v>
      </c>
      <c r="K258" t="b">
        <v>0</v>
      </c>
      <c r="L258">
        <v>0.84799998998641901</v>
      </c>
      <c r="M258" t="b">
        <v>1</v>
      </c>
      <c r="N258">
        <v>3</v>
      </c>
      <c r="O258">
        <f>Table9[[#This Row],[ECC ACC]]/Table9[[#This Row],[Baseline]]</f>
        <v>1</v>
      </c>
      <c r="P258">
        <f>Table9[[#This Row],[Recov Acc]]/Table9[[#This Row],[Baseline]]</f>
        <v>1.0001179580104629</v>
      </c>
    </row>
    <row r="259" spans="1:16" x14ac:dyDescent="0.2">
      <c r="A259" s="2">
        <v>1E-4</v>
      </c>
      <c r="B259">
        <v>18</v>
      </c>
      <c r="C259">
        <v>0.84789997339248602</v>
      </c>
      <c r="D259">
        <v>10</v>
      </c>
      <c r="E259">
        <v>3</v>
      </c>
      <c r="F259">
        <v>0.84789997339248602</v>
      </c>
      <c r="G259" t="s">
        <v>417</v>
      </c>
      <c r="H259">
        <v>1.7594500000086499E-2</v>
      </c>
      <c r="I259" s="1">
        <v>0.38168309999946298</v>
      </c>
      <c r="J259" t="b">
        <v>0</v>
      </c>
      <c r="K259" t="b">
        <v>0</v>
      </c>
      <c r="L259">
        <v>0.84799998998641901</v>
      </c>
      <c r="M259" t="b">
        <v>1</v>
      </c>
      <c r="N259">
        <v>3</v>
      </c>
      <c r="O259">
        <f>Table9[[#This Row],[ECC ACC]]/Table9[[#This Row],[Baseline]]</f>
        <v>1</v>
      </c>
      <c r="P259">
        <f>Table9[[#This Row],[Recov Acc]]/Table9[[#This Row],[Baseline]]</f>
        <v>1.0001179580104629</v>
      </c>
    </row>
    <row r="260" spans="1:16" x14ac:dyDescent="0.2">
      <c r="A260" s="2">
        <v>1E-4</v>
      </c>
      <c r="B260">
        <v>19</v>
      </c>
      <c r="C260">
        <v>0.84789997339248602</v>
      </c>
      <c r="D260">
        <v>8</v>
      </c>
      <c r="E260">
        <v>2</v>
      </c>
      <c r="F260">
        <v>0.84780001640319802</v>
      </c>
      <c r="G260" t="s">
        <v>413</v>
      </c>
      <c r="H260">
        <v>1.8196200000602399E-2</v>
      </c>
      <c r="I260" s="1">
        <v>0.19916110000031001</v>
      </c>
      <c r="J260" t="b">
        <v>0</v>
      </c>
      <c r="K260" t="b">
        <v>0</v>
      </c>
      <c r="L260">
        <v>0.84799998998641901</v>
      </c>
      <c r="M260" t="b">
        <v>1</v>
      </c>
      <c r="N260">
        <v>2</v>
      </c>
      <c r="O260">
        <f>Table9[[#This Row],[ECC ACC]]/Table9[[#This Row],[Baseline]]</f>
        <v>0.9998821122863254</v>
      </c>
      <c r="P260">
        <f>Table9[[#This Row],[Recov Acc]]/Table9[[#This Row],[Baseline]]</f>
        <v>1.0001179580104629</v>
      </c>
    </row>
    <row r="261" spans="1:16" x14ac:dyDescent="0.2">
      <c r="A261" s="2">
        <v>1E-4</v>
      </c>
      <c r="B261">
        <v>20</v>
      </c>
      <c r="C261">
        <v>0.84789997339248602</v>
      </c>
      <c r="D261">
        <v>4</v>
      </c>
      <c r="E261">
        <v>2</v>
      </c>
      <c r="F261">
        <v>0.84769999980926503</v>
      </c>
      <c r="G261" t="s">
        <v>363</v>
      </c>
      <c r="H261">
        <v>1.8759699999463898E-2</v>
      </c>
      <c r="I261" s="1">
        <v>0.24975049999920801</v>
      </c>
      <c r="J261" t="b">
        <v>0</v>
      </c>
      <c r="K261" t="b">
        <v>0</v>
      </c>
      <c r="L261">
        <v>0.84789997339248602</v>
      </c>
      <c r="M261" t="b">
        <v>1</v>
      </c>
      <c r="N261">
        <v>2</v>
      </c>
      <c r="O261">
        <f>Table9[[#This Row],[ECC ACC]]/Table9[[#This Row],[Baseline]]</f>
        <v>0.9997641542758624</v>
      </c>
      <c r="P261">
        <f>Table9[[#This Row],[Recov Acc]]/Table9[[#This Row],[Baseline]]</f>
        <v>1</v>
      </c>
    </row>
    <row r="262" spans="1:16" x14ac:dyDescent="0.2">
      <c r="A262" s="2">
        <v>1E-4</v>
      </c>
      <c r="B262">
        <v>21</v>
      </c>
      <c r="C262">
        <v>0.84789997339248602</v>
      </c>
      <c r="D262">
        <v>4</v>
      </c>
      <c r="E262">
        <v>2</v>
      </c>
      <c r="F262">
        <v>0.12710000574588701</v>
      </c>
      <c r="G262" t="s">
        <v>65</v>
      </c>
      <c r="H262">
        <v>1.77363000002515E-2</v>
      </c>
      <c r="I262" s="1">
        <v>0.167400600000291</v>
      </c>
      <c r="J262" t="b">
        <v>0</v>
      </c>
      <c r="K262" t="b">
        <v>0</v>
      </c>
      <c r="L262">
        <v>0.84769999980926503</v>
      </c>
      <c r="M262" t="b">
        <v>0</v>
      </c>
      <c r="N262">
        <v>1</v>
      </c>
      <c r="O262">
        <f>Table9[[#This Row],[ECC ACC]]/Table9[[#This Row],[Baseline]]</f>
        <v>0.14989976380982081</v>
      </c>
      <c r="P262">
        <f>Table9[[#This Row],[Recov Acc]]/Table9[[#This Row],[Baseline]]</f>
        <v>0.9997641542758624</v>
      </c>
    </row>
    <row r="263" spans="1:16" x14ac:dyDescent="0.2">
      <c r="A263" s="2">
        <v>1E-4</v>
      </c>
      <c r="B263">
        <v>22</v>
      </c>
      <c r="C263">
        <v>0.84789997339248602</v>
      </c>
      <c r="D263">
        <v>10</v>
      </c>
      <c r="E263">
        <v>3</v>
      </c>
      <c r="F263">
        <v>0.84769999980926503</v>
      </c>
      <c r="G263" t="s">
        <v>418</v>
      </c>
      <c r="H263">
        <v>1.8488600000637199E-2</v>
      </c>
      <c r="I263" s="1">
        <v>0.19373319999976901</v>
      </c>
      <c r="J263" t="b">
        <v>0</v>
      </c>
      <c r="K263" t="b">
        <v>0</v>
      </c>
      <c r="L263">
        <v>0.84759998321533203</v>
      </c>
      <c r="M263" t="b">
        <v>0</v>
      </c>
      <c r="N263">
        <v>2</v>
      </c>
      <c r="O263">
        <f>Table9[[#This Row],[ECC ACC]]/Table9[[#This Row],[Baseline]]</f>
        <v>0.9997641542758624</v>
      </c>
      <c r="P263">
        <f>Table9[[#This Row],[Recov Acc]]/Table9[[#This Row],[Baseline]]</f>
        <v>0.99964619626539941</v>
      </c>
    </row>
    <row r="264" spans="1:16" x14ac:dyDescent="0.2">
      <c r="A264" s="2">
        <v>1E-4</v>
      </c>
      <c r="B264">
        <v>23</v>
      </c>
      <c r="C264">
        <v>0.84789997339248602</v>
      </c>
      <c r="D264">
        <v>9</v>
      </c>
      <c r="E264">
        <v>3</v>
      </c>
      <c r="F264">
        <v>0.84789997339248602</v>
      </c>
      <c r="G264" t="s">
        <v>419</v>
      </c>
      <c r="H264">
        <v>1.80090000003474E-2</v>
      </c>
      <c r="I264" s="1">
        <v>0.24184599999989501</v>
      </c>
      <c r="J264" t="b">
        <v>0</v>
      </c>
      <c r="K264" t="b">
        <v>0</v>
      </c>
      <c r="L264">
        <v>0.84799998998641901</v>
      </c>
      <c r="M264" t="b">
        <v>1</v>
      </c>
      <c r="N264">
        <v>3</v>
      </c>
      <c r="O264">
        <f>Table9[[#This Row],[ECC ACC]]/Table9[[#This Row],[Baseline]]</f>
        <v>1</v>
      </c>
      <c r="P264">
        <f>Table9[[#This Row],[Recov Acc]]/Table9[[#This Row],[Baseline]]</f>
        <v>1.0001179580104629</v>
      </c>
    </row>
    <row r="265" spans="1:16" x14ac:dyDescent="0.2">
      <c r="A265" s="2">
        <v>1E-4</v>
      </c>
      <c r="B265">
        <v>24</v>
      </c>
      <c r="C265">
        <v>0.84789997339248602</v>
      </c>
      <c r="D265">
        <v>0</v>
      </c>
      <c r="E265">
        <v>0</v>
      </c>
      <c r="F265">
        <v>0.84789997339248602</v>
      </c>
      <c r="G265" t="s">
        <v>2</v>
      </c>
      <c r="H265">
        <v>1.7369399999552101E-2</v>
      </c>
      <c r="I265" s="1">
        <v>1.2999998943996601E-6</v>
      </c>
      <c r="J265" t="b">
        <v>0</v>
      </c>
      <c r="K265" t="b">
        <v>0</v>
      </c>
      <c r="L265">
        <v>0.84789997339248602</v>
      </c>
      <c r="M265" t="b">
        <v>1</v>
      </c>
      <c r="N265">
        <v>0</v>
      </c>
      <c r="O265">
        <f>Table9[[#This Row],[ECC ACC]]/Table9[[#This Row],[Baseline]]</f>
        <v>1</v>
      </c>
      <c r="P265">
        <f>Table9[[#This Row],[Recov Acc]]/Table9[[#This Row],[Baseline]]</f>
        <v>1</v>
      </c>
    </row>
    <row r="266" spans="1:16" x14ac:dyDescent="0.2">
      <c r="A266" s="2">
        <v>1E-4</v>
      </c>
      <c r="B266">
        <v>25</v>
      </c>
      <c r="C266">
        <v>0.84789997339248602</v>
      </c>
      <c r="D266">
        <v>6</v>
      </c>
      <c r="E266">
        <v>3</v>
      </c>
      <c r="F266">
        <v>0.84789997339248602</v>
      </c>
      <c r="G266" t="s">
        <v>420</v>
      </c>
      <c r="H266">
        <v>1.8047100000330801E-2</v>
      </c>
      <c r="I266" s="1">
        <v>0.239999100000204</v>
      </c>
      <c r="J266" t="b">
        <v>0</v>
      </c>
      <c r="K266" t="b">
        <v>0</v>
      </c>
      <c r="L266">
        <v>0.84799998998641901</v>
      </c>
      <c r="M266" t="b">
        <v>1</v>
      </c>
      <c r="N266">
        <v>3</v>
      </c>
      <c r="O266">
        <f>Table9[[#This Row],[ECC ACC]]/Table9[[#This Row],[Baseline]]</f>
        <v>1</v>
      </c>
      <c r="P266">
        <f>Table9[[#This Row],[Recov Acc]]/Table9[[#This Row],[Baseline]]</f>
        <v>1.0001179580104629</v>
      </c>
    </row>
    <row r="267" spans="1:16" x14ac:dyDescent="0.2">
      <c r="A267" s="2">
        <v>1E-4</v>
      </c>
      <c r="B267">
        <v>26</v>
      </c>
      <c r="C267">
        <v>0.84789997339248602</v>
      </c>
      <c r="D267">
        <v>8</v>
      </c>
      <c r="E267">
        <v>3</v>
      </c>
      <c r="F267">
        <v>0.84780001640319802</v>
      </c>
      <c r="G267" t="s">
        <v>59</v>
      </c>
      <c r="H267">
        <v>1.8372800000179199E-2</v>
      </c>
      <c r="I267" s="1">
        <v>0.28307779999977301</v>
      </c>
      <c r="J267" t="b">
        <v>0</v>
      </c>
      <c r="K267" t="b">
        <v>0</v>
      </c>
      <c r="L267">
        <v>0.84799998998641901</v>
      </c>
      <c r="M267" t="b">
        <v>1</v>
      </c>
      <c r="N267">
        <v>3</v>
      </c>
      <c r="O267">
        <f>Table9[[#This Row],[ECC ACC]]/Table9[[#This Row],[Baseline]]</f>
        <v>0.9998821122863254</v>
      </c>
      <c r="P267">
        <f>Table9[[#This Row],[Recov Acc]]/Table9[[#This Row],[Baseline]]</f>
        <v>1.0001179580104629</v>
      </c>
    </row>
    <row r="268" spans="1:16" x14ac:dyDescent="0.2">
      <c r="A268" s="2">
        <v>1E-4</v>
      </c>
      <c r="B268">
        <v>27</v>
      </c>
      <c r="C268">
        <v>0.84789997339248602</v>
      </c>
      <c r="D268">
        <v>6</v>
      </c>
      <c r="E268">
        <v>2</v>
      </c>
      <c r="F268">
        <v>0.84780001640319802</v>
      </c>
      <c r="G268" t="s">
        <v>64</v>
      </c>
      <c r="H268">
        <v>1.89921999999569E-2</v>
      </c>
      <c r="I268" s="1">
        <v>0.170284199999514</v>
      </c>
      <c r="J268" t="b">
        <v>0</v>
      </c>
      <c r="K268" t="b">
        <v>0</v>
      </c>
      <c r="L268">
        <v>0.84789997339248602</v>
      </c>
      <c r="M268" t="b">
        <v>0</v>
      </c>
      <c r="N268">
        <v>1</v>
      </c>
      <c r="O268">
        <f>Table9[[#This Row],[ECC ACC]]/Table9[[#This Row],[Baseline]]</f>
        <v>0.9998821122863254</v>
      </c>
      <c r="P268">
        <f>Table9[[#This Row],[Recov Acc]]/Table9[[#This Row],[Baseline]]</f>
        <v>1</v>
      </c>
    </row>
    <row r="269" spans="1:16" x14ac:dyDescent="0.2">
      <c r="A269" s="2">
        <v>1E-4</v>
      </c>
      <c r="B269">
        <v>28</v>
      </c>
      <c r="C269">
        <v>0.84789997339248602</v>
      </c>
      <c r="D269">
        <v>6</v>
      </c>
      <c r="E269">
        <v>2</v>
      </c>
      <c r="F269">
        <v>0.84789997339248602</v>
      </c>
      <c r="G269" t="s">
        <v>78</v>
      </c>
      <c r="H269">
        <v>1.7496399999799898E-2</v>
      </c>
      <c r="I269" s="1">
        <v>3.0608700000811902E-2</v>
      </c>
      <c r="J269" t="b">
        <v>0</v>
      </c>
      <c r="K269" t="b">
        <v>0</v>
      </c>
      <c r="L269">
        <v>0.84799998998641901</v>
      </c>
      <c r="M269" t="b">
        <v>0</v>
      </c>
      <c r="N269">
        <v>1</v>
      </c>
      <c r="O269">
        <f>Table9[[#This Row],[ECC ACC]]/Table9[[#This Row],[Baseline]]</f>
        <v>1</v>
      </c>
      <c r="P269">
        <f>Table9[[#This Row],[Recov Acc]]/Table9[[#This Row],[Baseline]]</f>
        <v>1.0001179580104629</v>
      </c>
    </row>
    <row r="270" spans="1:16" x14ac:dyDescent="0.2">
      <c r="A270" s="2">
        <v>1E-4</v>
      </c>
      <c r="B270">
        <v>29</v>
      </c>
      <c r="C270">
        <v>0.84789997339248602</v>
      </c>
      <c r="D270">
        <v>10</v>
      </c>
      <c r="E270">
        <v>5</v>
      </c>
      <c r="F270">
        <v>0.84799998998641901</v>
      </c>
      <c r="G270" t="s">
        <v>421</v>
      </c>
      <c r="H270">
        <v>1.8628500000886498E-2</v>
      </c>
      <c r="I270" s="1">
        <v>0.461231700000098</v>
      </c>
      <c r="J270" t="b">
        <v>0</v>
      </c>
      <c r="K270" t="b">
        <v>0</v>
      </c>
      <c r="L270">
        <v>0.84740000963211004</v>
      </c>
      <c r="M270" t="b">
        <v>1</v>
      </c>
      <c r="N270">
        <v>5</v>
      </c>
      <c r="O270">
        <f>Table9[[#This Row],[ECC ACC]]/Table9[[#This Row],[Baseline]]</f>
        <v>1.0001179580104629</v>
      </c>
      <c r="P270">
        <f>Table9[[#This Row],[Recov Acc]]/Table9[[#This Row],[Baseline]]</f>
        <v>0.99941035054126071</v>
      </c>
    </row>
    <row r="271" spans="1:16" x14ac:dyDescent="0.2">
      <c r="A271" s="2">
        <v>1E-4</v>
      </c>
      <c r="B271">
        <v>30</v>
      </c>
      <c r="C271">
        <v>0.84789997339248602</v>
      </c>
      <c r="D271">
        <v>4</v>
      </c>
      <c r="E271">
        <v>2</v>
      </c>
      <c r="F271">
        <v>0.84789997339248602</v>
      </c>
      <c r="G271" t="s">
        <v>5</v>
      </c>
      <c r="H271">
        <v>1.7735499999616801E-2</v>
      </c>
      <c r="I271" s="1">
        <v>1.20000004244502E-6</v>
      </c>
      <c r="J271" t="b">
        <v>0</v>
      </c>
      <c r="K271" t="b">
        <v>0</v>
      </c>
      <c r="L271">
        <v>0.84789997339248602</v>
      </c>
      <c r="M271" t="b">
        <v>0</v>
      </c>
      <c r="N271">
        <v>0</v>
      </c>
      <c r="O271">
        <f>Table9[[#This Row],[ECC ACC]]/Table9[[#This Row],[Baseline]]</f>
        <v>1</v>
      </c>
      <c r="P271">
        <f>Table9[[#This Row],[Recov Acc]]/Table9[[#This Row],[Baseline]]</f>
        <v>1</v>
      </c>
    </row>
    <row r="272" spans="1:16" x14ac:dyDescent="0.2">
      <c r="A272" s="2">
        <v>1E-4</v>
      </c>
      <c r="B272">
        <v>31</v>
      </c>
      <c r="C272">
        <v>0.84789997339248602</v>
      </c>
      <c r="D272">
        <v>2</v>
      </c>
      <c r="E272">
        <v>1</v>
      </c>
      <c r="F272">
        <v>0.84789997339248602</v>
      </c>
      <c r="G272" t="s">
        <v>55</v>
      </c>
      <c r="H272">
        <v>1.7848399999820599E-2</v>
      </c>
      <c r="I272" s="1">
        <v>8.65746999998009E-2</v>
      </c>
      <c r="J272" t="b">
        <v>0</v>
      </c>
      <c r="K272" t="b">
        <v>0</v>
      </c>
      <c r="L272">
        <v>0.84789997339248602</v>
      </c>
      <c r="M272" t="b">
        <v>1</v>
      </c>
      <c r="N272">
        <v>1</v>
      </c>
      <c r="O272">
        <f>Table9[[#This Row],[ECC ACC]]/Table9[[#This Row],[Baseline]]</f>
        <v>1</v>
      </c>
      <c r="P272">
        <f>Table9[[#This Row],[Recov Acc]]/Table9[[#This Row],[Baseline]]</f>
        <v>1</v>
      </c>
    </row>
    <row r="273" spans="1:16" x14ac:dyDescent="0.2">
      <c r="A273" s="2">
        <v>1E-4</v>
      </c>
      <c r="B273">
        <v>32</v>
      </c>
      <c r="C273">
        <v>0.84789997339248602</v>
      </c>
      <c r="D273">
        <v>10</v>
      </c>
      <c r="E273">
        <v>4</v>
      </c>
      <c r="F273">
        <v>0.107100002467632</v>
      </c>
      <c r="G273" t="s">
        <v>422</v>
      </c>
      <c r="H273">
        <v>1.81892000000516E-2</v>
      </c>
      <c r="I273" s="1">
        <v>0.38102720000006202</v>
      </c>
      <c r="J273" t="b">
        <v>0</v>
      </c>
      <c r="K273" t="b">
        <v>0</v>
      </c>
      <c r="L273">
        <v>0.84780001640319802</v>
      </c>
      <c r="M273" t="b">
        <v>0</v>
      </c>
      <c r="N273">
        <v>3</v>
      </c>
      <c r="O273">
        <f>Table9[[#This Row],[ECC ACC]]/Table9[[#This Row],[Baseline]]</f>
        <v>0.12631207197603753</v>
      </c>
      <c r="P273">
        <f>Table9[[#This Row],[Recov Acc]]/Table9[[#This Row],[Baseline]]</f>
        <v>0.9998821122863254</v>
      </c>
    </row>
    <row r="274" spans="1:16" x14ac:dyDescent="0.2">
      <c r="A274" s="2">
        <v>1E-4</v>
      </c>
      <c r="B274">
        <v>33</v>
      </c>
      <c r="C274">
        <v>0.84789997339248602</v>
      </c>
      <c r="D274">
        <v>8</v>
      </c>
      <c r="E274">
        <v>3</v>
      </c>
      <c r="F274">
        <v>8.8299997150897896E-2</v>
      </c>
      <c r="G274" t="s">
        <v>53</v>
      </c>
      <c r="H274">
        <v>1.7431600000236299E-2</v>
      </c>
      <c r="I274" s="1">
        <v>0.168759299999692</v>
      </c>
      <c r="J274" t="b">
        <v>0</v>
      </c>
      <c r="K274" t="b">
        <v>0</v>
      </c>
      <c r="L274">
        <v>0.84789997339248602</v>
      </c>
      <c r="M274" t="b">
        <v>0</v>
      </c>
      <c r="N274">
        <v>1</v>
      </c>
      <c r="O274">
        <f>Table9[[#This Row],[ECC ACC]]/Table9[[#This Row],[Baseline]]</f>
        <v>0.10413963901615143</v>
      </c>
      <c r="P274">
        <f>Table9[[#This Row],[Recov Acc]]/Table9[[#This Row],[Baseline]]</f>
        <v>1</v>
      </c>
    </row>
    <row r="275" spans="1:16" x14ac:dyDescent="0.2">
      <c r="A275" s="2">
        <v>1E-4</v>
      </c>
      <c r="B275">
        <v>34</v>
      </c>
      <c r="C275">
        <v>0.84789997339248602</v>
      </c>
      <c r="D275">
        <v>10</v>
      </c>
      <c r="E275">
        <v>4</v>
      </c>
      <c r="F275">
        <v>0.84810000658035201</v>
      </c>
      <c r="G275" t="s">
        <v>63</v>
      </c>
      <c r="H275">
        <v>1.8238300000120899E-2</v>
      </c>
      <c r="I275" s="1">
        <v>0.45366639999974701</v>
      </c>
      <c r="J275" t="b">
        <v>0</v>
      </c>
      <c r="K275" t="b">
        <v>0</v>
      </c>
      <c r="L275">
        <v>0.84780001640319802</v>
      </c>
      <c r="M275" t="b">
        <v>1</v>
      </c>
      <c r="N275">
        <v>4</v>
      </c>
      <c r="O275">
        <f>Table9[[#This Row],[ECC ACC]]/Table9[[#This Row],[Baseline]]</f>
        <v>1.000235916020926</v>
      </c>
      <c r="P275">
        <f>Table9[[#This Row],[Recov Acc]]/Table9[[#This Row],[Baseline]]</f>
        <v>0.9998821122863254</v>
      </c>
    </row>
    <row r="276" spans="1:16" x14ac:dyDescent="0.2">
      <c r="A276" s="2">
        <v>1E-4</v>
      </c>
      <c r="B276">
        <v>35</v>
      </c>
      <c r="C276">
        <v>0.84789997339248602</v>
      </c>
      <c r="D276">
        <v>6</v>
      </c>
      <c r="E276">
        <v>3</v>
      </c>
      <c r="F276">
        <v>9.9299997091293293E-2</v>
      </c>
      <c r="G276" t="s">
        <v>423</v>
      </c>
      <c r="H276">
        <v>1.7204799999490199E-2</v>
      </c>
      <c r="I276" s="1">
        <v>0.21805940000012899</v>
      </c>
      <c r="J276" t="b">
        <v>0</v>
      </c>
      <c r="K276" t="b">
        <v>0</v>
      </c>
      <c r="L276">
        <v>0.84759998321533203</v>
      </c>
      <c r="M276" t="b">
        <v>0</v>
      </c>
      <c r="N276">
        <v>2</v>
      </c>
      <c r="O276">
        <f>Table9[[#This Row],[ECC ACC]]/Table9[[#This Row],[Baseline]]</f>
        <v>0.11711286732795795</v>
      </c>
      <c r="P276">
        <f>Table9[[#This Row],[Recov Acc]]/Table9[[#This Row],[Baseline]]</f>
        <v>0.99964619626539941</v>
      </c>
    </row>
    <row r="277" spans="1:16" x14ac:dyDescent="0.2">
      <c r="A277" s="2">
        <v>1E-4</v>
      </c>
      <c r="B277">
        <v>36</v>
      </c>
      <c r="C277">
        <v>0.84789997339248602</v>
      </c>
      <c r="D277">
        <v>4</v>
      </c>
      <c r="E277">
        <v>1</v>
      </c>
      <c r="F277">
        <v>0.84789997339248602</v>
      </c>
      <c r="G277" t="s">
        <v>0</v>
      </c>
      <c r="H277">
        <v>1.7145199999504201E-2</v>
      </c>
      <c r="I277" s="1">
        <v>3.1269400000383002E-2</v>
      </c>
      <c r="J277" t="b">
        <v>0</v>
      </c>
      <c r="K277" t="b">
        <v>0</v>
      </c>
      <c r="L277">
        <v>0.84799998998641901</v>
      </c>
      <c r="M277" t="b">
        <v>1</v>
      </c>
      <c r="N277">
        <v>1</v>
      </c>
      <c r="O277">
        <f>Table9[[#This Row],[ECC ACC]]/Table9[[#This Row],[Baseline]]</f>
        <v>1</v>
      </c>
      <c r="P277">
        <f>Table9[[#This Row],[Recov Acc]]/Table9[[#This Row],[Baseline]]</f>
        <v>1.0001179580104629</v>
      </c>
    </row>
    <row r="278" spans="1:16" x14ac:dyDescent="0.2">
      <c r="A278" s="2">
        <v>1E-4</v>
      </c>
      <c r="B278">
        <v>37</v>
      </c>
      <c r="C278">
        <v>0.84789997339248602</v>
      </c>
      <c r="D278">
        <v>6</v>
      </c>
      <c r="E278">
        <v>2</v>
      </c>
      <c r="F278">
        <v>0.84789997339248602</v>
      </c>
      <c r="G278" t="s">
        <v>78</v>
      </c>
      <c r="H278">
        <v>1.7493599999397699E-2</v>
      </c>
      <c r="I278" s="1">
        <v>0.20059429999946499</v>
      </c>
      <c r="J278" t="b">
        <v>0</v>
      </c>
      <c r="K278" t="b">
        <v>0</v>
      </c>
      <c r="L278">
        <v>0.84799998998641901</v>
      </c>
      <c r="M278" t="b">
        <v>1</v>
      </c>
      <c r="N278">
        <v>2</v>
      </c>
      <c r="O278">
        <f>Table9[[#This Row],[ECC ACC]]/Table9[[#This Row],[Baseline]]</f>
        <v>1</v>
      </c>
      <c r="P278">
        <f>Table9[[#This Row],[Recov Acc]]/Table9[[#This Row],[Baseline]]</f>
        <v>1.0001179580104629</v>
      </c>
    </row>
    <row r="279" spans="1:16" x14ac:dyDescent="0.2">
      <c r="A279" s="2">
        <v>1E-4</v>
      </c>
      <c r="B279">
        <v>38</v>
      </c>
      <c r="C279">
        <v>0.84789997339248602</v>
      </c>
      <c r="D279">
        <v>10</v>
      </c>
      <c r="E279">
        <v>3</v>
      </c>
      <c r="F279">
        <v>0.100100003182888</v>
      </c>
      <c r="G279" t="s">
        <v>424</v>
      </c>
      <c r="H279">
        <v>1.7452699999921599E-2</v>
      </c>
      <c r="I279" s="1">
        <v>0.42396469999948699</v>
      </c>
      <c r="J279" t="b">
        <v>0</v>
      </c>
      <c r="K279" t="b">
        <v>0</v>
      </c>
      <c r="L279">
        <v>0.84769999980926503</v>
      </c>
      <c r="M279" t="b">
        <v>1</v>
      </c>
      <c r="N279">
        <v>3</v>
      </c>
      <c r="O279">
        <f>Table9[[#This Row],[ECC ACC]]/Table9[[#This Row],[Baseline]]</f>
        <v>0.11805638203098813</v>
      </c>
      <c r="P279">
        <f>Table9[[#This Row],[Recov Acc]]/Table9[[#This Row],[Baseline]]</f>
        <v>0.9997641542758624</v>
      </c>
    </row>
    <row r="280" spans="1:16" x14ac:dyDescent="0.2">
      <c r="A280" s="2">
        <v>1E-4</v>
      </c>
      <c r="B280">
        <v>39</v>
      </c>
      <c r="C280">
        <v>0.84789997339248602</v>
      </c>
      <c r="D280">
        <v>8</v>
      </c>
      <c r="E280">
        <v>3</v>
      </c>
      <c r="F280">
        <v>0.84839999675750699</v>
      </c>
      <c r="G280" t="s">
        <v>425</v>
      </c>
      <c r="H280">
        <v>1.7783199999939801E-2</v>
      </c>
      <c r="I280" s="1">
        <v>0.28538339999977302</v>
      </c>
      <c r="J280" t="b">
        <v>0</v>
      </c>
      <c r="K280" t="b">
        <v>0</v>
      </c>
      <c r="L280">
        <v>0.84780001640319802</v>
      </c>
      <c r="M280" t="b">
        <v>1</v>
      </c>
      <c r="N280">
        <v>3</v>
      </c>
      <c r="O280">
        <f>Table9[[#This Row],[ECC ACC]]/Table9[[#This Row],[Baseline]]</f>
        <v>1.0005897197555278</v>
      </c>
      <c r="P280">
        <f>Table9[[#This Row],[Recov Acc]]/Table9[[#This Row],[Baseline]]</f>
        <v>0.9998821122863254</v>
      </c>
    </row>
    <row r="281" spans="1:16" x14ac:dyDescent="0.2">
      <c r="A281" s="2">
        <v>1E-4</v>
      </c>
      <c r="B281">
        <v>40</v>
      </c>
      <c r="C281">
        <v>0.84789997339248602</v>
      </c>
      <c r="D281">
        <v>14</v>
      </c>
      <c r="E281">
        <v>4</v>
      </c>
      <c r="F281">
        <v>0.84759998321533203</v>
      </c>
      <c r="G281" t="s">
        <v>350</v>
      </c>
      <c r="H281">
        <v>1.8708900000092399E-2</v>
      </c>
      <c r="I281" s="1">
        <v>0.36583289999998603</v>
      </c>
      <c r="J281" t="b">
        <v>0</v>
      </c>
      <c r="K281" t="b">
        <v>0</v>
      </c>
      <c r="L281">
        <v>0.84799998998641901</v>
      </c>
      <c r="M281" t="b">
        <v>0</v>
      </c>
      <c r="N281">
        <v>3</v>
      </c>
      <c r="O281">
        <f>Table9[[#This Row],[ECC ACC]]/Table9[[#This Row],[Baseline]]</f>
        <v>0.99964619626539941</v>
      </c>
      <c r="P281">
        <f>Table9[[#This Row],[Recov Acc]]/Table9[[#This Row],[Baseline]]</f>
        <v>1.0001179580104629</v>
      </c>
    </row>
    <row r="282" spans="1:16" x14ac:dyDescent="0.2">
      <c r="A282" s="2">
        <v>5.0000000000000001E-4</v>
      </c>
      <c r="B282">
        <v>1</v>
      </c>
      <c r="C282">
        <v>0.84789997339248602</v>
      </c>
      <c r="D282">
        <v>169</v>
      </c>
      <c r="E282">
        <v>7</v>
      </c>
      <c r="F282">
        <v>0.102899998426437</v>
      </c>
      <c r="G282" t="s">
        <v>370</v>
      </c>
      <c r="H282">
        <v>1.9433800000115201E-2</v>
      </c>
      <c r="I282">
        <v>0.597795599999699</v>
      </c>
      <c r="J282" t="b">
        <v>0</v>
      </c>
      <c r="K282" t="b">
        <v>0</v>
      </c>
      <c r="L282">
        <v>0.84930002689361495</v>
      </c>
      <c r="M282" t="b">
        <v>1</v>
      </c>
      <c r="N282">
        <v>7</v>
      </c>
      <c r="O282">
        <f>Table9[[#This Row],[ECC ACC]]/Table9[[#This Row],[Baseline]]</f>
        <v>0.12135865273674849</v>
      </c>
      <c r="P282">
        <f>Table9[[#This Row],[Recov Acc]]/Table9[[#This Row],[Baseline]]</f>
        <v>1.001651201256119</v>
      </c>
    </row>
    <row r="283" spans="1:16" x14ac:dyDescent="0.2">
      <c r="A283" s="2">
        <v>5.0000000000000001E-4</v>
      </c>
      <c r="B283">
        <v>2</v>
      </c>
      <c r="C283">
        <v>0.84789997339248602</v>
      </c>
      <c r="D283">
        <v>138</v>
      </c>
      <c r="E283">
        <v>7</v>
      </c>
      <c r="F283">
        <v>0.101199999451637</v>
      </c>
      <c r="G283" t="s">
        <v>371</v>
      </c>
      <c r="H283">
        <v>1.83495999999649E-2</v>
      </c>
      <c r="I283" s="1">
        <v>0.57918859999972405</v>
      </c>
      <c r="J283" t="b">
        <v>0</v>
      </c>
      <c r="K283" t="b">
        <v>0</v>
      </c>
      <c r="L283">
        <v>0.84769999980926503</v>
      </c>
      <c r="M283" t="b">
        <v>1</v>
      </c>
      <c r="N283">
        <v>7</v>
      </c>
      <c r="O283">
        <f>Table9[[#This Row],[ECC ACC]]/Table9[[#This Row],[Baseline]]</f>
        <v>0.11935370046861925</v>
      </c>
      <c r="P283">
        <f>Table9[[#This Row],[Recov Acc]]/Table9[[#This Row],[Baseline]]</f>
        <v>0.9997641542758624</v>
      </c>
    </row>
    <row r="284" spans="1:16" x14ac:dyDescent="0.2">
      <c r="A284" s="2">
        <v>5.0000000000000001E-4</v>
      </c>
      <c r="B284">
        <v>3</v>
      </c>
      <c r="C284">
        <v>0.84789997339248602</v>
      </c>
      <c r="D284">
        <v>130</v>
      </c>
      <c r="E284">
        <v>7</v>
      </c>
      <c r="F284">
        <v>9.9799998104572296E-2</v>
      </c>
      <c r="G284" t="s">
        <v>372</v>
      </c>
      <c r="H284">
        <v>1.90172000002348E-2</v>
      </c>
      <c r="I284" s="1">
        <v>0.57898939999995402</v>
      </c>
      <c r="J284" t="b">
        <v>0</v>
      </c>
      <c r="K284" t="b">
        <v>0</v>
      </c>
      <c r="L284">
        <v>0.84799998998641901</v>
      </c>
      <c r="M284" t="b">
        <v>1</v>
      </c>
      <c r="N284">
        <v>7</v>
      </c>
      <c r="O284">
        <f>Table9[[#This Row],[ECC ACC]]/Table9[[#This Row],[Baseline]]</f>
        <v>0.11770256072218992</v>
      </c>
      <c r="P284">
        <f>Table9[[#This Row],[Recov Acc]]/Table9[[#This Row],[Baseline]]</f>
        <v>1.0001179580104629</v>
      </c>
    </row>
    <row r="285" spans="1:16" x14ac:dyDescent="0.2">
      <c r="A285" s="2">
        <v>5.0000000000000001E-4</v>
      </c>
      <c r="B285">
        <v>4</v>
      </c>
      <c r="C285">
        <v>0.84789997339248602</v>
      </c>
      <c r="D285">
        <v>176</v>
      </c>
      <c r="E285">
        <v>7</v>
      </c>
      <c r="F285">
        <v>0.10840000212192499</v>
      </c>
      <c r="G285" t="s">
        <v>373</v>
      </c>
      <c r="H285">
        <v>1.8993900000168599E-2</v>
      </c>
      <c r="I285" s="1">
        <v>0.59195929999987096</v>
      </c>
      <c r="J285" t="b">
        <v>0</v>
      </c>
      <c r="K285" t="b">
        <v>0</v>
      </c>
      <c r="L285">
        <v>0.84789997339248602</v>
      </c>
      <c r="M285" t="b">
        <v>1</v>
      </c>
      <c r="N285">
        <v>7</v>
      </c>
      <c r="O285">
        <f>Table9[[#This Row],[ECC ACC]]/Table9[[#This Row],[Baseline]]</f>
        <v>0.12784527128620102</v>
      </c>
      <c r="P285">
        <f>Table9[[#This Row],[Recov Acc]]/Table9[[#This Row],[Baseline]]</f>
        <v>1</v>
      </c>
    </row>
    <row r="286" spans="1:16" x14ac:dyDescent="0.2">
      <c r="A286" s="2">
        <v>5.0000000000000001E-4</v>
      </c>
      <c r="B286">
        <v>5</v>
      </c>
      <c r="C286">
        <v>0.84789997339248602</v>
      </c>
      <c r="D286">
        <v>174</v>
      </c>
      <c r="E286">
        <v>5</v>
      </c>
      <c r="F286">
        <v>0.67350000143051103</v>
      </c>
      <c r="G286" t="s">
        <v>374</v>
      </c>
      <c r="H286">
        <v>1.7636900000070399E-2</v>
      </c>
      <c r="I286" s="1">
        <v>0.55044410000027699</v>
      </c>
      <c r="J286" t="b">
        <v>0</v>
      </c>
      <c r="K286" t="b">
        <v>0</v>
      </c>
      <c r="L286">
        <v>0.84780001640319802</v>
      </c>
      <c r="M286" t="b">
        <v>1</v>
      </c>
      <c r="N286">
        <v>5</v>
      </c>
      <c r="O286">
        <f>Table9[[#This Row],[ECC ACC]]/Table9[[#This Row],[Baseline]]</f>
        <v>0.79431539399135387</v>
      </c>
      <c r="P286">
        <f>Table9[[#This Row],[Recov Acc]]/Table9[[#This Row],[Baseline]]</f>
        <v>0.9998821122863254</v>
      </c>
    </row>
    <row r="287" spans="1:16" x14ac:dyDescent="0.2">
      <c r="A287" s="2">
        <v>5.0000000000000001E-4</v>
      </c>
      <c r="B287">
        <v>6</v>
      </c>
      <c r="C287">
        <v>0.84789997339248602</v>
      </c>
      <c r="D287">
        <v>170</v>
      </c>
      <c r="E287">
        <v>7</v>
      </c>
      <c r="F287">
        <v>0.105999998748302</v>
      </c>
      <c r="G287" t="s">
        <v>375</v>
      </c>
      <c r="H287">
        <v>1.8570900000668099E-2</v>
      </c>
      <c r="I287" s="1">
        <v>0.57062479999967697</v>
      </c>
      <c r="J287" t="b">
        <v>0</v>
      </c>
      <c r="K287" t="b">
        <v>0</v>
      </c>
      <c r="L287">
        <v>0.84710001945495605</v>
      </c>
      <c r="M287" t="b">
        <v>0</v>
      </c>
      <c r="N287">
        <v>6</v>
      </c>
      <c r="O287">
        <f>Table9[[#This Row],[ECC ACC]]/Table9[[#This Row],[Baseline]]</f>
        <v>0.12501474475130744</v>
      </c>
      <c r="P287">
        <f>Table9[[#This Row],[Recov Acc]]/Table9[[#This Row],[Baseline]]</f>
        <v>0.99905654680666012</v>
      </c>
    </row>
    <row r="288" spans="1:16" x14ac:dyDescent="0.2">
      <c r="A288" s="2">
        <v>5.0000000000000001E-4</v>
      </c>
      <c r="B288">
        <v>7</v>
      </c>
      <c r="C288">
        <v>0.84789997339248602</v>
      </c>
      <c r="D288">
        <v>140</v>
      </c>
      <c r="E288">
        <v>5</v>
      </c>
      <c r="F288">
        <v>9.9600002169609E-2</v>
      </c>
      <c r="G288" t="s">
        <v>376</v>
      </c>
      <c r="H288">
        <v>1.8091700000695699E-2</v>
      </c>
      <c r="I288" s="1">
        <v>0.53908720000072197</v>
      </c>
      <c r="J288" t="b">
        <v>0</v>
      </c>
      <c r="K288" t="b">
        <v>0</v>
      </c>
      <c r="L288">
        <v>0.84719997644424405</v>
      </c>
      <c r="M288" t="b">
        <v>1</v>
      </c>
      <c r="N288">
        <v>5</v>
      </c>
      <c r="O288">
        <f>Table9[[#This Row],[ECC ACC]]/Table9[[#This Row],[Baseline]]</f>
        <v>0.11746668863675618</v>
      </c>
      <c r="P288">
        <f>Table9[[#This Row],[Recov Acc]]/Table9[[#This Row],[Baseline]]</f>
        <v>0.99917443452033472</v>
      </c>
    </row>
    <row r="289" spans="1:16" x14ac:dyDescent="0.2">
      <c r="A289" s="2">
        <v>5.0000000000000001E-4</v>
      </c>
      <c r="B289">
        <v>8</v>
      </c>
      <c r="C289">
        <v>0.84789997339248602</v>
      </c>
      <c r="D289">
        <v>148</v>
      </c>
      <c r="E289">
        <v>8</v>
      </c>
      <c r="F289">
        <v>0.10090000182390201</v>
      </c>
      <c r="G289" t="s">
        <v>377</v>
      </c>
      <c r="H289">
        <v>1.8209699999715601E-2</v>
      </c>
      <c r="I289" s="1">
        <v>0.59096919999956299</v>
      </c>
      <c r="J289" t="b">
        <v>0</v>
      </c>
      <c r="K289" t="b">
        <v>0</v>
      </c>
      <c r="L289">
        <v>0.84769999980926503</v>
      </c>
      <c r="M289" t="b">
        <v>1</v>
      </c>
      <c r="N289">
        <v>8</v>
      </c>
      <c r="O289">
        <f>Table9[[#This Row],[ECC ACC]]/Table9[[#This Row],[Baseline]]</f>
        <v>0.11899988794691967</v>
      </c>
      <c r="P289">
        <f>Table9[[#This Row],[Recov Acc]]/Table9[[#This Row],[Baseline]]</f>
        <v>0.9997641542758624</v>
      </c>
    </row>
    <row r="290" spans="1:16" x14ac:dyDescent="0.2">
      <c r="A290" s="2">
        <v>5.0000000000000001E-4</v>
      </c>
      <c r="B290">
        <v>9</v>
      </c>
      <c r="C290">
        <v>0.84789997339248602</v>
      </c>
      <c r="D290">
        <v>165</v>
      </c>
      <c r="E290">
        <v>7</v>
      </c>
      <c r="F290">
        <v>9.2200003564357702E-2</v>
      </c>
      <c r="G290" t="s">
        <v>378</v>
      </c>
      <c r="H290">
        <v>1.87732000003961E-2</v>
      </c>
      <c r="I290" s="1">
        <v>0.56909120000000202</v>
      </c>
      <c r="J290" t="b">
        <v>0</v>
      </c>
      <c r="K290" t="b">
        <v>0</v>
      </c>
      <c r="L290">
        <v>0.84759998321533203</v>
      </c>
      <c r="M290" t="b">
        <v>0</v>
      </c>
      <c r="N290">
        <v>6</v>
      </c>
      <c r="O290">
        <f>Table9[[#This Row],[ECC ACC]]/Table9[[#This Row],[Baseline]]</f>
        <v>0.10873924573374066</v>
      </c>
      <c r="P290">
        <f>Table9[[#This Row],[Recov Acc]]/Table9[[#This Row],[Baseline]]</f>
        <v>0.99964619626539941</v>
      </c>
    </row>
    <row r="291" spans="1:16" x14ac:dyDescent="0.2">
      <c r="A291" s="2">
        <v>5.0000000000000001E-4</v>
      </c>
      <c r="B291">
        <v>10</v>
      </c>
      <c r="C291">
        <v>0.84789997339248602</v>
      </c>
      <c r="D291">
        <v>142</v>
      </c>
      <c r="E291">
        <v>8</v>
      </c>
      <c r="F291">
        <v>9.6500001847743905E-2</v>
      </c>
      <c r="G291" t="s">
        <v>379</v>
      </c>
      <c r="H291">
        <v>1.91949000000022E-2</v>
      </c>
      <c r="I291" s="1">
        <v>0.57504669999980196</v>
      </c>
      <c r="J291" t="b">
        <v>0</v>
      </c>
      <c r="K291" t="b">
        <v>0</v>
      </c>
      <c r="L291">
        <v>0.84719997644424405</v>
      </c>
      <c r="M291" t="b">
        <v>0</v>
      </c>
      <c r="N291">
        <v>7</v>
      </c>
      <c r="O291">
        <f>Table9[[#This Row],[ECC ACC]]/Table9[[#This Row],[Baseline]]</f>
        <v>0.11381059662219713</v>
      </c>
      <c r="P291">
        <f>Table9[[#This Row],[Recov Acc]]/Table9[[#This Row],[Baseline]]</f>
        <v>0.99917443452033472</v>
      </c>
    </row>
    <row r="292" spans="1:16" x14ac:dyDescent="0.2">
      <c r="A292" s="2">
        <v>5.0000000000000001E-4</v>
      </c>
      <c r="B292">
        <v>11</v>
      </c>
      <c r="C292">
        <v>0.84789997339248602</v>
      </c>
      <c r="D292">
        <v>166</v>
      </c>
      <c r="E292">
        <v>8</v>
      </c>
      <c r="F292">
        <v>9.5700003206729806E-2</v>
      </c>
      <c r="G292" t="s">
        <v>380</v>
      </c>
      <c r="H292">
        <v>1.8952099999296399E-2</v>
      </c>
      <c r="I292" s="1">
        <v>0.59960090000004096</v>
      </c>
      <c r="J292" t="b">
        <v>0</v>
      </c>
      <c r="K292" t="b">
        <v>0</v>
      </c>
      <c r="L292">
        <v>0.84670001268386796</v>
      </c>
      <c r="M292" t="b">
        <v>1</v>
      </c>
      <c r="N292">
        <v>8</v>
      </c>
      <c r="O292">
        <f>Table9[[#This Row],[ECC ACC]]/Table9[[#This Row],[Baseline]]</f>
        <v>0.11286709070626548</v>
      </c>
      <c r="P292">
        <f>Table9[[#This Row],[Recov Acc]]/Table9[[#This Row],[Baseline]]</f>
        <v>0.9985847850615952</v>
      </c>
    </row>
    <row r="293" spans="1:16" x14ac:dyDescent="0.2">
      <c r="A293" s="2">
        <v>5.0000000000000001E-4</v>
      </c>
      <c r="B293">
        <v>12</v>
      </c>
      <c r="C293">
        <v>0.84789997339248602</v>
      </c>
      <c r="D293">
        <v>153</v>
      </c>
      <c r="E293">
        <v>8</v>
      </c>
      <c r="F293">
        <v>0.108900003135204</v>
      </c>
      <c r="G293" t="s">
        <v>381</v>
      </c>
      <c r="H293">
        <v>1.7806199999540601E-2</v>
      </c>
      <c r="I293" s="1">
        <v>0.59179169999970305</v>
      </c>
      <c r="J293" t="b">
        <v>0</v>
      </c>
      <c r="K293" t="b">
        <v>0</v>
      </c>
      <c r="L293">
        <v>0.84740000963211004</v>
      </c>
      <c r="M293" t="b">
        <v>1</v>
      </c>
      <c r="N293">
        <v>8</v>
      </c>
      <c r="O293">
        <f>Table9[[#This Row],[ECC ACC]]/Table9[[#This Row],[Baseline]]</f>
        <v>0.12843496468043297</v>
      </c>
      <c r="P293">
        <f>Table9[[#This Row],[Recov Acc]]/Table9[[#This Row],[Baseline]]</f>
        <v>0.99941035054126071</v>
      </c>
    </row>
    <row r="294" spans="1:16" x14ac:dyDescent="0.2">
      <c r="A294" s="2">
        <v>5.0000000000000001E-4</v>
      </c>
      <c r="B294">
        <v>13</v>
      </c>
      <c r="C294">
        <v>0.84789997339248602</v>
      </c>
      <c r="D294">
        <v>162</v>
      </c>
      <c r="E294">
        <v>7</v>
      </c>
      <c r="F294">
        <v>0.101800002157688</v>
      </c>
      <c r="G294" t="s">
        <v>382</v>
      </c>
      <c r="H294">
        <v>1.6824199999973598E-2</v>
      </c>
      <c r="I294" s="1">
        <v>0.57785539999986202</v>
      </c>
      <c r="J294" t="b">
        <v>0</v>
      </c>
      <c r="K294" t="b">
        <v>0</v>
      </c>
      <c r="L294">
        <v>0.84740000963211004</v>
      </c>
      <c r="M294" t="b">
        <v>0</v>
      </c>
      <c r="N294">
        <v>6</v>
      </c>
      <c r="O294">
        <f>Table9[[#This Row],[ECC ACC]]/Table9[[#This Row],[Baseline]]</f>
        <v>0.12006133429911739</v>
      </c>
      <c r="P294">
        <f>Table9[[#This Row],[Recov Acc]]/Table9[[#This Row],[Baseline]]</f>
        <v>0.99941035054126071</v>
      </c>
    </row>
    <row r="295" spans="1:16" x14ac:dyDescent="0.2">
      <c r="A295" s="2">
        <v>5.0000000000000001E-4</v>
      </c>
      <c r="B295">
        <v>14</v>
      </c>
      <c r="C295">
        <v>0.84789997339248602</v>
      </c>
      <c r="D295">
        <v>117</v>
      </c>
      <c r="E295">
        <v>7</v>
      </c>
      <c r="F295">
        <v>8.2299999892711598E-2</v>
      </c>
      <c r="G295" t="s">
        <v>383</v>
      </c>
      <c r="H295">
        <v>1.7965199999707599E-2</v>
      </c>
      <c r="I295" s="1">
        <v>0.56188629999996897</v>
      </c>
      <c r="J295" t="b">
        <v>0</v>
      </c>
      <c r="K295" t="b">
        <v>0</v>
      </c>
      <c r="L295">
        <v>0.84750002622604304</v>
      </c>
      <c r="M295" t="b">
        <v>1</v>
      </c>
      <c r="N295">
        <v>7</v>
      </c>
      <c r="O295">
        <f>Table9[[#This Row],[ECC ACC]]/Table9[[#This Row],[Baseline]]</f>
        <v>9.7063335859565586E-2</v>
      </c>
      <c r="P295">
        <f>Table9[[#This Row],[Recov Acc]]/Table9[[#This Row],[Baseline]]</f>
        <v>0.9995283085517237</v>
      </c>
    </row>
    <row r="296" spans="1:16" x14ac:dyDescent="0.2">
      <c r="A296" s="2">
        <v>5.0000000000000001E-4</v>
      </c>
      <c r="B296">
        <v>15</v>
      </c>
      <c r="C296">
        <v>0.84789997339248602</v>
      </c>
      <c r="D296">
        <v>146</v>
      </c>
      <c r="E296">
        <v>7</v>
      </c>
      <c r="F296">
        <v>8.5799999535083701E-2</v>
      </c>
      <c r="G296" t="s">
        <v>384</v>
      </c>
      <c r="H296">
        <v>1.87807000002067E-2</v>
      </c>
      <c r="I296" s="1">
        <v>0.564060400000016</v>
      </c>
      <c r="J296" t="b">
        <v>0</v>
      </c>
      <c r="K296" t="b">
        <v>0</v>
      </c>
      <c r="L296">
        <v>0.84769999980926503</v>
      </c>
      <c r="M296" t="b">
        <v>0</v>
      </c>
      <c r="N296">
        <v>6</v>
      </c>
      <c r="O296">
        <f>Table9[[#This Row],[ECC ACC]]/Table9[[#This Row],[Baseline]]</f>
        <v>0.10119118083209042</v>
      </c>
      <c r="P296">
        <f>Table9[[#This Row],[Recov Acc]]/Table9[[#This Row],[Baseline]]</f>
        <v>0.9997641542758624</v>
      </c>
    </row>
    <row r="297" spans="1:16" x14ac:dyDescent="0.2">
      <c r="A297" s="2">
        <v>5.0000000000000001E-4</v>
      </c>
      <c r="B297">
        <v>16</v>
      </c>
      <c r="C297">
        <v>0.84789997339248602</v>
      </c>
      <c r="D297">
        <v>160</v>
      </c>
      <c r="E297">
        <v>6</v>
      </c>
      <c r="F297">
        <v>9.0199999511241899E-2</v>
      </c>
      <c r="G297" t="s">
        <v>385</v>
      </c>
      <c r="H297">
        <v>1.8944200000078099E-2</v>
      </c>
      <c r="I297" s="1">
        <v>0.56014409999988801</v>
      </c>
      <c r="J297" t="b">
        <v>0</v>
      </c>
      <c r="K297" t="b">
        <v>0</v>
      </c>
      <c r="L297">
        <v>0.84850001335143999</v>
      </c>
      <c r="M297" t="b">
        <v>1</v>
      </c>
      <c r="N297">
        <v>6</v>
      </c>
      <c r="O297">
        <f>Table9[[#This Row],[ECC ACC]]/Table9[[#This Row],[Baseline]]</f>
        <v>0.10638047215681307</v>
      </c>
      <c r="P297">
        <f>Table9[[#This Row],[Recov Acc]]/Table9[[#This Row],[Baseline]]</f>
        <v>1.0007076777659907</v>
      </c>
    </row>
    <row r="298" spans="1:16" x14ac:dyDescent="0.2">
      <c r="A298" s="2">
        <v>5.0000000000000001E-4</v>
      </c>
      <c r="B298">
        <v>17</v>
      </c>
      <c r="C298">
        <v>0.84789997339248602</v>
      </c>
      <c r="D298">
        <v>162</v>
      </c>
      <c r="E298">
        <v>5</v>
      </c>
      <c r="F298">
        <v>0.104599997401237</v>
      </c>
      <c r="G298" t="s">
        <v>386</v>
      </c>
      <c r="H298">
        <v>1.8672800000786E-2</v>
      </c>
      <c r="I298" s="1">
        <v>0.53678330000002406</v>
      </c>
      <c r="J298" t="b">
        <v>0</v>
      </c>
      <c r="K298" t="b">
        <v>0</v>
      </c>
      <c r="L298">
        <v>0.848299980163574</v>
      </c>
      <c r="M298" t="b">
        <v>1</v>
      </c>
      <c r="N298">
        <v>5</v>
      </c>
      <c r="O298">
        <f>Table9[[#This Row],[ECC ACC]]/Table9[[#This Row],[Baseline]]</f>
        <v>0.12336360500487775</v>
      </c>
      <c r="P298">
        <f>Table9[[#This Row],[Recov Acc]]/Table9[[#This Row],[Baseline]]</f>
        <v>1.0004717617450647</v>
      </c>
    </row>
    <row r="299" spans="1:16" x14ac:dyDescent="0.2">
      <c r="A299" s="2">
        <v>5.0000000000000001E-4</v>
      </c>
      <c r="B299">
        <v>18</v>
      </c>
      <c r="C299">
        <v>0.84789997339248602</v>
      </c>
      <c r="D299">
        <v>157</v>
      </c>
      <c r="E299">
        <v>7</v>
      </c>
      <c r="F299">
        <v>0.84759998321533203</v>
      </c>
      <c r="G299" t="s">
        <v>387</v>
      </c>
      <c r="H299">
        <v>1.8859400000110299E-2</v>
      </c>
      <c r="I299" s="1">
        <v>0.54501299999992603</v>
      </c>
      <c r="J299" t="b">
        <v>0</v>
      </c>
      <c r="K299" t="b">
        <v>0</v>
      </c>
      <c r="L299">
        <v>0.84799998998641901</v>
      </c>
      <c r="M299" t="b">
        <v>0</v>
      </c>
      <c r="N299">
        <v>6</v>
      </c>
      <c r="O299">
        <f>Table9[[#This Row],[ECC ACC]]/Table9[[#This Row],[Baseline]]</f>
        <v>0.99964619626539941</v>
      </c>
      <c r="P299">
        <f>Table9[[#This Row],[Recov Acc]]/Table9[[#This Row],[Baseline]]</f>
        <v>1.0001179580104629</v>
      </c>
    </row>
    <row r="300" spans="1:16" x14ac:dyDescent="0.2">
      <c r="A300" s="2">
        <v>5.0000000000000001E-4</v>
      </c>
      <c r="B300">
        <v>19</v>
      </c>
      <c r="C300">
        <v>0.84789997339248602</v>
      </c>
      <c r="D300">
        <v>161</v>
      </c>
      <c r="E300">
        <v>6</v>
      </c>
      <c r="F300">
        <v>0.108199998736381</v>
      </c>
      <c r="G300" t="s">
        <v>388</v>
      </c>
      <c r="H300">
        <v>1.7429099999390001E-2</v>
      </c>
      <c r="I300" s="1">
        <v>0.56857239999953801</v>
      </c>
      <c r="J300" t="b">
        <v>0</v>
      </c>
      <c r="K300" t="b">
        <v>0</v>
      </c>
      <c r="L300">
        <v>0.84839999675750699</v>
      </c>
      <c r="M300" t="b">
        <v>1</v>
      </c>
      <c r="N300">
        <v>6</v>
      </c>
      <c r="O300">
        <f>Table9[[#This Row],[ECC ACC]]/Table9[[#This Row],[Baseline]]</f>
        <v>0.12760939041366864</v>
      </c>
      <c r="P300">
        <f>Table9[[#This Row],[Recov Acc]]/Table9[[#This Row],[Baseline]]</f>
        <v>1.0005897197555278</v>
      </c>
    </row>
    <row r="301" spans="1:16" x14ac:dyDescent="0.2">
      <c r="A301" s="2">
        <v>5.0000000000000001E-4</v>
      </c>
      <c r="B301">
        <v>20</v>
      </c>
      <c r="C301">
        <v>0.84789997339248602</v>
      </c>
      <c r="D301">
        <v>122</v>
      </c>
      <c r="E301">
        <v>6</v>
      </c>
      <c r="F301">
        <v>9.2000000178813907E-2</v>
      </c>
      <c r="G301" t="s">
        <v>389</v>
      </c>
      <c r="H301">
        <v>1.8740100000286398E-2</v>
      </c>
      <c r="I301" s="1">
        <v>0.52196259999982397</v>
      </c>
      <c r="J301" t="b">
        <v>0</v>
      </c>
      <c r="K301" t="b">
        <v>0</v>
      </c>
      <c r="L301">
        <v>0.848200023174285</v>
      </c>
      <c r="M301" t="b">
        <v>1</v>
      </c>
      <c r="N301">
        <v>6</v>
      </c>
      <c r="O301">
        <f>Table9[[#This Row],[ECC ACC]]/Table9[[#This Row],[Baseline]]</f>
        <v>0.10850336486120853</v>
      </c>
      <c r="P301">
        <f>Table9[[#This Row],[Recov Acc]]/Table9[[#This Row],[Baseline]]</f>
        <v>1.0003538740313889</v>
      </c>
    </row>
    <row r="302" spans="1:16" x14ac:dyDescent="0.2">
      <c r="A302" s="2">
        <v>5.0000000000000001E-4</v>
      </c>
      <c r="B302">
        <v>21</v>
      </c>
      <c r="C302">
        <v>0.84789997339248602</v>
      </c>
      <c r="D302">
        <v>180</v>
      </c>
      <c r="E302">
        <v>9</v>
      </c>
      <c r="F302">
        <v>7.8599996864795602E-2</v>
      </c>
      <c r="G302" t="s">
        <v>390</v>
      </c>
      <c r="H302">
        <v>1.8648100000064002E-2</v>
      </c>
      <c r="I302" s="1">
        <v>0.56657989999985103</v>
      </c>
      <c r="J302" t="b">
        <v>0</v>
      </c>
      <c r="K302" t="b">
        <v>0</v>
      </c>
      <c r="L302">
        <v>0.84780001640319802</v>
      </c>
      <c r="M302" t="b">
        <v>0</v>
      </c>
      <c r="N302">
        <v>8</v>
      </c>
      <c r="O302">
        <f>Table9[[#This Row],[ECC ACC]]/Table9[[#This Row],[Baseline]]</f>
        <v>9.2699610014508521E-2</v>
      </c>
      <c r="P302">
        <f>Table9[[#This Row],[Recov Acc]]/Table9[[#This Row],[Baseline]]</f>
        <v>0.9998821122863254</v>
      </c>
    </row>
    <row r="303" spans="1:16" x14ac:dyDescent="0.2">
      <c r="A303" s="2">
        <v>5.0000000000000001E-4</v>
      </c>
      <c r="B303">
        <v>22</v>
      </c>
      <c r="C303">
        <v>0.84789997339248602</v>
      </c>
      <c r="D303">
        <v>126</v>
      </c>
      <c r="E303">
        <v>7</v>
      </c>
      <c r="F303">
        <v>0.114100001752376</v>
      </c>
      <c r="G303" t="s">
        <v>391</v>
      </c>
      <c r="H303">
        <v>1.9046700000217201E-2</v>
      </c>
      <c r="I303" s="1">
        <v>0.57936539999991499</v>
      </c>
      <c r="J303" t="b">
        <v>0</v>
      </c>
      <c r="K303" t="b">
        <v>0</v>
      </c>
      <c r="L303">
        <v>0.84740000963211004</v>
      </c>
      <c r="M303" t="b">
        <v>1</v>
      </c>
      <c r="N303">
        <v>7</v>
      </c>
      <c r="O303">
        <f>Table9[[#This Row],[ECC ACC]]/Table9[[#This Row],[Baseline]]</f>
        <v>0.13456776192108694</v>
      </c>
      <c r="P303">
        <f>Table9[[#This Row],[Recov Acc]]/Table9[[#This Row],[Baseline]]</f>
        <v>0.99941035054126071</v>
      </c>
    </row>
    <row r="304" spans="1:16" x14ac:dyDescent="0.2">
      <c r="A304" s="2">
        <v>5.0000000000000001E-4</v>
      </c>
      <c r="B304">
        <v>23</v>
      </c>
      <c r="C304">
        <v>0.84789997339248602</v>
      </c>
      <c r="D304">
        <v>155</v>
      </c>
      <c r="E304">
        <v>7</v>
      </c>
      <c r="F304">
        <v>0.10809999704360899</v>
      </c>
      <c r="G304" t="s">
        <v>392</v>
      </c>
      <c r="H304">
        <v>1.85292000005574E-2</v>
      </c>
      <c r="I304" s="1">
        <v>0.57884540000031803</v>
      </c>
      <c r="J304" t="b">
        <v>0</v>
      </c>
      <c r="K304" t="b">
        <v>0</v>
      </c>
      <c r="L304">
        <v>0.84210002422332697</v>
      </c>
      <c r="M304" t="b">
        <v>1</v>
      </c>
      <c r="N304">
        <v>7</v>
      </c>
      <c r="O304">
        <f>Table9[[#This Row],[ECC ACC]]/Table9[[#This Row],[Baseline]]</f>
        <v>0.12749144997740244</v>
      </c>
      <c r="P304">
        <f>Table9[[#This Row],[Recov Acc]]/Table9[[#This Row],[Baseline]]</f>
        <v>0.99315963043853728</v>
      </c>
    </row>
    <row r="305" spans="1:16" x14ac:dyDescent="0.2">
      <c r="A305" s="2">
        <v>5.0000000000000001E-4</v>
      </c>
      <c r="B305">
        <v>24</v>
      </c>
      <c r="C305">
        <v>0.84789997339248602</v>
      </c>
      <c r="D305">
        <v>193</v>
      </c>
      <c r="E305">
        <v>8</v>
      </c>
      <c r="F305">
        <v>0.100500002503395</v>
      </c>
      <c r="G305" t="s">
        <v>393</v>
      </c>
      <c r="H305">
        <v>1.91547999993417E-2</v>
      </c>
      <c r="I305" s="1">
        <v>0.61224159999983296</v>
      </c>
      <c r="J305" t="b">
        <v>0</v>
      </c>
      <c r="K305" t="b">
        <v>0</v>
      </c>
      <c r="L305">
        <v>0.84890002012252797</v>
      </c>
      <c r="M305" t="b">
        <v>1</v>
      </c>
      <c r="N305">
        <v>8</v>
      </c>
      <c r="O305">
        <f>Table9[[#This Row],[ECC ACC]]/Table9[[#This Row],[Baseline]]</f>
        <v>0.1185281349889539</v>
      </c>
      <c r="P305">
        <f>Table9[[#This Row],[Recov Acc]]/Table9[[#This Row],[Baseline]]</f>
        <v>1.0011794395110554</v>
      </c>
    </row>
    <row r="306" spans="1:16" x14ac:dyDescent="0.2">
      <c r="A306" s="2">
        <v>5.0000000000000001E-4</v>
      </c>
      <c r="B306">
        <v>25</v>
      </c>
      <c r="C306">
        <v>0.84789997339248602</v>
      </c>
      <c r="D306">
        <v>145</v>
      </c>
      <c r="E306">
        <v>6</v>
      </c>
      <c r="F306">
        <v>8.35999995470047E-2</v>
      </c>
      <c r="G306" t="s">
        <v>394</v>
      </c>
      <c r="H306">
        <v>1.8669500000214601E-2</v>
      </c>
      <c r="I306" s="1">
        <v>0.56547419999969795</v>
      </c>
      <c r="J306" t="b">
        <v>0</v>
      </c>
      <c r="K306" t="b">
        <v>0</v>
      </c>
      <c r="L306">
        <v>0.84789997339248602</v>
      </c>
      <c r="M306" t="b">
        <v>1</v>
      </c>
      <c r="N306">
        <v>6</v>
      </c>
      <c r="O306">
        <f>Table9[[#This Row],[ECC ACC]]/Table9[[#This Row],[Baseline]]</f>
        <v>9.8596535169729202E-2</v>
      </c>
      <c r="P306">
        <f>Table9[[#This Row],[Recov Acc]]/Table9[[#This Row],[Baseline]]</f>
        <v>1</v>
      </c>
    </row>
    <row r="307" spans="1:16" x14ac:dyDescent="0.2">
      <c r="A307" s="2">
        <v>5.0000000000000001E-4</v>
      </c>
      <c r="B307">
        <v>26</v>
      </c>
      <c r="C307">
        <v>0.84789997339248602</v>
      </c>
      <c r="D307">
        <v>140</v>
      </c>
      <c r="E307">
        <v>7</v>
      </c>
      <c r="F307">
        <v>0.11289999634027401</v>
      </c>
      <c r="G307" t="s">
        <v>395</v>
      </c>
      <c r="H307">
        <v>1.68930999998337E-2</v>
      </c>
      <c r="I307" s="1">
        <v>0.57163560000026303</v>
      </c>
      <c r="J307" t="b">
        <v>0</v>
      </c>
      <c r="K307" t="b">
        <v>0</v>
      </c>
      <c r="L307">
        <v>0.84799998998641901</v>
      </c>
      <c r="M307" t="b">
        <v>1</v>
      </c>
      <c r="N307">
        <v>7</v>
      </c>
      <c r="O307">
        <f>Table9[[#This Row],[ECC ACC]]/Table9[[#This Row],[Baseline]]</f>
        <v>0.13315249426009065</v>
      </c>
      <c r="P307">
        <f>Table9[[#This Row],[Recov Acc]]/Table9[[#This Row],[Baseline]]</f>
        <v>1.0001179580104629</v>
      </c>
    </row>
    <row r="308" spans="1:16" x14ac:dyDescent="0.2">
      <c r="A308" s="2">
        <v>5.0000000000000001E-4</v>
      </c>
      <c r="B308">
        <v>27</v>
      </c>
      <c r="C308">
        <v>0.84789997339248602</v>
      </c>
      <c r="D308">
        <v>176</v>
      </c>
      <c r="E308">
        <v>8</v>
      </c>
      <c r="F308">
        <v>0.111299999058246</v>
      </c>
      <c r="G308" t="s">
        <v>396</v>
      </c>
      <c r="H308">
        <v>1.7304899999544401E-2</v>
      </c>
      <c r="I308" s="1">
        <v>0.61659179999969604</v>
      </c>
      <c r="J308" t="b">
        <v>0</v>
      </c>
      <c r="K308" t="b">
        <v>0</v>
      </c>
      <c r="L308">
        <v>0.84729999303817705</v>
      </c>
      <c r="M308" t="b">
        <v>1</v>
      </c>
      <c r="N308">
        <v>8</v>
      </c>
      <c r="O308">
        <f>Table9[[#This Row],[ECC ACC]]/Table9[[#This Row],[Baseline]]</f>
        <v>0.13126548242822758</v>
      </c>
      <c r="P308">
        <f>Table9[[#This Row],[Recov Acc]]/Table9[[#This Row],[Baseline]]</f>
        <v>0.99929239253079771</v>
      </c>
    </row>
    <row r="309" spans="1:16" x14ac:dyDescent="0.2">
      <c r="A309" s="2">
        <v>5.0000000000000001E-4</v>
      </c>
      <c r="B309">
        <v>28</v>
      </c>
      <c r="C309">
        <v>0.84789997339248602</v>
      </c>
      <c r="D309">
        <v>182</v>
      </c>
      <c r="E309">
        <v>7</v>
      </c>
      <c r="F309">
        <v>0.10310000181198101</v>
      </c>
      <c r="G309" t="s">
        <v>397</v>
      </c>
      <c r="H309">
        <v>1.86149000001023E-2</v>
      </c>
      <c r="I309" s="1">
        <v>0.57663140000022395</v>
      </c>
      <c r="J309" t="b">
        <v>0</v>
      </c>
      <c r="K309" t="b">
        <v>0</v>
      </c>
      <c r="L309">
        <v>0.84850001335143999</v>
      </c>
      <c r="M309" t="b">
        <v>1</v>
      </c>
      <c r="N309">
        <v>7</v>
      </c>
      <c r="O309">
        <f>Table9[[#This Row],[ECC ACC]]/Table9[[#This Row],[Baseline]]</f>
        <v>0.12159453360928088</v>
      </c>
      <c r="P309">
        <f>Table9[[#This Row],[Recov Acc]]/Table9[[#This Row],[Baseline]]</f>
        <v>1.0007076777659907</v>
      </c>
    </row>
    <row r="310" spans="1:16" x14ac:dyDescent="0.2">
      <c r="A310" s="2">
        <v>5.0000000000000001E-4</v>
      </c>
      <c r="B310">
        <v>29</v>
      </c>
      <c r="C310">
        <v>0.84789997339248602</v>
      </c>
      <c r="D310">
        <v>130</v>
      </c>
      <c r="E310">
        <v>7</v>
      </c>
      <c r="F310">
        <v>9.9399998784065205E-2</v>
      </c>
      <c r="G310" t="s">
        <v>398</v>
      </c>
      <c r="H310">
        <v>1.9291399999929099E-2</v>
      </c>
      <c r="I310" s="1">
        <v>0.57155119999970305</v>
      </c>
      <c r="J310" t="b">
        <v>0</v>
      </c>
      <c r="K310" t="b">
        <v>0</v>
      </c>
      <c r="L310">
        <v>0.848200023174285</v>
      </c>
      <c r="M310" t="b">
        <v>1</v>
      </c>
      <c r="N310">
        <v>7</v>
      </c>
      <c r="O310">
        <f>Table9[[#This Row],[ECC ACC]]/Table9[[#This Row],[Baseline]]</f>
        <v>0.11723080776422404</v>
      </c>
      <c r="P310">
        <f>Table9[[#This Row],[Recov Acc]]/Table9[[#This Row],[Baseline]]</f>
        <v>1.0003538740313889</v>
      </c>
    </row>
    <row r="311" spans="1:16" x14ac:dyDescent="0.2">
      <c r="A311" s="2">
        <v>5.0000000000000001E-4</v>
      </c>
      <c r="B311">
        <v>30</v>
      </c>
      <c r="C311">
        <v>0.84789997339248602</v>
      </c>
      <c r="D311">
        <v>169</v>
      </c>
      <c r="E311">
        <v>7</v>
      </c>
      <c r="F311">
        <v>9.9899999797344194E-2</v>
      </c>
      <c r="G311" t="s">
        <v>399</v>
      </c>
      <c r="H311">
        <v>1.8825799999831298E-2</v>
      </c>
      <c r="I311" s="1">
        <v>0.59312379999937503</v>
      </c>
      <c r="J311" t="b">
        <v>0</v>
      </c>
      <c r="K311" t="b">
        <v>0</v>
      </c>
      <c r="L311">
        <v>0.84810000658035201</v>
      </c>
      <c r="M311" t="b">
        <v>1</v>
      </c>
      <c r="N311">
        <v>7</v>
      </c>
      <c r="O311">
        <f>Table9[[#This Row],[ECC ACC]]/Table9[[#This Row],[Baseline]]</f>
        <v>0.11782050115845598</v>
      </c>
      <c r="P311">
        <f>Table9[[#This Row],[Recov Acc]]/Table9[[#This Row],[Baseline]]</f>
        <v>1.000235916020926</v>
      </c>
    </row>
    <row r="312" spans="1:16" x14ac:dyDescent="0.2">
      <c r="A312" s="2">
        <v>5.0000000000000001E-4</v>
      </c>
      <c r="B312">
        <v>31</v>
      </c>
      <c r="C312">
        <v>0.84789997339248602</v>
      </c>
      <c r="D312">
        <v>188</v>
      </c>
      <c r="E312">
        <v>7</v>
      </c>
      <c r="F312">
        <v>9.9699996411800301E-2</v>
      </c>
      <c r="G312" t="s">
        <v>400</v>
      </c>
      <c r="H312">
        <v>1.8685000000004899E-2</v>
      </c>
      <c r="I312" s="1">
        <v>0.57780300000012996</v>
      </c>
      <c r="J312" t="b">
        <v>0</v>
      </c>
      <c r="K312" t="b">
        <v>0</v>
      </c>
      <c r="L312">
        <v>0.84759998321533203</v>
      </c>
      <c r="M312" t="b">
        <v>1</v>
      </c>
      <c r="N312">
        <v>7</v>
      </c>
      <c r="O312">
        <f>Table9[[#This Row],[ECC ACC]]/Table9[[#This Row],[Baseline]]</f>
        <v>0.11758462028592373</v>
      </c>
      <c r="P312">
        <f>Table9[[#This Row],[Recov Acc]]/Table9[[#This Row],[Baseline]]</f>
        <v>0.99964619626539941</v>
      </c>
    </row>
    <row r="313" spans="1:16" x14ac:dyDescent="0.2">
      <c r="A313" s="2">
        <v>5.0000000000000001E-4</v>
      </c>
      <c r="B313">
        <v>32</v>
      </c>
      <c r="C313">
        <v>0.84789997339248602</v>
      </c>
      <c r="D313">
        <v>138</v>
      </c>
      <c r="E313">
        <v>8</v>
      </c>
      <c r="F313">
        <v>7.3899999260902405E-2</v>
      </c>
      <c r="G313" t="s">
        <v>401</v>
      </c>
      <c r="H313">
        <v>1.7920000000231001E-2</v>
      </c>
      <c r="I313" s="1">
        <v>0.58298579999973299</v>
      </c>
      <c r="J313" t="b">
        <v>0</v>
      </c>
      <c r="K313" t="b">
        <v>0</v>
      </c>
      <c r="L313">
        <v>0.84640002250671298</v>
      </c>
      <c r="M313" t="b">
        <v>1</v>
      </c>
      <c r="N313">
        <v>8</v>
      </c>
      <c r="O313">
        <f>Table9[[#This Row],[ECC ACC]]/Table9[[#This Row],[Baseline]]</f>
        <v>8.715650616808629E-2</v>
      </c>
      <c r="P313">
        <f>Table9[[#This Row],[Recov Acc]]/Table9[[#This Row],[Baseline]]</f>
        <v>0.99823098132699351</v>
      </c>
    </row>
    <row r="314" spans="1:16" x14ac:dyDescent="0.2">
      <c r="A314" s="2">
        <v>5.0000000000000001E-4</v>
      </c>
      <c r="B314">
        <v>33</v>
      </c>
      <c r="C314">
        <v>0.84789997339248602</v>
      </c>
      <c r="D314">
        <v>168</v>
      </c>
      <c r="E314">
        <v>7</v>
      </c>
      <c r="F314">
        <v>0.53469997644424405</v>
      </c>
      <c r="G314" t="s">
        <v>402</v>
      </c>
      <c r="H314">
        <v>1.84393999998064E-2</v>
      </c>
      <c r="I314" s="1">
        <v>0.58195810000051995</v>
      </c>
      <c r="J314" t="b">
        <v>0</v>
      </c>
      <c r="K314" t="b">
        <v>0</v>
      </c>
      <c r="L314">
        <v>0.84769999980926503</v>
      </c>
      <c r="M314" t="b">
        <v>1</v>
      </c>
      <c r="N314">
        <v>7</v>
      </c>
      <c r="O314">
        <f>Table9[[#This Row],[ECC ACC]]/Table9[[#This Row],[Baseline]]</f>
        <v>0.6306168100287648</v>
      </c>
      <c r="P314">
        <f>Table9[[#This Row],[Recov Acc]]/Table9[[#This Row],[Baseline]]</f>
        <v>0.9997641542758624</v>
      </c>
    </row>
    <row r="315" spans="1:16" x14ac:dyDescent="0.2">
      <c r="A315" s="2">
        <v>5.0000000000000001E-4</v>
      </c>
      <c r="B315">
        <v>34</v>
      </c>
      <c r="C315">
        <v>0.84789997339248602</v>
      </c>
      <c r="D315">
        <v>143</v>
      </c>
      <c r="E315">
        <v>7</v>
      </c>
      <c r="F315">
        <v>9.3099996447563102E-2</v>
      </c>
      <c r="G315" t="s">
        <v>403</v>
      </c>
      <c r="H315">
        <v>1.8443799999658901E-2</v>
      </c>
      <c r="I315" s="1">
        <v>0.58173669999996402</v>
      </c>
      <c r="J315" t="b">
        <v>0</v>
      </c>
      <c r="K315" t="b">
        <v>0</v>
      </c>
      <c r="L315">
        <v>0.84810000658035201</v>
      </c>
      <c r="M315" t="b">
        <v>1</v>
      </c>
      <c r="N315">
        <v>7</v>
      </c>
      <c r="O315">
        <f>Table9[[#This Row],[ECC ACC]]/Table9[[#This Row],[Baseline]]</f>
        <v>0.10980068329883987</v>
      </c>
      <c r="P315">
        <f>Table9[[#This Row],[Recov Acc]]/Table9[[#This Row],[Baseline]]</f>
        <v>1.000235916020926</v>
      </c>
    </row>
    <row r="316" spans="1:16" x14ac:dyDescent="0.2">
      <c r="A316" s="2">
        <v>5.0000000000000001E-4</v>
      </c>
      <c r="B316">
        <v>35</v>
      </c>
      <c r="C316">
        <v>0.84789997339248602</v>
      </c>
      <c r="D316">
        <v>158</v>
      </c>
      <c r="E316">
        <v>7</v>
      </c>
      <c r="F316">
        <v>9.8700001835823004E-2</v>
      </c>
      <c r="G316" t="s">
        <v>404</v>
      </c>
      <c r="H316">
        <v>1.7635399999562599E-2</v>
      </c>
      <c r="I316" s="1">
        <v>0.58223840000027804</v>
      </c>
      <c r="J316" t="b">
        <v>0</v>
      </c>
      <c r="K316" t="b">
        <v>0</v>
      </c>
      <c r="L316">
        <v>0.84769999980926503</v>
      </c>
      <c r="M316" t="b">
        <v>1</v>
      </c>
      <c r="N316">
        <v>7</v>
      </c>
      <c r="O316">
        <f>Table9[[#This Row],[ECC ACC]]/Table9[[#This Row],[Baseline]]</f>
        <v>0.11640524228455845</v>
      </c>
      <c r="P316">
        <f>Table9[[#This Row],[Recov Acc]]/Table9[[#This Row],[Baseline]]</f>
        <v>0.9997641542758624</v>
      </c>
    </row>
    <row r="317" spans="1:16" x14ac:dyDescent="0.2">
      <c r="A317" s="2">
        <v>5.0000000000000001E-4</v>
      </c>
      <c r="B317">
        <v>36</v>
      </c>
      <c r="C317">
        <v>0.84789997339248602</v>
      </c>
      <c r="D317">
        <v>204</v>
      </c>
      <c r="E317">
        <v>6</v>
      </c>
      <c r="F317">
        <v>0.101899996399879</v>
      </c>
      <c r="G317" t="s">
        <v>405</v>
      </c>
      <c r="H317">
        <v>1.8577899999399902E-2</v>
      </c>
      <c r="I317" s="1">
        <v>0.586547899999459</v>
      </c>
      <c r="J317" t="b">
        <v>0</v>
      </c>
      <c r="K317" t="b">
        <v>0</v>
      </c>
      <c r="L317">
        <v>0.84729999303817705</v>
      </c>
      <c r="M317" t="b">
        <v>1</v>
      </c>
      <c r="N317">
        <v>6</v>
      </c>
      <c r="O317">
        <f>Table9[[#This Row],[ECC ACC]]/Table9[[#This Row],[Baseline]]</f>
        <v>0.12017926594828458</v>
      </c>
      <c r="P317">
        <f>Table9[[#This Row],[Recov Acc]]/Table9[[#This Row],[Baseline]]</f>
        <v>0.99929239253079771</v>
      </c>
    </row>
    <row r="318" spans="1:16" x14ac:dyDescent="0.2">
      <c r="A318" s="2">
        <v>5.0000000000000001E-4</v>
      </c>
      <c r="B318">
        <v>37</v>
      </c>
      <c r="C318">
        <v>0.84789997339248602</v>
      </c>
      <c r="D318">
        <v>198</v>
      </c>
      <c r="E318">
        <v>7</v>
      </c>
      <c r="F318">
        <v>0.105999998748302</v>
      </c>
      <c r="G318" t="s">
        <v>406</v>
      </c>
      <c r="H318">
        <v>1.8220300000393701E-2</v>
      </c>
      <c r="I318" s="1">
        <v>0.59741889999986597</v>
      </c>
      <c r="J318" t="b">
        <v>0</v>
      </c>
      <c r="K318" t="b">
        <v>0</v>
      </c>
      <c r="L318">
        <v>0.84780001640319802</v>
      </c>
      <c r="M318" t="b">
        <v>1</v>
      </c>
      <c r="N318">
        <v>7</v>
      </c>
      <c r="O318">
        <f>Table9[[#This Row],[ECC ACC]]/Table9[[#This Row],[Baseline]]</f>
        <v>0.12501474475130744</v>
      </c>
      <c r="P318">
        <f>Table9[[#This Row],[Recov Acc]]/Table9[[#This Row],[Baseline]]</f>
        <v>0.9998821122863254</v>
      </c>
    </row>
    <row r="319" spans="1:16" x14ac:dyDescent="0.2">
      <c r="A319" s="2">
        <v>5.0000000000000001E-4</v>
      </c>
      <c r="B319">
        <v>38</v>
      </c>
      <c r="C319">
        <v>0.84789997339248602</v>
      </c>
      <c r="D319">
        <v>150</v>
      </c>
      <c r="E319">
        <v>6</v>
      </c>
      <c r="F319">
        <v>0.107500001788139</v>
      </c>
      <c r="G319" t="s">
        <v>407</v>
      </c>
      <c r="H319">
        <v>1.7795599999772E-2</v>
      </c>
      <c r="I319" s="1">
        <v>0.53756929999963099</v>
      </c>
      <c r="J319" t="b">
        <v>0</v>
      </c>
      <c r="K319" t="b">
        <v>0</v>
      </c>
      <c r="L319">
        <v>0.84719997644424405</v>
      </c>
      <c r="M319" t="b">
        <v>1</v>
      </c>
      <c r="N319">
        <v>6</v>
      </c>
      <c r="O319">
        <f>Table9[[#This Row],[ECC ACC]]/Table9[[#This Row],[Baseline]]</f>
        <v>0.12678382493400328</v>
      </c>
      <c r="P319">
        <f>Table9[[#This Row],[Recov Acc]]/Table9[[#This Row],[Baseline]]</f>
        <v>0.99917443452033472</v>
      </c>
    </row>
    <row r="320" spans="1:16" x14ac:dyDescent="0.2">
      <c r="A320" s="2">
        <v>5.0000000000000001E-4</v>
      </c>
      <c r="B320">
        <v>39</v>
      </c>
      <c r="C320">
        <v>0.84789997339248602</v>
      </c>
      <c r="D320">
        <v>142</v>
      </c>
      <c r="E320">
        <v>7</v>
      </c>
      <c r="F320">
        <v>8.7800003588199602E-2</v>
      </c>
      <c r="G320" t="s">
        <v>408</v>
      </c>
      <c r="H320">
        <v>1.8436199999996399E-2</v>
      </c>
      <c r="I320" s="1">
        <v>0.55785850000029302</v>
      </c>
      <c r="J320" t="b">
        <v>0</v>
      </c>
      <c r="K320" t="b">
        <v>0</v>
      </c>
      <c r="L320">
        <v>0.84769999980926503</v>
      </c>
      <c r="M320" t="b">
        <v>0</v>
      </c>
      <c r="N320">
        <v>6</v>
      </c>
      <c r="O320">
        <f>Table9[[#This Row],[ECC ACC]]/Table9[[#This Row],[Baseline]]</f>
        <v>0.10354995440901811</v>
      </c>
      <c r="P320">
        <f>Table9[[#This Row],[Recov Acc]]/Table9[[#This Row],[Baseline]]</f>
        <v>0.9997641542758624</v>
      </c>
    </row>
    <row r="321" spans="1:16" x14ac:dyDescent="0.2">
      <c r="A321" s="2">
        <v>5.0000000000000001E-4</v>
      </c>
      <c r="B321">
        <v>40</v>
      </c>
      <c r="C321">
        <v>0.84789997339248602</v>
      </c>
      <c r="D321">
        <v>171</v>
      </c>
      <c r="E321">
        <v>7</v>
      </c>
      <c r="F321">
        <v>0.107500001788139</v>
      </c>
      <c r="G321" t="s">
        <v>409</v>
      </c>
      <c r="H321">
        <v>1.8682199999602699E-2</v>
      </c>
      <c r="I321" s="1">
        <v>0.58120839999992302</v>
      </c>
      <c r="J321" t="b">
        <v>0</v>
      </c>
      <c r="K321" t="b">
        <v>0</v>
      </c>
      <c r="L321">
        <v>0.84700000286102295</v>
      </c>
      <c r="M321" t="b">
        <v>1</v>
      </c>
      <c r="N321">
        <v>7</v>
      </c>
      <c r="O321">
        <f>Table9[[#This Row],[ECC ACC]]/Table9[[#This Row],[Baseline]]</f>
        <v>0.12678382493400328</v>
      </c>
      <c r="P321">
        <f>Table9[[#This Row],[Recov Acc]]/Table9[[#This Row],[Baseline]]</f>
        <v>0.99893858879619701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361"/>
  <sheetViews>
    <sheetView workbookViewId="0">
      <selection sqref="A1:P1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37</v>
      </c>
      <c r="P1" t="s">
        <v>32</v>
      </c>
    </row>
    <row r="2" spans="1:16" x14ac:dyDescent="0.2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1.7546099999890399E-2</v>
      </c>
      <c r="I2" s="1">
        <v>2.1999999262334301E-6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Table10[[#This Row],[Error ACC]]/Table10[[#This Row],[Baseline]]</f>
        <v>1</v>
      </c>
      <c r="P2">
        <f>Table10[[#This Row],[Recov Acc]]/Table10[[#This Row],[Baseline]]</f>
        <v>1</v>
      </c>
    </row>
    <row r="3" spans="1:16" x14ac:dyDescent="0.2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1.7878500000279001E-2</v>
      </c>
      <c r="I3" s="1">
        <v>1.4999995983089299E-6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Table10[[#This Row],[Error ACC]]/Table10[[#This Row],[Baseline]]</f>
        <v>1</v>
      </c>
      <c r="P3">
        <f>Table10[[#This Row],[Recov Acc]]/Table10[[#This Row],[Baseline]]</f>
        <v>1</v>
      </c>
    </row>
    <row r="4" spans="1:16" x14ac:dyDescent="0.2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1.7098199999963901E-2</v>
      </c>
      <c r="I4" s="1">
        <v>1.3000003491470099E-6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Table10[[#This Row],[Error ACC]]/Table10[[#This Row],[Baseline]]</f>
        <v>1</v>
      </c>
      <c r="P4">
        <f>Table10[[#This Row],[Recov Acc]]/Table10[[#This Row],[Baseline]]</f>
        <v>1</v>
      </c>
    </row>
    <row r="5" spans="1:16" x14ac:dyDescent="0.2">
      <c r="A5" s="2">
        <v>9.9999999999999995E-8</v>
      </c>
      <c r="B5">
        <v>4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1.63723000000572E-2</v>
      </c>
      <c r="I5" s="1">
        <v>1.69999975696555E-6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Table10[[#This Row],[Error ACC]]/Table10[[#This Row],[Baseline]]</f>
        <v>1</v>
      </c>
      <c r="P5">
        <f>Table10[[#This Row],[Recov Acc]]/Table10[[#This Row],[Baseline]]</f>
        <v>1</v>
      </c>
    </row>
    <row r="6" spans="1:16" x14ac:dyDescent="0.2">
      <c r="A6" s="2">
        <v>9.9999999999999995E-8</v>
      </c>
      <c r="B6">
        <v>5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1.8261400000028499E-2</v>
      </c>
      <c r="I6" s="1">
        <v>1.50000005305628E-6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Table10[[#This Row],[Error ACC]]/Table10[[#This Row],[Baseline]]</f>
        <v>1</v>
      </c>
      <c r="P6">
        <f>Table10[[#This Row],[Recov Acc]]/Table10[[#This Row],[Baseline]]</f>
        <v>1</v>
      </c>
    </row>
    <row r="7" spans="1:16" x14ac:dyDescent="0.2">
      <c r="A7" s="2">
        <v>9.9999999999999995E-8</v>
      </c>
      <c r="B7">
        <v>6</v>
      </c>
      <c r="C7">
        <v>0.84789997339248602</v>
      </c>
      <c r="D7">
        <v>1</v>
      </c>
      <c r="E7">
        <v>1</v>
      </c>
      <c r="F7">
        <v>0.84799998998641901</v>
      </c>
      <c r="G7" t="s">
        <v>3</v>
      </c>
      <c r="H7">
        <v>1.8158699999730701E-2</v>
      </c>
      <c r="I7" s="1">
        <v>3.1390299999657097E-2</v>
      </c>
      <c r="J7" t="b">
        <v>0</v>
      </c>
      <c r="K7" t="b">
        <v>0</v>
      </c>
      <c r="L7">
        <v>0.84799998998641901</v>
      </c>
      <c r="M7" t="b">
        <v>1</v>
      </c>
      <c r="N7">
        <v>1</v>
      </c>
      <c r="O7">
        <f>Table10[[#This Row],[Error ACC]]/Table10[[#This Row],[Baseline]]</f>
        <v>1.0001179580104629</v>
      </c>
      <c r="P7">
        <f>Table10[[#This Row],[Recov Acc]]/Table10[[#This Row],[Baseline]]</f>
        <v>1.0001179580104629</v>
      </c>
    </row>
    <row r="8" spans="1:16" x14ac:dyDescent="0.2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1.7884899999899E-2</v>
      </c>
      <c r="I8" s="1">
        <v>1.4000002011016401E-6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Table10[[#This Row],[Error ACC]]/Table10[[#This Row],[Baseline]]</f>
        <v>1</v>
      </c>
      <c r="P8">
        <f>Table10[[#This Row],[Recov Acc]]/Table10[[#This Row],[Baseline]]</f>
        <v>1</v>
      </c>
    </row>
    <row r="9" spans="1:16" x14ac:dyDescent="0.2">
      <c r="A9" s="2">
        <v>9.9999999999999995E-8</v>
      </c>
      <c r="B9">
        <v>8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1.7649700000219998E-2</v>
      </c>
      <c r="I9" s="1">
        <v>1.5999999050109099E-6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Table10[[#This Row],[Error ACC]]/Table10[[#This Row],[Baseline]]</f>
        <v>1</v>
      </c>
      <c r="P9">
        <f>Table10[[#This Row],[Recov Acc]]/Table10[[#This Row],[Baseline]]</f>
        <v>1</v>
      </c>
    </row>
    <row r="10" spans="1:16" x14ac:dyDescent="0.2">
      <c r="A10" s="2">
        <v>9.9999999999999995E-8</v>
      </c>
      <c r="B10">
        <v>9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1.7223199999989398E-2</v>
      </c>
      <c r="I10" s="1">
        <v>1.50000005305628E-6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Table10[[#This Row],[Error ACC]]/Table10[[#This Row],[Baseline]]</f>
        <v>1</v>
      </c>
      <c r="P10">
        <f>Table10[[#This Row],[Recov Acc]]/Table10[[#This Row],[Baseline]]</f>
        <v>1</v>
      </c>
    </row>
    <row r="11" spans="1:16" x14ac:dyDescent="0.2">
      <c r="A11" s="2">
        <v>9.9999999999999995E-8</v>
      </c>
      <c r="B11">
        <v>10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1.7046299999947199E-2</v>
      </c>
      <c r="I11" s="1">
        <v>1.2999998943996601E-6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Table10[[#This Row],[Error ACC]]/Table10[[#This Row],[Baseline]]</f>
        <v>1</v>
      </c>
      <c r="P11">
        <f>Table10[[#This Row],[Recov Acc]]/Table10[[#This Row],[Baseline]]</f>
        <v>1</v>
      </c>
    </row>
    <row r="12" spans="1:16" x14ac:dyDescent="0.2">
      <c r="A12" s="2">
        <v>9.9999999999999995E-8</v>
      </c>
      <c r="B12">
        <v>11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1.8452999999681099E-2</v>
      </c>
      <c r="I12" s="1">
        <v>2.3000002329354098E-6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Table10[[#This Row],[Error ACC]]/Table10[[#This Row],[Baseline]]</f>
        <v>1</v>
      </c>
      <c r="P12">
        <f>Table10[[#This Row],[Recov Acc]]/Table10[[#This Row],[Baseline]]</f>
        <v>1</v>
      </c>
    </row>
    <row r="13" spans="1:16" x14ac:dyDescent="0.2">
      <c r="A13" s="2">
        <v>9.9999999999999995E-8</v>
      </c>
      <c r="B13">
        <v>12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1.7343900000014401E-2</v>
      </c>
      <c r="I13" s="1">
        <v>1.20000004244502E-6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Table10[[#This Row],[Error ACC]]/Table10[[#This Row],[Baseline]]</f>
        <v>1</v>
      </c>
      <c r="P13">
        <f>Table10[[#This Row],[Recov Acc]]/Table10[[#This Row],[Baseline]]</f>
        <v>1</v>
      </c>
    </row>
    <row r="14" spans="1:16" x14ac:dyDescent="0.2">
      <c r="A14" s="2">
        <v>9.9999999999999995E-8</v>
      </c>
      <c r="B14">
        <v>13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1.6659700000218401E-2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Table10[[#This Row],[Error ACC]]/Table10[[#This Row],[Baseline]]</f>
        <v>1</v>
      </c>
      <c r="P14">
        <f>Table10[[#This Row],[Recov Acc]]/Table10[[#This Row],[Baseline]]</f>
        <v>1</v>
      </c>
    </row>
    <row r="15" spans="1:16" x14ac:dyDescent="0.2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1.8489600000066199E-2</v>
      </c>
      <c r="I15" s="1">
        <v>1.4000002011016401E-6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Table10[[#This Row],[Error ACC]]/Table10[[#This Row],[Baseline]]</f>
        <v>1</v>
      </c>
      <c r="P15">
        <f>Table10[[#This Row],[Recov Acc]]/Table10[[#This Row],[Baseline]]</f>
        <v>1</v>
      </c>
    </row>
    <row r="16" spans="1:16" x14ac:dyDescent="0.2">
      <c r="A16" s="2">
        <v>9.9999999999999995E-8</v>
      </c>
      <c r="B16">
        <v>15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1.75985999999284E-2</v>
      </c>
      <c r="I16" s="1">
        <v>1.2999998943996601E-6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Table10[[#This Row],[Error ACC]]/Table10[[#This Row],[Baseline]]</f>
        <v>1</v>
      </c>
      <c r="P16">
        <f>Table10[[#This Row],[Recov Acc]]/Table10[[#This Row],[Baseline]]</f>
        <v>1</v>
      </c>
    </row>
    <row r="17" spans="1:16" x14ac:dyDescent="0.2">
      <c r="A17" s="2">
        <v>9.9999999999999995E-8</v>
      </c>
      <c r="B17">
        <v>16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1.7359400000259401E-2</v>
      </c>
      <c r="I17" s="1">
        <v>1.4000002011016401E-6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Table10[[#This Row],[Error ACC]]/Table10[[#This Row],[Baseline]]</f>
        <v>1</v>
      </c>
      <c r="P17">
        <f>Table10[[#This Row],[Recov Acc]]/Table10[[#This Row],[Baseline]]</f>
        <v>1</v>
      </c>
    </row>
    <row r="18" spans="1:16" x14ac:dyDescent="0.2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1.8471900000349699E-2</v>
      </c>
      <c r="I18" s="1">
        <v>1.4000002011016401E-6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Table10[[#This Row],[Error ACC]]/Table10[[#This Row],[Baseline]]</f>
        <v>1</v>
      </c>
      <c r="P18">
        <f>Table10[[#This Row],[Recov Acc]]/Table10[[#This Row],[Baseline]]</f>
        <v>1</v>
      </c>
    </row>
    <row r="19" spans="1:16" x14ac:dyDescent="0.2">
      <c r="A19" s="2">
        <v>9.9999999999999995E-8</v>
      </c>
      <c r="B19">
        <v>18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1.6880000000128299E-2</v>
      </c>
      <c r="I19" s="1">
        <v>1.50000005305628E-6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Table10[[#This Row],[Error ACC]]/Table10[[#This Row],[Baseline]]</f>
        <v>1</v>
      </c>
      <c r="P19">
        <f>Table10[[#This Row],[Recov Acc]]/Table10[[#This Row],[Baseline]]</f>
        <v>1</v>
      </c>
    </row>
    <row r="20" spans="1:16" x14ac:dyDescent="0.2">
      <c r="A20" s="2">
        <v>9.9999999999999995E-8</v>
      </c>
      <c r="B20">
        <v>19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1.6542700000172699E-2</v>
      </c>
      <c r="I20" s="1">
        <v>1.50000005305628E-6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Table10[[#This Row],[Error ACC]]/Table10[[#This Row],[Baseline]]</f>
        <v>1</v>
      </c>
      <c r="P20">
        <f>Table10[[#This Row],[Recov Acc]]/Table10[[#This Row],[Baseline]]</f>
        <v>1</v>
      </c>
    </row>
    <row r="21" spans="1:16" x14ac:dyDescent="0.2">
      <c r="A21" s="2">
        <v>9.9999999999999995E-8</v>
      </c>
      <c r="B21">
        <v>20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1.7084000000068E-2</v>
      </c>
      <c r="I21" s="1">
        <v>1.4000002011016401E-6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Table10[[#This Row],[Error ACC]]/Table10[[#This Row],[Baseline]]</f>
        <v>1</v>
      </c>
      <c r="P21">
        <f>Table10[[#This Row],[Recov Acc]]/Table10[[#This Row],[Baseline]]</f>
        <v>1</v>
      </c>
    </row>
    <row r="22" spans="1:16" x14ac:dyDescent="0.2">
      <c r="A22" s="2">
        <v>9.9999999999999995E-8</v>
      </c>
      <c r="B22">
        <v>21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1.7274299999826302E-2</v>
      </c>
      <c r="I22" s="1">
        <v>1.39999974635429E-6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Table10[[#This Row],[Error ACC]]/Table10[[#This Row],[Baseline]]</f>
        <v>1</v>
      </c>
      <c r="P22">
        <f>Table10[[#This Row],[Recov Acc]]/Table10[[#This Row],[Baseline]]</f>
        <v>1</v>
      </c>
    </row>
    <row r="23" spans="1:16" x14ac:dyDescent="0.2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1.7837800000052001E-2</v>
      </c>
      <c r="I23" s="1">
        <v>5.1000001803913602E-6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Table10[[#This Row],[Error ACC]]/Table10[[#This Row],[Baseline]]</f>
        <v>1</v>
      </c>
      <c r="P23">
        <f>Table10[[#This Row],[Recov Acc]]/Table10[[#This Row],[Baseline]]</f>
        <v>1</v>
      </c>
    </row>
    <row r="24" spans="1:16" x14ac:dyDescent="0.2">
      <c r="A24" s="2">
        <v>9.9999999999999995E-8</v>
      </c>
      <c r="B24">
        <v>23</v>
      </c>
      <c r="C24">
        <v>0.84789997339248602</v>
      </c>
      <c r="D24">
        <v>1</v>
      </c>
      <c r="E24">
        <v>1</v>
      </c>
      <c r="F24">
        <v>0.80010002851486195</v>
      </c>
      <c r="G24" t="s">
        <v>3</v>
      </c>
      <c r="H24">
        <v>1.7703800000163E-2</v>
      </c>
      <c r="I24" s="1">
        <v>3.18912000002455E-2</v>
      </c>
      <c r="J24" t="b">
        <v>0</v>
      </c>
      <c r="K24" t="b">
        <v>0</v>
      </c>
      <c r="L24">
        <v>0.84799998998641901</v>
      </c>
      <c r="M24" t="b">
        <v>1</v>
      </c>
      <c r="N24">
        <v>1</v>
      </c>
      <c r="O24">
        <f>Table10[[#This Row],[Error ACC]]/Table10[[#This Row],[Baseline]]</f>
        <v>0.94362549076823965</v>
      </c>
      <c r="P24">
        <f>Table10[[#This Row],[Recov Acc]]/Table10[[#This Row],[Baseline]]</f>
        <v>1.0001179580104629</v>
      </c>
    </row>
    <row r="25" spans="1:16" x14ac:dyDescent="0.2">
      <c r="A25" s="2">
        <v>9.9999999999999995E-8</v>
      </c>
      <c r="B25">
        <v>24</v>
      </c>
      <c r="C25">
        <v>0.84789997339248602</v>
      </c>
      <c r="D25">
        <v>1</v>
      </c>
      <c r="E25">
        <v>1</v>
      </c>
      <c r="F25">
        <v>0.65060001611709595</v>
      </c>
      <c r="G25" t="s">
        <v>3</v>
      </c>
      <c r="H25">
        <v>1.7241899999589801E-2</v>
      </c>
      <c r="I25" s="1">
        <v>3.2470099999954899E-2</v>
      </c>
      <c r="J25" t="b">
        <v>0</v>
      </c>
      <c r="K25" t="b">
        <v>0</v>
      </c>
      <c r="L25">
        <v>0.84799998998641901</v>
      </c>
      <c r="M25" t="b">
        <v>1</v>
      </c>
      <c r="N25">
        <v>1</v>
      </c>
      <c r="O25">
        <f>Table10[[#This Row],[Error ACC]]/Table10[[#This Row],[Baseline]]</f>
        <v>0.76730750858974084</v>
      </c>
      <c r="P25">
        <f>Table10[[#This Row],[Recov Acc]]/Table10[[#This Row],[Baseline]]</f>
        <v>1.0001179580104629</v>
      </c>
    </row>
    <row r="26" spans="1:16" x14ac:dyDescent="0.2">
      <c r="A26" s="2">
        <v>9.9999999999999995E-8</v>
      </c>
      <c r="B26">
        <v>25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2.0071599999937399E-2</v>
      </c>
      <c r="I26" s="1">
        <v>1.50000005305628E-6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Table10[[#This Row],[Error ACC]]/Table10[[#This Row],[Baseline]]</f>
        <v>1</v>
      </c>
      <c r="P26">
        <f>Table10[[#This Row],[Recov Acc]]/Table10[[#This Row],[Baseline]]</f>
        <v>1</v>
      </c>
    </row>
    <row r="27" spans="1:16" x14ac:dyDescent="0.2">
      <c r="A27" s="2">
        <v>9.9999999999999995E-8</v>
      </c>
      <c r="B27">
        <v>26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1.8219999999928401E-2</v>
      </c>
      <c r="I27" s="1">
        <v>1.39999974635429E-6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Table10[[#This Row],[Error ACC]]/Table10[[#This Row],[Baseline]]</f>
        <v>1</v>
      </c>
      <c r="P27">
        <f>Table10[[#This Row],[Recov Acc]]/Table10[[#This Row],[Baseline]]</f>
        <v>1</v>
      </c>
    </row>
    <row r="28" spans="1:16" x14ac:dyDescent="0.2">
      <c r="A28" s="2">
        <v>9.9999999999999995E-8</v>
      </c>
      <c r="B28">
        <v>27</v>
      </c>
      <c r="C28">
        <v>0.84789997339248602</v>
      </c>
      <c r="D28">
        <v>1</v>
      </c>
      <c r="E28">
        <v>1</v>
      </c>
      <c r="F28">
        <v>0.24989999830722801</v>
      </c>
      <c r="G28" t="s">
        <v>4</v>
      </c>
      <c r="H28">
        <v>1.71497000001181E-2</v>
      </c>
      <c r="I28" s="1">
        <v>2.5954999999612399E-2</v>
      </c>
      <c r="J28" t="b">
        <v>0</v>
      </c>
      <c r="K28" t="b">
        <v>0</v>
      </c>
      <c r="L28">
        <v>0.84740000963211004</v>
      </c>
      <c r="M28" t="b">
        <v>1</v>
      </c>
      <c r="N28">
        <v>1</v>
      </c>
      <c r="O28">
        <f>Table10[[#This Row],[Error ACC]]/Table10[[#This Row],[Baseline]]</f>
        <v>0.29472815915698974</v>
      </c>
      <c r="P28">
        <f>Table10[[#This Row],[Recov Acc]]/Table10[[#This Row],[Baseline]]</f>
        <v>0.99941035054126071</v>
      </c>
    </row>
    <row r="29" spans="1:16" x14ac:dyDescent="0.2">
      <c r="A29" s="2">
        <v>9.9999999999999995E-8</v>
      </c>
      <c r="B29">
        <v>28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2.0985500000278899E-2</v>
      </c>
      <c r="I29" s="1">
        <v>2.0999996195314401E-6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Table10[[#This Row],[Error ACC]]/Table10[[#This Row],[Baseline]]</f>
        <v>1</v>
      </c>
      <c r="P29">
        <f>Table10[[#This Row],[Recov Acc]]/Table10[[#This Row],[Baseline]]</f>
        <v>1</v>
      </c>
    </row>
    <row r="30" spans="1:16" x14ac:dyDescent="0.2">
      <c r="A30" s="2">
        <v>9.9999999999999995E-8</v>
      </c>
      <c r="B30">
        <v>29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1.80160999998406E-2</v>
      </c>
      <c r="I30" s="1">
        <v>1.5999999050109099E-6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Table10[[#This Row],[Error ACC]]/Table10[[#This Row],[Baseline]]</f>
        <v>1</v>
      </c>
      <c r="P30">
        <f>Table10[[#This Row],[Recov Acc]]/Table10[[#This Row],[Baseline]]</f>
        <v>1</v>
      </c>
    </row>
    <row r="31" spans="1:16" x14ac:dyDescent="0.2">
      <c r="A31" s="2">
        <v>9.9999999999999995E-8</v>
      </c>
      <c r="B31">
        <v>30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1.7809899999974701E-2</v>
      </c>
      <c r="I31" s="1">
        <v>1.9000003703695199E-6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Table10[[#This Row],[Error ACC]]/Table10[[#This Row],[Baseline]]</f>
        <v>1</v>
      </c>
      <c r="P31">
        <f>Table10[[#This Row],[Recov Acc]]/Table10[[#This Row],[Baseline]]</f>
        <v>1</v>
      </c>
    </row>
    <row r="32" spans="1:16" x14ac:dyDescent="0.2">
      <c r="A32" s="2">
        <v>9.9999999999999995E-8</v>
      </c>
      <c r="B32">
        <v>31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1.69522999999571E-2</v>
      </c>
      <c r="I32" s="1">
        <v>1.4000002011016401E-6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Table10[[#This Row],[Error ACC]]/Table10[[#This Row],[Baseline]]</f>
        <v>1</v>
      </c>
      <c r="P32">
        <f>Table10[[#This Row],[Recov Acc]]/Table10[[#This Row],[Baseline]]</f>
        <v>1</v>
      </c>
    </row>
    <row r="33" spans="1:16" x14ac:dyDescent="0.2">
      <c r="A33" s="2">
        <v>9.9999999999999995E-8</v>
      </c>
      <c r="B33">
        <v>32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1.72789999996894E-2</v>
      </c>
      <c r="I33" s="1">
        <v>1.7000002117129E-6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Table10[[#This Row],[Error ACC]]/Table10[[#This Row],[Baseline]]</f>
        <v>1</v>
      </c>
      <c r="P33">
        <f>Table10[[#This Row],[Recov Acc]]/Table10[[#This Row],[Baseline]]</f>
        <v>1</v>
      </c>
    </row>
    <row r="34" spans="1:16" x14ac:dyDescent="0.2">
      <c r="A34" s="2">
        <v>9.9999999999999995E-8</v>
      </c>
      <c r="B34">
        <v>33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1.7963899999813199E-2</v>
      </c>
      <c r="I34" s="1">
        <v>1.80000006366753E-6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Table10[[#This Row],[Error ACC]]/Table10[[#This Row],[Baseline]]</f>
        <v>1</v>
      </c>
      <c r="P34">
        <f>Table10[[#This Row],[Recov Acc]]/Table10[[#This Row],[Baseline]]</f>
        <v>1</v>
      </c>
    </row>
    <row r="35" spans="1:16" x14ac:dyDescent="0.2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1.7341799999485302E-2</v>
      </c>
      <c r="I35" s="1">
        <v>1.2999998943996601E-6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Table10[[#This Row],[Error ACC]]/Table10[[#This Row],[Baseline]]</f>
        <v>1</v>
      </c>
      <c r="P35">
        <f>Table10[[#This Row],[Recov Acc]]/Table10[[#This Row],[Baseline]]</f>
        <v>1</v>
      </c>
    </row>
    <row r="36" spans="1:16" x14ac:dyDescent="0.2">
      <c r="A36" s="2">
        <v>9.9999999999999995E-8</v>
      </c>
      <c r="B36">
        <v>35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1.9843400000354401E-2</v>
      </c>
      <c r="I36" s="1">
        <v>2.4999999368446799E-6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Table10[[#This Row],[Error ACC]]/Table10[[#This Row],[Baseline]]</f>
        <v>1</v>
      </c>
      <c r="P36">
        <f>Table10[[#This Row],[Recov Acc]]/Table10[[#This Row],[Baseline]]</f>
        <v>1</v>
      </c>
    </row>
    <row r="37" spans="1:16" x14ac:dyDescent="0.2">
      <c r="A37" s="2">
        <v>9.9999999999999995E-8</v>
      </c>
      <c r="B37">
        <v>36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1.9513400000505499E-2</v>
      </c>
      <c r="I37" s="1">
        <v>2.7999994927085898E-6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Table10[[#This Row],[Error ACC]]/Table10[[#This Row],[Baseline]]</f>
        <v>1</v>
      </c>
      <c r="P37">
        <f>Table10[[#This Row],[Recov Acc]]/Table10[[#This Row],[Baseline]]</f>
        <v>1</v>
      </c>
    </row>
    <row r="38" spans="1:16" x14ac:dyDescent="0.2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1.74434999998993E-2</v>
      </c>
      <c r="I38" s="1">
        <v>1.30000080389436E-6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Table10[[#This Row],[Error ACC]]/Table10[[#This Row],[Baseline]]</f>
        <v>1</v>
      </c>
      <c r="P38">
        <f>Table10[[#This Row],[Recov Acc]]/Table10[[#This Row],[Baseline]]</f>
        <v>1</v>
      </c>
    </row>
    <row r="39" spans="1:16" x14ac:dyDescent="0.2">
      <c r="A39" s="2">
        <v>9.9999999999999995E-8</v>
      </c>
      <c r="B39">
        <v>38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1.7541500000334002E-2</v>
      </c>
      <c r="I39" s="1">
        <v>1.39999974635429E-6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Table10[[#This Row],[Error ACC]]/Table10[[#This Row],[Baseline]]</f>
        <v>1</v>
      </c>
      <c r="P39">
        <f>Table10[[#This Row],[Recov Acc]]/Table10[[#This Row],[Baseline]]</f>
        <v>1</v>
      </c>
    </row>
    <row r="40" spans="1:16" x14ac:dyDescent="0.2">
      <c r="A40" s="2">
        <v>9.9999999999999995E-8</v>
      </c>
      <c r="B40">
        <v>39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1.6168200000720299E-2</v>
      </c>
      <c r="I40" s="1">
        <v>1.39999974635429E-6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Table10[[#This Row],[Error ACC]]/Table10[[#This Row],[Baseline]]</f>
        <v>1</v>
      </c>
      <c r="P40">
        <f>Table10[[#This Row],[Recov Acc]]/Table10[[#This Row],[Baseline]]</f>
        <v>1</v>
      </c>
    </row>
    <row r="41" spans="1:16" x14ac:dyDescent="0.2">
      <c r="A41" s="2">
        <v>9.9999999999999995E-8</v>
      </c>
      <c r="B41">
        <v>40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1.6618100000414401E-2</v>
      </c>
      <c r="I41" s="1">
        <v>1.30000080389436E-6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Table10[[#This Row],[Error ACC]]/Table10[[#This Row],[Baseline]]</f>
        <v>1</v>
      </c>
      <c r="P41">
        <f>Table10[[#This Row],[Recov Acc]]/Table10[[#This Row],[Baseline]]</f>
        <v>1</v>
      </c>
    </row>
    <row r="42" spans="1:16" x14ac:dyDescent="0.2">
      <c r="A42" s="2">
        <v>4.9999999999999998E-7</v>
      </c>
      <c r="B42">
        <v>1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1.7219599999862101E-2</v>
      </c>
      <c r="I42" s="1">
        <v>1.4000002011016401E-6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Table10[[#This Row],[Error ACC]]/Table10[[#This Row],[Baseline]]</f>
        <v>1</v>
      </c>
      <c r="P42">
        <f>Table10[[#This Row],[Recov Acc]]/Table10[[#This Row],[Baseline]]</f>
        <v>1</v>
      </c>
    </row>
    <row r="43" spans="1:16" x14ac:dyDescent="0.2">
      <c r="A43" s="2">
        <v>4.9999999999999998E-7</v>
      </c>
      <c r="B43">
        <v>2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1.7862800000330002E-2</v>
      </c>
      <c r="I43" s="1">
        <v>1.4000002011016401E-6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Table10[[#This Row],[Error ACC]]/Table10[[#This Row],[Baseline]]</f>
        <v>1</v>
      </c>
      <c r="P43">
        <f>Table10[[#This Row],[Recov Acc]]/Table10[[#This Row],[Baseline]]</f>
        <v>1</v>
      </c>
    </row>
    <row r="44" spans="1:16" x14ac:dyDescent="0.2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1.7298700000083E-2</v>
      </c>
      <c r="I44" s="1">
        <v>1.4000002011016401E-6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Table10[[#This Row],[Error ACC]]/Table10[[#This Row],[Baseline]]</f>
        <v>1</v>
      </c>
      <c r="P44">
        <f>Table10[[#This Row],[Recov Acc]]/Table10[[#This Row],[Baseline]]</f>
        <v>1</v>
      </c>
    </row>
    <row r="45" spans="1:16" x14ac:dyDescent="0.2">
      <c r="A45" s="2">
        <v>4.9999999999999998E-7</v>
      </c>
      <c r="B45">
        <v>4</v>
      </c>
      <c r="C45">
        <v>0.84789997339248602</v>
      </c>
      <c r="D45">
        <v>1</v>
      </c>
      <c r="E45">
        <v>1</v>
      </c>
      <c r="F45">
        <v>0.37509998679161</v>
      </c>
      <c r="G45" t="s">
        <v>50</v>
      </c>
      <c r="H45">
        <v>1.7615100000057199E-2</v>
      </c>
      <c r="I45">
        <v>0.16696210000009101</v>
      </c>
      <c r="J45" t="b">
        <v>0</v>
      </c>
      <c r="K45" t="b">
        <v>0</v>
      </c>
      <c r="L45">
        <v>0.84799998998641901</v>
      </c>
      <c r="M45" t="b">
        <v>1</v>
      </c>
      <c r="N45">
        <v>1</v>
      </c>
      <c r="O45">
        <f>Table10[[#This Row],[Error ACC]]/Table10[[#This Row],[Baseline]]</f>
        <v>0.44238707225195212</v>
      </c>
      <c r="P45">
        <f>Table10[[#This Row],[Recov Acc]]/Table10[[#This Row],[Baseline]]</f>
        <v>1.0001179580104629</v>
      </c>
    </row>
    <row r="46" spans="1:16" x14ac:dyDescent="0.2">
      <c r="A46" s="2">
        <v>4.9999999999999998E-7</v>
      </c>
      <c r="B46">
        <v>5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1.6666699999859699E-2</v>
      </c>
      <c r="I46" s="1">
        <v>1.20000004244502E-6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Table10[[#This Row],[Error ACC]]/Table10[[#This Row],[Baseline]]</f>
        <v>1</v>
      </c>
      <c r="P46">
        <f>Table10[[#This Row],[Recov Acc]]/Table10[[#This Row],[Baseline]]</f>
        <v>1</v>
      </c>
    </row>
    <row r="47" spans="1:16" x14ac:dyDescent="0.2">
      <c r="A47" s="2">
        <v>4.9999999999999998E-7</v>
      </c>
      <c r="B47">
        <v>6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1.8028099999810299E-2</v>
      </c>
      <c r="I47" s="1">
        <v>1.69999975696555E-6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Table10[[#This Row],[Error ACC]]/Table10[[#This Row],[Baseline]]</f>
        <v>1</v>
      </c>
      <c r="P47">
        <f>Table10[[#This Row],[Recov Acc]]/Table10[[#This Row],[Baseline]]</f>
        <v>1</v>
      </c>
    </row>
    <row r="48" spans="1:16" x14ac:dyDescent="0.2">
      <c r="A48" s="2">
        <v>4.9999999999999998E-7</v>
      </c>
      <c r="B48">
        <v>7</v>
      </c>
      <c r="C48">
        <v>0.84789997339248602</v>
      </c>
      <c r="D48">
        <v>1</v>
      </c>
      <c r="E48">
        <v>1</v>
      </c>
      <c r="F48">
        <v>0.12849999964237199</v>
      </c>
      <c r="G48" t="s">
        <v>50</v>
      </c>
      <c r="H48">
        <v>1.7460999999911998E-2</v>
      </c>
      <c r="I48">
        <v>0.166374800000085</v>
      </c>
      <c r="J48" t="b">
        <v>0</v>
      </c>
      <c r="K48" t="b">
        <v>0</v>
      </c>
      <c r="L48">
        <v>0.84789997339248602</v>
      </c>
      <c r="M48" t="b">
        <v>1</v>
      </c>
      <c r="N48">
        <v>1</v>
      </c>
      <c r="O48">
        <f>Table10[[#This Row],[Error ACC]]/Table10[[#This Row],[Baseline]]</f>
        <v>0.15155089476915268</v>
      </c>
      <c r="P48">
        <f>Table10[[#This Row],[Recov Acc]]/Table10[[#This Row],[Baseline]]</f>
        <v>1</v>
      </c>
    </row>
    <row r="49" spans="1:16" x14ac:dyDescent="0.2">
      <c r="A49" s="2">
        <v>4.9999999999999998E-7</v>
      </c>
      <c r="B49">
        <v>8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1.7803100000037299E-2</v>
      </c>
      <c r="I49" s="1">
        <v>1.69999975696555E-6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Table10[[#This Row],[Error ACC]]/Table10[[#This Row],[Baseline]]</f>
        <v>1</v>
      </c>
      <c r="P49">
        <f>Table10[[#This Row],[Recov Acc]]/Table10[[#This Row],[Baseline]]</f>
        <v>1</v>
      </c>
    </row>
    <row r="50" spans="1:16" x14ac:dyDescent="0.2">
      <c r="A50" s="2">
        <v>4.9999999999999998E-7</v>
      </c>
      <c r="B50">
        <v>9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1.6996500000004699E-2</v>
      </c>
      <c r="I50" s="1">
        <v>1.4000002011016401E-6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Table10[[#This Row],[Error ACC]]/Table10[[#This Row],[Baseline]]</f>
        <v>1</v>
      </c>
      <c r="P50">
        <f>Table10[[#This Row],[Recov Acc]]/Table10[[#This Row],[Baseline]]</f>
        <v>1</v>
      </c>
    </row>
    <row r="51" spans="1:16" x14ac:dyDescent="0.2">
      <c r="A51" s="2">
        <v>4.9999999999999998E-7</v>
      </c>
      <c r="B51">
        <v>10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1.7576500000359301E-2</v>
      </c>
      <c r="I51" s="1">
        <v>1.2999998943996601E-6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Table10[[#This Row],[Error ACC]]/Table10[[#This Row],[Baseline]]</f>
        <v>1</v>
      </c>
      <c r="P51">
        <f>Table10[[#This Row],[Recov Acc]]/Table10[[#This Row],[Baseline]]</f>
        <v>1</v>
      </c>
    </row>
    <row r="52" spans="1:16" x14ac:dyDescent="0.2">
      <c r="A52" s="2">
        <v>4.9999999999999998E-7</v>
      </c>
      <c r="B52">
        <v>11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1.8698700000186301E-2</v>
      </c>
      <c r="I52" s="1">
        <v>1.2999998943996601E-6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Table10[[#This Row],[Error ACC]]/Table10[[#This Row],[Baseline]]</f>
        <v>1</v>
      </c>
      <c r="P52">
        <f>Table10[[#This Row],[Recov Acc]]/Table10[[#This Row],[Baseline]]</f>
        <v>1</v>
      </c>
    </row>
    <row r="53" spans="1:16" x14ac:dyDescent="0.2">
      <c r="A53" s="2">
        <v>4.9999999999999998E-7</v>
      </c>
      <c r="B53">
        <v>12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1.7620999999962798E-2</v>
      </c>
      <c r="I53" s="1">
        <v>1.39999974635429E-6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Table10[[#This Row],[Error ACC]]/Table10[[#This Row],[Baseline]]</f>
        <v>1</v>
      </c>
      <c r="P53">
        <f>Table10[[#This Row],[Recov Acc]]/Table10[[#This Row],[Baseline]]</f>
        <v>1</v>
      </c>
    </row>
    <row r="54" spans="1:16" x14ac:dyDescent="0.2">
      <c r="A54" s="2">
        <v>4.9999999999999998E-7</v>
      </c>
      <c r="B54">
        <v>13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1.7829200000051001E-2</v>
      </c>
      <c r="I54" s="1">
        <v>1.50000005305628E-6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Table10[[#This Row],[Error ACC]]/Table10[[#This Row],[Baseline]]</f>
        <v>1</v>
      </c>
      <c r="P54">
        <f>Table10[[#This Row],[Recov Acc]]/Table10[[#This Row],[Baseline]]</f>
        <v>1</v>
      </c>
    </row>
    <row r="55" spans="1:16" x14ac:dyDescent="0.2">
      <c r="A55" s="2">
        <v>4.9999999999999998E-7</v>
      </c>
      <c r="B55">
        <v>14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1.7814299999827199E-2</v>
      </c>
      <c r="I55" s="1">
        <v>1.39999974635429E-6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Table10[[#This Row],[Error ACC]]/Table10[[#This Row],[Baseline]]</f>
        <v>1</v>
      </c>
      <c r="P55">
        <f>Table10[[#This Row],[Recov Acc]]/Table10[[#This Row],[Baseline]]</f>
        <v>1</v>
      </c>
    </row>
    <row r="56" spans="1:16" x14ac:dyDescent="0.2">
      <c r="A56" s="2">
        <v>4.9999999999999998E-7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1.73974999997881E-2</v>
      </c>
      <c r="I56" s="1">
        <v>1.39999974635429E-6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Table10[[#This Row],[Error ACC]]/Table10[[#This Row],[Baseline]]</f>
        <v>1</v>
      </c>
      <c r="P56">
        <f>Table10[[#This Row],[Recov Acc]]/Table10[[#This Row],[Baseline]]</f>
        <v>1</v>
      </c>
    </row>
    <row r="57" spans="1:16" x14ac:dyDescent="0.2">
      <c r="A57" s="2">
        <v>4.9999999999999998E-7</v>
      </c>
      <c r="B57">
        <v>16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1.8176799999764601E-2</v>
      </c>
      <c r="I57" s="1">
        <v>1.4000002011016401E-6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Table10[[#This Row],[Error ACC]]/Table10[[#This Row],[Baseline]]</f>
        <v>1</v>
      </c>
      <c r="P57">
        <f>Table10[[#This Row],[Recov Acc]]/Table10[[#This Row],[Baseline]]</f>
        <v>1</v>
      </c>
    </row>
    <row r="58" spans="1:16" x14ac:dyDescent="0.2">
      <c r="A58" s="2">
        <v>4.9999999999999998E-7</v>
      </c>
      <c r="B58">
        <v>17</v>
      </c>
      <c r="C58">
        <v>0.84789997339248602</v>
      </c>
      <c r="D58">
        <v>1</v>
      </c>
      <c r="E58">
        <v>1</v>
      </c>
      <c r="F58">
        <v>0.24359999597072601</v>
      </c>
      <c r="G58" t="s">
        <v>50</v>
      </c>
      <c r="H58">
        <v>1.6989600000215401E-2</v>
      </c>
      <c r="I58">
        <v>0.17220180000003801</v>
      </c>
      <c r="J58" t="b">
        <v>0</v>
      </c>
      <c r="K58" t="b">
        <v>0</v>
      </c>
      <c r="L58">
        <v>0.84789997339248602</v>
      </c>
      <c r="M58" t="b">
        <v>1</v>
      </c>
      <c r="N58">
        <v>1</v>
      </c>
      <c r="O58">
        <f>Table10[[#This Row],[Error ACC]]/Table10[[#This Row],[Baseline]]</f>
        <v>0.2872980346916057</v>
      </c>
      <c r="P58">
        <f>Table10[[#This Row],[Recov Acc]]/Table10[[#This Row],[Baseline]]</f>
        <v>1</v>
      </c>
    </row>
    <row r="59" spans="1:16" x14ac:dyDescent="0.2">
      <c r="A59" s="2">
        <v>4.9999999999999998E-7</v>
      </c>
      <c r="B59">
        <v>18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1.6941500000029901E-2</v>
      </c>
      <c r="I59" s="1">
        <v>1.39999974635429E-6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Table10[[#This Row],[Error ACC]]/Table10[[#This Row],[Baseline]]</f>
        <v>1</v>
      </c>
      <c r="P59">
        <f>Table10[[#This Row],[Recov Acc]]/Table10[[#This Row],[Baseline]]</f>
        <v>1</v>
      </c>
    </row>
    <row r="60" spans="1:16" x14ac:dyDescent="0.2">
      <c r="A60" s="2">
        <v>4.9999999999999998E-7</v>
      </c>
      <c r="B60">
        <v>19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1.80551999997078E-2</v>
      </c>
      <c r="I60" s="1">
        <v>1.2999998943996601E-6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Table10[[#This Row],[Error ACC]]/Table10[[#This Row],[Baseline]]</f>
        <v>1</v>
      </c>
      <c r="P60">
        <f>Table10[[#This Row],[Recov Acc]]/Table10[[#This Row],[Baseline]]</f>
        <v>1</v>
      </c>
    </row>
    <row r="61" spans="1:16" x14ac:dyDescent="0.2">
      <c r="A61" s="2">
        <v>4.9999999999999998E-7</v>
      </c>
      <c r="B61">
        <v>20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1.6976800000065798E-2</v>
      </c>
      <c r="I61" s="1">
        <v>1.1999995876976699E-6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Table10[[#This Row],[Error ACC]]/Table10[[#This Row],[Baseline]]</f>
        <v>1</v>
      </c>
      <c r="P61">
        <f>Table10[[#This Row],[Recov Acc]]/Table10[[#This Row],[Baseline]]</f>
        <v>1</v>
      </c>
    </row>
    <row r="62" spans="1:16" x14ac:dyDescent="0.2">
      <c r="A62" s="2">
        <v>4.9999999999999998E-7</v>
      </c>
      <c r="B62">
        <v>21</v>
      </c>
      <c r="C62">
        <v>0.84789997339248602</v>
      </c>
      <c r="D62">
        <v>2</v>
      </c>
      <c r="E62">
        <v>2</v>
      </c>
      <c r="F62">
        <v>0.16220000386238001</v>
      </c>
      <c r="G62" t="s">
        <v>48</v>
      </c>
      <c r="H62">
        <v>1.6558599999825601E-2</v>
      </c>
      <c r="I62">
        <v>0.13174979999985201</v>
      </c>
      <c r="J62" t="b">
        <v>0</v>
      </c>
      <c r="K62" t="b">
        <v>0</v>
      </c>
      <c r="L62">
        <v>0.84789997339248602</v>
      </c>
      <c r="M62" t="b">
        <v>1</v>
      </c>
      <c r="N62">
        <v>2</v>
      </c>
      <c r="O62">
        <f>Table10[[#This Row],[Error ACC]]/Table10[[#This Row],[Baseline]]</f>
        <v>0.19129615397133518</v>
      </c>
      <c r="P62">
        <f>Table10[[#This Row],[Recov Acc]]/Table10[[#This Row],[Baseline]]</f>
        <v>1</v>
      </c>
    </row>
    <row r="63" spans="1:16" x14ac:dyDescent="0.2">
      <c r="A63" s="2">
        <v>4.9999999999999998E-7</v>
      </c>
      <c r="B63">
        <v>22</v>
      </c>
      <c r="C63">
        <v>0.84789997339248602</v>
      </c>
      <c r="D63">
        <v>1</v>
      </c>
      <c r="E63">
        <v>1</v>
      </c>
      <c r="F63">
        <v>0.65499997138976995</v>
      </c>
      <c r="G63" t="s">
        <v>55</v>
      </c>
      <c r="H63">
        <v>1.6557299999931201E-2</v>
      </c>
      <c r="I63" s="1">
        <v>8.6098199999923894E-2</v>
      </c>
      <c r="J63" t="b">
        <v>0</v>
      </c>
      <c r="K63" t="b">
        <v>0</v>
      </c>
      <c r="L63">
        <v>0.84780001640319802</v>
      </c>
      <c r="M63" t="b">
        <v>1</v>
      </c>
      <c r="N63">
        <v>1</v>
      </c>
      <c r="O63">
        <f>Table10[[#This Row],[Error ACC]]/Table10[[#This Row],[Baseline]]</f>
        <v>0.77249674719187167</v>
      </c>
      <c r="P63">
        <f>Table10[[#This Row],[Recov Acc]]/Table10[[#This Row],[Baseline]]</f>
        <v>0.9998821122863254</v>
      </c>
    </row>
    <row r="64" spans="1:16" x14ac:dyDescent="0.2">
      <c r="A64" s="2">
        <v>4.9999999999999998E-7</v>
      </c>
      <c r="B64">
        <v>23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1.77322999998068E-2</v>
      </c>
      <c r="I64" s="1">
        <v>1.3000003491470099E-6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Table10[[#This Row],[Error ACC]]/Table10[[#This Row],[Baseline]]</f>
        <v>1</v>
      </c>
      <c r="P64">
        <f>Table10[[#This Row],[Recov Acc]]/Table10[[#This Row],[Baseline]]</f>
        <v>1</v>
      </c>
    </row>
    <row r="65" spans="1:16" x14ac:dyDescent="0.2">
      <c r="A65" s="2">
        <v>4.9999999999999998E-7</v>
      </c>
      <c r="B65">
        <v>24</v>
      </c>
      <c r="C65">
        <v>0.84789997339248602</v>
      </c>
      <c r="D65">
        <v>1</v>
      </c>
      <c r="E65">
        <v>1</v>
      </c>
      <c r="F65">
        <v>0.46930000185966397</v>
      </c>
      <c r="G65" t="s">
        <v>426</v>
      </c>
      <c r="H65">
        <v>1.7692999999780998E-2</v>
      </c>
      <c r="I65">
        <v>4.5676900000216798E-2</v>
      </c>
      <c r="J65" t="b">
        <v>0</v>
      </c>
      <c r="K65" t="b">
        <v>0</v>
      </c>
      <c r="L65">
        <v>0.84789997339248602</v>
      </c>
      <c r="M65" t="b">
        <v>1</v>
      </c>
      <c r="N65">
        <v>1</v>
      </c>
      <c r="O65">
        <f>Table10[[#This Row],[Error ACC]]/Table10[[#This Row],[Baseline]]</f>
        <v>0.55348510034971876</v>
      </c>
      <c r="P65">
        <f>Table10[[#This Row],[Recov Acc]]/Table10[[#This Row],[Baseline]]</f>
        <v>1</v>
      </c>
    </row>
    <row r="66" spans="1:16" x14ac:dyDescent="0.2">
      <c r="A66" s="2">
        <v>4.9999999999999998E-7</v>
      </c>
      <c r="B66">
        <v>25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1.6539600000214701E-2</v>
      </c>
      <c r="I66" s="1">
        <v>1.4000002011016401E-6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Table10[[#This Row],[Error ACC]]/Table10[[#This Row],[Baseline]]</f>
        <v>1</v>
      </c>
      <c r="P66">
        <f>Table10[[#This Row],[Recov Acc]]/Table10[[#This Row],[Baseline]]</f>
        <v>1</v>
      </c>
    </row>
    <row r="67" spans="1:16" x14ac:dyDescent="0.2">
      <c r="A67" s="2">
        <v>4.9999999999999998E-7</v>
      </c>
      <c r="B67">
        <v>26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1.81698999999753E-2</v>
      </c>
      <c r="I67" s="1">
        <v>2.2999997781880602E-6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Table10[[#This Row],[Error ACC]]/Table10[[#This Row],[Baseline]]</f>
        <v>1</v>
      </c>
      <c r="P67">
        <f>Table10[[#This Row],[Recov Acc]]/Table10[[#This Row],[Baseline]]</f>
        <v>1</v>
      </c>
    </row>
    <row r="68" spans="1:16" x14ac:dyDescent="0.2">
      <c r="A68" s="2">
        <v>4.9999999999999998E-7</v>
      </c>
      <c r="B68">
        <v>27</v>
      </c>
      <c r="C68">
        <v>0.84789997339248602</v>
      </c>
      <c r="D68">
        <v>1</v>
      </c>
      <c r="E68">
        <v>1</v>
      </c>
      <c r="F68">
        <v>0.84039998054504395</v>
      </c>
      <c r="G68" t="s">
        <v>3</v>
      </c>
      <c r="H68">
        <v>1.7474900000252001E-2</v>
      </c>
      <c r="I68" s="1">
        <v>3.2596300000022803E-2</v>
      </c>
      <c r="J68" t="b">
        <v>0</v>
      </c>
      <c r="K68" t="b">
        <v>0</v>
      </c>
      <c r="L68">
        <v>0.84799998998641901</v>
      </c>
      <c r="M68" t="b">
        <v>1</v>
      </c>
      <c r="N68">
        <v>1</v>
      </c>
      <c r="O68">
        <f>Table10[[#This Row],[Error ACC]]/Table10[[#This Row],[Baseline]]</f>
        <v>0.99115462544781752</v>
      </c>
      <c r="P68">
        <f>Table10[[#This Row],[Recov Acc]]/Table10[[#This Row],[Baseline]]</f>
        <v>1.0001179580104629</v>
      </c>
    </row>
    <row r="69" spans="1:16" x14ac:dyDescent="0.2">
      <c r="A69" s="2">
        <v>4.9999999999999998E-7</v>
      </c>
      <c r="B69">
        <v>28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1.7410899999958901E-2</v>
      </c>
      <c r="I69" s="1">
        <v>1.4000002011016401E-6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Table10[[#This Row],[Error ACC]]/Table10[[#This Row],[Baseline]]</f>
        <v>1</v>
      </c>
      <c r="P69">
        <f>Table10[[#This Row],[Recov Acc]]/Table10[[#This Row],[Baseline]]</f>
        <v>1</v>
      </c>
    </row>
    <row r="70" spans="1:16" x14ac:dyDescent="0.2">
      <c r="A70" s="2">
        <v>4.9999999999999998E-7</v>
      </c>
      <c r="B70">
        <v>29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1.6329499999756001E-2</v>
      </c>
      <c r="I70" s="1">
        <v>2.1000000742787902E-6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Table10[[#This Row],[Error ACC]]/Table10[[#This Row],[Baseline]]</f>
        <v>1</v>
      </c>
      <c r="P70">
        <f>Table10[[#This Row],[Recov Acc]]/Table10[[#This Row],[Baseline]]</f>
        <v>1</v>
      </c>
    </row>
    <row r="71" spans="1:16" x14ac:dyDescent="0.2">
      <c r="A71" s="2">
        <v>4.9999999999999998E-7</v>
      </c>
      <c r="B71">
        <v>30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1.71000000000276E-2</v>
      </c>
      <c r="I71" s="1">
        <v>1.7000002117129E-6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Table10[[#This Row],[Error ACC]]/Table10[[#This Row],[Baseline]]</f>
        <v>1</v>
      </c>
      <c r="P71">
        <f>Table10[[#This Row],[Recov Acc]]/Table10[[#This Row],[Baseline]]</f>
        <v>1</v>
      </c>
    </row>
    <row r="72" spans="1:16" x14ac:dyDescent="0.2">
      <c r="A72" s="2">
        <v>4.9999999999999998E-7</v>
      </c>
      <c r="B72">
        <v>31</v>
      </c>
      <c r="C72">
        <v>0.84789997339248602</v>
      </c>
      <c r="D72">
        <v>1</v>
      </c>
      <c r="E72">
        <v>1</v>
      </c>
      <c r="F72">
        <v>0.84619998931884699</v>
      </c>
      <c r="G72" t="s">
        <v>56</v>
      </c>
      <c r="H72">
        <v>1.7296500000156801E-2</v>
      </c>
      <c r="I72">
        <v>0.168993099999624</v>
      </c>
      <c r="J72" t="b">
        <v>0</v>
      </c>
      <c r="K72" t="b">
        <v>0</v>
      </c>
      <c r="L72">
        <v>0.84789997339248602</v>
      </c>
      <c r="M72" t="b">
        <v>1</v>
      </c>
      <c r="N72">
        <v>1</v>
      </c>
      <c r="O72">
        <f>Table10[[#This Row],[Error ACC]]/Table10[[#This Row],[Baseline]]</f>
        <v>0.99799506530606752</v>
      </c>
      <c r="P72">
        <f>Table10[[#This Row],[Recov Acc]]/Table10[[#This Row],[Baseline]]</f>
        <v>1</v>
      </c>
    </row>
    <row r="73" spans="1:16" x14ac:dyDescent="0.2">
      <c r="A73" s="2">
        <v>4.9999999999999998E-7</v>
      </c>
      <c r="B73">
        <v>32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1.6488999999637599E-2</v>
      </c>
      <c r="I73" s="1">
        <v>1.2999998943996601E-6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Table10[[#This Row],[Error ACC]]/Table10[[#This Row],[Baseline]]</f>
        <v>1</v>
      </c>
      <c r="P73">
        <f>Table10[[#This Row],[Recov Acc]]/Table10[[#This Row],[Baseline]]</f>
        <v>1</v>
      </c>
    </row>
    <row r="74" spans="1:16" x14ac:dyDescent="0.2">
      <c r="A74" s="2">
        <v>4.9999999999999998E-7</v>
      </c>
      <c r="B74">
        <v>33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1.6557699999793798E-2</v>
      </c>
      <c r="I74" s="1">
        <v>1.50000005305628E-6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Table10[[#This Row],[Error ACC]]/Table10[[#This Row],[Baseline]]</f>
        <v>1</v>
      </c>
      <c r="P74">
        <f>Table10[[#This Row],[Recov Acc]]/Table10[[#This Row],[Baseline]]</f>
        <v>1</v>
      </c>
    </row>
    <row r="75" spans="1:16" x14ac:dyDescent="0.2">
      <c r="A75" s="2">
        <v>4.9999999999999998E-7</v>
      </c>
      <c r="B75">
        <v>34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1.7141700000138298E-2</v>
      </c>
      <c r="I75" s="1">
        <v>1.2999998943996601E-6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Table10[[#This Row],[Error ACC]]/Table10[[#This Row],[Baseline]]</f>
        <v>1</v>
      </c>
      <c r="P75">
        <f>Table10[[#This Row],[Recov Acc]]/Table10[[#This Row],[Baseline]]</f>
        <v>1</v>
      </c>
    </row>
    <row r="76" spans="1:16" x14ac:dyDescent="0.2">
      <c r="A76" s="2">
        <v>4.9999999999999998E-7</v>
      </c>
      <c r="B76">
        <v>35</v>
      </c>
      <c r="C76">
        <v>0.84789997339248602</v>
      </c>
      <c r="D76">
        <v>2</v>
      </c>
      <c r="E76">
        <v>2</v>
      </c>
      <c r="F76">
        <v>0.108800001442432</v>
      </c>
      <c r="G76" t="s">
        <v>58</v>
      </c>
      <c r="H76">
        <v>1.7406999999820899E-2</v>
      </c>
      <c r="I76">
        <v>0.199390899999798</v>
      </c>
      <c r="J76" t="b">
        <v>0</v>
      </c>
      <c r="K76" t="b">
        <v>0</v>
      </c>
      <c r="L76">
        <v>0.84799998998641901</v>
      </c>
      <c r="M76" t="b">
        <v>1</v>
      </c>
      <c r="N76">
        <v>2</v>
      </c>
      <c r="O76">
        <f>Table10[[#This Row],[Error ACC]]/Table10[[#This Row],[Baseline]]</f>
        <v>0.1283170242441668</v>
      </c>
      <c r="P76">
        <f>Table10[[#This Row],[Recov Acc]]/Table10[[#This Row],[Baseline]]</f>
        <v>1.0001179580104629</v>
      </c>
    </row>
    <row r="77" spans="1:16" x14ac:dyDescent="0.2">
      <c r="A77" s="2">
        <v>4.9999999999999998E-7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1.6593400000147002E-2</v>
      </c>
      <c r="I77" s="1">
        <v>1.2999998943996601E-6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Table10[[#This Row],[Error ACC]]/Table10[[#This Row],[Baseline]]</f>
        <v>1</v>
      </c>
      <c r="P77">
        <f>Table10[[#This Row],[Recov Acc]]/Table10[[#This Row],[Baseline]]</f>
        <v>1</v>
      </c>
    </row>
    <row r="78" spans="1:16" x14ac:dyDescent="0.2">
      <c r="A78" s="2">
        <v>4.9999999999999998E-7</v>
      </c>
      <c r="B78">
        <v>37</v>
      </c>
      <c r="C78">
        <v>0.84789997339248602</v>
      </c>
      <c r="D78">
        <v>1</v>
      </c>
      <c r="E78">
        <v>1</v>
      </c>
      <c r="F78">
        <v>0.49649998545646601</v>
      </c>
      <c r="G78" t="s">
        <v>426</v>
      </c>
      <c r="H78">
        <v>1.77466000000094E-2</v>
      </c>
      <c r="I78">
        <v>4.5352800000273398E-2</v>
      </c>
      <c r="J78" t="b">
        <v>0</v>
      </c>
      <c r="K78" t="b">
        <v>0</v>
      </c>
      <c r="L78">
        <v>0.84769999980926503</v>
      </c>
      <c r="M78" t="b">
        <v>1</v>
      </c>
      <c r="N78">
        <v>1</v>
      </c>
      <c r="O78">
        <f>Table10[[#This Row],[Error ACC]]/Table10[[#This Row],[Baseline]]</f>
        <v>0.58556433663978924</v>
      </c>
      <c r="P78">
        <f>Table10[[#This Row],[Recov Acc]]/Table10[[#This Row],[Baseline]]</f>
        <v>0.9997641542758624</v>
      </c>
    </row>
    <row r="79" spans="1:16" x14ac:dyDescent="0.2">
      <c r="A79" s="2">
        <v>4.9999999999999998E-7</v>
      </c>
      <c r="B79">
        <v>38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1.6697099999873899E-2</v>
      </c>
      <c r="I79" s="1">
        <v>1.3000003491470099E-6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Table10[[#This Row],[Error ACC]]/Table10[[#This Row],[Baseline]]</f>
        <v>1</v>
      </c>
      <c r="P79">
        <f>Table10[[#This Row],[Recov Acc]]/Table10[[#This Row],[Baseline]]</f>
        <v>1</v>
      </c>
    </row>
    <row r="80" spans="1:16" x14ac:dyDescent="0.2">
      <c r="A80" s="2">
        <v>4.9999999999999998E-7</v>
      </c>
      <c r="B80">
        <v>39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1.7915200000061301E-2</v>
      </c>
      <c r="I80" s="1">
        <v>1.3000003491470099E-6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Table10[[#This Row],[Error ACC]]/Table10[[#This Row],[Baseline]]</f>
        <v>1</v>
      </c>
      <c r="P80">
        <f>Table10[[#This Row],[Recov Acc]]/Table10[[#This Row],[Baseline]]</f>
        <v>1</v>
      </c>
    </row>
    <row r="81" spans="1:16" x14ac:dyDescent="0.2">
      <c r="A81" s="2">
        <v>4.9999999999999998E-7</v>
      </c>
      <c r="B81">
        <v>40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1.6524899999694701E-2</v>
      </c>
      <c r="I81" s="1">
        <v>1.20000004244502E-6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Table10[[#This Row],[Error ACC]]/Table10[[#This Row],[Baseline]]</f>
        <v>1</v>
      </c>
      <c r="P81">
        <f>Table10[[#This Row],[Recov Acc]]/Table10[[#This Row],[Baseline]]</f>
        <v>1</v>
      </c>
    </row>
    <row r="82" spans="1:16" x14ac:dyDescent="0.2">
      <c r="A82" s="2">
        <v>9.9999999999999995E-7</v>
      </c>
      <c r="B82">
        <v>1</v>
      </c>
      <c r="C82">
        <v>0.84789997339248602</v>
      </c>
      <c r="D82">
        <v>1</v>
      </c>
      <c r="E82">
        <v>1</v>
      </c>
      <c r="F82">
        <v>0.169599995017051</v>
      </c>
      <c r="G82" t="s">
        <v>50</v>
      </c>
      <c r="H82">
        <v>1.7555599999923201E-2</v>
      </c>
      <c r="I82">
        <v>0.168426100000033</v>
      </c>
      <c r="J82" t="b">
        <v>0</v>
      </c>
      <c r="K82" t="b">
        <v>0</v>
      </c>
      <c r="L82">
        <v>0.84789997339248602</v>
      </c>
      <c r="M82" t="b">
        <v>1</v>
      </c>
      <c r="N82">
        <v>1</v>
      </c>
      <c r="O82">
        <f>Table10[[#This Row],[Error ACC]]/Table10[[#This Row],[Baseline]]</f>
        <v>0.20002358808725254</v>
      </c>
      <c r="P82">
        <f>Table10[[#This Row],[Recov Acc]]/Table10[[#This Row],[Baseline]]</f>
        <v>1</v>
      </c>
    </row>
    <row r="83" spans="1:16" x14ac:dyDescent="0.2">
      <c r="A83" s="2">
        <v>9.9999999999999995E-7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1.7311900000095099E-2</v>
      </c>
      <c r="I83" s="1">
        <v>1.3000003491470099E-6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Table10[[#This Row],[Error ACC]]/Table10[[#This Row],[Baseline]]</f>
        <v>1</v>
      </c>
      <c r="P83">
        <f>Table10[[#This Row],[Recov Acc]]/Table10[[#This Row],[Baseline]]</f>
        <v>1</v>
      </c>
    </row>
    <row r="84" spans="1:16" x14ac:dyDescent="0.2">
      <c r="A84" s="2">
        <v>9.9999999999999995E-7</v>
      </c>
      <c r="B84">
        <v>3</v>
      </c>
      <c r="C84">
        <v>0.84789997339248602</v>
      </c>
      <c r="D84">
        <v>1</v>
      </c>
      <c r="E84">
        <v>1</v>
      </c>
      <c r="F84">
        <v>0.84710001945495605</v>
      </c>
      <c r="G84" t="s">
        <v>79</v>
      </c>
      <c r="H84">
        <v>1.7236799999864098E-2</v>
      </c>
      <c r="I84">
        <v>1.5215300000363601E-2</v>
      </c>
      <c r="J84" t="b">
        <v>0</v>
      </c>
      <c r="K84" t="b">
        <v>0</v>
      </c>
      <c r="L84">
        <v>0.84799998998641901</v>
      </c>
      <c r="M84" t="b">
        <v>1</v>
      </c>
      <c r="N84">
        <v>1</v>
      </c>
      <c r="O84">
        <f>Table10[[#This Row],[Error ACC]]/Table10[[#This Row],[Baseline]]</f>
        <v>0.99905654680666012</v>
      </c>
      <c r="P84">
        <f>Table10[[#This Row],[Recov Acc]]/Table10[[#This Row],[Baseline]]</f>
        <v>1.0001179580104629</v>
      </c>
    </row>
    <row r="85" spans="1:16" x14ac:dyDescent="0.2">
      <c r="A85" s="2">
        <v>9.9999999999999995E-7</v>
      </c>
      <c r="B85">
        <v>4</v>
      </c>
      <c r="C85">
        <v>0.84789997339248602</v>
      </c>
      <c r="D85">
        <v>1</v>
      </c>
      <c r="E85">
        <v>1</v>
      </c>
      <c r="F85">
        <v>0.84750002622604304</v>
      </c>
      <c r="G85" t="s">
        <v>3</v>
      </c>
      <c r="H85">
        <v>1.8550199999935998E-2</v>
      </c>
      <c r="I85" s="1">
        <v>3.1269099999917602E-2</v>
      </c>
      <c r="J85" t="b">
        <v>0</v>
      </c>
      <c r="K85" t="b">
        <v>0</v>
      </c>
      <c r="L85">
        <v>0.84799998998641901</v>
      </c>
      <c r="M85" t="b">
        <v>1</v>
      </c>
      <c r="N85">
        <v>1</v>
      </c>
      <c r="O85">
        <f>Table10[[#This Row],[Error ACC]]/Table10[[#This Row],[Baseline]]</f>
        <v>0.9995283085517237</v>
      </c>
      <c r="P85">
        <f>Table10[[#This Row],[Recov Acc]]/Table10[[#This Row],[Baseline]]</f>
        <v>1.0001179580104629</v>
      </c>
    </row>
    <row r="86" spans="1:16" x14ac:dyDescent="0.2">
      <c r="A86" s="2">
        <v>9.9999999999999995E-7</v>
      </c>
      <c r="B86">
        <v>5</v>
      </c>
      <c r="C86">
        <v>0.84789997339248602</v>
      </c>
      <c r="D86">
        <v>2</v>
      </c>
      <c r="E86">
        <v>2</v>
      </c>
      <c r="F86">
        <v>0.38809999823570202</v>
      </c>
      <c r="G86" t="s">
        <v>65</v>
      </c>
      <c r="H86">
        <v>1.78790999998454E-2</v>
      </c>
      <c r="I86">
        <v>0.33345959999996899</v>
      </c>
      <c r="J86" t="b">
        <v>0</v>
      </c>
      <c r="K86" t="b">
        <v>0</v>
      </c>
      <c r="L86">
        <v>0.84799998998641901</v>
      </c>
      <c r="M86" t="b">
        <v>1</v>
      </c>
      <c r="N86">
        <v>2</v>
      </c>
      <c r="O86">
        <f>Table10[[#This Row],[Error ACC]]/Table10[[#This Row],[Baseline]]</f>
        <v>0.45771908292778501</v>
      </c>
      <c r="P86">
        <f>Table10[[#This Row],[Recov Acc]]/Table10[[#This Row],[Baseline]]</f>
        <v>1.0001179580104629</v>
      </c>
    </row>
    <row r="87" spans="1:16" x14ac:dyDescent="0.2">
      <c r="A87" s="2">
        <v>9.9999999999999995E-7</v>
      </c>
      <c r="B87">
        <v>6</v>
      </c>
      <c r="C87">
        <v>0.84789997339248602</v>
      </c>
      <c r="D87">
        <v>1</v>
      </c>
      <c r="E87">
        <v>1</v>
      </c>
      <c r="F87">
        <v>0.84859997034072798</v>
      </c>
      <c r="G87" t="s">
        <v>3</v>
      </c>
      <c r="H87">
        <v>1.8024499999682999E-2</v>
      </c>
      <c r="I87" s="1">
        <v>3.0947800000376401E-2</v>
      </c>
      <c r="J87" t="b">
        <v>0</v>
      </c>
      <c r="K87" t="b">
        <v>0</v>
      </c>
      <c r="L87">
        <v>0.84799998998641901</v>
      </c>
      <c r="M87" t="b">
        <v>1</v>
      </c>
      <c r="N87">
        <v>1</v>
      </c>
      <c r="O87">
        <f>Table10[[#This Row],[Error ACC]]/Table10[[#This Row],[Baseline]]</f>
        <v>1.0008255654796654</v>
      </c>
      <c r="P87">
        <f>Table10[[#This Row],[Recov Acc]]/Table10[[#This Row],[Baseline]]</f>
        <v>1.0001179580104629</v>
      </c>
    </row>
    <row r="88" spans="1:16" x14ac:dyDescent="0.2">
      <c r="A88" s="2">
        <v>9.9999999999999995E-7</v>
      </c>
      <c r="B88">
        <v>7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1.76907000000028E-2</v>
      </c>
      <c r="I88" s="1">
        <v>1.20000004244502E-6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Table10[[#This Row],[Error ACC]]/Table10[[#This Row],[Baseline]]</f>
        <v>1</v>
      </c>
      <c r="P88">
        <f>Table10[[#This Row],[Recov Acc]]/Table10[[#This Row],[Baseline]]</f>
        <v>1</v>
      </c>
    </row>
    <row r="89" spans="1:16" x14ac:dyDescent="0.2">
      <c r="A89" s="2">
        <v>9.9999999999999995E-7</v>
      </c>
      <c r="B89">
        <v>8</v>
      </c>
      <c r="C89">
        <v>0.84789997339248602</v>
      </c>
      <c r="D89">
        <v>1</v>
      </c>
      <c r="E89">
        <v>1</v>
      </c>
      <c r="F89">
        <v>0.84729999303817705</v>
      </c>
      <c r="G89" t="s">
        <v>50</v>
      </c>
      <c r="H89">
        <v>1.6812800000025101E-2</v>
      </c>
      <c r="I89">
        <v>0.167925599999762</v>
      </c>
      <c r="J89" t="b">
        <v>0</v>
      </c>
      <c r="K89" t="b">
        <v>0</v>
      </c>
      <c r="L89">
        <v>0.84769999980926503</v>
      </c>
      <c r="M89" t="b">
        <v>1</v>
      </c>
      <c r="N89">
        <v>1</v>
      </c>
      <c r="O89">
        <f>Table10[[#This Row],[Error ACC]]/Table10[[#This Row],[Baseline]]</f>
        <v>0.99929239253079771</v>
      </c>
      <c r="P89">
        <f>Table10[[#This Row],[Recov Acc]]/Table10[[#This Row],[Baseline]]</f>
        <v>0.9997641542758624</v>
      </c>
    </row>
    <row r="90" spans="1:16" x14ac:dyDescent="0.2">
      <c r="A90" s="2">
        <v>9.9999999999999995E-7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1.7194799999742799E-2</v>
      </c>
      <c r="I90" s="1">
        <v>1.20000004244502E-6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Table10[[#This Row],[Error ACC]]/Table10[[#This Row],[Baseline]]</f>
        <v>1</v>
      </c>
      <c r="P90">
        <f>Table10[[#This Row],[Recov Acc]]/Table10[[#This Row],[Baseline]]</f>
        <v>1</v>
      </c>
    </row>
    <row r="91" spans="1:16" x14ac:dyDescent="0.2">
      <c r="A91" s="2">
        <v>9.9999999999999995E-7</v>
      </c>
      <c r="B91">
        <v>10</v>
      </c>
      <c r="C91">
        <v>0.84789997339248602</v>
      </c>
      <c r="D91">
        <v>1</v>
      </c>
      <c r="E91">
        <v>1</v>
      </c>
      <c r="F91">
        <v>0.51649999618530196</v>
      </c>
      <c r="G91" t="s">
        <v>56</v>
      </c>
      <c r="H91">
        <v>1.7723899999964401E-2</v>
      </c>
      <c r="I91" s="1">
        <v>0.168598300000212</v>
      </c>
      <c r="J91" t="b">
        <v>0</v>
      </c>
      <c r="K91" t="b">
        <v>0</v>
      </c>
      <c r="L91">
        <v>0.84789997339248602</v>
      </c>
      <c r="M91" t="b">
        <v>1</v>
      </c>
      <c r="N91">
        <v>1</v>
      </c>
      <c r="O91">
        <f>Table10[[#This Row],[Error ACC]]/Table10[[#This Row],[Baseline]]</f>
        <v>0.60915203726067146</v>
      </c>
      <c r="P91">
        <f>Table10[[#This Row],[Recov Acc]]/Table10[[#This Row],[Baseline]]</f>
        <v>1</v>
      </c>
    </row>
    <row r="92" spans="1:16" x14ac:dyDescent="0.2">
      <c r="A92" s="2">
        <v>9.9999999999999995E-7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1.7452300000058998E-2</v>
      </c>
      <c r="I92" s="1">
        <v>1.39999974635429E-6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Table10[[#This Row],[Error ACC]]/Table10[[#This Row],[Baseline]]</f>
        <v>1</v>
      </c>
      <c r="P92">
        <f>Table10[[#This Row],[Recov Acc]]/Table10[[#This Row],[Baseline]]</f>
        <v>1</v>
      </c>
    </row>
    <row r="93" spans="1:16" x14ac:dyDescent="0.2">
      <c r="A93" s="2">
        <v>9.9999999999999995E-7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1.7348699999729399E-2</v>
      </c>
      <c r="I93" s="1">
        <v>1.2999998943996601E-6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Table10[[#This Row],[Error ACC]]/Table10[[#This Row],[Baseline]]</f>
        <v>1</v>
      </c>
      <c r="P93">
        <f>Table10[[#This Row],[Recov Acc]]/Table10[[#This Row],[Baseline]]</f>
        <v>1</v>
      </c>
    </row>
    <row r="94" spans="1:16" x14ac:dyDescent="0.2">
      <c r="A94" s="2">
        <v>9.9999999999999995E-7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1.7424399999981601E-2</v>
      </c>
      <c r="I94" s="1">
        <v>1.4000002011016401E-6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Table10[[#This Row],[Error ACC]]/Table10[[#This Row],[Baseline]]</f>
        <v>1</v>
      </c>
      <c r="P94">
        <f>Table10[[#This Row],[Recov Acc]]/Table10[[#This Row],[Baseline]]</f>
        <v>1</v>
      </c>
    </row>
    <row r="95" spans="1:16" x14ac:dyDescent="0.2">
      <c r="A95" s="2">
        <v>9.9999999999999995E-7</v>
      </c>
      <c r="B95">
        <v>14</v>
      </c>
      <c r="C95">
        <v>0.84789997339248602</v>
      </c>
      <c r="D95">
        <v>2</v>
      </c>
      <c r="E95">
        <v>2</v>
      </c>
      <c r="F95">
        <v>0.46169999241828902</v>
      </c>
      <c r="G95" t="s">
        <v>362</v>
      </c>
      <c r="H95">
        <v>1.8504900000152699E-2</v>
      </c>
      <c r="I95">
        <v>0.21900750000031599</v>
      </c>
      <c r="J95" t="b">
        <v>0</v>
      </c>
      <c r="K95" t="b">
        <v>0</v>
      </c>
      <c r="L95">
        <v>0.84780001640319802</v>
      </c>
      <c r="M95" t="b">
        <v>1</v>
      </c>
      <c r="N95">
        <v>2</v>
      </c>
      <c r="O95">
        <f>Table10[[#This Row],[Error ACC]]/Table10[[#This Row],[Baseline]]</f>
        <v>0.5445217677870734</v>
      </c>
      <c r="P95">
        <f>Table10[[#This Row],[Recov Acc]]/Table10[[#This Row],[Baseline]]</f>
        <v>0.9998821122863254</v>
      </c>
    </row>
    <row r="96" spans="1:16" x14ac:dyDescent="0.2">
      <c r="A96" s="2">
        <v>9.9999999999999995E-7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1.7356100000142701E-2</v>
      </c>
      <c r="I96" s="1">
        <v>1.4000002011016401E-6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Table10[[#This Row],[Error ACC]]/Table10[[#This Row],[Baseline]]</f>
        <v>1</v>
      </c>
      <c r="P96">
        <f>Table10[[#This Row],[Recov Acc]]/Table10[[#This Row],[Baseline]]</f>
        <v>1</v>
      </c>
    </row>
    <row r="97" spans="1:16" x14ac:dyDescent="0.2">
      <c r="A97" s="2">
        <v>9.9999999999999995E-7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1.7047600000296301E-2</v>
      </c>
      <c r="I97" s="1">
        <v>1.2999998943996601E-6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Table10[[#This Row],[Error ACC]]/Table10[[#This Row],[Baseline]]</f>
        <v>1</v>
      </c>
      <c r="P97">
        <f>Table10[[#This Row],[Recov Acc]]/Table10[[#This Row],[Baseline]]</f>
        <v>1</v>
      </c>
    </row>
    <row r="98" spans="1:16" x14ac:dyDescent="0.2">
      <c r="A98" s="2">
        <v>9.9999999999999995E-7</v>
      </c>
      <c r="B98">
        <v>17</v>
      </c>
      <c r="C98">
        <v>0.84789997339248602</v>
      </c>
      <c r="D98">
        <v>1</v>
      </c>
      <c r="E98">
        <v>1</v>
      </c>
      <c r="F98">
        <v>0.84740000963211004</v>
      </c>
      <c r="G98" t="s">
        <v>56</v>
      </c>
      <c r="H98">
        <v>1.7985000000408001E-2</v>
      </c>
      <c r="I98">
        <v>0.168336499999895</v>
      </c>
      <c r="J98" t="b">
        <v>0</v>
      </c>
      <c r="K98" t="b">
        <v>0</v>
      </c>
      <c r="L98">
        <v>0.84789997339248602</v>
      </c>
      <c r="M98" t="b">
        <v>1</v>
      </c>
      <c r="N98">
        <v>1</v>
      </c>
      <c r="O98">
        <f>Table10[[#This Row],[Error ACC]]/Table10[[#This Row],[Baseline]]</f>
        <v>0.99941035054126071</v>
      </c>
      <c r="P98">
        <f>Table10[[#This Row],[Recov Acc]]/Table10[[#This Row],[Baseline]]</f>
        <v>1</v>
      </c>
    </row>
    <row r="99" spans="1:16" x14ac:dyDescent="0.2">
      <c r="A99" s="2">
        <v>9.9999999999999995E-7</v>
      </c>
      <c r="B99">
        <v>18</v>
      </c>
      <c r="C99">
        <v>0.84789997339248602</v>
      </c>
      <c r="D99">
        <v>1</v>
      </c>
      <c r="E99">
        <v>1</v>
      </c>
      <c r="F99">
        <v>0.84750002622604304</v>
      </c>
      <c r="G99" t="s">
        <v>3</v>
      </c>
      <c r="H99">
        <v>1.6793700000107398E-2</v>
      </c>
      <c r="I99">
        <v>3.0809500000032099E-2</v>
      </c>
      <c r="J99" t="b">
        <v>0</v>
      </c>
      <c r="K99" t="b">
        <v>0</v>
      </c>
      <c r="L99">
        <v>0.84799998998641901</v>
      </c>
      <c r="M99" t="b">
        <v>1</v>
      </c>
      <c r="N99">
        <v>1</v>
      </c>
      <c r="O99">
        <f>Table10[[#This Row],[Error ACC]]/Table10[[#This Row],[Baseline]]</f>
        <v>0.9995283085517237</v>
      </c>
      <c r="P99">
        <f>Table10[[#This Row],[Recov Acc]]/Table10[[#This Row],[Baseline]]</f>
        <v>1.0001179580104629</v>
      </c>
    </row>
    <row r="100" spans="1:16" x14ac:dyDescent="0.2">
      <c r="A100" s="2">
        <v>9.9999999999999995E-7</v>
      </c>
      <c r="B100">
        <v>19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1.7155099999854401E-2</v>
      </c>
      <c r="I100" s="1">
        <v>1.8999999156221701E-6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Table10[[#This Row],[Error ACC]]/Table10[[#This Row],[Baseline]]</f>
        <v>1</v>
      </c>
      <c r="P100">
        <f>Table10[[#This Row],[Recov Acc]]/Table10[[#This Row],[Baseline]]</f>
        <v>1</v>
      </c>
    </row>
    <row r="101" spans="1:16" x14ac:dyDescent="0.2">
      <c r="A101" s="2">
        <v>9.9999999999999995E-7</v>
      </c>
      <c r="B101">
        <v>20</v>
      </c>
      <c r="C101">
        <v>0.84789997339248602</v>
      </c>
      <c r="D101">
        <v>1</v>
      </c>
      <c r="E101">
        <v>1</v>
      </c>
      <c r="F101">
        <v>0.118400000035762</v>
      </c>
      <c r="G101" t="s">
        <v>633</v>
      </c>
      <c r="H101">
        <v>1.7393000000083699E-2</v>
      </c>
      <c r="I101">
        <v>1.10098000000107E-2</v>
      </c>
      <c r="J101" t="b">
        <v>0</v>
      </c>
      <c r="K101" t="b">
        <v>0</v>
      </c>
      <c r="L101">
        <v>0.84789997339248602</v>
      </c>
      <c r="M101" t="b">
        <v>1</v>
      </c>
      <c r="N101">
        <v>1</v>
      </c>
      <c r="O101">
        <f>Table10[[#This Row],[Error ACC]]/Table10[[#This Row],[Baseline]]</f>
        <v>0.13963911280954316</v>
      </c>
      <c r="P101">
        <f>Table10[[#This Row],[Recov Acc]]/Table10[[#This Row],[Baseline]]</f>
        <v>1</v>
      </c>
    </row>
    <row r="102" spans="1:16" x14ac:dyDescent="0.2">
      <c r="A102" s="2">
        <v>9.9999999999999995E-7</v>
      </c>
      <c r="B102">
        <v>21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1.7752299999756301E-2</v>
      </c>
      <c r="I102" s="1">
        <v>1.6000003597582599E-6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Table10[[#This Row],[Error ACC]]/Table10[[#This Row],[Baseline]]</f>
        <v>1</v>
      </c>
      <c r="P102">
        <f>Table10[[#This Row],[Recov Acc]]/Table10[[#This Row],[Baseline]]</f>
        <v>1</v>
      </c>
    </row>
    <row r="103" spans="1:16" x14ac:dyDescent="0.2">
      <c r="A103" s="2">
        <v>9.9999999999999995E-7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1.7925900000136601E-2</v>
      </c>
      <c r="I103" s="1">
        <v>1.39999974635429E-6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Table10[[#This Row],[Error ACC]]/Table10[[#This Row],[Baseline]]</f>
        <v>1</v>
      </c>
      <c r="P103">
        <f>Table10[[#This Row],[Recov Acc]]/Table10[[#This Row],[Baseline]]</f>
        <v>1</v>
      </c>
    </row>
    <row r="104" spans="1:16" x14ac:dyDescent="0.2">
      <c r="A104" s="2">
        <v>9.9999999999999995E-7</v>
      </c>
      <c r="B104">
        <v>23</v>
      </c>
      <c r="C104">
        <v>0.84789997339248602</v>
      </c>
      <c r="D104">
        <v>1</v>
      </c>
      <c r="E104">
        <v>1</v>
      </c>
      <c r="F104">
        <v>0.84750002622604304</v>
      </c>
      <c r="G104" t="s">
        <v>55</v>
      </c>
      <c r="H104">
        <v>1.81999000001269E-2</v>
      </c>
      <c r="I104">
        <v>8.5701799999696904E-2</v>
      </c>
      <c r="J104" t="b">
        <v>0</v>
      </c>
      <c r="K104" t="b">
        <v>0</v>
      </c>
      <c r="L104">
        <v>0.84789997339248602</v>
      </c>
      <c r="M104" t="b">
        <v>1</v>
      </c>
      <c r="N104">
        <v>1</v>
      </c>
      <c r="O104">
        <f>Table10[[#This Row],[Error ACC]]/Table10[[#This Row],[Baseline]]</f>
        <v>0.9995283085517237</v>
      </c>
      <c r="P104">
        <f>Table10[[#This Row],[Recov Acc]]/Table10[[#This Row],[Baseline]]</f>
        <v>1</v>
      </c>
    </row>
    <row r="105" spans="1:16" x14ac:dyDescent="0.2">
      <c r="A105" s="2">
        <v>9.9999999999999995E-7</v>
      </c>
      <c r="B105">
        <v>24</v>
      </c>
      <c r="C105">
        <v>0.84789997339248602</v>
      </c>
      <c r="D105">
        <v>3</v>
      </c>
      <c r="E105">
        <v>3</v>
      </c>
      <c r="F105">
        <v>0.10000000149011599</v>
      </c>
      <c r="G105" t="s">
        <v>76</v>
      </c>
      <c r="H105">
        <v>1.84088000000883E-2</v>
      </c>
      <c r="I105">
        <v>0.28428080000003297</v>
      </c>
      <c r="J105" t="b">
        <v>0</v>
      </c>
      <c r="K105" t="b">
        <v>0</v>
      </c>
      <c r="L105">
        <v>0.84799998998641901</v>
      </c>
      <c r="M105" t="b">
        <v>1</v>
      </c>
      <c r="N105">
        <v>3</v>
      </c>
      <c r="O105">
        <f>Table10[[#This Row],[Error ACC]]/Table10[[#This Row],[Baseline]]</f>
        <v>0.11793844159472193</v>
      </c>
      <c r="P105">
        <f>Table10[[#This Row],[Recov Acc]]/Table10[[#This Row],[Baseline]]</f>
        <v>1.0001179580104629</v>
      </c>
    </row>
    <row r="106" spans="1:16" x14ac:dyDescent="0.2">
      <c r="A106" s="2">
        <v>9.9999999999999995E-7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1.8078499999774001E-2</v>
      </c>
      <c r="I106" s="1">
        <v>1.2999998943996601E-6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Table10[[#This Row],[Error ACC]]/Table10[[#This Row],[Baseline]]</f>
        <v>1</v>
      </c>
      <c r="P106">
        <f>Table10[[#This Row],[Recov Acc]]/Table10[[#This Row],[Baseline]]</f>
        <v>1</v>
      </c>
    </row>
    <row r="107" spans="1:16" x14ac:dyDescent="0.2">
      <c r="A107" s="2">
        <v>9.9999999999999995E-7</v>
      </c>
      <c r="B107">
        <v>26</v>
      </c>
      <c r="C107">
        <v>0.84789997339248602</v>
      </c>
      <c r="D107">
        <v>1</v>
      </c>
      <c r="E107">
        <v>1</v>
      </c>
      <c r="F107">
        <v>0.82349997758865301</v>
      </c>
      <c r="G107" t="s">
        <v>3</v>
      </c>
      <c r="H107">
        <v>1.80731999998897E-2</v>
      </c>
      <c r="I107" s="1">
        <v>3.14058999997541E-2</v>
      </c>
      <c r="J107" t="b">
        <v>0</v>
      </c>
      <c r="K107" t="b">
        <v>0</v>
      </c>
      <c r="L107">
        <v>0.84799998998641901</v>
      </c>
      <c r="M107" t="b">
        <v>1</v>
      </c>
      <c r="N107">
        <v>1</v>
      </c>
      <c r="O107">
        <f>Table10[[#This Row],[Error ACC]]/Table10[[#This Row],[Baseline]]</f>
        <v>0.97122302562859208</v>
      </c>
      <c r="P107">
        <f>Table10[[#This Row],[Recov Acc]]/Table10[[#This Row],[Baseline]]</f>
        <v>1.0001179580104629</v>
      </c>
    </row>
    <row r="108" spans="1:16" x14ac:dyDescent="0.2">
      <c r="A108" s="2">
        <v>9.9999999999999995E-7</v>
      </c>
      <c r="B108">
        <v>27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1.7630800000006198E-2</v>
      </c>
      <c r="I108" s="1">
        <v>1.4000002011016401E-6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Table10[[#This Row],[Error ACC]]/Table10[[#This Row],[Baseline]]</f>
        <v>1</v>
      </c>
      <c r="P108">
        <f>Table10[[#This Row],[Recov Acc]]/Table10[[#This Row],[Baseline]]</f>
        <v>1</v>
      </c>
    </row>
    <row r="109" spans="1:16" x14ac:dyDescent="0.2">
      <c r="A109" s="2">
        <v>9.9999999999999995E-7</v>
      </c>
      <c r="B109">
        <v>28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1.84767999999166E-2</v>
      </c>
      <c r="I109" s="1">
        <v>1.7999996089201799E-6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Table10[[#This Row],[Error ACC]]/Table10[[#This Row],[Baseline]]</f>
        <v>1</v>
      </c>
      <c r="P109">
        <f>Table10[[#This Row],[Recov Acc]]/Table10[[#This Row],[Baseline]]</f>
        <v>1</v>
      </c>
    </row>
    <row r="110" spans="1:16" x14ac:dyDescent="0.2">
      <c r="A110" s="2">
        <v>9.9999999999999995E-7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1.7721300000175601E-2</v>
      </c>
      <c r="I110" s="1">
        <v>1.2999998943996601E-6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Table10[[#This Row],[Error ACC]]/Table10[[#This Row],[Baseline]]</f>
        <v>1</v>
      </c>
      <c r="P110">
        <f>Table10[[#This Row],[Recov Acc]]/Table10[[#This Row],[Baseline]]</f>
        <v>1</v>
      </c>
    </row>
    <row r="111" spans="1:16" x14ac:dyDescent="0.2">
      <c r="A111" s="2">
        <v>9.9999999999999995E-7</v>
      </c>
      <c r="B111">
        <v>30</v>
      </c>
      <c r="C111">
        <v>0.84789997339248602</v>
      </c>
      <c r="D111">
        <v>1</v>
      </c>
      <c r="E111">
        <v>1</v>
      </c>
      <c r="F111">
        <v>0.172399997711181</v>
      </c>
      <c r="G111" t="s">
        <v>50</v>
      </c>
      <c r="H111">
        <v>1.7072799999823401E-2</v>
      </c>
      <c r="I111">
        <v>0.16784740000002701</v>
      </c>
      <c r="J111" t="b">
        <v>0</v>
      </c>
      <c r="K111" t="b">
        <v>0</v>
      </c>
      <c r="L111">
        <v>0.84789997339248602</v>
      </c>
      <c r="M111" t="b">
        <v>1</v>
      </c>
      <c r="N111">
        <v>1</v>
      </c>
      <c r="O111">
        <f>Table10[[#This Row],[Error ACC]]/Table10[[#This Row],[Baseline]]</f>
        <v>0.2033258675801119</v>
      </c>
      <c r="P111">
        <f>Table10[[#This Row],[Recov Acc]]/Table10[[#This Row],[Baseline]]</f>
        <v>1</v>
      </c>
    </row>
    <row r="112" spans="1:16" x14ac:dyDescent="0.2">
      <c r="A112" s="2">
        <v>9.9999999999999995E-7</v>
      </c>
      <c r="B112">
        <v>31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1.7449799999667399E-2</v>
      </c>
      <c r="I112" s="1">
        <v>1.20000004244502E-6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Table10[[#This Row],[Error ACC]]/Table10[[#This Row],[Baseline]]</f>
        <v>1</v>
      </c>
      <c r="P112">
        <f>Table10[[#This Row],[Recov Acc]]/Table10[[#This Row],[Baseline]]</f>
        <v>1</v>
      </c>
    </row>
    <row r="113" spans="1:16" x14ac:dyDescent="0.2">
      <c r="A113" s="2">
        <v>9.9999999999999995E-7</v>
      </c>
      <c r="B113">
        <v>32</v>
      </c>
      <c r="C113">
        <v>0.84789997339248602</v>
      </c>
      <c r="D113">
        <v>2</v>
      </c>
      <c r="E113">
        <v>1</v>
      </c>
      <c r="F113">
        <v>0.209800004959106</v>
      </c>
      <c r="G113" t="s">
        <v>75</v>
      </c>
      <c r="H113">
        <v>1.7189800000323802E-2</v>
      </c>
      <c r="I113" s="1">
        <v>0.17069570000012299</v>
      </c>
      <c r="J113" t="b">
        <v>0</v>
      </c>
      <c r="K113" t="b">
        <v>0</v>
      </c>
      <c r="L113">
        <v>0.84789997339248602</v>
      </c>
      <c r="M113" t="b">
        <v>1</v>
      </c>
      <c r="N113">
        <v>1</v>
      </c>
      <c r="O113">
        <f>Table10[[#This Row],[Error ACC]]/Table10[[#This Row],[Baseline]]</f>
        <v>0.24743485262735262</v>
      </c>
      <c r="P113">
        <f>Table10[[#This Row],[Recov Acc]]/Table10[[#This Row],[Baseline]]</f>
        <v>1</v>
      </c>
    </row>
    <row r="114" spans="1:16" x14ac:dyDescent="0.2">
      <c r="A114" s="2">
        <v>9.9999999999999995E-7</v>
      </c>
      <c r="B114">
        <v>33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1.7019699999764201E-2</v>
      </c>
      <c r="I114" s="1">
        <v>1.20000004244502E-6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Table10[[#This Row],[Error ACC]]/Table10[[#This Row],[Baseline]]</f>
        <v>1</v>
      </c>
      <c r="P114">
        <f>Table10[[#This Row],[Recov Acc]]/Table10[[#This Row],[Baseline]]</f>
        <v>1</v>
      </c>
    </row>
    <row r="115" spans="1:16" x14ac:dyDescent="0.2">
      <c r="A115" s="2">
        <v>9.9999999999999995E-7</v>
      </c>
      <c r="B115">
        <v>34</v>
      </c>
      <c r="C115">
        <v>0.84789997339248602</v>
      </c>
      <c r="D115">
        <v>1</v>
      </c>
      <c r="E115">
        <v>1</v>
      </c>
      <c r="F115">
        <v>0.84729999303817705</v>
      </c>
      <c r="G115" t="s">
        <v>55</v>
      </c>
      <c r="H115">
        <v>1.7874300000130398E-2</v>
      </c>
      <c r="I115">
        <v>8.6872000000312199E-2</v>
      </c>
      <c r="J115" t="b">
        <v>0</v>
      </c>
      <c r="K115" t="b">
        <v>0</v>
      </c>
      <c r="L115">
        <v>0.84810000658035201</v>
      </c>
      <c r="M115" t="b">
        <v>1</v>
      </c>
      <c r="N115">
        <v>1</v>
      </c>
      <c r="O115">
        <f>Table10[[#This Row],[Error ACC]]/Table10[[#This Row],[Baseline]]</f>
        <v>0.99929239253079771</v>
      </c>
      <c r="P115">
        <f>Table10[[#This Row],[Recov Acc]]/Table10[[#This Row],[Baseline]]</f>
        <v>1.000235916020926</v>
      </c>
    </row>
    <row r="116" spans="1:16" x14ac:dyDescent="0.2">
      <c r="A116" s="2">
        <v>9.9999999999999995E-7</v>
      </c>
      <c r="B116">
        <v>35</v>
      </c>
      <c r="C116">
        <v>0.84789997339248602</v>
      </c>
      <c r="D116">
        <v>1</v>
      </c>
      <c r="E116">
        <v>1</v>
      </c>
      <c r="F116">
        <v>0.848200023174285</v>
      </c>
      <c r="G116" t="s">
        <v>50</v>
      </c>
      <c r="H116">
        <v>1.7878799999834799E-2</v>
      </c>
      <c r="I116">
        <v>0.16807189999963101</v>
      </c>
      <c r="J116" t="b">
        <v>0</v>
      </c>
      <c r="K116" t="b">
        <v>0</v>
      </c>
      <c r="L116">
        <v>0.84789997339248602</v>
      </c>
      <c r="M116" t="b">
        <v>1</v>
      </c>
      <c r="N116">
        <v>1</v>
      </c>
      <c r="O116">
        <f>Table10[[#This Row],[Error ACC]]/Table10[[#This Row],[Baseline]]</f>
        <v>1.0003538740313889</v>
      </c>
      <c r="P116">
        <f>Table10[[#This Row],[Recov Acc]]/Table10[[#This Row],[Baseline]]</f>
        <v>1</v>
      </c>
    </row>
    <row r="117" spans="1:16" x14ac:dyDescent="0.2">
      <c r="A117" s="2">
        <v>9.9999999999999995E-7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1.6495699999723001E-2</v>
      </c>
      <c r="I117" s="1">
        <v>1.39999974635429E-6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Table10[[#This Row],[Error ACC]]/Table10[[#This Row],[Baseline]]</f>
        <v>1</v>
      </c>
      <c r="P117">
        <f>Table10[[#This Row],[Recov Acc]]/Table10[[#This Row],[Baseline]]</f>
        <v>1</v>
      </c>
    </row>
    <row r="118" spans="1:16" x14ac:dyDescent="0.2">
      <c r="A118" s="2">
        <v>9.9999999999999995E-7</v>
      </c>
      <c r="B118">
        <v>37</v>
      </c>
      <c r="C118">
        <v>0.84789997339248602</v>
      </c>
      <c r="D118">
        <v>1</v>
      </c>
      <c r="E118">
        <v>1</v>
      </c>
      <c r="F118">
        <v>0.71090000867843595</v>
      </c>
      <c r="G118" t="s">
        <v>3</v>
      </c>
      <c r="H118">
        <v>1.8019100000401501E-2</v>
      </c>
      <c r="I118" s="1">
        <v>3.0647300000055101E-2</v>
      </c>
      <c r="J118" t="b">
        <v>0</v>
      </c>
      <c r="K118" t="b">
        <v>0</v>
      </c>
      <c r="L118">
        <v>0.84799998998641901</v>
      </c>
      <c r="M118" t="b">
        <v>1</v>
      </c>
      <c r="N118">
        <v>1</v>
      </c>
      <c r="O118">
        <f>Table10[[#This Row],[Error ACC]]/Table10[[#This Row],[Baseline]]</f>
        <v>0.83842437903859457</v>
      </c>
      <c r="P118">
        <f>Table10[[#This Row],[Recov Acc]]/Table10[[#This Row],[Baseline]]</f>
        <v>1.0001179580104629</v>
      </c>
    </row>
    <row r="119" spans="1:16" x14ac:dyDescent="0.2">
      <c r="A119" s="2">
        <v>9.9999999999999995E-7</v>
      </c>
      <c r="B119">
        <v>38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1.7091000000163999E-2</v>
      </c>
      <c r="I119" s="1">
        <v>1.4000002011016401E-6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Table10[[#This Row],[Error ACC]]/Table10[[#This Row],[Baseline]]</f>
        <v>1</v>
      </c>
      <c r="P119">
        <f>Table10[[#This Row],[Recov Acc]]/Table10[[#This Row],[Baseline]]</f>
        <v>1</v>
      </c>
    </row>
    <row r="120" spans="1:16" x14ac:dyDescent="0.2">
      <c r="A120" s="2">
        <v>9.9999999999999995E-7</v>
      </c>
      <c r="B120">
        <v>39</v>
      </c>
      <c r="C120">
        <v>0.84789997339248602</v>
      </c>
      <c r="D120">
        <v>1</v>
      </c>
      <c r="E120">
        <v>1</v>
      </c>
      <c r="F120">
        <v>0.11289999634027401</v>
      </c>
      <c r="G120" t="s">
        <v>426</v>
      </c>
      <c r="H120">
        <v>1.8741099999715499E-2</v>
      </c>
      <c r="I120">
        <v>4.6175299999958903E-2</v>
      </c>
      <c r="J120" t="b">
        <v>0</v>
      </c>
      <c r="K120" t="b">
        <v>0</v>
      </c>
      <c r="L120">
        <v>0.84799998998641901</v>
      </c>
      <c r="M120" t="b">
        <v>1</v>
      </c>
      <c r="N120">
        <v>1</v>
      </c>
      <c r="O120">
        <f>Table10[[#This Row],[Error ACC]]/Table10[[#This Row],[Baseline]]</f>
        <v>0.13315249426009065</v>
      </c>
      <c r="P120">
        <f>Table10[[#This Row],[Recov Acc]]/Table10[[#This Row],[Baseline]]</f>
        <v>1.0001179580104629</v>
      </c>
    </row>
    <row r="121" spans="1:16" x14ac:dyDescent="0.2">
      <c r="A121" s="2">
        <v>9.9999999999999995E-7</v>
      </c>
      <c r="B121">
        <v>40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1.8326400000205401E-2</v>
      </c>
      <c r="I121" s="1">
        <v>1.5999999050109099E-6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Table10[[#This Row],[Error ACC]]/Table10[[#This Row],[Baseline]]</f>
        <v>1</v>
      </c>
      <c r="P121">
        <f>Table10[[#This Row],[Recov Acc]]/Table10[[#This Row],[Baseline]]</f>
        <v>1</v>
      </c>
    </row>
    <row r="122" spans="1:16" x14ac:dyDescent="0.2">
      <c r="A122" s="2">
        <v>5.0000000000000004E-6</v>
      </c>
      <c r="B122">
        <v>1</v>
      </c>
      <c r="C122">
        <v>0.84789997339248602</v>
      </c>
      <c r="D122">
        <v>4</v>
      </c>
      <c r="E122">
        <v>2</v>
      </c>
      <c r="F122">
        <v>0.243300005793571</v>
      </c>
      <c r="G122" t="s">
        <v>617</v>
      </c>
      <c r="H122">
        <v>1.73475999999936E-2</v>
      </c>
      <c r="I122">
        <v>0.21306770000000999</v>
      </c>
      <c r="J122" t="b">
        <v>0</v>
      </c>
      <c r="K122" t="b">
        <v>0</v>
      </c>
      <c r="L122">
        <v>0.84810000658035201</v>
      </c>
      <c r="M122" t="b">
        <v>1</v>
      </c>
      <c r="N122">
        <v>2</v>
      </c>
      <c r="O122">
        <f>Table10[[#This Row],[Error ACC]]/Table10[[#This Row],[Baseline]]</f>
        <v>0.28694423095700394</v>
      </c>
      <c r="P122">
        <f>Table10[[#This Row],[Recov Acc]]/Table10[[#This Row],[Baseline]]</f>
        <v>1.000235916020926</v>
      </c>
    </row>
    <row r="123" spans="1:16" x14ac:dyDescent="0.2">
      <c r="A123" s="2">
        <v>5.0000000000000004E-6</v>
      </c>
      <c r="B123">
        <v>2</v>
      </c>
      <c r="C123">
        <v>0.84789997339248602</v>
      </c>
      <c r="D123">
        <v>3</v>
      </c>
      <c r="E123">
        <v>1</v>
      </c>
      <c r="F123">
        <v>0.110200002789497</v>
      </c>
      <c r="G123" t="s">
        <v>618</v>
      </c>
      <c r="H123">
        <v>1.8084499999986198E-2</v>
      </c>
      <c r="I123">
        <v>0.170063000000027</v>
      </c>
      <c r="J123" t="b">
        <v>0</v>
      </c>
      <c r="K123" t="b">
        <v>0</v>
      </c>
      <c r="L123">
        <v>0.84789997339248602</v>
      </c>
      <c r="M123" t="b">
        <v>1</v>
      </c>
      <c r="N123">
        <v>1</v>
      </c>
      <c r="O123">
        <f>Table10[[#This Row],[Error ACC]]/Table10[[#This Row],[Baseline]]</f>
        <v>0.12996816399059646</v>
      </c>
      <c r="P123">
        <f>Table10[[#This Row],[Recov Acc]]/Table10[[#This Row],[Baseline]]</f>
        <v>1</v>
      </c>
    </row>
    <row r="124" spans="1:16" x14ac:dyDescent="0.2">
      <c r="A124" s="2">
        <v>5.0000000000000004E-6</v>
      </c>
      <c r="B124">
        <v>3</v>
      </c>
      <c r="C124">
        <v>0.84789997339248602</v>
      </c>
      <c r="D124">
        <v>3</v>
      </c>
      <c r="E124">
        <v>2</v>
      </c>
      <c r="F124">
        <v>0.78659999370574896</v>
      </c>
      <c r="G124" t="s">
        <v>71</v>
      </c>
      <c r="H124">
        <v>1.7576199999894002E-2</v>
      </c>
      <c r="I124">
        <v>0.20104880000007999</v>
      </c>
      <c r="J124" t="b">
        <v>0</v>
      </c>
      <c r="K124" t="b">
        <v>0</v>
      </c>
      <c r="L124">
        <v>0.84789997339248602</v>
      </c>
      <c r="M124" t="b">
        <v>1</v>
      </c>
      <c r="N124">
        <v>2</v>
      </c>
      <c r="O124">
        <f>Table10[[#This Row],[Error ACC]]/Table10[[#This Row],[Baseline]]</f>
        <v>0.92770376033687907</v>
      </c>
      <c r="P124">
        <f>Table10[[#This Row],[Recov Acc]]/Table10[[#This Row],[Baseline]]</f>
        <v>1</v>
      </c>
    </row>
    <row r="125" spans="1:16" x14ac:dyDescent="0.2">
      <c r="A125" s="2">
        <v>5.0000000000000004E-6</v>
      </c>
      <c r="B125">
        <v>4</v>
      </c>
      <c r="C125">
        <v>0.84789997339248602</v>
      </c>
      <c r="D125">
        <v>4</v>
      </c>
      <c r="E125">
        <v>3</v>
      </c>
      <c r="F125">
        <v>0.84689998626708896</v>
      </c>
      <c r="G125" t="s">
        <v>49</v>
      </c>
      <c r="H125">
        <v>1.64875999998912E-2</v>
      </c>
      <c r="I125">
        <v>0.28482930000018303</v>
      </c>
      <c r="J125" t="b">
        <v>0</v>
      </c>
      <c r="K125" t="b">
        <v>0</v>
      </c>
      <c r="L125">
        <v>0.84810000658035201</v>
      </c>
      <c r="M125" t="b">
        <v>1</v>
      </c>
      <c r="N125">
        <v>3</v>
      </c>
      <c r="O125">
        <f>Table10[[#This Row],[Error ACC]]/Table10[[#This Row],[Baseline]]</f>
        <v>0.9988206307857328</v>
      </c>
      <c r="P125">
        <f>Table10[[#This Row],[Recov Acc]]/Table10[[#This Row],[Baseline]]</f>
        <v>1.000235916020926</v>
      </c>
    </row>
    <row r="126" spans="1:16" x14ac:dyDescent="0.2">
      <c r="A126" s="2">
        <v>5.0000000000000004E-6</v>
      </c>
      <c r="B126">
        <v>5</v>
      </c>
      <c r="C126">
        <v>0.84789997339248602</v>
      </c>
      <c r="D126">
        <v>3</v>
      </c>
      <c r="E126">
        <v>3</v>
      </c>
      <c r="F126">
        <v>0.33390000462531999</v>
      </c>
      <c r="G126" t="s">
        <v>619</v>
      </c>
      <c r="H126">
        <v>1.7982599999868398E-2</v>
      </c>
      <c r="I126">
        <v>0.211960999999973</v>
      </c>
      <c r="J126" t="b">
        <v>0</v>
      </c>
      <c r="K126" t="b">
        <v>0</v>
      </c>
      <c r="L126">
        <v>0.84780001640319802</v>
      </c>
      <c r="M126" t="b">
        <v>1</v>
      </c>
      <c r="N126">
        <v>3</v>
      </c>
      <c r="O126">
        <f>Table10[[#This Row],[Error ACC]]/Table10[[#This Row],[Baseline]]</f>
        <v>0.39379645607178287</v>
      </c>
      <c r="P126">
        <f>Table10[[#This Row],[Recov Acc]]/Table10[[#This Row],[Baseline]]</f>
        <v>0.9998821122863254</v>
      </c>
    </row>
    <row r="127" spans="1:16" x14ac:dyDescent="0.2">
      <c r="A127" s="2">
        <v>5.0000000000000004E-6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1.7058299999916898E-2</v>
      </c>
      <c r="I127" s="1">
        <v>1.50000005305628E-6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Table10[[#This Row],[Error ACC]]/Table10[[#This Row],[Baseline]]</f>
        <v>1</v>
      </c>
      <c r="P127">
        <f>Table10[[#This Row],[Recov Acc]]/Table10[[#This Row],[Baseline]]</f>
        <v>1</v>
      </c>
    </row>
    <row r="128" spans="1:16" x14ac:dyDescent="0.2">
      <c r="A128" s="2">
        <v>5.0000000000000004E-6</v>
      </c>
      <c r="B128">
        <v>7</v>
      </c>
      <c r="C128">
        <v>0.84789997339248602</v>
      </c>
      <c r="D128">
        <v>8</v>
      </c>
      <c r="E128">
        <v>4</v>
      </c>
      <c r="F128">
        <v>0.16490000486373901</v>
      </c>
      <c r="G128" t="s">
        <v>620</v>
      </c>
      <c r="H128">
        <v>1.82056999997257E-2</v>
      </c>
      <c r="I128">
        <v>0.38209420000020999</v>
      </c>
      <c r="J128" t="b">
        <v>0</v>
      </c>
      <c r="K128" t="b">
        <v>0</v>
      </c>
      <c r="L128">
        <v>0.84810000658035201</v>
      </c>
      <c r="M128" t="b">
        <v>1</v>
      </c>
      <c r="N128">
        <v>4</v>
      </c>
      <c r="O128">
        <f>Table10[[#This Row],[Error ACC]]/Table10[[#This Row],[Baseline]]</f>
        <v>0.19448049302792952</v>
      </c>
      <c r="P128">
        <f>Table10[[#This Row],[Recov Acc]]/Table10[[#This Row],[Baseline]]</f>
        <v>1.000235916020926</v>
      </c>
    </row>
    <row r="129" spans="1:16" x14ac:dyDescent="0.2">
      <c r="A129" s="2">
        <v>5.0000000000000004E-6</v>
      </c>
      <c r="B129">
        <v>8</v>
      </c>
      <c r="C129">
        <v>0.84789997339248602</v>
      </c>
      <c r="D129">
        <v>4</v>
      </c>
      <c r="E129">
        <v>2</v>
      </c>
      <c r="F129">
        <v>0.80919998884201005</v>
      </c>
      <c r="G129" t="s">
        <v>621</v>
      </c>
      <c r="H129">
        <v>1.7227800000000501E-2</v>
      </c>
      <c r="I129">
        <v>0.19785330000013299</v>
      </c>
      <c r="J129" t="b">
        <v>0</v>
      </c>
      <c r="K129" t="b">
        <v>0</v>
      </c>
      <c r="L129">
        <v>0.84799998998641901</v>
      </c>
      <c r="M129" t="b">
        <v>1</v>
      </c>
      <c r="N129">
        <v>2</v>
      </c>
      <c r="O129">
        <f>Table10[[#This Row],[Error ACC]]/Table10[[#This Row],[Baseline]]</f>
        <v>0.95435784200389162</v>
      </c>
      <c r="P129">
        <f>Table10[[#This Row],[Recov Acc]]/Table10[[#This Row],[Baseline]]</f>
        <v>1.0001179580104629</v>
      </c>
    </row>
    <row r="130" spans="1:16" x14ac:dyDescent="0.2">
      <c r="A130" s="2">
        <v>5.0000000000000004E-6</v>
      </c>
      <c r="B130">
        <v>9</v>
      </c>
      <c r="C130">
        <v>0.84789997339248602</v>
      </c>
      <c r="D130">
        <v>2</v>
      </c>
      <c r="E130">
        <v>2</v>
      </c>
      <c r="F130">
        <v>0.84850001335143999</v>
      </c>
      <c r="G130" t="s">
        <v>58</v>
      </c>
      <c r="H130">
        <v>1.7600499999844001E-2</v>
      </c>
      <c r="I130">
        <v>0.199836299999788</v>
      </c>
      <c r="J130" t="b">
        <v>0</v>
      </c>
      <c r="K130" t="b">
        <v>0</v>
      </c>
      <c r="L130">
        <v>0.84789997339248602</v>
      </c>
      <c r="M130" t="b">
        <v>1</v>
      </c>
      <c r="N130">
        <v>2</v>
      </c>
      <c r="O130">
        <f>Table10[[#This Row],[Error ACC]]/Table10[[#This Row],[Baseline]]</f>
        <v>1.0007076777659907</v>
      </c>
      <c r="P130">
        <f>Table10[[#This Row],[Recov Acc]]/Table10[[#This Row],[Baseline]]</f>
        <v>1</v>
      </c>
    </row>
    <row r="131" spans="1:16" x14ac:dyDescent="0.2">
      <c r="A131" s="2">
        <v>5.0000000000000004E-6</v>
      </c>
      <c r="B131">
        <v>10</v>
      </c>
      <c r="C131">
        <v>0.84789997339248602</v>
      </c>
      <c r="D131">
        <v>5</v>
      </c>
      <c r="E131">
        <v>3</v>
      </c>
      <c r="F131">
        <v>0.140000000596046</v>
      </c>
      <c r="G131" t="s">
        <v>622</v>
      </c>
      <c r="H131">
        <v>1.8282999999883E-2</v>
      </c>
      <c r="I131">
        <v>0.16028660000028999</v>
      </c>
      <c r="J131" t="b">
        <v>0</v>
      </c>
      <c r="K131" t="b">
        <v>0</v>
      </c>
      <c r="L131">
        <v>0.84789997339248602</v>
      </c>
      <c r="M131" t="b">
        <v>1</v>
      </c>
      <c r="N131">
        <v>3</v>
      </c>
      <c r="O131">
        <f>Table10[[#This Row],[Error ACC]]/Table10[[#This Row],[Baseline]]</f>
        <v>0.16511381647519069</v>
      </c>
      <c r="P131">
        <f>Table10[[#This Row],[Recov Acc]]/Table10[[#This Row],[Baseline]]</f>
        <v>1</v>
      </c>
    </row>
    <row r="132" spans="1:16" x14ac:dyDescent="0.2">
      <c r="A132" s="2">
        <v>5.0000000000000004E-6</v>
      </c>
      <c r="B132">
        <v>11</v>
      </c>
      <c r="C132">
        <v>0.84789997339248602</v>
      </c>
      <c r="D132">
        <v>3</v>
      </c>
      <c r="E132">
        <v>2</v>
      </c>
      <c r="F132">
        <v>0.19670000672340299</v>
      </c>
      <c r="G132" t="s">
        <v>74</v>
      </c>
      <c r="H132">
        <v>1.7833999999765999E-2</v>
      </c>
      <c r="I132">
        <v>0.33859980000033801</v>
      </c>
      <c r="J132" t="b">
        <v>0</v>
      </c>
      <c r="K132" t="b">
        <v>0</v>
      </c>
      <c r="L132">
        <v>0.84759998321533203</v>
      </c>
      <c r="M132" t="b">
        <v>1</v>
      </c>
      <c r="N132">
        <v>2</v>
      </c>
      <c r="O132">
        <f>Table10[[#This Row],[Error ACC]]/Table10[[#This Row],[Baseline]]</f>
        <v>0.23198491908945038</v>
      </c>
      <c r="P132">
        <f>Table10[[#This Row],[Recov Acc]]/Table10[[#This Row],[Baseline]]</f>
        <v>0.99964619626539941</v>
      </c>
    </row>
    <row r="133" spans="1:16" x14ac:dyDescent="0.2">
      <c r="A133" s="2">
        <v>5.0000000000000004E-6</v>
      </c>
      <c r="B133">
        <v>12</v>
      </c>
      <c r="C133">
        <v>0.84789997339248602</v>
      </c>
      <c r="D133">
        <v>1</v>
      </c>
      <c r="E133">
        <v>1</v>
      </c>
      <c r="F133">
        <v>0.68239998817443803</v>
      </c>
      <c r="G133" t="s">
        <v>3</v>
      </c>
      <c r="H133">
        <v>1.8387999999958899E-2</v>
      </c>
      <c r="I133">
        <v>3.09982999997373E-2</v>
      </c>
      <c r="J133" t="b">
        <v>0</v>
      </c>
      <c r="K133" t="b">
        <v>0</v>
      </c>
      <c r="L133">
        <v>0.84799998998641901</v>
      </c>
      <c r="M133" t="b">
        <v>1</v>
      </c>
      <c r="N133">
        <v>1</v>
      </c>
      <c r="O133">
        <f>Table10[[#This Row],[Error ACC]]/Table10[[#This Row],[Baseline]]</f>
        <v>0.80481189950286813</v>
      </c>
      <c r="P133">
        <f>Table10[[#This Row],[Recov Acc]]/Table10[[#This Row],[Baseline]]</f>
        <v>1.0001179580104629</v>
      </c>
    </row>
    <row r="134" spans="1:16" x14ac:dyDescent="0.2">
      <c r="A134" s="2">
        <v>5.0000000000000004E-6</v>
      </c>
      <c r="B134">
        <v>13</v>
      </c>
      <c r="C134">
        <v>0.84789997339248602</v>
      </c>
      <c r="D134">
        <v>3</v>
      </c>
      <c r="E134">
        <v>1</v>
      </c>
      <c r="F134">
        <v>0.67189997434616</v>
      </c>
      <c r="G134" t="s">
        <v>1</v>
      </c>
      <c r="H134">
        <v>1.7837200000030799E-2</v>
      </c>
      <c r="I134">
        <v>3.0508199999985601E-2</v>
      </c>
      <c r="J134" t="b">
        <v>0</v>
      </c>
      <c r="K134" t="b">
        <v>0</v>
      </c>
      <c r="L134">
        <v>0.84799998998641901</v>
      </c>
      <c r="M134" t="b">
        <v>1</v>
      </c>
      <c r="N134">
        <v>1</v>
      </c>
      <c r="O134">
        <f>Table10[[#This Row],[Error ACC]]/Table10[[#This Row],[Baseline]]</f>
        <v>0.79242834701109599</v>
      </c>
      <c r="P134">
        <f>Table10[[#This Row],[Recov Acc]]/Table10[[#This Row],[Baseline]]</f>
        <v>1.0001179580104629</v>
      </c>
    </row>
    <row r="135" spans="1:16" x14ac:dyDescent="0.2">
      <c r="A135" s="2">
        <v>5.0000000000000004E-6</v>
      </c>
      <c r="B135">
        <v>14</v>
      </c>
      <c r="C135">
        <v>0.84789997339248602</v>
      </c>
      <c r="D135">
        <v>6</v>
      </c>
      <c r="E135">
        <v>4</v>
      </c>
      <c r="F135">
        <v>0.15250000357627799</v>
      </c>
      <c r="G135" t="s">
        <v>623</v>
      </c>
      <c r="H135">
        <v>1.7881899999792901E-2</v>
      </c>
      <c r="I135">
        <v>0.41039490000002798</v>
      </c>
      <c r="J135" t="b">
        <v>0</v>
      </c>
      <c r="K135" t="b">
        <v>0</v>
      </c>
      <c r="L135">
        <v>0.84769999980926503</v>
      </c>
      <c r="M135" t="b">
        <v>1</v>
      </c>
      <c r="N135">
        <v>4</v>
      </c>
      <c r="O135">
        <f>Table10[[#This Row],[Error ACC]]/Table10[[#This Row],[Baseline]]</f>
        <v>0.17985612496969261</v>
      </c>
      <c r="P135">
        <f>Table10[[#This Row],[Recov Acc]]/Table10[[#This Row],[Baseline]]</f>
        <v>0.9997641542758624</v>
      </c>
    </row>
    <row r="136" spans="1:16" x14ac:dyDescent="0.2">
      <c r="A136" s="2">
        <v>5.0000000000000004E-6</v>
      </c>
      <c r="B136">
        <v>15</v>
      </c>
      <c r="C136">
        <v>0.84789997339248602</v>
      </c>
      <c r="D136">
        <v>2</v>
      </c>
      <c r="E136">
        <v>2</v>
      </c>
      <c r="F136">
        <v>0.84700000286102295</v>
      </c>
      <c r="G136" t="s">
        <v>65</v>
      </c>
      <c r="H136">
        <v>1.7411399999673401E-2</v>
      </c>
      <c r="I136">
        <v>0.33155970000007001</v>
      </c>
      <c r="J136" t="b">
        <v>0</v>
      </c>
      <c r="K136" t="b">
        <v>0</v>
      </c>
      <c r="L136">
        <v>0.84799998998641901</v>
      </c>
      <c r="M136" t="b">
        <v>1</v>
      </c>
      <c r="N136">
        <v>2</v>
      </c>
      <c r="O136">
        <f>Table10[[#This Row],[Error ACC]]/Table10[[#This Row],[Baseline]]</f>
        <v>0.99893858879619701</v>
      </c>
      <c r="P136">
        <f>Table10[[#This Row],[Recov Acc]]/Table10[[#This Row],[Baseline]]</f>
        <v>1.0001179580104629</v>
      </c>
    </row>
    <row r="137" spans="1:16" x14ac:dyDescent="0.2">
      <c r="A137" s="2">
        <v>5.0000000000000004E-6</v>
      </c>
      <c r="B137">
        <v>16</v>
      </c>
      <c r="C137">
        <v>0.84789997339248602</v>
      </c>
      <c r="D137">
        <v>3</v>
      </c>
      <c r="E137">
        <v>3</v>
      </c>
      <c r="F137">
        <v>0.104900002479553</v>
      </c>
      <c r="G137" t="s">
        <v>76</v>
      </c>
      <c r="H137">
        <v>1.78478000002542E-2</v>
      </c>
      <c r="I137">
        <v>0.28233319999981099</v>
      </c>
      <c r="J137" t="b">
        <v>0</v>
      </c>
      <c r="K137" t="b">
        <v>0</v>
      </c>
      <c r="L137">
        <v>0.84799998998641901</v>
      </c>
      <c r="M137" t="b">
        <v>1</v>
      </c>
      <c r="N137">
        <v>3</v>
      </c>
      <c r="O137">
        <f>Table10[[#This Row],[Error ACC]]/Table10[[#This Row],[Baseline]]</f>
        <v>0.12371742631367631</v>
      </c>
      <c r="P137">
        <f>Table10[[#This Row],[Recov Acc]]/Table10[[#This Row],[Baseline]]</f>
        <v>1.0001179580104629</v>
      </c>
    </row>
    <row r="138" spans="1:16" x14ac:dyDescent="0.2">
      <c r="A138" s="2">
        <v>5.0000000000000004E-6</v>
      </c>
      <c r="B138">
        <v>17</v>
      </c>
      <c r="C138">
        <v>0.84789997339248602</v>
      </c>
      <c r="D138">
        <v>2</v>
      </c>
      <c r="E138">
        <v>2</v>
      </c>
      <c r="F138">
        <v>0.83149999380111606</v>
      </c>
      <c r="G138" t="s">
        <v>52</v>
      </c>
      <c r="H138">
        <v>1.8178899999838901E-2</v>
      </c>
      <c r="I138">
        <v>0.116866500000014</v>
      </c>
      <c r="J138" t="b">
        <v>0</v>
      </c>
      <c r="K138" t="b">
        <v>0</v>
      </c>
      <c r="L138">
        <v>0.84799998998641901</v>
      </c>
      <c r="M138" t="b">
        <v>1</v>
      </c>
      <c r="N138">
        <v>2</v>
      </c>
      <c r="O138">
        <f>Table10[[#This Row],[Error ACC]]/Table10[[#This Row],[Baseline]]</f>
        <v>0.98065811993630225</v>
      </c>
      <c r="P138">
        <f>Table10[[#This Row],[Recov Acc]]/Table10[[#This Row],[Baseline]]</f>
        <v>1.0001179580104629</v>
      </c>
    </row>
    <row r="139" spans="1:16" x14ac:dyDescent="0.2">
      <c r="A139" s="2">
        <v>5.0000000000000004E-6</v>
      </c>
      <c r="B139">
        <v>18</v>
      </c>
      <c r="C139">
        <v>0.84789997339248602</v>
      </c>
      <c r="D139">
        <v>4</v>
      </c>
      <c r="E139">
        <v>4</v>
      </c>
      <c r="F139">
        <v>0.13130000233650199</v>
      </c>
      <c r="G139" t="s">
        <v>624</v>
      </c>
      <c r="H139">
        <v>1.64340000001175E-2</v>
      </c>
      <c r="I139">
        <v>0.39599330000010002</v>
      </c>
      <c r="J139" t="b">
        <v>0</v>
      </c>
      <c r="K139" t="b">
        <v>0</v>
      </c>
      <c r="L139">
        <v>0.84789997339248602</v>
      </c>
      <c r="M139" t="b">
        <v>1</v>
      </c>
      <c r="N139">
        <v>4</v>
      </c>
      <c r="O139">
        <f>Table10[[#This Row],[Error ACC]]/Table10[[#This Row],[Baseline]]</f>
        <v>0.15485317426201203</v>
      </c>
      <c r="P139">
        <f>Table10[[#This Row],[Recov Acc]]/Table10[[#This Row],[Baseline]]</f>
        <v>1</v>
      </c>
    </row>
    <row r="140" spans="1:16" x14ac:dyDescent="0.2">
      <c r="A140" s="2">
        <v>5.0000000000000004E-6</v>
      </c>
      <c r="B140">
        <v>19</v>
      </c>
      <c r="C140">
        <v>0.84789997339248602</v>
      </c>
      <c r="D140">
        <v>2</v>
      </c>
      <c r="E140">
        <v>2</v>
      </c>
      <c r="F140">
        <v>0.11259999871253901</v>
      </c>
      <c r="G140" t="s">
        <v>80</v>
      </c>
      <c r="H140">
        <v>1.8052100000204501E-2</v>
      </c>
      <c r="I140">
        <v>0.18209160000014801</v>
      </c>
      <c r="J140" t="b">
        <v>0</v>
      </c>
      <c r="K140" t="b">
        <v>0</v>
      </c>
      <c r="L140">
        <v>0.84789997339248602</v>
      </c>
      <c r="M140" t="b">
        <v>1</v>
      </c>
      <c r="N140">
        <v>2</v>
      </c>
      <c r="O140">
        <f>Table10[[#This Row],[Error ACC]]/Table10[[#This Row],[Baseline]]</f>
        <v>0.13279868173839107</v>
      </c>
      <c r="P140">
        <f>Table10[[#This Row],[Recov Acc]]/Table10[[#This Row],[Baseline]]</f>
        <v>1</v>
      </c>
    </row>
    <row r="141" spans="1:16" x14ac:dyDescent="0.2">
      <c r="A141" s="2">
        <v>5.0000000000000004E-6</v>
      </c>
      <c r="B141">
        <v>20</v>
      </c>
      <c r="C141">
        <v>0.84789997339248602</v>
      </c>
      <c r="D141">
        <v>6</v>
      </c>
      <c r="E141">
        <v>3</v>
      </c>
      <c r="F141">
        <v>0.142900004982948</v>
      </c>
      <c r="G141" t="s">
        <v>77</v>
      </c>
      <c r="H141">
        <v>1.8423199999688201E-2</v>
      </c>
      <c r="I141">
        <v>0.36333049999984701</v>
      </c>
      <c r="J141" t="b">
        <v>0</v>
      </c>
      <c r="K141" t="b">
        <v>0</v>
      </c>
      <c r="L141">
        <v>0.84799998998641901</v>
      </c>
      <c r="M141" t="b">
        <v>1</v>
      </c>
      <c r="N141">
        <v>3</v>
      </c>
      <c r="O141">
        <f>Table10[[#This Row],[Error ACC]]/Table10[[#This Row],[Baseline]]</f>
        <v>0.16853403640431622</v>
      </c>
      <c r="P141">
        <f>Table10[[#This Row],[Recov Acc]]/Table10[[#This Row],[Baseline]]</f>
        <v>1.0001179580104629</v>
      </c>
    </row>
    <row r="142" spans="1:16" x14ac:dyDescent="0.2">
      <c r="A142" s="2">
        <v>5.0000000000000004E-6</v>
      </c>
      <c r="B142">
        <v>21</v>
      </c>
      <c r="C142">
        <v>0.84789997339248602</v>
      </c>
      <c r="D142">
        <v>2</v>
      </c>
      <c r="E142">
        <v>2</v>
      </c>
      <c r="F142">
        <v>0.32109999656677202</v>
      </c>
      <c r="G142" t="s">
        <v>65</v>
      </c>
      <c r="H142">
        <v>1.8083300000398501E-2</v>
      </c>
      <c r="I142">
        <v>0.33331929999985699</v>
      </c>
      <c r="J142" t="b">
        <v>0</v>
      </c>
      <c r="K142" t="b">
        <v>0</v>
      </c>
      <c r="L142">
        <v>0.84769999980926503</v>
      </c>
      <c r="M142" t="b">
        <v>1</v>
      </c>
      <c r="N142">
        <v>2</v>
      </c>
      <c r="O142">
        <f>Table10[[#This Row],[Error ACC]]/Table10[[#This Row],[Baseline]]</f>
        <v>0.37870032626848243</v>
      </c>
      <c r="P142">
        <f>Table10[[#This Row],[Recov Acc]]/Table10[[#This Row],[Baseline]]</f>
        <v>0.9997641542758624</v>
      </c>
    </row>
    <row r="143" spans="1:16" x14ac:dyDescent="0.2">
      <c r="A143" s="2">
        <v>5.0000000000000004E-6</v>
      </c>
      <c r="B143">
        <v>22</v>
      </c>
      <c r="C143">
        <v>0.84789997339248602</v>
      </c>
      <c r="D143">
        <v>3</v>
      </c>
      <c r="E143">
        <v>3</v>
      </c>
      <c r="F143">
        <v>0.105700001120567</v>
      </c>
      <c r="G143" t="s">
        <v>423</v>
      </c>
      <c r="H143">
        <v>1.8802300000061199E-2</v>
      </c>
      <c r="I143">
        <v>0.29853299999967903</v>
      </c>
      <c r="J143" t="b">
        <v>0</v>
      </c>
      <c r="K143" t="b">
        <v>0</v>
      </c>
      <c r="L143">
        <v>0.84799998998641901</v>
      </c>
      <c r="M143" t="b">
        <v>1</v>
      </c>
      <c r="N143">
        <v>3</v>
      </c>
      <c r="O143">
        <f>Table10[[#This Row],[Error ACC]]/Table10[[#This Row],[Baseline]]</f>
        <v>0.12466093222960785</v>
      </c>
      <c r="P143">
        <f>Table10[[#This Row],[Recov Acc]]/Table10[[#This Row],[Baseline]]</f>
        <v>1.0001179580104629</v>
      </c>
    </row>
    <row r="144" spans="1:16" x14ac:dyDescent="0.2">
      <c r="A144" s="2">
        <v>5.0000000000000004E-6</v>
      </c>
      <c r="B144">
        <v>23</v>
      </c>
      <c r="C144">
        <v>0.84789997339248602</v>
      </c>
      <c r="D144">
        <v>5</v>
      </c>
      <c r="E144">
        <v>3</v>
      </c>
      <c r="F144">
        <v>0.60970002412795998</v>
      </c>
      <c r="G144" t="s">
        <v>625</v>
      </c>
      <c r="H144">
        <v>1.8072100000153999E-2</v>
      </c>
      <c r="I144">
        <v>0.36237590000018799</v>
      </c>
      <c r="J144" t="b">
        <v>0</v>
      </c>
      <c r="K144" t="b">
        <v>0</v>
      </c>
      <c r="L144">
        <v>0.84780001640319802</v>
      </c>
      <c r="M144" t="b">
        <v>1</v>
      </c>
      <c r="N144">
        <v>3</v>
      </c>
      <c r="O144">
        <f>Table10[[#This Row],[Error ACC]]/Table10[[#This Row],[Baseline]]</f>
        <v>0.71907069614417218</v>
      </c>
      <c r="P144">
        <f>Table10[[#This Row],[Recov Acc]]/Table10[[#This Row],[Baseline]]</f>
        <v>0.9998821122863254</v>
      </c>
    </row>
    <row r="145" spans="1:16" x14ac:dyDescent="0.2">
      <c r="A145" s="2">
        <v>5.0000000000000004E-6</v>
      </c>
      <c r="B145">
        <v>24</v>
      </c>
      <c r="C145">
        <v>0.84789997339248602</v>
      </c>
      <c r="D145">
        <v>3</v>
      </c>
      <c r="E145">
        <v>2</v>
      </c>
      <c r="F145">
        <v>0.84670001268386796</v>
      </c>
      <c r="G145" t="s">
        <v>66</v>
      </c>
      <c r="H145">
        <v>1.8104300000231801E-2</v>
      </c>
      <c r="I145">
        <v>0.115699700000277</v>
      </c>
      <c r="J145" t="b">
        <v>0</v>
      </c>
      <c r="K145" t="b">
        <v>0</v>
      </c>
      <c r="L145">
        <v>0.84789997339248602</v>
      </c>
      <c r="M145" t="b">
        <v>1</v>
      </c>
      <c r="N145">
        <v>2</v>
      </c>
      <c r="O145">
        <f>Table10[[#This Row],[Error ACC]]/Table10[[#This Row],[Baseline]]</f>
        <v>0.9985847850615952</v>
      </c>
      <c r="P145">
        <f>Table10[[#This Row],[Recov Acc]]/Table10[[#This Row],[Baseline]]</f>
        <v>1</v>
      </c>
    </row>
    <row r="146" spans="1:16" x14ac:dyDescent="0.2">
      <c r="A146" s="2">
        <v>5.0000000000000004E-6</v>
      </c>
      <c r="B146">
        <v>25</v>
      </c>
      <c r="C146">
        <v>0.84789997339248602</v>
      </c>
      <c r="D146">
        <v>1</v>
      </c>
      <c r="E146">
        <v>1</v>
      </c>
      <c r="F146">
        <v>0.79049998521804798</v>
      </c>
      <c r="G146" t="s">
        <v>3</v>
      </c>
      <c r="H146">
        <v>1.7761100000370698E-2</v>
      </c>
      <c r="I146">
        <v>3.11623000002327E-2</v>
      </c>
      <c r="J146" t="b">
        <v>0</v>
      </c>
      <c r="K146" t="b">
        <v>0</v>
      </c>
      <c r="L146">
        <v>0.84799998998641901</v>
      </c>
      <c r="M146" t="b">
        <v>1</v>
      </c>
      <c r="N146">
        <v>1</v>
      </c>
      <c r="O146">
        <f>Table10[[#This Row],[Error ACC]]/Table10[[#This Row],[Baseline]]</f>
        <v>0.93230334948027171</v>
      </c>
      <c r="P146">
        <f>Table10[[#This Row],[Recov Acc]]/Table10[[#This Row],[Baseline]]</f>
        <v>1.0001179580104629</v>
      </c>
    </row>
    <row r="147" spans="1:16" x14ac:dyDescent="0.2">
      <c r="A147" s="2">
        <v>5.0000000000000004E-6</v>
      </c>
      <c r="B147">
        <v>26</v>
      </c>
      <c r="C147">
        <v>0.84789997339248602</v>
      </c>
      <c r="D147">
        <v>5</v>
      </c>
      <c r="E147">
        <v>4</v>
      </c>
      <c r="F147">
        <v>0.11659999936819</v>
      </c>
      <c r="G147" t="s">
        <v>626</v>
      </c>
      <c r="H147">
        <v>1.8636100000094299E-2</v>
      </c>
      <c r="I147">
        <v>0.40987409999979701</v>
      </c>
      <c r="J147" t="b">
        <v>0</v>
      </c>
      <c r="K147" t="b">
        <v>0</v>
      </c>
      <c r="L147">
        <v>0.84789997339248602</v>
      </c>
      <c r="M147" t="b">
        <v>1</v>
      </c>
      <c r="N147">
        <v>4</v>
      </c>
      <c r="O147">
        <f>Table10[[#This Row],[Error ACC]]/Table10[[#This Row],[Baseline]]</f>
        <v>0.13751622010514772</v>
      </c>
      <c r="P147">
        <f>Table10[[#This Row],[Recov Acc]]/Table10[[#This Row],[Baseline]]</f>
        <v>1</v>
      </c>
    </row>
    <row r="148" spans="1:16" x14ac:dyDescent="0.2">
      <c r="A148" s="2">
        <v>5.0000000000000004E-6</v>
      </c>
      <c r="B148">
        <v>27</v>
      </c>
      <c r="C148">
        <v>0.84789997339248602</v>
      </c>
      <c r="D148">
        <v>2</v>
      </c>
      <c r="E148">
        <v>1</v>
      </c>
      <c r="F148">
        <v>0.63069999217987005</v>
      </c>
      <c r="G148" t="s">
        <v>0</v>
      </c>
      <c r="H148">
        <v>1.8035299999610201E-2</v>
      </c>
      <c r="I148">
        <v>3.0608999999913001E-2</v>
      </c>
      <c r="J148" t="b">
        <v>0</v>
      </c>
      <c r="K148" t="b">
        <v>0</v>
      </c>
      <c r="L148">
        <v>0.84799998998641901</v>
      </c>
      <c r="M148" t="b">
        <v>1</v>
      </c>
      <c r="N148">
        <v>1</v>
      </c>
      <c r="O148">
        <f>Table10[[#This Row],[Error ACC]]/Table10[[#This Row],[Baseline]]</f>
        <v>0.74383773083092686</v>
      </c>
      <c r="P148">
        <f>Table10[[#This Row],[Recov Acc]]/Table10[[#This Row],[Baseline]]</f>
        <v>1.0001179580104629</v>
      </c>
    </row>
    <row r="149" spans="1:16" x14ac:dyDescent="0.2">
      <c r="A149" s="2">
        <v>5.0000000000000004E-6</v>
      </c>
      <c r="B149">
        <v>28</v>
      </c>
      <c r="C149">
        <v>0.84789997339248602</v>
      </c>
      <c r="D149">
        <v>3</v>
      </c>
      <c r="E149">
        <v>3</v>
      </c>
      <c r="F149">
        <v>0.14219999313354401</v>
      </c>
      <c r="G149" t="s">
        <v>54</v>
      </c>
      <c r="H149">
        <v>1.7966899999919399E-2</v>
      </c>
      <c r="I149">
        <v>0.24612249999972799</v>
      </c>
      <c r="J149" t="b">
        <v>0</v>
      </c>
      <c r="K149" t="b">
        <v>0</v>
      </c>
      <c r="L149">
        <v>0.84780001640319802</v>
      </c>
      <c r="M149" t="b">
        <v>1</v>
      </c>
      <c r="N149">
        <v>3</v>
      </c>
      <c r="O149">
        <f>Table10[[#This Row],[Error ACC]]/Table10[[#This Row],[Baseline]]</f>
        <v>0.16770845335045292</v>
      </c>
      <c r="P149">
        <f>Table10[[#This Row],[Recov Acc]]/Table10[[#This Row],[Baseline]]</f>
        <v>0.9998821122863254</v>
      </c>
    </row>
    <row r="150" spans="1:16" x14ac:dyDescent="0.2">
      <c r="A150" s="2">
        <v>5.0000000000000004E-6</v>
      </c>
      <c r="B150">
        <v>29</v>
      </c>
      <c r="C150">
        <v>0.84789997339248602</v>
      </c>
      <c r="D150">
        <v>6</v>
      </c>
      <c r="E150">
        <v>5</v>
      </c>
      <c r="F150">
        <v>0.17980000376701299</v>
      </c>
      <c r="G150" t="s">
        <v>594</v>
      </c>
      <c r="H150">
        <v>1.7748799999935699E-2</v>
      </c>
      <c r="I150">
        <v>0.47943810000015202</v>
      </c>
      <c r="J150" t="b">
        <v>0</v>
      </c>
      <c r="K150" t="b">
        <v>0</v>
      </c>
      <c r="L150">
        <v>0.84759998321533203</v>
      </c>
      <c r="M150" t="b">
        <v>1</v>
      </c>
      <c r="N150">
        <v>5</v>
      </c>
      <c r="O150">
        <f>Table10[[#This Row],[Error ACC]]/Table10[[#This Row],[Baseline]]</f>
        <v>0.21205331927022603</v>
      </c>
      <c r="P150">
        <f>Table10[[#This Row],[Recov Acc]]/Table10[[#This Row],[Baseline]]</f>
        <v>0.99964619626539941</v>
      </c>
    </row>
    <row r="151" spans="1:16" x14ac:dyDescent="0.2">
      <c r="A151" s="2">
        <v>5.0000000000000004E-6</v>
      </c>
      <c r="B151">
        <v>30</v>
      </c>
      <c r="C151">
        <v>0.84789997339248602</v>
      </c>
      <c r="D151">
        <v>2</v>
      </c>
      <c r="E151">
        <v>2</v>
      </c>
      <c r="F151">
        <v>0.12070000171661301</v>
      </c>
      <c r="G151" t="s">
        <v>5</v>
      </c>
      <c r="H151">
        <v>1.7791199999919599E-2</v>
      </c>
      <c r="I151">
        <v>5.5746300000009699E-2</v>
      </c>
      <c r="J151" t="b">
        <v>0</v>
      </c>
      <c r="K151" t="b">
        <v>0</v>
      </c>
      <c r="L151">
        <v>0.84799998998641901</v>
      </c>
      <c r="M151" t="b">
        <v>1</v>
      </c>
      <c r="N151">
        <v>2</v>
      </c>
      <c r="O151">
        <f>Table10[[#This Row],[Error ACC]]/Table10[[#This Row],[Baseline]]</f>
        <v>0.14235169890817057</v>
      </c>
      <c r="P151">
        <f>Table10[[#This Row],[Recov Acc]]/Table10[[#This Row],[Baseline]]</f>
        <v>1.0001179580104629</v>
      </c>
    </row>
    <row r="152" spans="1:16" x14ac:dyDescent="0.2">
      <c r="A152" s="2">
        <v>5.0000000000000004E-6</v>
      </c>
      <c r="B152">
        <v>31</v>
      </c>
      <c r="C152">
        <v>0.84789997339248602</v>
      </c>
      <c r="D152">
        <v>2</v>
      </c>
      <c r="E152">
        <v>1</v>
      </c>
      <c r="F152">
        <v>0.848299980163574</v>
      </c>
      <c r="G152" t="s">
        <v>0</v>
      </c>
      <c r="H152">
        <v>1.68392999999014E-2</v>
      </c>
      <c r="I152">
        <v>3.1229100000018599E-2</v>
      </c>
      <c r="J152" t="b">
        <v>0</v>
      </c>
      <c r="K152" t="b">
        <v>0</v>
      </c>
      <c r="L152">
        <v>0.84799998998641901</v>
      </c>
      <c r="M152" t="b">
        <v>1</v>
      </c>
      <c r="N152">
        <v>1</v>
      </c>
      <c r="O152">
        <f>Table10[[#This Row],[Error ACC]]/Table10[[#This Row],[Baseline]]</f>
        <v>1.0004717617450647</v>
      </c>
      <c r="P152">
        <f>Table10[[#This Row],[Recov Acc]]/Table10[[#This Row],[Baseline]]</f>
        <v>1.0001179580104629</v>
      </c>
    </row>
    <row r="153" spans="1:16" x14ac:dyDescent="0.2">
      <c r="A153" s="2">
        <v>5.0000000000000004E-6</v>
      </c>
      <c r="B153">
        <v>32</v>
      </c>
      <c r="C153">
        <v>0.84789997339248602</v>
      </c>
      <c r="D153">
        <v>5</v>
      </c>
      <c r="E153">
        <v>2</v>
      </c>
      <c r="F153">
        <v>0.69630002975463801</v>
      </c>
      <c r="G153" t="s">
        <v>627</v>
      </c>
      <c r="H153">
        <v>1.7988999999943099E-2</v>
      </c>
      <c r="I153">
        <v>0.20085840000001501</v>
      </c>
      <c r="J153" t="b">
        <v>0</v>
      </c>
      <c r="K153" t="b">
        <v>0</v>
      </c>
      <c r="L153">
        <v>0.84799998998641901</v>
      </c>
      <c r="M153" t="b">
        <v>1</v>
      </c>
      <c r="N153">
        <v>2</v>
      </c>
      <c r="O153">
        <f>Table10[[#This Row],[Error ACC]]/Table10[[#This Row],[Baseline]]</f>
        <v>0.8212053916792923</v>
      </c>
      <c r="P153">
        <f>Table10[[#This Row],[Recov Acc]]/Table10[[#This Row],[Baseline]]</f>
        <v>1.0001179580104629</v>
      </c>
    </row>
    <row r="154" spans="1:16" x14ac:dyDescent="0.2">
      <c r="A154" s="2">
        <v>5.0000000000000004E-6</v>
      </c>
      <c r="B154">
        <v>33</v>
      </c>
      <c r="C154">
        <v>0.84789997339248602</v>
      </c>
      <c r="D154">
        <v>6</v>
      </c>
      <c r="E154">
        <v>3</v>
      </c>
      <c r="F154">
        <v>0.84680002927780096</v>
      </c>
      <c r="G154" t="s">
        <v>628</v>
      </c>
      <c r="H154">
        <v>1.7900800000006701E-2</v>
      </c>
      <c r="I154">
        <v>0.28537229999983499</v>
      </c>
      <c r="J154" t="b">
        <v>0</v>
      </c>
      <c r="K154" t="b">
        <v>0</v>
      </c>
      <c r="L154">
        <v>0.84780001640319802</v>
      </c>
      <c r="M154" t="b">
        <v>1</v>
      </c>
      <c r="N154">
        <v>3</v>
      </c>
      <c r="O154">
        <f>Table10[[#This Row],[Error ACC]]/Table10[[#This Row],[Baseline]]</f>
        <v>0.9987027430720582</v>
      </c>
      <c r="P154">
        <f>Table10[[#This Row],[Recov Acc]]/Table10[[#This Row],[Baseline]]</f>
        <v>0.9998821122863254</v>
      </c>
    </row>
    <row r="155" spans="1:16" x14ac:dyDescent="0.2">
      <c r="A155" s="2">
        <v>5.0000000000000004E-6</v>
      </c>
      <c r="B155">
        <v>34</v>
      </c>
      <c r="C155">
        <v>0.84789997339248602</v>
      </c>
      <c r="D155">
        <v>3</v>
      </c>
      <c r="E155">
        <v>3</v>
      </c>
      <c r="F155">
        <v>0.102700002491474</v>
      </c>
      <c r="G155" t="s">
        <v>629</v>
      </c>
      <c r="H155">
        <v>1.7530699999952E-2</v>
      </c>
      <c r="I155">
        <v>0.23751809999976101</v>
      </c>
      <c r="J155" t="b">
        <v>0</v>
      </c>
      <c r="K155" t="b">
        <v>0</v>
      </c>
      <c r="L155">
        <v>0.84780001640319802</v>
      </c>
      <c r="M155" t="b">
        <v>1</v>
      </c>
      <c r="N155">
        <v>3</v>
      </c>
      <c r="O155">
        <f>Table10[[#This Row],[Error ACC]]/Table10[[#This Row],[Baseline]]</f>
        <v>0.12112278065131511</v>
      </c>
      <c r="P155">
        <f>Table10[[#This Row],[Recov Acc]]/Table10[[#This Row],[Baseline]]</f>
        <v>0.9998821122863254</v>
      </c>
    </row>
    <row r="156" spans="1:16" x14ac:dyDescent="0.2">
      <c r="A156" s="2">
        <v>5.0000000000000004E-6</v>
      </c>
      <c r="B156">
        <v>35</v>
      </c>
      <c r="C156">
        <v>0.84789997339248602</v>
      </c>
      <c r="D156">
        <v>4</v>
      </c>
      <c r="E156">
        <v>4</v>
      </c>
      <c r="F156">
        <v>0.107199996709823</v>
      </c>
      <c r="G156" t="s">
        <v>60</v>
      </c>
      <c r="H156">
        <v>1.69481000002633E-2</v>
      </c>
      <c r="I156">
        <v>0.33002429999987698</v>
      </c>
      <c r="J156" t="b">
        <v>0</v>
      </c>
      <c r="K156" t="b">
        <v>0</v>
      </c>
      <c r="L156">
        <v>0.84789997339248602</v>
      </c>
      <c r="M156" t="b">
        <v>1</v>
      </c>
      <c r="N156">
        <v>4</v>
      </c>
      <c r="O156">
        <f>Table10[[#This Row],[Error ACC]]/Table10[[#This Row],[Baseline]]</f>
        <v>0.12643000362520473</v>
      </c>
      <c r="P156">
        <f>Table10[[#This Row],[Recov Acc]]/Table10[[#This Row],[Baseline]]</f>
        <v>1</v>
      </c>
    </row>
    <row r="157" spans="1:16" x14ac:dyDescent="0.2">
      <c r="A157" s="2">
        <v>5.0000000000000004E-6</v>
      </c>
      <c r="B157">
        <v>36</v>
      </c>
      <c r="C157">
        <v>0.84789997339248602</v>
      </c>
      <c r="D157">
        <v>5</v>
      </c>
      <c r="E157">
        <v>3</v>
      </c>
      <c r="F157">
        <v>0.10369999706745101</v>
      </c>
      <c r="G157" t="s">
        <v>69</v>
      </c>
      <c r="H157">
        <v>1.7594200000075898E-2</v>
      </c>
      <c r="I157">
        <v>0.364027799999803</v>
      </c>
      <c r="J157" t="b">
        <v>0</v>
      </c>
      <c r="K157" t="b">
        <v>0</v>
      </c>
      <c r="L157">
        <v>0.84799998998641901</v>
      </c>
      <c r="M157" t="b">
        <v>1</v>
      </c>
      <c r="N157">
        <v>3</v>
      </c>
      <c r="O157">
        <f>Table10[[#This Row],[Error ACC]]/Table10[[#This Row],[Baseline]]</f>
        <v>0.12230215865268003</v>
      </c>
      <c r="P157">
        <f>Table10[[#This Row],[Recov Acc]]/Table10[[#This Row],[Baseline]]</f>
        <v>1.0001179580104629</v>
      </c>
    </row>
    <row r="158" spans="1:16" x14ac:dyDescent="0.2">
      <c r="A158" s="2">
        <v>5.0000000000000004E-6</v>
      </c>
      <c r="B158">
        <v>37</v>
      </c>
      <c r="C158">
        <v>0.84789997339248602</v>
      </c>
      <c r="D158">
        <v>5</v>
      </c>
      <c r="E158">
        <v>2</v>
      </c>
      <c r="F158">
        <v>0.19210000336170099</v>
      </c>
      <c r="G158" t="s">
        <v>630</v>
      </c>
      <c r="H158">
        <v>1.7410399999789598E-2</v>
      </c>
      <c r="I158">
        <v>0.197542299999895</v>
      </c>
      <c r="J158" t="b">
        <v>0</v>
      </c>
      <c r="K158" t="b">
        <v>0</v>
      </c>
      <c r="L158">
        <v>0.84769999980926503</v>
      </c>
      <c r="M158" t="b">
        <v>1</v>
      </c>
      <c r="N158">
        <v>2</v>
      </c>
      <c r="O158">
        <f>Table10[[#This Row],[Error ACC]]/Table10[[#This Row],[Baseline]]</f>
        <v>0.22655974689219557</v>
      </c>
      <c r="P158">
        <f>Table10[[#This Row],[Recov Acc]]/Table10[[#This Row],[Baseline]]</f>
        <v>0.9997641542758624</v>
      </c>
    </row>
    <row r="159" spans="1:16" x14ac:dyDescent="0.2">
      <c r="A159" s="2">
        <v>5.0000000000000004E-6</v>
      </c>
      <c r="B159">
        <v>38</v>
      </c>
      <c r="C159">
        <v>0.84789997339248602</v>
      </c>
      <c r="D159">
        <v>5</v>
      </c>
      <c r="E159">
        <v>4</v>
      </c>
      <c r="F159">
        <v>9.6100002527236897E-2</v>
      </c>
      <c r="G159" t="s">
        <v>631</v>
      </c>
      <c r="H159">
        <v>1.8529399999806601E-2</v>
      </c>
      <c r="I159">
        <v>0.41452119999985299</v>
      </c>
      <c r="J159" t="b">
        <v>0</v>
      </c>
      <c r="K159" t="b">
        <v>0</v>
      </c>
      <c r="L159">
        <v>0.84799998998641901</v>
      </c>
      <c r="M159" t="b">
        <v>1</v>
      </c>
      <c r="N159">
        <v>4</v>
      </c>
      <c r="O159">
        <f>Table10[[#This Row],[Error ACC]]/Table10[[#This Row],[Baseline]]</f>
        <v>0.11333884366423136</v>
      </c>
      <c r="P159">
        <f>Table10[[#This Row],[Recov Acc]]/Table10[[#This Row],[Baseline]]</f>
        <v>1.0001179580104629</v>
      </c>
    </row>
    <row r="160" spans="1:16" x14ac:dyDescent="0.2">
      <c r="A160" s="2">
        <v>5.0000000000000004E-6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1.7767800000001398E-2</v>
      </c>
      <c r="I160" s="1">
        <v>1.50000005305628E-6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Table10[[#This Row],[Error ACC]]/Table10[[#This Row],[Baseline]]</f>
        <v>1</v>
      </c>
      <c r="P160">
        <f>Table10[[#This Row],[Recov Acc]]/Table10[[#This Row],[Baseline]]</f>
        <v>1</v>
      </c>
    </row>
    <row r="161" spans="1:16" x14ac:dyDescent="0.2">
      <c r="A161" s="2">
        <v>5.0000000000000004E-6</v>
      </c>
      <c r="B161">
        <v>40</v>
      </c>
      <c r="C161">
        <v>0.84789997339248602</v>
      </c>
      <c r="D161">
        <v>8</v>
      </c>
      <c r="E161">
        <v>4</v>
      </c>
      <c r="F161">
        <v>9.5399998128414099E-2</v>
      </c>
      <c r="G161" t="s">
        <v>632</v>
      </c>
      <c r="H161">
        <v>1.8321899999591499E-2</v>
      </c>
      <c r="I161">
        <v>0.452025599999615</v>
      </c>
      <c r="J161" t="b">
        <v>0</v>
      </c>
      <c r="K161" t="b">
        <v>0</v>
      </c>
      <c r="L161">
        <v>0.84769999980926503</v>
      </c>
      <c r="M161" t="b">
        <v>1</v>
      </c>
      <c r="N161">
        <v>4</v>
      </c>
      <c r="O161">
        <f>Table10[[#This Row],[Error ACC]]/Table10[[#This Row],[Baseline]]</f>
        <v>0.11251326939746725</v>
      </c>
      <c r="P161">
        <f>Table10[[#This Row],[Recov Acc]]/Table10[[#This Row],[Baseline]]</f>
        <v>0.9997641542758624</v>
      </c>
    </row>
    <row r="162" spans="1:16" x14ac:dyDescent="0.2">
      <c r="A162" s="2">
        <v>1.0000000000000001E-5</v>
      </c>
      <c r="B162">
        <v>1</v>
      </c>
      <c r="C162">
        <v>0.84789997339248602</v>
      </c>
      <c r="D162">
        <v>3</v>
      </c>
      <c r="E162">
        <v>2</v>
      </c>
      <c r="F162">
        <v>0.142299994826316</v>
      </c>
      <c r="G162" t="s">
        <v>62</v>
      </c>
      <c r="H162">
        <v>1.80818999997427E-2</v>
      </c>
      <c r="I162">
        <v>0.25178370000003197</v>
      </c>
      <c r="J162" t="b">
        <v>0</v>
      </c>
      <c r="K162" t="b">
        <v>0</v>
      </c>
      <c r="L162">
        <v>0.84789997339248602</v>
      </c>
      <c r="M162" t="b">
        <v>1</v>
      </c>
      <c r="N162">
        <v>2</v>
      </c>
      <c r="O162">
        <f>Table10[[#This Row],[Error ACC]]/Table10[[#This Row],[Baseline]]</f>
        <v>0.1678263937867191</v>
      </c>
      <c r="P162">
        <f>Table10[[#This Row],[Recov Acc]]/Table10[[#This Row],[Baseline]]</f>
        <v>1</v>
      </c>
    </row>
    <row r="163" spans="1:16" x14ac:dyDescent="0.2">
      <c r="A163" s="2">
        <v>1.0000000000000001E-5</v>
      </c>
      <c r="B163">
        <v>2</v>
      </c>
      <c r="C163">
        <v>0.84789997339248602</v>
      </c>
      <c r="D163">
        <v>8</v>
      </c>
      <c r="E163">
        <v>4</v>
      </c>
      <c r="F163">
        <v>0.10620000213384601</v>
      </c>
      <c r="G163" t="s">
        <v>587</v>
      </c>
      <c r="H163">
        <v>1.8242600000121401E-2</v>
      </c>
      <c r="I163">
        <v>0.41589849999991202</v>
      </c>
      <c r="J163" t="b">
        <v>0</v>
      </c>
      <c r="K163" t="b">
        <v>0</v>
      </c>
      <c r="L163">
        <v>0.84740000963211004</v>
      </c>
      <c r="M163" t="b">
        <v>1</v>
      </c>
      <c r="N163">
        <v>4</v>
      </c>
      <c r="O163">
        <f>Table10[[#This Row],[Error ACC]]/Table10[[#This Row],[Baseline]]</f>
        <v>0.12525062562383982</v>
      </c>
      <c r="P163">
        <f>Table10[[#This Row],[Recov Acc]]/Table10[[#This Row],[Baseline]]</f>
        <v>0.99941035054126071</v>
      </c>
    </row>
    <row r="164" spans="1:16" x14ac:dyDescent="0.2">
      <c r="A164" s="2">
        <v>1.0000000000000001E-5</v>
      </c>
      <c r="B164">
        <v>3</v>
      </c>
      <c r="C164">
        <v>0.84789997339248602</v>
      </c>
      <c r="D164">
        <v>4</v>
      </c>
      <c r="E164">
        <v>2</v>
      </c>
      <c r="F164">
        <v>0.848200023174285</v>
      </c>
      <c r="G164" t="s">
        <v>413</v>
      </c>
      <c r="H164">
        <v>1.6860700000051999E-2</v>
      </c>
      <c r="I164">
        <v>0.193454700000074</v>
      </c>
      <c r="J164" t="b">
        <v>0</v>
      </c>
      <c r="K164" t="b">
        <v>0</v>
      </c>
      <c r="L164">
        <v>0.84799998998641901</v>
      </c>
      <c r="M164" t="b">
        <v>1</v>
      </c>
      <c r="N164">
        <v>2</v>
      </c>
      <c r="O164">
        <f>Table10[[#This Row],[Error ACC]]/Table10[[#This Row],[Baseline]]</f>
        <v>1.0003538740313889</v>
      </c>
      <c r="P164">
        <f>Table10[[#This Row],[Recov Acc]]/Table10[[#This Row],[Baseline]]</f>
        <v>1.0001179580104629</v>
      </c>
    </row>
    <row r="165" spans="1:16" x14ac:dyDescent="0.2">
      <c r="A165" s="2">
        <v>1.0000000000000001E-5</v>
      </c>
      <c r="B165">
        <v>4</v>
      </c>
      <c r="C165">
        <v>0.84789997339248602</v>
      </c>
      <c r="D165">
        <v>7</v>
      </c>
      <c r="E165">
        <v>3</v>
      </c>
      <c r="F165">
        <v>0.21580000221729201</v>
      </c>
      <c r="G165" t="s">
        <v>588</v>
      </c>
      <c r="H165">
        <v>1.7506900000171299E-2</v>
      </c>
      <c r="I165">
        <v>0.213236900000083</v>
      </c>
      <c r="J165" t="b">
        <v>0</v>
      </c>
      <c r="K165" t="b">
        <v>0</v>
      </c>
      <c r="L165">
        <v>0.84799998998641901</v>
      </c>
      <c r="M165" t="b">
        <v>1</v>
      </c>
      <c r="N165">
        <v>3</v>
      </c>
      <c r="O165">
        <f>Table10[[#This Row],[Error ACC]]/Table10[[#This Row],[Baseline]]</f>
        <v>0.25451115578393813</v>
      </c>
      <c r="P165">
        <f>Table10[[#This Row],[Recov Acc]]/Table10[[#This Row],[Baseline]]</f>
        <v>1.0001179580104629</v>
      </c>
    </row>
    <row r="166" spans="1:16" x14ac:dyDescent="0.2">
      <c r="A166" s="2">
        <v>1.0000000000000001E-5</v>
      </c>
      <c r="B166">
        <v>5</v>
      </c>
      <c r="C166">
        <v>0.84789997339248602</v>
      </c>
      <c r="D166">
        <v>6</v>
      </c>
      <c r="E166">
        <v>4</v>
      </c>
      <c r="F166">
        <v>8.6499996483325903E-2</v>
      </c>
      <c r="G166" t="s">
        <v>589</v>
      </c>
      <c r="H166">
        <v>1.8701200000123201E-2</v>
      </c>
      <c r="I166">
        <v>0.45647110000027102</v>
      </c>
      <c r="J166" t="b">
        <v>0</v>
      </c>
      <c r="K166" t="b">
        <v>0</v>
      </c>
      <c r="L166">
        <v>0.84810000658035201</v>
      </c>
      <c r="M166" t="b">
        <v>1</v>
      </c>
      <c r="N166">
        <v>4</v>
      </c>
      <c r="O166">
        <f>Table10[[#This Row],[Error ACC]]/Table10[[#This Row],[Baseline]]</f>
        <v>0.10201674631175599</v>
      </c>
      <c r="P166">
        <f>Table10[[#This Row],[Recov Acc]]/Table10[[#This Row],[Baseline]]</f>
        <v>1.000235916020926</v>
      </c>
    </row>
    <row r="167" spans="1:16" x14ac:dyDescent="0.2">
      <c r="A167" s="2">
        <v>1.0000000000000001E-5</v>
      </c>
      <c r="B167">
        <v>6</v>
      </c>
      <c r="C167">
        <v>0.84789997339248602</v>
      </c>
      <c r="D167">
        <v>11</v>
      </c>
      <c r="E167">
        <v>5</v>
      </c>
      <c r="F167">
        <v>9.3299999833106995E-2</v>
      </c>
      <c r="G167" t="s">
        <v>590</v>
      </c>
      <c r="H167">
        <v>1.851170000009E-2</v>
      </c>
      <c r="I167">
        <v>0.49909720000005098</v>
      </c>
      <c r="J167" t="b">
        <v>0</v>
      </c>
      <c r="K167" t="b">
        <v>0</v>
      </c>
      <c r="L167">
        <v>0.84750002622604304</v>
      </c>
      <c r="M167" t="b">
        <v>1</v>
      </c>
      <c r="N167">
        <v>5</v>
      </c>
      <c r="O167">
        <f>Table10[[#This Row],[Error ACC]]/Table10[[#This Row],[Baseline]]</f>
        <v>0.11003656417137211</v>
      </c>
      <c r="P167">
        <f>Table10[[#This Row],[Recov Acc]]/Table10[[#This Row],[Baseline]]</f>
        <v>0.9995283085517237</v>
      </c>
    </row>
    <row r="168" spans="1:16" x14ac:dyDescent="0.2">
      <c r="A168" s="2">
        <v>1.0000000000000001E-5</v>
      </c>
      <c r="B168">
        <v>7</v>
      </c>
      <c r="C168">
        <v>0.84789997339248602</v>
      </c>
      <c r="D168">
        <v>6</v>
      </c>
      <c r="E168">
        <v>3</v>
      </c>
      <c r="F168">
        <v>0.11060000211000399</v>
      </c>
      <c r="G168" t="s">
        <v>591</v>
      </c>
      <c r="H168">
        <v>1.7140899999958398E-2</v>
      </c>
      <c r="I168">
        <v>0.24405570000044399</v>
      </c>
      <c r="J168" t="b">
        <v>0</v>
      </c>
      <c r="K168" t="b">
        <v>0</v>
      </c>
      <c r="L168">
        <v>0.84789997339248602</v>
      </c>
      <c r="M168" t="b">
        <v>1</v>
      </c>
      <c r="N168">
        <v>3</v>
      </c>
      <c r="O168">
        <f>Table10[[#This Row],[Error ACC]]/Table10[[#This Row],[Baseline]]</f>
        <v>0.13043991694856222</v>
      </c>
      <c r="P168">
        <f>Table10[[#This Row],[Recov Acc]]/Table10[[#This Row],[Baseline]]</f>
        <v>1</v>
      </c>
    </row>
    <row r="169" spans="1:16" x14ac:dyDescent="0.2">
      <c r="A169" s="2">
        <v>1.0000000000000001E-5</v>
      </c>
      <c r="B169">
        <v>8</v>
      </c>
      <c r="C169">
        <v>0.84789997339248602</v>
      </c>
      <c r="D169">
        <v>5</v>
      </c>
      <c r="E169">
        <v>3</v>
      </c>
      <c r="F169">
        <v>0.61049997806548995</v>
      </c>
      <c r="G169" t="s">
        <v>592</v>
      </c>
      <c r="H169">
        <v>1.84079999999084E-2</v>
      </c>
      <c r="I169">
        <v>0.28417159999980801</v>
      </c>
      <c r="J169" t="b">
        <v>0</v>
      </c>
      <c r="K169" t="b">
        <v>0</v>
      </c>
      <c r="L169">
        <v>0.84789997339248602</v>
      </c>
      <c r="M169" t="b">
        <v>1</v>
      </c>
      <c r="N169">
        <v>3</v>
      </c>
      <c r="O169">
        <f>Table10[[#This Row],[Error ACC]]/Table10[[#This Row],[Baseline]]</f>
        <v>0.72001414933751207</v>
      </c>
      <c r="P169">
        <f>Table10[[#This Row],[Recov Acc]]/Table10[[#This Row],[Baseline]]</f>
        <v>1</v>
      </c>
    </row>
    <row r="170" spans="1:16" x14ac:dyDescent="0.2">
      <c r="A170" s="2">
        <v>1.0000000000000001E-5</v>
      </c>
      <c r="B170">
        <v>9</v>
      </c>
      <c r="C170">
        <v>0.84789997339248602</v>
      </c>
      <c r="D170">
        <v>2</v>
      </c>
      <c r="E170">
        <v>2</v>
      </c>
      <c r="F170">
        <v>0.84729999303817705</v>
      </c>
      <c r="G170" t="s">
        <v>65</v>
      </c>
      <c r="H170">
        <v>1.8190499999946E-2</v>
      </c>
      <c r="I170">
        <v>0.33496520000016899</v>
      </c>
      <c r="J170" t="b">
        <v>0</v>
      </c>
      <c r="K170" t="b">
        <v>0</v>
      </c>
      <c r="L170">
        <v>0.84789997339248602</v>
      </c>
      <c r="M170" t="b">
        <v>1</v>
      </c>
      <c r="N170">
        <v>2</v>
      </c>
      <c r="O170">
        <f>Table10[[#This Row],[Error ACC]]/Table10[[#This Row],[Baseline]]</f>
        <v>0.99929239253079771</v>
      </c>
      <c r="P170">
        <f>Table10[[#This Row],[Recov Acc]]/Table10[[#This Row],[Baseline]]</f>
        <v>1</v>
      </c>
    </row>
    <row r="171" spans="1:16" x14ac:dyDescent="0.2">
      <c r="A171" s="2">
        <v>1.0000000000000001E-5</v>
      </c>
      <c r="B171">
        <v>10</v>
      </c>
      <c r="C171">
        <v>0.84789997339248602</v>
      </c>
      <c r="D171">
        <v>5</v>
      </c>
      <c r="E171">
        <v>2</v>
      </c>
      <c r="F171">
        <v>0.29280000925063998</v>
      </c>
      <c r="G171" t="s">
        <v>593</v>
      </c>
      <c r="H171">
        <v>1.8141399999876701E-2</v>
      </c>
      <c r="I171">
        <v>0.25741040000002602</v>
      </c>
      <c r="J171" t="b">
        <v>0</v>
      </c>
      <c r="K171" t="b">
        <v>0</v>
      </c>
      <c r="L171">
        <v>0.84810000658035201</v>
      </c>
      <c r="M171" t="b">
        <v>1</v>
      </c>
      <c r="N171">
        <v>2</v>
      </c>
      <c r="O171">
        <f>Table10[[#This Row],[Error ACC]]/Table10[[#This Row],[Baseline]]</f>
        <v>0.34532376275368182</v>
      </c>
      <c r="P171">
        <f>Table10[[#This Row],[Recov Acc]]/Table10[[#This Row],[Baseline]]</f>
        <v>1.000235916020926</v>
      </c>
    </row>
    <row r="172" spans="1:16" x14ac:dyDescent="0.2">
      <c r="A172" s="2">
        <v>1.0000000000000001E-5</v>
      </c>
      <c r="B172">
        <v>11</v>
      </c>
      <c r="C172">
        <v>0.84789997339248602</v>
      </c>
      <c r="D172">
        <v>6</v>
      </c>
      <c r="E172">
        <v>5</v>
      </c>
      <c r="F172">
        <v>0.10620000213384601</v>
      </c>
      <c r="G172" t="s">
        <v>594</v>
      </c>
      <c r="H172">
        <v>1.71201000002838E-2</v>
      </c>
      <c r="I172">
        <v>0.47633559999985597</v>
      </c>
      <c r="J172" t="b">
        <v>0</v>
      </c>
      <c r="K172" t="b">
        <v>0</v>
      </c>
      <c r="L172">
        <v>0.84799998998641901</v>
      </c>
      <c r="M172" t="b">
        <v>1</v>
      </c>
      <c r="N172">
        <v>5</v>
      </c>
      <c r="O172">
        <f>Table10[[#This Row],[Error ACC]]/Table10[[#This Row],[Baseline]]</f>
        <v>0.12525062562383982</v>
      </c>
      <c r="P172">
        <f>Table10[[#This Row],[Recov Acc]]/Table10[[#This Row],[Baseline]]</f>
        <v>1.0001179580104629</v>
      </c>
    </row>
    <row r="173" spans="1:16" x14ac:dyDescent="0.2">
      <c r="A173" s="2">
        <v>1.0000000000000001E-5</v>
      </c>
      <c r="B173">
        <v>12</v>
      </c>
      <c r="C173">
        <v>0.84789997339248602</v>
      </c>
      <c r="D173">
        <v>9</v>
      </c>
      <c r="E173">
        <v>3</v>
      </c>
      <c r="F173">
        <v>0.100199997425079</v>
      </c>
      <c r="G173" t="s">
        <v>595</v>
      </c>
      <c r="H173">
        <v>1.7823899999712001E-2</v>
      </c>
      <c r="I173">
        <v>0.28639069999962802</v>
      </c>
      <c r="J173" t="b">
        <v>0</v>
      </c>
      <c r="K173" t="b">
        <v>0</v>
      </c>
      <c r="L173">
        <v>0.84799998998641901</v>
      </c>
      <c r="M173" t="b">
        <v>1</v>
      </c>
      <c r="N173">
        <v>3</v>
      </c>
      <c r="O173">
        <f>Table10[[#This Row],[Error ACC]]/Table10[[#This Row],[Baseline]]</f>
        <v>0.11817431368015532</v>
      </c>
      <c r="P173">
        <f>Table10[[#This Row],[Recov Acc]]/Table10[[#This Row],[Baseline]]</f>
        <v>1.0001179580104629</v>
      </c>
    </row>
    <row r="174" spans="1:16" x14ac:dyDescent="0.2">
      <c r="A174" s="2">
        <v>1.0000000000000001E-5</v>
      </c>
      <c r="B174">
        <v>13</v>
      </c>
      <c r="C174">
        <v>0.84789997339248602</v>
      </c>
      <c r="D174">
        <v>7</v>
      </c>
      <c r="E174">
        <v>3</v>
      </c>
      <c r="F174">
        <v>0.11869999766349699</v>
      </c>
      <c r="G174" t="s">
        <v>67</v>
      </c>
      <c r="H174">
        <v>1.7624199999772799E-2</v>
      </c>
      <c r="I174">
        <v>0.36785910000025901</v>
      </c>
      <c r="J174" t="b">
        <v>0</v>
      </c>
      <c r="K174" t="b">
        <v>0</v>
      </c>
      <c r="L174">
        <v>0.84780001640319802</v>
      </c>
      <c r="M174" t="b">
        <v>1</v>
      </c>
      <c r="N174">
        <v>3</v>
      </c>
      <c r="O174">
        <f>Table10[[#This Row],[Error ACC]]/Table10[[#This Row],[Baseline]]</f>
        <v>0.13999292533124275</v>
      </c>
      <c r="P174">
        <f>Table10[[#This Row],[Recov Acc]]/Table10[[#This Row],[Baseline]]</f>
        <v>0.9998821122863254</v>
      </c>
    </row>
    <row r="175" spans="1:16" x14ac:dyDescent="0.2">
      <c r="A175" s="2">
        <v>1.0000000000000001E-5</v>
      </c>
      <c r="B175">
        <v>14</v>
      </c>
      <c r="C175">
        <v>0.84789997339248602</v>
      </c>
      <c r="D175">
        <v>4</v>
      </c>
      <c r="E175">
        <v>3</v>
      </c>
      <c r="F175">
        <v>0.81749999523162797</v>
      </c>
      <c r="G175" t="s">
        <v>70</v>
      </c>
      <c r="H175">
        <v>1.80967000001146E-2</v>
      </c>
      <c r="I175">
        <v>0.36538250000012301</v>
      </c>
      <c r="J175" t="b">
        <v>0</v>
      </c>
      <c r="K175" t="b">
        <v>0</v>
      </c>
      <c r="L175">
        <v>0.84799998998641901</v>
      </c>
      <c r="M175" t="b">
        <v>1</v>
      </c>
      <c r="N175">
        <v>3</v>
      </c>
      <c r="O175">
        <f>Table10[[#This Row],[Error ACC]]/Table10[[#This Row],[Baseline]]</f>
        <v>0.96414674004620338</v>
      </c>
      <c r="P175">
        <f>Table10[[#This Row],[Recov Acc]]/Table10[[#This Row],[Baseline]]</f>
        <v>1.0001179580104629</v>
      </c>
    </row>
    <row r="176" spans="1:16" x14ac:dyDescent="0.2">
      <c r="A176" s="2">
        <v>1.0000000000000001E-5</v>
      </c>
      <c r="B176">
        <v>15</v>
      </c>
      <c r="C176">
        <v>0.84789997339248602</v>
      </c>
      <c r="D176">
        <v>11</v>
      </c>
      <c r="E176">
        <v>5</v>
      </c>
      <c r="F176">
        <v>0.10360000282526</v>
      </c>
      <c r="G176" t="s">
        <v>596</v>
      </c>
      <c r="H176">
        <v>1.7339199999696499E-2</v>
      </c>
      <c r="I176">
        <v>0.50016800000003003</v>
      </c>
      <c r="J176" t="b">
        <v>0</v>
      </c>
      <c r="K176" t="b">
        <v>0</v>
      </c>
      <c r="L176">
        <v>0.84789997339248602</v>
      </c>
      <c r="M176" t="b">
        <v>1</v>
      </c>
      <c r="N176">
        <v>5</v>
      </c>
      <c r="O176">
        <f>Table10[[#This Row],[Error ACC]]/Table10[[#This Row],[Baseline]]</f>
        <v>0.12218422700351282</v>
      </c>
      <c r="P176">
        <f>Table10[[#This Row],[Recov Acc]]/Table10[[#This Row],[Baseline]]</f>
        <v>1</v>
      </c>
    </row>
    <row r="177" spans="1:16" x14ac:dyDescent="0.2">
      <c r="A177" s="2">
        <v>1.0000000000000001E-5</v>
      </c>
      <c r="B177">
        <v>16</v>
      </c>
      <c r="C177">
        <v>0.84789997339248602</v>
      </c>
      <c r="D177">
        <v>8</v>
      </c>
      <c r="E177">
        <v>5</v>
      </c>
      <c r="F177">
        <v>0.10029999911785099</v>
      </c>
      <c r="G177" t="s">
        <v>597</v>
      </c>
      <c r="H177">
        <v>1.8754700000044901E-2</v>
      </c>
      <c r="I177">
        <v>0.43303540000033502</v>
      </c>
      <c r="J177" t="b">
        <v>0</v>
      </c>
      <c r="K177" t="b">
        <v>0</v>
      </c>
      <c r="L177">
        <v>0.84750002622604304</v>
      </c>
      <c r="M177" t="b">
        <v>1</v>
      </c>
      <c r="N177">
        <v>5</v>
      </c>
      <c r="O177">
        <f>Table10[[#This Row],[Error ACC]]/Table10[[#This Row],[Baseline]]</f>
        <v>0.11829225411642151</v>
      </c>
      <c r="P177">
        <f>Table10[[#This Row],[Recov Acc]]/Table10[[#This Row],[Baseline]]</f>
        <v>0.9995283085517237</v>
      </c>
    </row>
    <row r="178" spans="1:16" x14ac:dyDescent="0.2">
      <c r="A178" s="2">
        <v>1.0000000000000001E-5</v>
      </c>
      <c r="B178">
        <v>17</v>
      </c>
      <c r="C178">
        <v>0.84789997339248602</v>
      </c>
      <c r="D178">
        <v>9</v>
      </c>
      <c r="E178">
        <v>5</v>
      </c>
      <c r="F178">
        <v>0.10029999911785099</v>
      </c>
      <c r="G178" t="s">
        <v>598</v>
      </c>
      <c r="H178">
        <v>1.8857000000025399E-2</v>
      </c>
      <c r="I178">
        <v>0.47574679999979702</v>
      </c>
      <c r="J178" t="b">
        <v>0</v>
      </c>
      <c r="K178" t="b">
        <v>0</v>
      </c>
      <c r="L178">
        <v>0.848200023174285</v>
      </c>
      <c r="M178" t="b">
        <v>1</v>
      </c>
      <c r="N178">
        <v>5</v>
      </c>
      <c r="O178">
        <f>Table10[[#This Row],[Error ACC]]/Table10[[#This Row],[Baseline]]</f>
        <v>0.11829225411642151</v>
      </c>
      <c r="P178">
        <f>Table10[[#This Row],[Recov Acc]]/Table10[[#This Row],[Baseline]]</f>
        <v>1.0003538740313889</v>
      </c>
    </row>
    <row r="179" spans="1:16" x14ac:dyDescent="0.2">
      <c r="A179" s="2">
        <v>1.0000000000000001E-5</v>
      </c>
      <c r="B179">
        <v>18</v>
      </c>
      <c r="C179">
        <v>0.84789997339248602</v>
      </c>
      <c r="D179">
        <v>5</v>
      </c>
      <c r="E179">
        <v>4</v>
      </c>
      <c r="F179">
        <v>0.115299999713897</v>
      </c>
      <c r="G179" t="s">
        <v>599</v>
      </c>
      <c r="H179">
        <v>1.8284799999946699E-2</v>
      </c>
      <c r="I179">
        <v>0.27351319999979701</v>
      </c>
      <c r="J179" t="b">
        <v>0</v>
      </c>
      <c r="K179" t="b">
        <v>0</v>
      </c>
      <c r="L179">
        <v>0.84769999980926503</v>
      </c>
      <c r="M179" t="b">
        <v>1</v>
      </c>
      <c r="N179">
        <v>4</v>
      </c>
      <c r="O179">
        <f>Table10[[#This Row],[Error ACC]]/Table10[[#This Row],[Baseline]]</f>
        <v>0.13598302079498423</v>
      </c>
      <c r="P179">
        <f>Table10[[#This Row],[Recov Acc]]/Table10[[#This Row],[Baseline]]</f>
        <v>0.9997641542758624</v>
      </c>
    </row>
    <row r="180" spans="1:16" x14ac:dyDescent="0.2">
      <c r="A180" s="2">
        <v>1.0000000000000001E-5</v>
      </c>
      <c r="B180">
        <v>19</v>
      </c>
      <c r="C180">
        <v>0.84789997339248602</v>
      </c>
      <c r="D180">
        <v>5</v>
      </c>
      <c r="E180">
        <v>3</v>
      </c>
      <c r="F180">
        <v>0.10029999911785099</v>
      </c>
      <c r="G180" t="s">
        <v>61</v>
      </c>
      <c r="H180">
        <v>1.8446899999617E-2</v>
      </c>
      <c r="I180">
        <v>0.36408859999983101</v>
      </c>
      <c r="J180" t="b">
        <v>0</v>
      </c>
      <c r="K180" t="b">
        <v>0</v>
      </c>
      <c r="L180">
        <v>0.84799998998641901</v>
      </c>
      <c r="M180" t="b">
        <v>1</v>
      </c>
      <c r="N180">
        <v>3</v>
      </c>
      <c r="O180">
        <f>Table10[[#This Row],[Error ACC]]/Table10[[#This Row],[Baseline]]</f>
        <v>0.11829225411642151</v>
      </c>
      <c r="P180">
        <f>Table10[[#This Row],[Recov Acc]]/Table10[[#This Row],[Baseline]]</f>
        <v>1.0001179580104629</v>
      </c>
    </row>
    <row r="181" spans="1:16" x14ac:dyDescent="0.2">
      <c r="A181" s="2">
        <v>1.0000000000000001E-5</v>
      </c>
      <c r="B181">
        <v>20</v>
      </c>
      <c r="C181">
        <v>0.84789997339248602</v>
      </c>
      <c r="D181">
        <v>3</v>
      </c>
      <c r="E181">
        <v>2</v>
      </c>
      <c r="F181">
        <v>0.113899998366832</v>
      </c>
      <c r="G181" t="s">
        <v>71</v>
      </c>
      <c r="H181">
        <v>1.7839899999671598E-2</v>
      </c>
      <c r="I181">
        <v>0.204899099999693</v>
      </c>
      <c r="J181" t="b">
        <v>0</v>
      </c>
      <c r="K181" t="b">
        <v>0</v>
      </c>
      <c r="L181">
        <v>0.84759998321533203</v>
      </c>
      <c r="M181" t="b">
        <v>1</v>
      </c>
      <c r="N181">
        <v>2</v>
      </c>
      <c r="O181">
        <f>Table10[[#This Row],[Error ACC]]/Table10[[#This Row],[Baseline]]</f>
        <v>0.13433188104855454</v>
      </c>
      <c r="P181">
        <f>Table10[[#This Row],[Recov Acc]]/Table10[[#This Row],[Baseline]]</f>
        <v>0.99964619626539941</v>
      </c>
    </row>
    <row r="182" spans="1:16" x14ac:dyDescent="0.2">
      <c r="A182" s="2">
        <v>1.0000000000000001E-5</v>
      </c>
      <c r="B182">
        <v>21</v>
      </c>
      <c r="C182">
        <v>0.84789997339248602</v>
      </c>
      <c r="D182">
        <v>5</v>
      </c>
      <c r="E182">
        <v>3</v>
      </c>
      <c r="F182">
        <v>0.11869999766349699</v>
      </c>
      <c r="G182" t="s">
        <v>600</v>
      </c>
      <c r="H182">
        <v>1.82402000000365E-2</v>
      </c>
      <c r="I182">
        <v>0.241722700000082</v>
      </c>
      <c r="J182" t="b">
        <v>0</v>
      </c>
      <c r="K182" t="b">
        <v>0</v>
      </c>
      <c r="L182">
        <v>0.84789997339248602</v>
      </c>
      <c r="M182" t="b">
        <v>1</v>
      </c>
      <c r="N182">
        <v>3</v>
      </c>
      <c r="O182">
        <f>Table10[[#This Row],[Error ACC]]/Table10[[#This Row],[Baseline]]</f>
        <v>0.13999292533124275</v>
      </c>
      <c r="P182">
        <f>Table10[[#This Row],[Recov Acc]]/Table10[[#This Row],[Baseline]]</f>
        <v>1</v>
      </c>
    </row>
    <row r="183" spans="1:16" x14ac:dyDescent="0.2">
      <c r="A183" s="2">
        <v>1.0000000000000001E-5</v>
      </c>
      <c r="B183">
        <v>22</v>
      </c>
      <c r="C183">
        <v>0.84789997339248602</v>
      </c>
      <c r="D183">
        <v>5</v>
      </c>
      <c r="E183">
        <v>3</v>
      </c>
      <c r="F183">
        <v>0.13040000200271601</v>
      </c>
      <c r="G183" t="s">
        <v>417</v>
      </c>
      <c r="H183">
        <v>1.7723999999816401E-2</v>
      </c>
      <c r="I183">
        <v>0.38522289999991699</v>
      </c>
      <c r="J183" t="b">
        <v>0</v>
      </c>
      <c r="K183" t="b">
        <v>0</v>
      </c>
      <c r="L183">
        <v>0.84750002622604304</v>
      </c>
      <c r="M183" t="b">
        <v>1</v>
      </c>
      <c r="N183">
        <v>3</v>
      </c>
      <c r="O183">
        <f>Table10[[#This Row],[Error ACC]]/Table10[[#This Row],[Baseline]]</f>
        <v>0.15379172790981432</v>
      </c>
      <c r="P183">
        <f>Table10[[#This Row],[Recov Acc]]/Table10[[#This Row],[Baseline]]</f>
        <v>0.9995283085517237</v>
      </c>
    </row>
    <row r="184" spans="1:16" x14ac:dyDescent="0.2">
      <c r="A184" s="2">
        <v>1.0000000000000001E-5</v>
      </c>
      <c r="B184">
        <v>23</v>
      </c>
      <c r="C184">
        <v>0.84789997339248602</v>
      </c>
      <c r="D184">
        <v>9</v>
      </c>
      <c r="E184">
        <v>4</v>
      </c>
      <c r="F184">
        <v>0.117200002074241</v>
      </c>
      <c r="G184" t="s">
        <v>601</v>
      </c>
      <c r="H184">
        <v>1.80242999999791E-2</v>
      </c>
      <c r="I184">
        <v>0.33314030000019501</v>
      </c>
      <c r="J184" t="b">
        <v>0</v>
      </c>
      <c r="K184" t="b">
        <v>0</v>
      </c>
      <c r="L184">
        <v>0.84789997339248602</v>
      </c>
      <c r="M184" t="b">
        <v>1</v>
      </c>
      <c r="N184">
        <v>4</v>
      </c>
      <c r="O184">
        <f>Table10[[#This Row],[Error ACC]]/Table10[[#This Row],[Baseline]]</f>
        <v>0.13822385393564587</v>
      </c>
      <c r="P184">
        <f>Table10[[#This Row],[Recov Acc]]/Table10[[#This Row],[Baseline]]</f>
        <v>1</v>
      </c>
    </row>
    <row r="185" spans="1:16" x14ac:dyDescent="0.2">
      <c r="A185" s="2">
        <v>1.0000000000000001E-5</v>
      </c>
      <c r="B185">
        <v>24</v>
      </c>
      <c r="C185">
        <v>0.84789997339248602</v>
      </c>
      <c r="D185">
        <v>10</v>
      </c>
      <c r="E185">
        <v>5</v>
      </c>
      <c r="F185">
        <v>0.11479999870061799</v>
      </c>
      <c r="G185" t="s">
        <v>602</v>
      </c>
      <c r="H185">
        <v>1.6994199999771802E-2</v>
      </c>
      <c r="I185">
        <v>0.49860509999962199</v>
      </c>
      <c r="J185" t="b">
        <v>0</v>
      </c>
      <c r="K185" t="b">
        <v>0</v>
      </c>
      <c r="L185">
        <v>0.84789997339248602</v>
      </c>
      <c r="M185" t="b">
        <v>1</v>
      </c>
      <c r="N185">
        <v>5</v>
      </c>
      <c r="O185">
        <f>Table10[[#This Row],[Error ACC]]/Table10[[#This Row],[Baseline]]</f>
        <v>0.13539332740075227</v>
      </c>
      <c r="P185">
        <f>Table10[[#This Row],[Recov Acc]]/Table10[[#This Row],[Baseline]]</f>
        <v>1</v>
      </c>
    </row>
    <row r="186" spans="1:16" x14ac:dyDescent="0.2">
      <c r="A186" s="2">
        <v>1.0000000000000001E-5</v>
      </c>
      <c r="B186">
        <v>25</v>
      </c>
      <c r="C186">
        <v>0.84789997339248602</v>
      </c>
      <c r="D186">
        <v>8</v>
      </c>
      <c r="E186">
        <v>4</v>
      </c>
      <c r="F186">
        <v>0.107900001108646</v>
      </c>
      <c r="G186" t="s">
        <v>603</v>
      </c>
      <c r="H186">
        <v>1.9365000000107099E-2</v>
      </c>
      <c r="I186">
        <v>0.45035430000007098</v>
      </c>
      <c r="J186" t="b">
        <v>0</v>
      </c>
      <c r="K186" t="b">
        <v>0</v>
      </c>
      <c r="L186">
        <v>0.84769999980926503</v>
      </c>
      <c r="M186" t="b">
        <v>1</v>
      </c>
      <c r="N186">
        <v>4</v>
      </c>
      <c r="O186">
        <f>Table10[[#This Row],[Error ACC]]/Table10[[#This Row],[Baseline]]</f>
        <v>0.12725557789196906</v>
      </c>
      <c r="P186">
        <f>Table10[[#This Row],[Recov Acc]]/Table10[[#This Row],[Baseline]]</f>
        <v>0.9997641542758624</v>
      </c>
    </row>
    <row r="187" spans="1:16" x14ac:dyDescent="0.2">
      <c r="A187" s="2">
        <v>1.0000000000000001E-5</v>
      </c>
      <c r="B187">
        <v>26</v>
      </c>
      <c r="C187">
        <v>0.84789997339248602</v>
      </c>
      <c r="D187">
        <v>7</v>
      </c>
      <c r="E187">
        <v>3</v>
      </c>
      <c r="F187">
        <v>0.18729999661445601</v>
      </c>
      <c r="G187" t="s">
        <v>604</v>
      </c>
      <c r="H187">
        <v>1.7983600000206899E-2</v>
      </c>
      <c r="I187">
        <v>0.22082920000002501</v>
      </c>
      <c r="J187" t="b">
        <v>0</v>
      </c>
      <c r="K187" t="b">
        <v>0</v>
      </c>
      <c r="L187">
        <v>0.84769999980926503</v>
      </c>
      <c r="M187" t="b">
        <v>1</v>
      </c>
      <c r="N187">
        <v>3</v>
      </c>
      <c r="O187">
        <f>Table10[[#This Row],[Error ACC]]/Table10[[#This Row],[Baseline]]</f>
        <v>0.22089869382240959</v>
      </c>
      <c r="P187">
        <f>Table10[[#This Row],[Recov Acc]]/Table10[[#This Row],[Baseline]]</f>
        <v>0.9997641542758624</v>
      </c>
    </row>
    <row r="188" spans="1:16" x14ac:dyDescent="0.2">
      <c r="A188" s="2">
        <v>1.0000000000000001E-5</v>
      </c>
      <c r="B188">
        <v>27</v>
      </c>
      <c r="C188">
        <v>0.84789997339248602</v>
      </c>
      <c r="D188">
        <v>12</v>
      </c>
      <c r="E188">
        <v>4</v>
      </c>
      <c r="F188">
        <v>8.4299996495246804E-2</v>
      </c>
      <c r="G188" t="s">
        <v>605</v>
      </c>
      <c r="H188">
        <v>1.6724799999792501E-2</v>
      </c>
      <c r="I188">
        <v>0.39271809999990998</v>
      </c>
      <c r="J188" t="b">
        <v>0</v>
      </c>
      <c r="K188" t="b">
        <v>0</v>
      </c>
      <c r="L188">
        <v>0.84780001640319802</v>
      </c>
      <c r="M188" t="b">
        <v>1</v>
      </c>
      <c r="N188">
        <v>4</v>
      </c>
      <c r="O188">
        <f>Table10[[#This Row],[Error ACC]]/Table10[[#This Row],[Baseline]]</f>
        <v>9.9422100649394662E-2</v>
      </c>
      <c r="P188">
        <f>Table10[[#This Row],[Recov Acc]]/Table10[[#This Row],[Baseline]]</f>
        <v>0.9998821122863254</v>
      </c>
    </row>
    <row r="189" spans="1:16" x14ac:dyDescent="0.2">
      <c r="A189" s="2">
        <v>1.0000000000000001E-5</v>
      </c>
      <c r="B189">
        <v>28</v>
      </c>
      <c r="C189">
        <v>0.84789997339248602</v>
      </c>
      <c r="D189">
        <v>6</v>
      </c>
      <c r="E189">
        <v>4</v>
      </c>
      <c r="F189">
        <v>0.102899998426437</v>
      </c>
      <c r="G189" t="s">
        <v>606</v>
      </c>
      <c r="H189">
        <v>1.7638199999964799E-2</v>
      </c>
      <c r="I189">
        <v>0.39010790000020201</v>
      </c>
      <c r="J189" t="b">
        <v>0</v>
      </c>
      <c r="K189" t="b">
        <v>0</v>
      </c>
      <c r="L189">
        <v>0.84810000658035201</v>
      </c>
      <c r="M189" t="b">
        <v>1</v>
      </c>
      <c r="N189">
        <v>4</v>
      </c>
      <c r="O189">
        <f>Table10[[#This Row],[Error ACC]]/Table10[[#This Row],[Baseline]]</f>
        <v>0.12135865273674849</v>
      </c>
      <c r="P189">
        <f>Table10[[#This Row],[Recov Acc]]/Table10[[#This Row],[Baseline]]</f>
        <v>1.000235916020926</v>
      </c>
    </row>
    <row r="190" spans="1:16" x14ac:dyDescent="0.2">
      <c r="A190" s="2">
        <v>1.0000000000000001E-5</v>
      </c>
      <c r="B190">
        <v>29</v>
      </c>
      <c r="C190">
        <v>0.84789997339248602</v>
      </c>
      <c r="D190">
        <v>4</v>
      </c>
      <c r="E190">
        <v>3</v>
      </c>
      <c r="F190">
        <v>0.20219999551772999</v>
      </c>
      <c r="G190" t="s">
        <v>607</v>
      </c>
      <c r="H190">
        <v>1.72247000000425E-2</v>
      </c>
      <c r="I190">
        <v>0.224002800000107</v>
      </c>
      <c r="J190" t="b">
        <v>0</v>
      </c>
      <c r="K190" t="b">
        <v>0</v>
      </c>
      <c r="L190">
        <v>0.84780001640319802</v>
      </c>
      <c r="M190" t="b">
        <v>1</v>
      </c>
      <c r="N190">
        <v>3</v>
      </c>
      <c r="O190">
        <f>Table10[[#This Row],[Error ACC]]/Table10[[#This Row],[Baseline]]</f>
        <v>0.23847152006470609</v>
      </c>
      <c r="P190">
        <f>Table10[[#This Row],[Recov Acc]]/Table10[[#This Row],[Baseline]]</f>
        <v>0.9998821122863254</v>
      </c>
    </row>
    <row r="191" spans="1:16" x14ac:dyDescent="0.2">
      <c r="A191" s="2">
        <v>1.0000000000000001E-5</v>
      </c>
      <c r="B191">
        <v>30</v>
      </c>
      <c r="C191">
        <v>0.84789997339248602</v>
      </c>
      <c r="D191">
        <v>7</v>
      </c>
      <c r="E191">
        <v>3</v>
      </c>
      <c r="F191">
        <v>0.19879999756812999</v>
      </c>
      <c r="G191" t="s">
        <v>608</v>
      </c>
      <c r="H191">
        <v>1.6737899999952701E-2</v>
      </c>
      <c r="I191">
        <v>0.365645599999879</v>
      </c>
      <c r="J191" t="b">
        <v>0</v>
      </c>
      <c r="K191" t="b">
        <v>0</v>
      </c>
      <c r="L191">
        <v>0.84789997339248602</v>
      </c>
      <c r="M191" t="b">
        <v>1</v>
      </c>
      <c r="N191">
        <v>3</v>
      </c>
      <c r="O191">
        <f>Table10[[#This Row],[Error ACC]]/Table10[[#This Row],[Baseline]]</f>
        <v>0.23446161552844758</v>
      </c>
      <c r="P191">
        <f>Table10[[#This Row],[Recov Acc]]/Table10[[#This Row],[Baseline]]</f>
        <v>1</v>
      </c>
    </row>
    <row r="192" spans="1:16" x14ac:dyDescent="0.2">
      <c r="A192" s="2">
        <v>1.0000000000000001E-5</v>
      </c>
      <c r="B192">
        <v>31</v>
      </c>
      <c r="C192">
        <v>0.84789997339248602</v>
      </c>
      <c r="D192">
        <v>7</v>
      </c>
      <c r="E192">
        <v>5</v>
      </c>
      <c r="F192">
        <v>0.100699998438358</v>
      </c>
      <c r="G192" t="s">
        <v>609</v>
      </c>
      <c r="H192">
        <v>1.8252800000027401E-2</v>
      </c>
      <c r="I192">
        <v>0.49740489999976401</v>
      </c>
      <c r="J192" t="b">
        <v>0</v>
      </c>
      <c r="K192" t="b">
        <v>0</v>
      </c>
      <c r="L192">
        <v>0.84789997339248602</v>
      </c>
      <c r="M192" t="b">
        <v>1</v>
      </c>
      <c r="N192">
        <v>5</v>
      </c>
      <c r="O192">
        <f>Table10[[#This Row],[Error ACC]]/Table10[[#This Row],[Baseline]]</f>
        <v>0.11876400707438729</v>
      </c>
      <c r="P192">
        <f>Table10[[#This Row],[Recov Acc]]/Table10[[#This Row],[Baseline]]</f>
        <v>1</v>
      </c>
    </row>
    <row r="193" spans="1:16" x14ac:dyDescent="0.2">
      <c r="A193" s="2">
        <v>1.0000000000000001E-5</v>
      </c>
      <c r="B193">
        <v>32</v>
      </c>
      <c r="C193">
        <v>0.84789997339248602</v>
      </c>
      <c r="D193">
        <v>3</v>
      </c>
      <c r="E193">
        <v>2</v>
      </c>
      <c r="F193">
        <v>0.84450000524520796</v>
      </c>
      <c r="G193" t="s">
        <v>610</v>
      </c>
      <c r="H193">
        <v>1.7224300000179899E-2</v>
      </c>
      <c r="I193">
        <v>0.116403099999843</v>
      </c>
      <c r="J193" t="b">
        <v>0</v>
      </c>
      <c r="K193" t="b">
        <v>0</v>
      </c>
      <c r="L193">
        <v>0.84799998998641901</v>
      </c>
      <c r="M193" t="b">
        <v>1</v>
      </c>
      <c r="N193">
        <v>2</v>
      </c>
      <c r="O193">
        <f>Table10[[#This Row],[Error ACC]]/Table10[[#This Row],[Baseline]]</f>
        <v>0.99599013061213504</v>
      </c>
      <c r="P193">
        <f>Table10[[#This Row],[Recov Acc]]/Table10[[#This Row],[Baseline]]</f>
        <v>1.0001179580104629</v>
      </c>
    </row>
    <row r="194" spans="1:16" x14ac:dyDescent="0.2">
      <c r="A194" s="2">
        <v>1.0000000000000001E-5</v>
      </c>
      <c r="B194">
        <v>33</v>
      </c>
      <c r="C194">
        <v>0.84789997339248602</v>
      </c>
      <c r="D194">
        <v>8</v>
      </c>
      <c r="E194">
        <v>4</v>
      </c>
      <c r="F194">
        <v>0.158399999141693</v>
      </c>
      <c r="G194" t="s">
        <v>611</v>
      </c>
      <c r="H194">
        <v>1.8768699999782201E-2</v>
      </c>
      <c r="I194">
        <v>0.39652090000026802</v>
      </c>
      <c r="J194" t="b">
        <v>0</v>
      </c>
      <c r="K194" t="b">
        <v>0</v>
      </c>
      <c r="L194">
        <v>0.84750002622604304</v>
      </c>
      <c r="M194" t="b">
        <v>1</v>
      </c>
      <c r="N194">
        <v>4</v>
      </c>
      <c r="O194">
        <f>Table10[[#This Row],[Error ACC]]/Table10[[#This Row],[Baseline]]</f>
        <v>0.18681448769001308</v>
      </c>
      <c r="P194">
        <f>Table10[[#This Row],[Recov Acc]]/Table10[[#This Row],[Baseline]]</f>
        <v>0.9995283085517237</v>
      </c>
    </row>
    <row r="195" spans="1:16" x14ac:dyDescent="0.2">
      <c r="A195" s="2">
        <v>1.0000000000000001E-5</v>
      </c>
      <c r="B195">
        <v>34</v>
      </c>
      <c r="C195">
        <v>0.84789997339248602</v>
      </c>
      <c r="D195">
        <v>6</v>
      </c>
      <c r="E195">
        <v>3</v>
      </c>
      <c r="F195">
        <v>0.115500003099441</v>
      </c>
      <c r="G195" t="s">
        <v>612</v>
      </c>
      <c r="H195">
        <v>1.7879300000004102E-2</v>
      </c>
      <c r="I195">
        <v>0.22652580000021699</v>
      </c>
      <c r="J195" t="b">
        <v>0</v>
      </c>
      <c r="K195" t="b">
        <v>0</v>
      </c>
      <c r="L195">
        <v>0.84780001640319802</v>
      </c>
      <c r="M195" t="b">
        <v>1</v>
      </c>
      <c r="N195">
        <v>3</v>
      </c>
      <c r="O195">
        <f>Table10[[#This Row],[Error ACC]]/Table10[[#This Row],[Baseline]]</f>
        <v>0.1362189016675166</v>
      </c>
      <c r="P195">
        <f>Table10[[#This Row],[Recov Acc]]/Table10[[#This Row],[Baseline]]</f>
        <v>0.9998821122863254</v>
      </c>
    </row>
    <row r="196" spans="1:16" x14ac:dyDescent="0.2">
      <c r="A196" s="2">
        <v>1.0000000000000001E-5</v>
      </c>
      <c r="B196">
        <v>35</v>
      </c>
      <c r="C196">
        <v>0.84789997339248602</v>
      </c>
      <c r="D196">
        <v>5</v>
      </c>
      <c r="E196">
        <v>4</v>
      </c>
      <c r="F196">
        <v>0.30450001358985901</v>
      </c>
      <c r="G196" t="s">
        <v>68</v>
      </c>
      <c r="H196">
        <v>1.7212000000199599E-2</v>
      </c>
      <c r="I196">
        <v>0.45099519999985199</v>
      </c>
      <c r="J196" t="b">
        <v>0</v>
      </c>
      <c r="K196" t="b">
        <v>0</v>
      </c>
      <c r="L196">
        <v>0.84810000658035201</v>
      </c>
      <c r="M196" t="b">
        <v>1</v>
      </c>
      <c r="N196">
        <v>4</v>
      </c>
      <c r="O196">
        <f>Table10[[#This Row],[Error ACC]]/Table10[[#This Row],[Baseline]]</f>
        <v>0.35912256533225345</v>
      </c>
      <c r="P196">
        <f>Table10[[#This Row],[Recov Acc]]/Table10[[#This Row],[Baseline]]</f>
        <v>1.000235916020926</v>
      </c>
    </row>
    <row r="197" spans="1:16" x14ac:dyDescent="0.2">
      <c r="A197" s="2">
        <v>1.0000000000000001E-5</v>
      </c>
      <c r="B197">
        <v>36</v>
      </c>
      <c r="C197">
        <v>0.84789997339248602</v>
      </c>
      <c r="D197">
        <v>9</v>
      </c>
      <c r="E197">
        <v>4</v>
      </c>
      <c r="F197">
        <v>0.11150000244379001</v>
      </c>
      <c r="G197" t="s">
        <v>613</v>
      </c>
      <c r="H197">
        <v>1.8574000000171498E-2</v>
      </c>
      <c r="I197">
        <v>0.310625199999776</v>
      </c>
      <c r="J197" t="b">
        <v>0</v>
      </c>
      <c r="K197" t="b">
        <v>0</v>
      </c>
      <c r="L197">
        <v>0.84759998321533203</v>
      </c>
      <c r="M197" t="b">
        <v>1</v>
      </c>
      <c r="N197">
        <v>4</v>
      </c>
      <c r="O197">
        <f>Table10[[#This Row],[Error ACC]]/Table10[[#This Row],[Baseline]]</f>
        <v>0.13150136330075995</v>
      </c>
      <c r="P197">
        <f>Table10[[#This Row],[Recov Acc]]/Table10[[#This Row],[Baseline]]</f>
        <v>0.99964619626539941</v>
      </c>
    </row>
    <row r="198" spans="1:16" x14ac:dyDescent="0.2">
      <c r="A198" s="2">
        <v>1.0000000000000001E-5</v>
      </c>
      <c r="B198">
        <v>37</v>
      </c>
      <c r="C198">
        <v>0.84789997339248602</v>
      </c>
      <c r="D198">
        <v>11</v>
      </c>
      <c r="E198">
        <v>5</v>
      </c>
      <c r="F198">
        <v>0.10729999840259501</v>
      </c>
      <c r="G198" t="s">
        <v>614</v>
      </c>
      <c r="H198">
        <v>1.8499299999803001E-2</v>
      </c>
      <c r="I198">
        <v>0.499222200000076</v>
      </c>
      <c r="J198" t="b">
        <v>0</v>
      </c>
      <c r="K198" t="b">
        <v>0</v>
      </c>
      <c r="L198">
        <v>0.84780001640319802</v>
      </c>
      <c r="M198" t="b">
        <v>1</v>
      </c>
      <c r="N198">
        <v>5</v>
      </c>
      <c r="O198">
        <f>Table10[[#This Row],[Error ACC]]/Table10[[#This Row],[Baseline]]</f>
        <v>0.12654794406147093</v>
      </c>
      <c r="P198">
        <f>Table10[[#This Row],[Recov Acc]]/Table10[[#This Row],[Baseline]]</f>
        <v>0.9998821122863254</v>
      </c>
    </row>
    <row r="199" spans="1:16" x14ac:dyDescent="0.2">
      <c r="A199" s="2">
        <v>1.0000000000000001E-5</v>
      </c>
      <c r="B199">
        <v>38</v>
      </c>
      <c r="C199">
        <v>0.84789997339248602</v>
      </c>
      <c r="D199">
        <v>5</v>
      </c>
      <c r="E199">
        <v>4</v>
      </c>
      <c r="F199">
        <v>0.13519999384879999</v>
      </c>
      <c r="G199" t="s">
        <v>615</v>
      </c>
      <c r="H199">
        <v>1.8472700000074799E-2</v>
      </c>
      <c r="I199">
        <v>0.45231430000012501</v>
      </c>
      <c r="J199" t="b">
        <v>0</v>
      </c>
      <c r="K199" t="b">
        <v>0</v>
      </c>
      <c r="L199">
        <v>0.84799998998641901</v>
      </c>
      <c r="M199" t="b">
        <v>1</v>
      </c>
      <c r="N199">
        <v>4</v>
      </c>
      <c r="O199">
        <f>Table10[[#This Row],[Error ACC]]/Table10[[#This Row],[Baseline]]</f>
        <v>0.15945276340540349</v>
      </c>
      <c r="P199">
        <f>Table10[[#This Row],[Recov Acc]]/Table10[[#This Row],[Baseline]]</f>
        <v>1.0001179580104629</v>
      </c>
    </row>
    <row r="200" spans="1:16" x14ac:dyDescent="0.2">
      <c r="A200" s="2">
        <v>1.0000000000000001E-5</v>
      </c>
      <c r="B200">
        <v>39</v>
      </c>
      <c r="C200">
        <v>0.84789997339248602</v>
      </c>
      <c r="D200">
        <v>7</v>
      </c>
      <c r="E200">
        <v>4</v>
      </c>
      <c r="F200">
        <v>0.11379999667406</v>
      </c>
      <c r="G200" t="s">
        <v>350</v>
      </c>
      <c r="H200">
        <v>1.8120400000043401E-2</v>
      </c>
      <c r="I200">
        <v>0.38674179999998098</v>
      </c>
      <c r="J200" t="b">
        <v>0</v>
      </c>
      <c r="K200" t="b">
        <v>0</v>
      </c>
      <c r="L200">
        <v>0.84799998998641901</v>
      </c>
      <c r="M200" t="b">
        <v>1</v>
      </c>
      <c r="N200">
        <v>4</v>
      </c>
      <c r="O200">
        <f>Table10[[#This Row],[Error ACC]]/Table10[[#This Row],[Baseline]]</f>
        <v>0.13421394061228836</v>
      </c>
      <c r="P200">
        <f>Table10[[#This Row],[Recov Acc]]/Table10[[#This Row],[Baseline]]</f>
        <v>1.0001179580104629</v>
      </c>
    </row>
    <row r="201" spans="1:16" x14ac:dyDescent="0.2">
      <c r="A201" s="2">
        <v>1.0000000000000001E-5</v>
      </c>
      <c r="B201">
        <v>40</v>
      </c>
      <c r="C201">
        <v>0.84789997339248602</v>
      </c>
      <c r="D201">
        <v>9</v>
      </c>
      <c r="E201">
        <v>4</v>
      </c>
      <c r="F201">
        <v>0.116899996995925</v>
      </c>
      <c r="G201" t="s">
        <v>616</v>
      </c>
      <c r="H201">
        <v>1.85240999999223E-2</v>
      </c>
      <c r="I201">
        <v>0.26713959999960901</v>
      </c>
      <c r="J201" t="b">
        <v>0</v>
      </c>
      <c r="K201" t="b">
        <v>0</v>
      </c>
      <c r="L201">
        <v>0.848299980163574</v>
      </c>
      <c r="M201" t="b">
        <v>1</v>
      </c>
      <c r="N201">
        <v>4</v>
      </c>
      <c r="O201">
        <f>Table10[[#This Row],[Error ACC]]/Table10[[#This Row],[Baseline]]</f>
        <v>0.1378700326268473</v>
      </c>
      <c r="P201">
        <f>Table10[[#This Row],[Recov Acc]]/Table10[[#This Row],[Baseline]]</f>
        <v>1.0004717617450647</v>
      </c>
    </row>
    <row r="202" spans="1:16" x14ac:dyDescent="0.2">
      <c r="A202" s="2">
        <v>5.0000000000000002E-5</v>
      </c>
      <c r="B202">
        <v>1</v>
      </c>
      <c r="C202">
        <v>0.84789997339248602</v>
      </c>
      <c r="D202">
        <v>39</v>
      </c>
      <c r="E202">
        <v>4</v>
      </c>
      <c r="F202">
        <v>9.7699999809265095E-2</v>
      </c>
      <c r="G202" t="s">
        <v>547</v>
      </c>
      <c r="H202">
        <v>1.7897700000048599E-2</v>
      </c>
      <c r="I202" s="1">
        <v>0.46925869999995401</v>
      </c>
      <c r="J202" t="b">
        <v>0</v>
      </c>
      <c r="K202" t="b">
        <v>0</v>
      </c>
      <c r="L202">
        <v>0.84780001640319802</v>
      </c>
      <c r="M202" t="b">
        <v>1</v>
      </c>
      <c r="N202">
        <v>4</v>
      </c>
      <c r="O202">
        <f>Table10[[#This Row],[Error ACC]]/Table10[[#This Row],[Baseline]]</f>
        <v>0.11522585549609465</v>
      </c>
      <c r="P202">
        <f>Table10[[#This Row],[Recov Acc]]/Table10[[#This Row],[Baseline]]</f>
        <v>0.9998821122863254</v>
      </c>
    </row>
    <row r="203" spans="1:16" x14ac:dyDescent="0.2">
      <c r="A203" s="2">
        <v>5.0000000000000002E-5</v>
      </c>
      <c r="B203">
        <v>2</v>
      </c>
      <c r="C203">
        <v>0.84789997339248602</v>
      </c>
      <c r="D203">
        <v>47</v>
      </c>
      <c r="E203">
        <v>7</v>
      </c>
      <c r="F203">
        <v>9.0700000524520805E-2</v>
      </c>
      <c r="G203" t="s">
        <v>548</v>
      </c>
      <c r="H203">
        <v>1.84286999997311E-2</v>
      </c>
      <c r="I203">
        <v>0.54442550000021495</v>
      </c>
      <c r="J203" t="b">
        <v>0</v>
      </c>
      <c r="K203" t="b">
        <v>0</v>
      </c>
      <c r="L203">
        <v>0.84789997339248602</v>
      </c>
      <c r="M203" t="b">
        <v>1</v>
      </c>
      <c r="N203">
        <v>7</v>
      </c>
      <c r="O203">
        <f>Table10[[#This Row],[Error ACC]]/Table10[[#This Row],[Baseline]]</f>
        <v>0.10697016555104491</v>
      </c>
      <c r="P203">
        <f>Table10[[#This Row],[Recov Acc]]/Table10[[#This Row],[Baseline]]</f>
        <v>1</v>
      </c>
    </row>
    <row r="204" spans="1:16" x14ac:dyDescent="0.2">
      <c r="A204" s="2">
        <v>5.0000000000000002E-5</v>
      </c>
      <c r="B204">
        <v>3</v>
      </c>
      <c r="C204">
        <v>0.84789997339248602</v>
      </c>
      <c r="D204">
        <v>37</v>
      </c>
      <c r="E204">
        <v>6</v>
      </c>
      <c r="F204">
        <v>9.4099998474121094E-2</v>
      </c>
      <c r="G204" t="s">
        <v>549</v>
      </c>
      <c r="H204">
        <v>1.8021399999724901E-2</v>
      </c>
      <c r="I204">
        <v>0.53374170000006405</v>
      </c>
      <c r="J204" t="b">
        <v>0</v>
      </c>
      <c r="K204" t="b">
        <v>1</v>
      </c>
      <c r="L204">
        <v>0.84789997339248602</v>
      </c>
      <c r="M204" t="b">
        <v>1</v>
      </c>
      <c r="N204">
        <v>6</v>
      </c>
      <c r="O204">
        <f>Table10[[#This Row],[Error ACC]]/Table10[[#This Row],[Baseline]]</f>
        <v>0.11098007008730376</v>
      </c>
      <c r="P204">
        <f>Table10[[#This Row],[Recov Acc]]/Table10[[#This Row],[Baseline]]</f>
        <v>1</v>
      </c>
    </row>
    <row r="205" spans="1:16" x14ac:dyDescent="0.2">
      <c r="A205" s="2">
        <v>5.0000000000000002E-5</v>
      </c>
      <c r="B205">
        <v>4</v>
      </c>
      <c r="C205">
        <v>0.84789997339248602</v>
      </c>
      <c r="D205">
        <v>26</v>
      </c>
      <c r="E205">
        <v>6</v>
      </c>
      <c r="F205">
        <v>9.4300001859664903E-2</v>
      </c>
      <c r="G205" t="s">
        <v>550</v>
      </c>
      <c r="H205">
        <v>1.6877800000202101E-2</v>
      </c>
      <c r="I205">
        <v>0.52807170000005499</v>
      </c>
      <c r="J205" t="b">
        <v>0</v>
      </c>
      <c r="K205" t="b">
        <v>0</v>
      </c>
      <c r="L205">
        <v>0.84759998321533203</v>
      </c>
      <c r="M205" t="b">
        <v>1</v>
      </c>
      <c r="N205">
        <v>6</v>
      </c>
      <c r="O205">
        <f>Table10[[#This Row],[Error ACC]]/Table10[[#This Row],[Baseline]]</f>
        <v>0.11121595095983591</v>
      </c>
      <c r="P205">
        <f>Table10[[#This Row],[Recov Acc]]/Table10[[#This Row],[Baseline]]</f>
        <v>0.99964619626539941</v>
      </c>
    </row>
    <row r="206" spans="1:16" x14ac:dyDescent="0.2">
      <c r="A206" s="2">
        <v>5.0000000000000002E-5</v>
      </c>
      <c r="B206">
        <v>5</v>
      </c>
      <c r="C206">
        <v>0.84789997339248602</v>
      </c>
      <c r="D206">
        <v>35</v>
      </c>
      <c r="E206">
        <v>7</v>
      </c>
      <c r="F206">
        <v>0.115900002419948</v>
      </c>
      <c r="G206" t="s">
        <v>551</v>
      </c>
      <c r="H206">
        <v>1.8544300000030399E-2</v>
      </c>
      <c r="I206">
        <v>0.54786879999983196</v>
      </c>
      <c r="J206" t="b">
        <v>0</v>
      </c>
      <c r="K206" t="b">
        <v>1</v>
      </c>
      <c r="L206">
        <v>0.84759998321533203</v>
      </c>
      <c r="M206" t="b">
        <v>1</v>
      </c>
      <c r="N206">
        <v>7</v>
      </c>
      <c r="O206">
        <f>Table10[[#This Row],[Error ACC]]/Table10[[#This Row],[Baseline]]</f>
        <v>0.13669065462548236</v>
      </c>
      <c r="P206">
        <f>Table10[[#This Row],[Recov Acc]]/Table10[[#This Row],[Baseline]]</f>
        <v>0.99964619626539941</v>
      </c>
    </row>
    <row r="207" spans="1:16" x14ac:dyDescent="0.2">
      <c r="A207" s="2">
        <v>5.0000000000000002E-5</v>
      </c>
      <c r="B207">
        <v>6</v>
      </c>
      <c r="C207">
        <v>0.84789997339248602</v>
      </c>
      <c r="D207">
        <v>32</v>
      </c>
      <c r="E207">
        <v>5</v>
      </c>
      <c r="F207">
        <v>0.100100003182888</v>
      </c>
      <c r="G207" t="s">
        <v>552</v>
      </c>
      <c r="H207">
        <v>1.7334299999674799E-2</v>
      </c>
      <c r="I207">
        <v>0.51475419999996996</v>
      </c>
      <c r="J207" t="b">
        <v>0</v>
      </c>
      <c r="K207" t="b">
        <v>0</v>
      </c>
      <c r="L207">
        <v>0.84810000658035201</v>
      </c>
      <c r="M207" t="b">
        <v>1</v>
      </c>
      <c r="N207">
        <v>5</v>
      </c>
      <c r="O207">
        <f>Table10[[#This Row],[Error ACC]]/Table10[[#This Row],[Baseline]]</f>
        <v>0.11805638203098813</v>
      </c>
      <c r="P207">
        <f>Table10[[#This Row],[Recov Acc]]/Table10[[#This Row],[Baseline]]</f>
        <v>1.000235916020926</v>
      </c>
    </row>
    <row r="208" spans="1:16" x14ac:dyDescent="0.2">
      <c r="A208" s="2">
        <v>5.0000000000000002E-5</v>
      </c>
      <c r="B208">
        <v>7</v>
      </c>
      <c r="C208">
        <v>0.84789997339248602</v>
      </c>
      <c r="D208">
        <v>37</v>
      </c>
      <c r="E208">
        <v>7</v>
      </c>
      <c r="F208">
        <v>0.114200003445148</v>
      </c>
      <c r="G208" t="s">
        <v>553</v>
      </c>
      <c r="H208">
        <v>1.7318300000169901E-2</v>
      </c>
      <c r="I208" s="1">
        <v>0.54691030000003504</v>
      </c>
      <c r="J208" t="b">
        <v>0</v>
      </c>
      <c r="K208" t="b">
        <v>0</v>
      </c>
      <c r="L208">
        <v>0.84810000658035201</v>
      </c>
      <c r="M208" t="b">
        <v>1</v>
      </c>
      <c r="N208">
        <v>7</v>
      </c>
      <c r="O208">
        <f>Table10[[#This Row],[Error ACC]]/Table10[[#This Row],[Baseline]]</f>
        <v>0.13468570235735311</v>
      </c>
      <c r="P208">
        <f>Table10[[#This Row],[Recov Acc]]/Table10[[#This Row],[Baseline]]</f>
        <v>1.000235916020926</v>
      </c>
    </row>
    <row r="209" spans="1:16" x14ac:dyDescent="0.2">
      <c r="A209" s="2">
        <v>5.0000000000000002E-5</v>
      </c>
      <c r="B209">
        <v>8</v>
      </c>
      <c r="C209">
        <v>0.84789997339248602</v>
      </c>
      <c r="D209">
        <v>38</v>
      </c>
      <c r="E209">
        <v>6</v>
      </c>
      <c r="F209">
        <v>0.10000000149011599</v>
      </c>
      <c r="G209" t="s">
        <v>554</v>
      </c>
      <c r="H209">
        <v>1.78124999997635E-2</v>
      </c>
      <c r="I209">
        <v>0.53561570000010705</v>
      </c>
      <c r="J209" t="b">
        <v>0</v>
      </c>
      <c r="K209" t="b">
        <v>0</v>
      </c>
      <c r="L209">
        <v>0.84799998998641901</v>
      </c>
      <c r="M209" t="b">
        <v>1</v>
      </c>
      <c r="N209">
        <v>6</v>
      </c>
      <c r="O209">
        <f>Table10[[#This Row],[Error ACC]]/Table10[[#This Row],[Baseline]]</f>
        <v>0.11793844159472193</v>
      </c>
      <c r="P209">
        <f>Table10[[#This Row],[Recov Acc]]/Table10[[#This Row],[Baseline]]</f>
        <v>1.0001179580104629</v>
      </c>
    </row>
    <row r="210" spans="1:16" x14ac:dyDescent="0.2">
      <c r="A210" s="2">
        <v>5.0000000000000002E-5</v>
      </c>
      <c r="B210">
        <v>9</v>
      </c>
      <c r="C210">
        <v>0.84789997339248602</v>
      </c>
      <c r="D210">
        <v>38</v>
      </c>
      <c r="E210">
        <v>5</v>
      </c>
      <c r="F210">
        <v>0.111000001430511</v>
      </c>
      <c r="G210" t="s">
        <v>555</v>
      </c>
      <c r="H210">
        <v>1.88054999998712E-2</v>
      </c>
      <c r="I210">
        <v>0.51107360000014501</v>
      </c>
      <c r="J210" t="b">
        <v>0</v>
      </c>
      <c r="K210" t="b">
        <v>0</v>
      </c>
      <c r="L210">
        <v>0.84789997339248602</v>
      </c>
      <c r="M210" t="b">
        <v>1</v>
      </c>
      <c r="N210">
        <v>5</v>
      </c>
      <c r="O210">
        <f>Table10[[#This Row],[Error ACC]]/Table10[[#This Row],[Baseline]]</f>
        <v>0.130911669906528</v>
      </c>
      <c r="P210">
        <f>Table10[[#This Row],[Recov Acc]]/Table10[[#This Row],[Baseline]]</f>
        <v>1</v>
      </c>
    </row>
    <row r="211" spans="1:16" x14ac:dyDescent="0.2">
      <c r="A211" s="2">
        <v>5.0000000000000002E-5</v>
      </c>
      <c r="B211">
        <v>10</v>
      </c>
      <c r="C211">
        <v>0.84789997339248602</v>
      </c>
      <c r="D211">
        <v>35</v>
      </c>
      <c r="E211">
        <v>5</v>
      </c>
      <c r="F211">
        <v>8.3400003612041404E-2</v>
      </c>
      <c r="G211" t="s">
        <v>556</v>
      </c>
      <c r="H211">
        <v>1.81839000001673E-2</v>
      </c>
      <c r="I211">
        <v>0.51102009999976805</v>
      </c>
      <c r="J211" t="b">
        <v>0</v>
      </c>
      <c r="K211" t="b">
        <v>0</v>
      </c>
      <c r="L211">
        <v>0.84789997339248602</v>
      </c>
      <c r="M211" t="b">
        <v>1</v>
      </c>
      <c r="N211">
        <v>5</v>
      </c>
      <c r="O211">
        <f>Table10[[#This Row],[Error ACC]]/Table10[[#This Row],[Baseline]]</f>
        <v>9.836066308429546E-2</v>
      </c>
      <c r="P211">
        <f>Table10[[#This Row],[Recov Acc]]/Table10[[#This Row],[Baseline]]</f>
        <v>1</v>
      </c>
    </row>
    <row r="212" spans="1:16" x14ac:dyDescent="0.2">
      <c r="A212" s="2">
        <v>5.0000000000000002E-5</v>
      </c>
      <c r="B212">
        <v>11</v>
      </c>
      <c r="C212">
        <v>0.84789997339248602</v>
      </c>
      <c r="D212">
        <v>36</v>
      </c>
      <c r="E212">
        <v>6</v>
      </c>
      <c r="F212">
        <v>9.8399996757507296E-2</v>
      </c>
      <c r="G212" t="s">
        <v>557</v>
      </c>
      <c r="H212">
        <v>1.7392899999777001E-2</v>
      </c>
      <c r="I212">
        <v>0.54277270000011402</v>
      </c>
      <c r="J212" t="b">
        <v>0</v>
      </c>
      <c r="K212" t="b">
        <v>0</v>
      </c>
      <c r="L212">
        <v>0.84759998321533203</v>
      </c>
      <c r="M212" t="b">
        <v>1</v>
      </c>
      <c r="N212">
        <v>6</v>
      </c>
      <c r="O212">
        <f>Table10[[#This Row],[Error ACC]]/Table10[[#This Row],[Baseline]]</f>
        <v>0.11605142097576024</v>
      </c>
      <c r="P212">
        <f>Table10[[#This Row],[Recov Acc]]/Table10[[#This Row],[Baseline]]</f>
        <v>0.99964619626539941</v>
      </c>
    </row>
    <row r="213" spans="1:16" x14ac:dyDescent="0.2">
      <c r="A213" s="2">
        <v>5.0000000000000002E-5</v>
      </c>
      <c r="B213">
        <v>12</v>
      </c>
      <c r="C213">
        <v>0.84789997339248602</v>
      </c>
      <c r="D213">
        <v>39</v>
      </c>
      <c r="E213">
        <v>6</v>
      </c>
      <c r="F213">
        <v>9.3000002205371801E-2</v>
      </c>
      <c r="G213" t="s">
        <v>558</v>
      </c>
      <c r="H213">
        <v>1.8217600000298199E-2</v>
      </c>
      <c r="I213">
        <v>0.53667180000002102</v>
      </c>
      <c r="J213" t="b">
        <v>0</v>
      </c>
      <c r="K213" t="b">
        <v>0</v>
      </c>
      <c r="L213">
        <v>0.84859997034072798</v>
      </c>
      <c r="M213" t="b">
        <v>1</v>
      </c>
      <c r="N213">
        <v>6</v>
      </c>
      <c r="O213">
        <f>Table10[[#This Row],[Error ACC]]/Table10[[#This Row],[Baseline]]</f>
        <v>0.10968275164967231</v>
      </c>
      <c r="P213">
        <f>Table10[[#This Row],[Recov Acc]]/Table10[[#This Row],[Baseline]]</f>
        <v>1.0008255654796654</v>
      </c>
    </row>
    <row r="214" spans="1:16" x14ac:dyDescent="0.2">
      <c r="A214" s="2">
        <v>5.0000000000000002E-5</v>
      </c>
      <c r="B214">
        <v>13</v>
      </c>
      <c r="C214">
        <v>0.84789997339248602</v>
      </c>
      <c r="D214">
        <v>44</v>
      </c>
      <c r="E214">
        <v>7</v>
      </c>
      <c r="F214">
        <v>0.115599997341632</v>
      </c>
      <c r="G214" t="s">
        <v>559</v>
      </c>
      <c r="H214">
        <v>1.9146300000102201E-2</v>
      </c>
      <c r="I214">
        <v>0.56750509999983401</v>
      </c>
      <c r="J214" t="b">
        <v>0</v>
      </c>
      <c r="K214" t="b">
        <v>1</v>
      </c>
      <c r="L214">
        <v>0.84750002622604304</v>
      </c>
      <c r="M214" t="b">
        <v>1</v>
      </c>
      <c r="N214">
        <v>7</v>
      </c>
      <c r="O214">
        <f>Table10[[#This Row],[Error ACC]]/Table10[[#This Row],[Baseline]]</f>
        <v>0.13633683331668381</v>
      </c>
      <c r="P214">
        <f>Table10[[#This Row],[Recov Acc]]/Table10[[#This Row],[Baseline]]</f>
        <v>0.9995283085517237</v>
      </c>
    </row>
    <row r="215" spans="1:16" x14ac:dyDescent="0.2">
      <c r="A215" s="2">
        <v>5.0000000000000002E-5</v>
      </c>
      <c r="B215">
        <v>14</v>
      </c>
      <c r="C215">
        <v>0.84789997339248602</v>
      </c>
      <c r="D215">
        <v>34</v>
      </c>
      <c r="E215">
        <v>6</v>
      </c>
      <c r="F215">
        <v>9.5600001513957894E-2</v>
      </c>
      <c r="G215" t="s">
        <v>560</v>
      </c>
      <c r="H215">
        <v>1.85154999999213E-2</v>
      </c>
      <c r="I215">
        <v>0.53735490000008201</v>
      </c>
      <c r="J215" t="b">
        <v>0</v>
      </c>
      <c r="K215" t="b">
        <v>0</v>
      </c>
      <c r="L215">
        <v>0.84789997339248602</v>
      </c>
      <c r="M215" t="b">
        <v>1</v>
      </c>
      <c r="N215">
        <v>6</v>
      </c>
      <c r="O215">
        <f>Table10[[#This Row],[Error ACC]]/Table10[[#This Row],[Baseline]]</f>
        <v>0.11274915026999939</v>
      </c>
      <c r="P215">
        <f>Table10[[#This Row],[Recov Acc]]/Table10[[#This Row],[Baseline]]</f>
        <v>1</v>
      </c>
    </row>
    <row r="216" spans="1:16" x14ac:dyDescent="0.2">
      <c r="A216" s="2">
        <v>5.0000000000000002E-5</v>
      </c>
      <c r="B216">
        <v>15</v>
      </c>
      <c r="C216">
        <v>0.84789997339248602</v>
      </c>
      <c r="D216">
        <v>39</v>
      </c>
      <c r="E216">
        <v>6</v>
      </c>
      <c r="F216">
        <v>0.121200002729892</v>
      </c>
      <c r="G216" t="s">
        <v>561</v>
      </c>
      <c r="H216">
        <v>1.8430399999942799E-2</v>
      </c>
      <c r="I216">
        <v>0.53283839999994598</v>
      </c>
      <c r="J216" t="b">
        <v>0</v>
      </c>
      <c r="K216" t="b">
        <v>0</v>
      </c>
      <c r="L216">
        <v>0.84780001640319802</v>
      </c>
      <c r="M216" t="b">
        <v>1</v>
      </c>
      <c r="N216">
        <v>6</v>
      </c>
      <c r="O216">
        <f>Table10[[#This Row],[Error ACC]]/Table10[[#This Row],[Baseline]]</f>
        <v>0.14294139230240252</v>
      </c>
      <c r="P216">
        <f>Table10[[#This Row],[Recov Acc]]/Table10[[#This Row],[Baseline]]</f>
        <v>0.9998821122863254</v>
      </c>
    </row>
    <row r="217" spans="1:16" x14ac:dyDescent="0.2">
      <c r="A217" s="2">
        <v>5.0000000000000002E-5</v>
      </c>
      <c r="B217">
        <v>16</v>
      </c>
      <c r="C217">
        <v>0.84789997339248602</v>
      </c>
      <c r="D217">
        <v>34</v>
      </c>
      <c r="E217">
        <v>6</v>
      </c>
      <c r="F217">
        <v>8.5600003600120503E-2</v>
      </c>
      <c r="G217" t="s">
        <v>562</v>
      </c>
      <c r="H217">
        <v>1.72982999997657E-2</v>
      </c>
      <c r="I217">
        <v>0.53632940000034002</v>
      </c>
      <c r="J217" t="b">
        <v>0</v>
      </c>
      <c r="K217" t="b">
        <v>0</v>
      </c>
      <c r="L217">
        <v>0.84759998321533203</v>
      </c>
      <c r="M217" t="b">
        <v>1</v>
      </c>
      <c r="N217">
        <v>6</v>
      </c>
      <c r="O217">
        <f>Table10[[#This Row],[Error ACC]]/Table10[[#This Row],[Baseline]]</f>
        <v>0.10095530874665679</v>
      </c>
      <c r="P217">
        <f>Table10[[#This Row],[Recov Acc]]/Table10[[#This Row],[Baseline]]</f>
        <v>0.99964619626539941</v>
      </c>
    </row>
    <row r="218" spans="1:16" x14ac:dyDescent="0.2">
      <c r="A218" s="2">
        <v>5.0000000000000002E-5</v>
      </c>
      <c r="B218">
        <v>17</v>
      </c>
      <c r="C218">
        <v>0.84789997339248602</v>
      </c>
      <c r="D218">
        <v>31</v>
      </c>
      <c r="E218">
        <v>5</v>
      </c>
      <c r="F218">
        <v>8.1299997866153703E-2</v>
      </c>
      <c r="G218" t="s">
        <v>563</v>
      </c>
      <c r="H218">
        <v>1.8040499999642599E-2</v>
      </c>
      <c r="I218">
        <v>0.51281999999991901</v>
      </c>
      <c r="J218" t="b">
        <v>0</v>
      </c>
      <c r="K218" t="b">
        <v>0</v>
      </c>
      <c r="L218">
        <v>0.84799998998641901</v>
      </c>
      <c r="M218" t="b">
        <v>1</v>
      </c>
      <c r="N218">
        <v>5</v>
      </c>
      <c r="O218">
        <f>Table10[[#This Row],[Error ACC]]/Table10[[#This Row],[Baseline]]</f>
        <v>9.5883949071101801E-2</v>
      </c>
      <c r="P218">
        <f>Table10[[#This Row],[Recov Acc]]/Table10[[#This Row],[Baseline]]</f>
        <v>1.0001179580104629</v>
      </c>
    </row>
    <row r="219" spans="1:16" x14ac:dyDescent="0.2">
      <c r="A219" s="2">
        <v>5.0000000000000002E-5</v>
      </c>
      <c r="B219">
        <v>18</v>
      </c>
      <c r="C219">
        <v>0.84789997339248602</v>
      </c>
      <c r="D219">
        <v>41</v>
      </c>
      <c r="E219">
        <v>7</v>
      </c>
      <c r="F219">
        <v>0.11259999871253901</v>
      </c>
      <c r="G219" t="s">
        <v>564</v>
      </c>
      <c r="H219">
        <v>1.8443399999796301E-2</v>
      </c>
      <c r="I219">
        <v>0.53141529999993498</v>
      </c>
      <c r="J219" t="b">
        <v>0</v>
      </c>
      <c r="K219" t="b">
        <v>0</v>
      </c>
      <c r="L219">
        <v>0.84719997644424405</v>
      </c>
      <c r="M219" t="b">
        <v>1</v>
      </c>
      <c r="N219">
        <v>7</v>
      </c>
      <c r="O219">
        <f>Table10[[#This Row],[Error ACC]]/Table10[[#This Row],[Baseline]]</f>
        <v>0.13279868173839107</v>
      </c>
      <c r="P219">
        <f>Table10[[#This Row],[Recov Acc]]/Table10[[#This Row],[Baseline]]</f>
        <v>0.99917443452033472</v>
      </c>
    </row>
    <row r="220" spans="1:16" x14ac:dyDescent="0.2">
      <c r="A220" s="2">
        <v>5.0000000000000002E-5</v>
      </c>
      <c r="B220">
        <v>19</v>
      </c>
      <c r="C220">
        <v>0.84789997339248602</v>
      </c>
      <c r="D220">
        <v>36</v>
      </c>
      <c r="E220">
        <v>5</v>
      </c>
      <c r="F220">
        <v>9.3299999833106995E-2</v>
      </c>
      <c r="G220" t="s">
        <v>565</v>
      </c>
      <c r="H220">
        <v>1.8304499999885499E-2</v>
      </c>
      <c r="I220">
        <v>0.52630159999989701</v>
      </c>
      <c r="J220" t="b">
        <v>0</v>
      </c>
      <c r="K220" t="b">
        <v>0</v>
      </c>
      <c r="L220">
        <v>0.84839999675750699</v>
      </c>
      <c r="M220" t="b">
        <v>1</v>
      </c>
      <c r="N220">
        <v>5</v>
      </c>
      <c r="O220">
        <f>Table10[[#This Row],[Error ACC]]/Table10[[#This Row],[Baseline]]</f>
        <v>0.11003656417137211</v>
      </c>
      <c r="P220">
        <f>Table10[[#This Row],[Recov Acc]]/Table10[[#This Row],[Baseline]]</f>
        <v>1.0005897197555278</v>
      </c>
    </row>
    <row r="221" spans="1:16" x14ac:dyDescent="0.2">
      <c r="A221" s="2">
        <v>5.0000000000000002E-5</v>
      </c>
      <c r="B221">
        <v>20</v>
      </c>
      <c r="C221">
        <v>0.84789997339248602</v>
      </c>
      <c r="D221">
        <v>33</v>
      </c>
      <c r="E221">
        <v>5</v>
      </c>
      <c r="F221">
        <v>9.52000021934509E-2</v>
      </c>
      <c r="G221" t="s">
        <v>566</v>
      </c>
      <c r="H221">
        <v>1.78510999999161E-2</v>
      </c>
      <c r="I221">
        <v>0.51494050000019298</v>
      </c>
      <c r="J221" t="b">
        <v>0</v>
      </c>
      <c r="K221" t="b">
        <v>0</v>
      </c>
      <c r="L221">
        <v>0.84799998998641901</v>
      </c>
      <c r="M221" t="b">
        <v>1</v>
      </c>
      <c r="N221">
        <v>5</v>
      </c>
      <c r="O221">
        <f>Table10[[#This Row],[Error ACC]]/Table10[[#This Row],[Baseline]]</f>
        <v>0.11227739731203364</v>
      </c>
      <c r="P221">
        <f>Table10[[#This Row],[Recov Acc]]/Table10[[#This Row],[Baseline]]</f>
        <v>1.0001179580104629</v>
      </c>
    </row>
    <row r="222" spans="1:16" x14ac:dyDescent="0.2">
      <c r="A222" s="2">
        <v>5.0000000000000002E-5</v>
      </c>
      <c r="B222">
        <v>21</v>
      </c>
      <c r="C222">
        <v>0.84789997339248602</v>
      </c>
      <c r="D222">
        <v>32</v>
      </c>
      <c r="E222">
        <v>7</v>
      </c>
      <c r="F222">
        <v>9.7900003194808904E-2</v>
      </c>
      <c r="G222" t="s">
        <v>567</v>
      </c>
      <c r="H222">
        <v>1.82887000000846E-2</v>
      </c>
      <c r="I222">
        <v>0.56611530000009203</v>
      </c>
      <c r="J222" t="b">
        <v>0</v>
      </c>
      <c r="K222" t="b">
        <v>0</v>
      </c>
      <c r="L222">
        <v>0.848299980163574</v>
      </c>
      <c r="M222" t="b">
        <v>1</v>
      </c>
      <c r="N222">
        <v>7</v>
      </c>
      <c r="O222">
        <f>Table10[[#This Row],[Error ACC]]/Table10[[#This Row],[Baseline]]</f>
        <v>0.11546173636862681</v>
      </c>
      <c r="P222">
        <f>Table10[[#This Row],[Recov Acc]]/Table10[[#This Row],[Baseline]]</f>
        <v>1.0004717617450647</v>
      </c>
    </row>
    <row r="223" spans="1:16" x14ac:dyDescent="0.2">
      <c r="A223" s="2">
        <v>5.0000000000000002E-5</v>
      </c>
      <c r="B223">
        <v>22</v>
      </c>
      <c r="C223">
        <v>0.84789997339248602</v>
      </c>
      <c r="D223">
        <v>39</v>
      </c>
      <c r="E223">
        <v>7</v>
      </c>
      <c r="F223">
        <v>8.5199996829032898E-2</v>
      </c>
      <c r="G223" t="s">
        <v>568</v>
      </c>
      <c r="H223">
        <v>1.8926899999769299E-2</v>
      </c>
      <c r="I223">
        <v>0.542013200000383</v>
      </c>
      <c r="J223" t="b">
        <v>0</v>
      </c>
      <c r="K223" t="b">
        <v>0</v>
      </c>
      <c r="L223">
        <v>0.84810000658035201</v>
      </c>
      <c r="M223" t="b">
        <v>1</v>
      </c>
      <c r="N223">
        <v>7</v>
      </c>
      <c r="O223">
        <f>Table10[[#This Row],[Error ACC]]/Table10[[#This Row],[Baseline]]</f>
        <v>0.1004835470015925</v>
      </c>
      <c r="P223">
        <f>Table10[[#This Row],[Recov Acc]]/Table10[[#This Row],[Baseline]]</f>
        <v>1.000235916020926</v>
      </c>
    </row>
    <row r="224" spans="1:16" x14ac:dyDescent="0.2">
      <c r="A224" s="2">
        <v>5.0000000000000002E-5</v>
      </c>
      <c r="B224">
        <v>23</v>
      </c>
      <c r="C224">
        <v>0.84789997339248602</v>
      </c>
      <c r="D224">
        <v>42</v>
      </c>
      <c r="E224">
        <v>8</v>
      </c>
      <c r="F224">
        <v>0.115299999713897</v>
      </c>
      <c r="G224" t="s">
        <v>569</v>
      </c>
      <c r="H224">
        <v>1.92377000003034E-2</v>
      </c>
      <c r="I224">
        <v>0.56309300000020801</v>
      </c>
      <c r="J224" t="b">
        <v>0</v>
      </c>
      <c r="K224" t="b">
        <v>0</v>
      </c>
      <c r="L224">
        <v>0.84740000963211004</v>
      </c>
      <c r="M224" t="b">
        <v>1</v>
      </c>
      <c r="N224">
        <v>8</v>
      </c>
      <c r="O224">
        <f>Table10[[#This Row],[Error ACC]]/Table10[[#This Row],[Baseline]]</f>
        <v>0.13598302079498423</v>
      </c>
      <c r="P224">
        <f>Table10[[#This Row],[Recov Acc]]/Table10[[#This Row],[Baseline]]</f>
        <v>0.99941035054126071</v>
      </c>
    </row>
    <row r="225" spans="1:16" x14ac:dyDescent="0.2">
      <c r="A225" s="2">
        <v>5.0000000000000002E-5</v>
      </c>
      <c r="B225">
        <v>24</v>
      </c>
      <c r="C225">
        <v>0.84789997339248602</v>
      </c>
      <c r="D225">
        <v>24</v>
      </c>
      <c r="E225">
        <v>5</v>
      </c>
      <c r="F225">
        <v>0.105800002813339</v>
      </c>
      <c r="G225" t="s">
        <v>570</v>
      </c>
      <c r="H225">
        <v>1.7868100000214299E-2</v>
      </c>
      <c r="I225">
        <v>0.51178949999984902</v>
      </c>
      <c r="J225" t="b">
        <v>0</v>
      </c>
      <c r="K225" t="b">
        <v>0</v>
      </c>
      <c r="L225">
        <v>0.84740000963211004</v>
      </c>
      <c r="M225" t="b">
        <v>1</v>
      </c>
      <c r="N225">
        <v>5</v>
      </c>
      <c r="O225">
        <f>Table10[[#This Row],[Error ACC]]/Table10[[#This Row],[Baseline]]</f>
        <v>0.12477887266587404</v>
      </c>
      <c r="P225">
        <f>Table10[[#This Row],[Recov Acc]]/Table10[[#This Row],[Baseline]]</f>
        <v>0.99941035054126071</v>
      </c>
    </row>
    <row r="226" spans="1:16" x14ac:dyDescent="0.2">
      <c r="A226" s="2">
        <v>5.0000000000000002E-5</v>
      </c>
      <c r="B226">
        <v>25</v>
      </c>
      <c r="C226">
        <v>0.84789997339248602</v>
      </c>
      <c r="D226">
        <v>33</v>
      </c>
      <c r="E226">
        <v>6</v>
      </c>
      <c r="F226">
        <v>0.10559999942779499</v>
      </c>
      <c r="G226" t="s">
        <v>571</v>
      </c>
      <c r="H226">
        <v>1.9097800000054101E-2</v>
      </c>
      <c r="I226">
        <v>0.53056640000022504</v>
      </c>
      <c r="J226" t="b">
        <v>0</v>
      </c>
      <c r="K226" t="b">
        <v>0</v>
      </c>
      <c r="L226">
        <v>0.84799998998641901</v>
      </c>
      <c r="M226" t="b">
        <v>1</v>
      </c>
      <c r="N226">
        <v>6</v>
      </c>
      <c r="O226">
        <f>Table10[[#This Row],[Error ACC]]/Table10[[#This Row],[Baseline]]</f>
        <v>0.12454299179334166</v>
      </c>
      <c r="P226">
        <f>Table10[[#This Row],[Recov Acc]]/Table10[[#This Row],[Baseline]]</f>
        <v>1.0001179580104629</v>
      </c>
    </row>
    <row r="227" spans="1:16" x14ac:dyDescent="0.2">
      <c r="A227" s="2">
        <v>5.0000000000000002E-5</v>
      </c>
      <c r="B227">
        <v>26</v>
      </c>
      <c r="C227">
        <v>0.84789997339248602</v>
      </c>
      <c r="D227">
        <v>39</v>
      </c>
      <c r="E227">
        <v>7</v>
      </c>
      <c r="F227">
        <v>9.1499999165534904E-2</v>
      </c>
      <c r="G227" t="s">
        <v>572</v>
      </c>
      <c r="H227">
        <v>1.8115400000169701E-2</v>
      </c>
      <c r="I227">
        <v>0.55257669999991699</v>
      </c>
      <c r="J227" t="b">
        <v>0</v>
      </c>
      <c r="K227" t="b">
        <v>0</v>
      </c>
      <c r="L227">
        <v>0.84670001268386796</v>
      </c>
      <c r="M227" t="b">
        <v>1</v>
      </c>
      <c r="N227">
        <v>7</v>
      </c>
      <c r="O227">
        <f>Table10[[#This Row],[Error ACC]]/Table10[[#This Row],[Baseline]]</f>
        <v>0.10791367146697656</v>
      </c>
      <c r="P227">
        <f>Table10[[#This Row],[Recov Acc]]/Table10[[#This Row],[Baseline]]</f>
        <v>0.9985847850615952</v>
      </c>
    </row>
    <row r="228" spans="1:16" x14ac:dyDescent="0.2">
      <c r="A228" s="2">
        <v>5.0000000000000002E-5</v>
      </c>
      <c r="B228">
        <v>27</v>
      </c>
      <c r="C228">
        <v>0.84789997339248602</v>
      </c>
      <c r="D228">
        <v>21</v>
      </c>
      <c r="E228">
        <v>6</v>
      </c>
      <c r="F228">
        <v>0.11039999872446001</v>
      </c>
      <c r="G228" t="s">
        <v>573</v>
      </c>
      <c r="H228">
        <v>1.8677000000025101E-2</v>
      </c>
      <c r="I228">
        <v>0.52038159999983602</v>
      </c>
      <c r="J228" t="b">
        <v>0</v>
      </c>
      <c r="K228" t="b">
        <v>0</v>
      </c>
      <c r="L228">
        <v>0.84740000963211004</v>
      </c>
      <c r="M228" t="b">
        <v>1</v>
      </c>
      <c r="N228">
        <v>6</v>
      </c>
      <c r="O228">
        <f>Table10[[#This Row],[Error ACC]]/Table10[[#This Row],[Baseline]]</f>
        <v>0.13020403607602984</v>
      </c>
      <c r="P228">
        <f>Table10[[#This Row],[Recov Acc]]/Table10[[#This Row],[Baseline]]</f>
        <v>0.99941035054126071</v>
      </c>
    </row>
    <row r="229" spans="1:16" x14ac:dyDescent="0.2">
      <c r="A229" s="2">
        <v>5.0000000000000002E-5</v>
      </c>
      <c r="B229">
        <v>28</v>
      </c>
      <c r="C229">
        <v>0.84789997339248602</v>
      </c>
      <c r="D229">
        <v>27</v>
      </c>
      <c r="E229">
        <v>6</v>
      </c>
      <c r="F229">
        <v>0.110200002789497</v>
      </c>
      <c r="G229" t="s">
        <v>574</v>
      </c>
      <c r="H229">
        <v>1.86868999999205E-2</v>
      </c>
      <c r="I229">
        <v>0.542554000000109</v>
      </c>
      <c r="J229" t="b">
        <v>0</v>
      </c>
      <c r="K229" t="b">
        <v>0</v>
      </c>
      <c r="L229">
        <v>0.84810000658035201</v>
      </c>
      <c r="M229" t="b">
        <v>1</v>
      </c>
      <c r="N229">
        <v>6</v>
      </c>
      <c r="O229">
        <f>Table10[[#This Row],[Error ACC]]/Table10[[#This Row],[Baseline]]</f>
        <v>0.12996816399059646</v>
      </c>
      <c r="P229">
        <f>Table10[[#This Row],[Recov Acc]]/Table10[[#This Row],[Baseline]]</f>
        <v>1.000235916020926</v>
      </c>
    </row>
    <row r="230" spans="1:16" x14ac:dyDescent="0.2">
      <c r="A230" s="2">
        <v>5.0000000000000002E-5</v>
      </c>
      <c r="B230">
        <v>29</v>
      </c>
      <c r="C230">
        <v>0.84789997339248602</v>
      </c>
      <c r="D230">
        <v>27</v>
      </c>
      <c r="E230">
        <v>5</v>
      </c>
      <c r="F230">
        <v>0.100100003182888</v>
      </c>
      <c r="G230" t="s">
        <v>575</v>
      </c>
      <c r="H230">
        <v>1.8301200000223599E-2</v>
      </c>
      <c r="I230">
        <v>0.51397210000004601</v>
      </c>
      <c r="J230" t="b">
        <v>0</v>
      </c>
      <c r="K230" t="b">
        <v>0</v>
      </c>
      <c r="L230">
        <v>0.84789997339248602</v>
      </c>
      <c r="M230" t="b">
        <v>1</v>
      </c>
      <c r="N230">
        <v>5</v>
      </c>
      <c r="O230">
        <f>Table10[[#This Row],[Error ACC]]/Table10[[#This Row],[Baseline]]</f>
        <v>0.11805638203098813</v>
      </c>
      <c r="P230">
        <f>Table10[[#This Row],[Recov Acc]]/Table10[[#This Row],[Baseline]]</f>
        <v>1</v>
      </c>
    </row>
    <row r="231" spans="1:16" x14ac:dyDescent="0.2">
      <c r="A231" s="2">
        <v>5.0000000000000002E-5</v>
      </c>
      <c r="B231">
        <v>30</v>
      </c>
      <c r="C231">
        <v>0.84789997339248602</v>
      </c>
      <c r="D231">
        <v>36</v>
      </c>
      <c r="E231">
        <v>5</v>
      </c>
      <c r="F231">
        <v>0.102899998426437</v>
      </c>
      <c r="G231" t="s">
        <v>576</v>
      </c>
      <c r="H231">
        <v>1.8647699999746602E-2</v>
      </c>
      <c r="I231">
        <v>0.49913569999989699</v>
      </c>
      <c r="J231" t="b">
        <v>0</v>
      </c>
      <c r="K231" t="b">
        <v>0</v>
      </c>
      <c r="L231">
        <v>0.848200023174285</v>
      </c>
      <c r="M231" t="b">
        <v>1</v>
      </c>
      <c r="N231">
        <v>5</v>
      </c>
      <c r="O231">
        <f>Table10[[#This Row],[Error ACC]]/Table10[[#This Row],[Baseline]]</f>
        <v>0.12135865273674849</v>
      </c>
      <c r="P231">
        <f>Table10[[#This Row],[Recov Acc]]/Table10[[#This Row],[Baseline]]</f>
        <v>1.0003538740313889</v>
      </c>
    </row>
    <row r="232" spans="1:16" x14ac:dyDescent="0.2">
      <c r="A232" s="2">
        <v>5.0000000000000002E-5</v>
      </c>
      <c r="B232">
        <v>31</v>
      </c>
      <c r="C232">
        <v>0.84789997339248602</v>
      </c>
      <c r="D232">
        <v>38</v>
      </c>
      <c r="E232">
        <v>8</v>
      </c>
      <c r="F232">
        <v>8.07999968528747E-2</v>
      </c>
      <c r="G232" t="s">
        <v>577</v>
      </c>
      <c r="H232">
        <v>1.73537999999098E-2</v>
      </c>
      <c r="I232">
        <v>0.55978259999983404</v>
      </c>
      <c r="J232" t="b">
        <v>0</v>
      </c>
      <c r="K232" t="b">
        <v>0</v>
      </c>
      <c r="L232">
        <v>0.84769999980926503</v>
      </c>
      <c r="M232" t="b">
        <v>1</v>
      </c>
      <c r="N232">
        <v>8</v>
      </c>
      <c r="O232">
        <f>Table10[[#This Row],[Error ACC]]/Table10[[#This Row],[Baseline]]</f>
        <v>9.5294255676869846E-2</v>
      </c>
      <c r="P232">
        <f>Table10[[#This Row],[Recov Acc]]/Table10[[#This Row],[Baseline]]</f>
        <v>0.9997641542758624</v>
      </c>
    </row>
    <row r="233" spans="1:16" x14ac:dyDescent="0.2">
      <c r="A233" s="2">
        <v>5.0000000000000002E-5</v>
      </c>
      <c r="B233">
        <v>32</v>
      </c>
      <c r="C233">
        <v>0.84789997339248602</v>
      </c>
      <c r="D233">
        <v>31</v>
      </c>
      <c r="E233">
        <v>6</v>
      </c>
      <c r="F233">
        <v>0.123700000345706</v>
      </c>
      <c r="G233" t="s">
        <v>578</v>
      </c>
      <c r="H233">
        <v>1.8761399999675601E-2</v>
      </c>
      <c r="I233">
        <v>0.53544289999990702</v>
      </c>
      <c r="J233" t="b">
        <v>0</v>
      </c>
      <c r="K233" t="b">
        <v>0</v>
      </c>
      <c r="L233">
        <v>0.84780001640319802</v>
      </c>
      <c r="M233" t="b">
        <v>1</v>
      </c>
      <c r="N233">
        <v>6</v>
      </c>
      <c r="O233">
        <f>Table10[[#This Row],[Error ACC]]/Table10[[#This Row],[Baseline]]</f>
        <v>0.1458898504864633</v>
      </c>
      <c r="P233">
        <f>Table10[[#This Row],[Recov Acc]]/Table10[[#This Row],[Baseline]]</f>
        <v>0.9998821122863254</v>
      </c>
    </row>
    <row r="234" spans="1:16" x14ac:dyDescent="0.2">
      <c r="A234" s="2">
        <v>5.0000000000000002E-5</v>
      </c>
      <c r="B234">
        <v>33</v>
      </c>
      <c r="C234">
        <v>0.84789997339248602</v>
      </c>
      <c r="D234">
        <v>36</v>
      </c>
      <c r="E234">
        <v>6</v>
      </c>
      <c r="F234">
        <v>8.3200000226497595E-2</v>
      </c>
      <c r="G234" t="s">
        <v>579</v>
      </c>
      <c r="H234">
        <v>1.85010000000147E-2</v>
      </c>
      <c r="I234">
        <v>0.53491250000024504</v>
      </c>
      <c r="J234" t="b">
        <v>0</v>
      </c>
      <c r="K234" t="b">
        <v>0</v>
      </c>
      <c r="L234">
        <v>0.84759998321533203</v>
      </c>
      <c r="M234" t="b">
        <v>1</v>
      </c>
      <c r="N234">
        <v>6</v>
      </c>
      <c r="O234">
        <f>Table10[[#This Row],[Error ACC]]/Table10[[#This Row],[Baseline]]</f>
        <v>9.8124782211763309E-2</v>
      </c>
      <c r="P234">
        <f>Table10[[#This Row],[Recov Acc]]/Table10[[#This Row],[Baseline]]</f>
        <v>0.99964619626539941</v>
      </c>
    </row>
    <row r="235" spans="1:16" x14ac:dyDescent="0.2">
      <c r="A235" s="2">
        <v>5.0000000000000002E-5</v>
      </c>
      <c r="B235">
        <v>34</v>
      </c>
      <c r="C235">
        <v>0.84789997339248602</v>
      </c>
      <c r="D235">
        <v>36</v>
      </c>
      <c r="E235">
        <v>7</v>
      </c>
      <c r="F235">
        <v>0.10480000078678101</v>
      </c>
      <c r="G235" t="s">
        <v>580</v>
      </c>
      <c r="H235">
        <v>1.8069300000206501E-2</v>
      </c>
      <c r="I235">
        <v>0.558819500000026</v>
      </c>
      <c r="J235" t="b">
        <v>0</v>
      </c>
      <c r="K235" t="b">
        <v>0</v>
      </c>
      <c r="L235">
        <v>0.84789997339248602</v>
      </c>
      <c r="M235" t="b">
        <v>1</v>
      </c>
      <c r="N235">
        <v>7</v>
      </c>
      <c r="O235">
        <f>Table10[[#This Row],[Error ACC]]/Table10[[#This Row],[Baseline]]</f>
        <v>0.12359948587741014</v>
      </c>
      <c r="P235">
        <f>Table10[[#This Row],[Recov Acc]]/Table10[[#This Row],[Baseline]]</f>
        <v>1</v>
      </c>
    </row>
    <row r="236" spans="1:16" x14ac:dyDescent="0.2">
      <c r="A236" s="2">
        <v>5.0000000000000002E-5</v>
      </c>
      <c r="B236">
        <v>35</v>
      </c>
      <c r="C236">
        <v>0.84789997339248602</v>
      </c>
      <c r="D236">
        <v>31</v>
      </c>
      <c r="E236">
        <v>5</v>
      </c>
      <c r="F236">
        <v>9.52000021934509E-2</v>
      </c>
      <c r="G236" t="s">
        <v>581</v>
      </c>
      <c r="H236">
        <v>1.8546100000094101E-2</v>
      </c>
      <c r="I236">
        <v>0.50773280000021204</v>
      </c>
      <c r="J236" t="b">
        <v>0</v>
      </c>
      <c r="K236" t="b">
        <v>0</v>
      </c>
      <c r="L236">
        <v>0.84750002622604304</v>
      </c>
      <c r="M236" t="b">
        <v>1</v>
      </c>
      <c r="N236">
        <v>5</v>
      </c>
      <c r="O236">
        <f>Table10[[#This Row],[Error ACC]]/Table10[[#This Row],[Baseline]]</f>
        <v>0.11227739731203364</v>
      </c>
      <c r="P236">
        <f>Table10[[#This Row],[Recov Acc]]/Table10[[#This Row],[Baseline]]</f>
        <v>0.9995283085517237</v>
      </c>
    </row>
    <row r="237" spans="1:16" x14ac:dyDescent="0.2">
      <c r="A237" s="2">
        <v>5.0000000000000002E-5</v>
      </c>
      <c r="B237">
        <v>36</v>
      </c>
      <c r="C237">
        <v>0.84789997339248602</v>
      </c>
      <c r="D237">
        <v>35</v>
      </c>
      <c r="E237">
        <v>5</v>
      </c>
      <c r="F237">
        <v>9.8899997770786202E-2</v>
      </c>
      <c r="G237" t="s">
        <v>582</v>
      </c>
      <c r="H237">
        <v>1.8403000000034801E-2</v>
      </c>
      <c r="I237">
        <v>0.50953699999990898</v>
      </c>
      <c r="J237" t="b">
        <v>0</v>
      </c>
      <c r="K237" t="b">
        <v>0</v>
      </c>
      <c r="L237">
        <v>0.84780001640319802</v>
      </c>
      <c r="M237" t="b">
        <v>1</v>
      </c>
      <c r="N237">
        <v>5</v>
      </c>
      <c r="O237">
        <f>Table10[[#This Row],[Error ACC]]/Table10[[#This Row],[Baseline]]</f>
        <v>0.11664111436999208</v>
      </c>
      <c r="P237">
        <f>Table10[[#This Row],[Recov Acc]]/Table10[[#This Row],[Baseline]]</f>
        <v>0.9998821122863254</v>
      </c>
    </row>
    <row r="238" spans="1:16" x14ac:dyDescent="0.2">
      <c r="A238" s="2">
        <v>5.0000000000000002E-5</v>
      </c>
      <c r="B238">
        <v>37</v>
      </c>
      <c r="C238">
        <v>0.84789997339248602</v>
      </c>
      <c r="D238">
        <v>36</v>
      </c>
      <c r="E238">
        <v>7</v>
      </c>
      <c r="F238">
        <v>0.100500002503395</v>
      </c>
      <c r="G238" t="s">
        <v>583</v>
      </c>
      <c r="H238">
        <v>1.80181000000629E-2</v>
      </c>
      <c r="I238">
        <v>0.55094389999976501</v>
      </c>
      <c r="J238" t="b">
        <v>0</v>
      </c>
      <c r="K238" t="b">
        <v>0</v>
      </c>
      <c r="L238">
        <v>0.84789997339248602</v>
      </c>
      <c r="M238" t="b">
        <v>1</v>
      </c>
      <c r="N238">
        <v>7</v>
      </c>
      <c r="O238">
        <f>Table10[[#This Row],[Error ACC]]/Table10[[#This Row],[Baseline]]</f>
        <v>0.1185281349889539</v>
      </c>
      <c r="P238">
        <f>Table10[[#This Row],[Recov Acc]]/Table10[[#This Row],[Baseline]]</f>
        <v>1</v>
      </c>
    </row>
    <row r="239" spans="1:16" x14ac:dyDescent="0.2">
      <c r="A239" s="2">
        <v>5.0000000000000002E-5</v>
      </c>
      <c r="B239">
        <v>38</v>
      </c>
      <c r="C239">
        <v>0.84789997339248602</v>
      </c>
      <c r="D239">
        <v>31</v>
      </c>
      <c r="E239">
        <v>6</v>
      </c>
      <c r="F239">
        <v>0.100100003182888</v>
      </c>
      <c r="G239" t="s">
        <v>584</v>
      </c>
      <c r="H239">
        <v>1.7215300000316298E-2</v>
      </c>
      <c r="I239">
        <v>0.537340699999731</v>
      </c>
      <c r="J239" t="b">
        <v>0</v>
      </c>
      <c r="K239" t="b">
        <v>0</v>
      </c>
      <c r="L239">
        <v>0.84729999303817705</v>
      </c>
      <c r="M239" t="b">
        <v>1</v>
      </c>
      <c r="N239">
        <v>6</v>
      </c>
      <c r="O239">
        <f>Table10[[#This Row],[Error ACC]]/Table10[[#This Row],[Baseline]]</f>
        <v>0.11805638203098813</v>
      </c>
      <c r="P239">
        <f>Table10[[#This Row],[Recov Acc]]/Table10[[#This Row],[Baseline]]</f>
        <v>0.99929239253079771</v>
      </c>
    </row>
    <row r="240" spans="1:16" x14ac:dyDescent="0.2">
      <c r="A240" s="2">
        <v>5.0000000000000002E-5</v>
      </c>
      <c r="B240">
        <v>39</v>
      </c>
      <c r="C240">
        <v>0.84789997339248602</v>
      </c>
      <c r="D240">
        <v>39</v>
      </c>
      <c r="E240">
        <v>6</v>
      </c>
      <c r="F240">
        <v>9.2200003564357702E-2</v>
      </c>
      <c r="G240" t="s">
        <v>585</v>
      </c>
      <c r="H240">
        <v>1.6794200000276701E-2</v>
      </c>
      <c r="I240">
        <v>0.52624180000020704</v>
      </c>
      <c r="J240" t="b">
        <v>0</v>
      </c>
      <c r="K240" t="b">
        <v>0</v>
      </c>
      <c r="L240">
        <v>0.84780001640319802</v>
      </c>
      <c r="M240" t="b">
        <v>1</v>
      </c>
      <c r="N240">
        <v>6</v>
      </c>
      <c r="O240">
        <f>Table10[[#This Row],[Error ACC]]/Table10[[#This Row],[Baseline]]</f>
        <v>0.10873924573374066</v>
      </c>
      <c r="P240">
        <f>Table10[[#This Row],[Recov Acc]]/Table10[[#This Row],[Baseline]]</f>
        <v>0.9998821122863254</v>
      </c>
    </row>
    <row r="241" spans="1:16" x14ac:dyDescent="0.2">
      <c r="A241" s="2">
        <v>5.0000000000000002E-5</v>
      </c>
      <c r="B241">
        <v>40</v>
      </c>
      <c r="C241">
        <v>0.84789997339248602</v>
      </c>
      <c r="D241">
        <v>36</v>
      </c>
      <c r="E241">
        <v>5</v>
      </c>
      <c r="F241">
        <v>0.103299997746944</v>
      </c>
      <c r="G241" t="s">
        <v>586</v>
      </c>
      <c r="H241">
        <v>1.8286800000168999E-2</v>
      </c>
      <c r="I241">
        <v>0.51972980000027702</v>
      </c>
      <c r="J241" t="b">
        <v>0</v>
      </c>
      <c r="K241" t="b">
        <v>0</v>
      </c>
      <c r="L241">
        <v>0.84769999980926503</v>
      </c>
      <c r="M241" t="b">
        <v>1</v>
      </c>
      <c r="N241">
        <v>5</v>
      </c>
      <c r="O241">
        <f>Table10[[#This Row],[Error ACC]]/Table10[[#This Row],[Baseline]]</f>
        <v>0.12183040569471426</v>
      </c>
      <c r="P241">
        <f>Table10[[#This Row],[Recov Acc]]/Table10[[#This Row],[Baseline]]</f>
        <v>0.9997641542758624</v>
      </c>
    </row>
    <row r="242" spans="1:16" x14ac:dyDescent="0.2">
      <c r="A242" s="2">
        <v>1E-4</v>
      </c>
      <c r="B242">
        <v>1</v>
      </c>
      <c r="C242">
        <v>0.84789997339248602</v>
      </c>
      <c r="D242">
        <v>58</v>
      </c>
      <c r="E242">
        <v>6</v>
      </c>
      <c r="F242">
        <v>9.2100001871585804E-2</v>
      </c>
      <c r="G242" t="s">
        <v>507</v>
      </c>
      <c r="H242">
        <v>1.8439899999975699E-2</v>
      </c>
      <c r="I242" s="1">
        <v>0.54973719999998105</v>
      </c>
      <c r="J242" t="b">
        <v>0</v>
      </c>
      <c r="K242" t="b">
        <v>0</v>
      </c>
      <c r="L242">
        <v>0.84769999980926503</v>
      </c>
      <c r="M242" t="b">
        <v>1</v>
      </c>
      <c r="N242">
        <v>6</v>
      </c>
      <c r="O242">
        <f>Table10[[#This Row],[Error ACC]]/Table10[[#This Row],[Baseline]]</f>
        <v>0.10862130529747459</v>
      </c>
      <c r="P242">
        <f>Table10[[#This Row],[Recov Acc]]/Table10[[#This Row],[Baseline]]</f>
        <v>0.9997641542758624</v>
      </c>
    </row>
    <row r="243" spans="1:16" x14ac:dyDescent="0.2">
      <c r="A243" s="2">
        <v>1E-4</v>
      </c>
      <c r="B243">
        <v>2</v>
      </c>
      <c r="C243">
        <v>0.84789997339248602</v>
      </c>
      <c r="D243">
        <v>58</v>
      </c>
      <c r="E243">
        <v>5</v>
      </c>
      <c r="F243">
        <v>9.0599998831748907E-2</v>
      </c>
      <c r="G243" t="s">
        <v>508</v>
      </c>
      <c r="H243">
        <v>1.78252000000611E-2</v>
      </c>
      <c r="I243" s="1">
        <v>0.52664920000006499</v>
      </c>
      <c r="J243" t="b">
        <v>0</v>
      </c>
      <c r="K243" t="b">
        <v>1</v>
      </c>
      <c r="L243">
        <v>0.84719997644424405</v>
      </c>
      <c r="M243" t="b">
        <v>1</v>
      </c>
      <c r="N243">
        <v>5</v>
      </c>
      <c r="O243">
        <f>Table10[[#This Row],[Error ACC]]/Table10[[#This Row],[Baseline]]</f>
        <v>0.10685222511477885</v>
      </c>
      <c r="P243">
        <f>Table10[[#This Row],[Recov Acc]]/Table10[[#This Row],[Baseline]]</f>
        <v>0.99917443452033472</v>
      </c>
    </row>
    <row r="244" spans="1:16" x14ac:dyDescent="0.2">
      <c r="A244" s="2">
        <v>1E-4</v>
      </c>
      <c r="B244">
        <v>3</v>
      </c>
      <c r="C244">
        <v>0.84789997339248602</v>
      </c>
      <c r="D244">
        <v>50</v>
      </c>
      <c r="E244">
        <v>7</v>
      </c>
      <c r="F244">
        <v>0.109300002455711</v>
      </c>
      <c r="G244" t="s">
        <v>509</v>
      </c>
      <c r="H244">
        <v>1.8525500000123402E-2</v>
      </c>
      <c r="I244" s="1">
        <v>0.55637560000013697</v>
      </c>
      <c r="J244" t="b">
        <v>0</v>
      </c>
      <c r="K244" t="b">
        <v>0</v>
      </c>
      <c r="L244">
        <v>0.84759998321533203</v>
      </c>
      <c r="M244" t="b">
        <v>1</v>
      </c>
      <c r="N244">
        <v>7</v>
      </c>
      <c r="O244">
        <f>Table10[[#This Row],[Error ACC]]/Table10[[#This Row],[Baseline]]</f>
        <v>0.12890671763839875</v>
      </c>
      <c r="P244">
        <f>Table10[[#This Row],[Recov Acc]]/Table10[[#This Row],[Baseline]]</f>
        <v>0.99964619626539941</v>
      </c>
    </row>
    <row r="245" spans="1:16" x14ac:dyDescent="0.2">
      <c r="A245" s="2">
        <v>1E-4</v>
      </c>
      <c r="B245">
        <v>4</v>
      </c>
      <c r="C245">
        <v>0.84789997339248602</v>
      </c>
      <c r="D245">
        <v>73</v>
      </c>
      <c r="E245">
        <v>8</v>
      </c>
      <c r="F245">
        <v>0.10339999943971601</v>
      </c>
      <c r="G245" t="s">
        <v>510</v>
      </c>
      <c r="H245">
        <v>1.8362100000103899E-2</v>
      </c>
      <c r="I245" s="1">
        <v>0.58038109999961296</v>
      </c>
      <c r="J245" t="b">
        <v>0</v>
      </c>
      <c r="K245" t="b">
        <v>0</v>
      </c>
      <c r="L245">
        <v>0.84750002622604304</v>
      </c>
      <c r="M245" t="b">
        <v>1</v>
      </c>
      <c r="N245">
        <v>8</v>
      </c>
      <c r="O245">
        <f>Table10[[#This Row],[Error ACC]]/Table10[[#This Row],[Baseline]]</f>
        <v>0.12194834613098046</v>
      </c>
      <c r="P245">
        <f>Table10[[#This Row],[Recov Acc]]/Table10[[#This Row],[Baseline]]</f>
        <v>0.9995283085517237</v>
      </c>
    </row>
    <row r="246" spans="1:16" x14ac:dyDescent="0.2">
      <c r="A246" s="2">
        <v>1E-4</v>
      </c>
      <c r="B246">
        <v>5</v>
      </c>
      <c r="C246">
        <v>0.84789997339248602</v>
      </c>
      <c r="D246">
        <v>90</v>
      </c>
      <c r="E246">
        <v>6</v>
      </c>
      <c r="F246">
        <v>0.11760000139474799</v>
      </c>
      <c r="G246" t="s">
        <v>511</v>
      </c>
      <c r="H246">
        <v>1.8097699999998398E-2</v>
      </c>
      <c r="I246" s="1">
        <v>0.56724239999994097</v>
      </c>
      <c r="J246" t="b">
        <v>0</v>
      </c>
      <c r="K246" t="b">
        <v>0</v>
      </c>
      <c r="L246">
        <v>0.84780001640319802</v>
      </c>
      <c r="M246" t="b">
        <v>1</v>
      </c>
      <c r="N246">
        <v>6</v>
      </c>
      <c r="O246">
        <f>Table10[[#This Row],[Error ACC]]/Table10[[#This Row],[Baseline]]</f>
        <v>0.13869560689361163</v>
      </c>
      <c r="P246">
        <f>Table10[[#This Row],[Recov Acc]]/Table10[[#This Row],[Baseline]]</f>
        <v>0.9998821122863254</v>
      </c>
    </row>
    <row r="247" spans="1:16" x14ac:dyDescent="0.2">
      <c r="A247" s="2">
        <v>1E-4</v>
      </c>
      <c r="B247">
        <v>6</v>
      </c>
      <c r="C247">
        <v>0.84789997339248602</v>
      </c>
      <c r="D247">
        <v>82</v>
      </c>
      <c r="E247">
        <v>7</v>
      </c>
      <c r="F247">
        <v>0.104900002479553</v>
      </c>
      <c r="G247" t="s">
        <v>512</v>
      </c>
      <c r="H247">
        <v>1.8640599999798699E-2</v>
      </c>
      <c r="I247">
        <v>0.58224129999962304</v>
      </c>
      <c r="J247" t="b">
        <v>0</v>
      </c>
      <c r="K247" t="b">
        <v>0</v>
      </c>
      <c r="L247">
        <v>0.84799998998641901</v>
      </c>
      <c r="M247" t="b">
        <v>1</v>
      </c>
      <c r="N247">
        <v>7</v>
      </c>
      <c r="O247">
        <f>Table10[[#This Row],[Error ACC]]/Table10[[#This Row],[Baseline]]</f>
        <v>0.12371742631367631</v>
      </c>
      <c r="P247">
        <f>Table10[[#This Row],[Recov Acc]]/Table10[[#This Row],[Baseline]]</f>
        <v>1.0001179580104629</v>
      </c>
    </row>
    <row r="248" spans="1:16" x14ac:dyDescent="0.2">
      <c r="A248" s="2">
        <v>1E-4</v>
      </c>
      <c r="B248">
        <v>7</v>
      </c>
      <c r="C248">
        <v>0.84789997339248602</v>
      </c>
      <c r="D248">
        <v>59</v>
      </c>
      <c r="E248">
        <v>7</v>
      </c>
      <c r="F248">
        <v>0.100699998438358</v>
      </c>
      <c r="G248" t="s">
        <v>513</v>
      </c>
      <c r="H248">
        <v>1.7888200000015699E-2</v>
      </c>
      <c r="I248">
        <v>0.54711499999984803</v>
      </c>
      <c r="J248" t="b">
        <v>0</v>
      </c>
      <c r="K248" t="b">
        <v>0</v>
      </c>
      <c r="L248">
        <v>0.84750002622604304</v>
      </c>
      <c r="M248" t="b">
        <v>1</v>
      </c>
      <c r="N248">
        <v>7</v>
      </c>
      <c r="O248">
        <f>Table10[[#This Row],[Error ACC]]/Table10[[#This Row],[Baseline]]</f>
        <v>0.11876400707438729</v>
      </c>
      <c r="P248">
        <f>Table10[[#This Row],[Recov Acc]]/Table10[[#This Row],[Baseline]]</f>
        <v>0.9995283085517237</v>
      </c>
    </row>
    <row r="249" spans="1:16" x14ac:dyDescent="0.2">
      <c r="A249" s="2">
        <v>1E-4</v>
      </c>
      <c r="B249">
        <v>8</v>
      </c>
      <c r="C249">
        <v>0.84789997339248602</v>
      </c>
      <c r="D249">
        <v>69</v>
      </c>
      <c r="E249">
        <v>6</v>
      </c>
      <c r="F249">
        <v>0.101800002157688</v>
      </c>
      <c r="G249" t="s">
        <v>514</v>
      </c>
      <c r="H249">
        <v>1.8772100000205599E-2</v>
      </c>
      <c r="I249">
        <v>0.53787340000007999</v>
      </c>
      <c r="J249" t="b">
        <v>0</v>
      </c>
      <c r="K249" t="b">
        <v>0</v>
      </c>
      <c r="L249">
        <v>0.84769999980926503</v>
      </c>
      <c r="M249" t="b">
        <v>1</v>
      </c>
      <c r="N249">
        <v>6</v>
      </c>
      <c r="O249">
        <f>Table10[[#This Row],[Error ACC]]/Table10[[#This Row],[Baseline]]</f>
        <v>0.12006133429911739</v>
      </c>
      <c r="P249">
        <f>Table10[[#This Row],[Recov Acc]]/Table10[[#This Row],[Baseline]]</f>
        <v>0.9997641542758624</v>
      </c>
    </row>
    <row r="250" spans="1:16" x14ac:dyDescent="0.2">
      <c r="A250" s="2">
        <v>1E-4</v>
      </c>
      <c r="B250">
        <v>9</v>
      </c>
      <c r="C250">
        <v>0.84789997339248602</v>
      </c>
      <c r="D250">
        <v>74</v>
      </c>
      <c r="E250">
        <v>7</v>
      </c>
      <c r="F250">
        <v>0.10480000078678101</v>
      </c>
      <c r="G250" t="s">
        <v>515</v>
      </c>
      <c r="H250">
        <v>1.89036000001578E-2</v>
      </c>
      <c r="I250">
        <v>0.58653770000000804</v>
      </c>
      <c r="J250" t="b">
        <v>0</v>
      </c>
      <c r="K250" t="b">
        <v>0</v>
      </c>
      <c r="L250">
        <v>0.84769999980926503</v>
      </c>
      <c r="M250" t="b">
        <v>1</v>
      </c>
      <c r="N250">
        <v>7</v>
      </c>
      <c r="O250">
        <f>Table10[[#This Row],[Error ACC]]/Table10[[#This Row],[Baseline]]</f>
        <v>0.12359948587741014</v>
      </c>
      <c r="P250">
        <f>Table10[[#This Row],[Recov Acc]]/Table10[[#This Row],[Baseline]]</f>
        <v>0.9997641542758624</v>
      </c>
    </row>
    <row r="251" spans="1:16" x14ac:dyDescent="0.2">
      <c r="A251" s="2">
        <v>1E-4</v>
      </c>
      <c r="B251">
        <v>10</v>
      </c>
      <c r="C251">
        <v>0.84789997339248602</v>
      </c>
      <c r="D251">
        <v>69</v>
      </c>
      <c r="E251">
        <v>7</v>
      </c>
      <c r="F251">
        <v>9.3500003218650804E-2</v>
      </c>
      <c r="G251" t="s">
        <v>516</v>
      </c>
      <c r="H251">
        <v>1.8917499999588399E-2</v>
      </c>
      <c r="I251">
        <v>0.57224339999993301</v>
      </c>
      <c r="J251" t="b">
        <v>0</v>
      </c>
      <c r="K251" t="b">
        <v>0</v>
      </c>
      <c r="L251">
        <v>0.84839999675750699</v>
      </c>
      <c r="M251" t="b">
        <v>1</v>
      </c>
      <c r="N251">
        <v>7</v>
      </c>
      <c r="O251">
        <f>Table10[[#This Row],[Error ACC]]/Table10[[#This Row],[Baseline]]</f>
        <v>0.11027244504390427</v>
      </c>
      <c r="P251">
        <f>Table10[[#This Row],[Recov Acc]]/Table10[[#This Row],[Baseline]]</f>
        <v>1.0005897197555278</v>
      </c>
    </row>
    <row r="252" spans="1:16" x14ac:dyDescent="0.2">
      <c r="A252" s="2">
        <v>1E-4</v>
      </c>
      <c r="B252">
        <v>11</v>
      </c>
      <c r="C252">
        <v>0.84789997339248602</v>
      </c>
      <c r="D252">
        <v>63</v>
      </c>
      <c r="E252">
        <v>7</v>
      </c>
      <c r="F252">
        <v>0.10360000282526</v>
      </c>
      <c r="G252" t="s">
        <v>517</v>
      </c>
      <c r="H252">
        <v>1.8411699999887701E-2</v>
      </c>
      <c r="I252" s="1">
        <v>0.574681500000224</v>
      </c>
      <c r="J252" t="b">
        <v>0</v>
      </c>
      <c r="K252" t="b">
        <v>0</v>
      </c>
      <c r="L252">
        <v>0.846099972724914</v>
      </c>
      <c r="M252" t="b">
        <v>1</v>
      </c>
      <c r="N252">
        <v>7</v>
      </c>
      <c r="O252">
        <f>Table10[[#This Row],[Error ACC]]/Table10[[#This Row],[Baseline]]</f>
        <v>0.12218422700351282</v>
      </c>
      <c r="P252">
        <f>Table10[[#This Row],[Recov Acc]]/Table10[[#This Row],[Baseline]]</f>
        <v>0.99787710729560453</v>
      </c>
    </row>
    <row r="253" spans="1:16" x14ac:dyDescent="0.2">
      <c r="A253" s="2">
        <v>1E-4</v>
      </c>
      <c r="B253">
        <v>12</v>
      </c>
      <c r="C253">
        <v>0.84789997339248602</v>
      </c>
      <c r="D253">
        <v>68</v>
      </c>
      <c r="E253">
        <v>7</v>
      </c>
      <c r="F253">
        <v>0.10700000077485999</v>
      </c>
      <c r="G253" t="s">
        <v>518</v>
      </c>
      <c r="H253">
        <v>1.8081900000197399E-2</v>
      </c>
      <c r="I253">
        <v>0.57318859999986604</v>
      </c>
      <c r="J253" t="b">
        <v>0</v>
      </c>
      <c r="K253" t="b">
        <v>0</v>
      </c>
      <c r="L253">
        <v>0.84729999303817705</v>
      </c>
      <c r="M253" t="b">
        <v>1</v>
      </c>
      <c r="N253">
        <v>7</v>
      </c>
      <c r="O253">
        <f>Table10[[#This Row],[Error ACC]]/Table10[[#This Row],[Baseline]]</f>
        <v>0.12619413153977133</v>
      </c>
      <c r="P253">
        <f>Table10[[#This Row],[Recov Acc]]/Table10[[#This Row],[Baseline]]</f>
        <v>0.99929239253079771</v>
      </c>
    </row>
    <row r="254" spans="1:16" x14ac:dyDescent="0.2">
      <c r="A254" s="2">
        <v>1E-4</v>
      </c>
      <c r="B254">
        <v>13</v>
      </c>
      <c r="C254">
        <v>0.84789997339248602</v>
      </c>
      <c r="D254">
        <v>65</v>
      </c>
      <c r="E254">
        <v>6</v>
      </c>
      <c r="F254">
        <v>9.2299997806549003E-2</v>
      </c>
      <c r="G254" t="s">
        <v>519</v>
      </c>
      <c r="H254">
        <v>1.86515999998846E-2</v>
      </c>
      <c r="I254" s="1">
        <v>0.54259470000033605</v>
      </c>
      <c r="J254" t="b">
        <v>0</v>
      </c>
      <c r="K254" t="b">
        <v>0</v>
      </c>
      <c r="L254">
        <v>0.84780001640319802</v>
      </c>
      <c r="M254" t="b">
        <v>1</v>
      </c>
      <c r="N254">
        <v>6</v>
      </c>
      <c r="O254">
        <f>Table10[[#This Row],[Error ACC]]/Table10[[#This Row],[Baseline]]</f>
        <v>0.1088571773829082</v>
      </c>
      <c r="P254">
        <f>Table10[[#This Row],[Recov Acc]]/Table10[[#This Row],[Baseline]]</f>
        <v>0.9998821122863254</v>
      </c>
    </row>
    <row r="255" spans="1:16" x14ac:dyDescent="0.2">
      <c r="A255" s="2">
        <v>1E-4</v>
      </c>
      <c r="B255">
        <v>14</v>
      </c>
      <c r="C255">
        <v>0.84789997339248602</v>
      </c>
      <c r="D255">
        <v>77</v>
      </c>
      <c r="E255">
        <v>6</v>
      </c>
      <c r="F255">
        <v>0.10000000149011599</v>
      </c>
      <c r="G255" t="s">
        <v>520</v>
      </c>
      <c r="H255">
        <v>1.9436999999925299E-2</v>
      </c>
      <c r="I255" s="1">
        <v>0.56913370000029295</v>
      </c>
      <c r="J255" t="b">
        <v>0</v>
      </c>
      <c r="K255" t="b">
        <v>0</v>
      </c>
      <c r="L255">
        <v>0.84750002622604304</v>
      </c>
      <c r="M255" t="b">
        <v>1</v>
      </c>
      <c r="N255">
        <v>6</v>
      </c>
      <c r="O255">
        <f>Table10[[#This Row],[Error ACC]]/Table10[[#This Row],[Baseline]]</f>
        <v>0.11793844159472193</v>
      </c>
      <c r="P255">
        <f>Table10[[#This Row],[Recov Acc]]/Table10[[#This Row],[Baseline]]</f>
        <v>0.9995283085517237</v>
      </c>
    </row>
    <row r="256" spans="1:16" x14ac:dyDescent="0.2">
      <c r="A256" s="2">
        <v>1E-4</v>
      </c>
      <c r="B256">
        <v>15</v>
      </c>
      <c r="C256">
        <v>0.84789997339248602</v>
      </c>
      <c r="D256">
        <v>76</v>
      </c>
      <c r="E256">
        <v>7</v>
      </c>
      <c r="F256">
        <v>9.6199996769428198E-2</v>
      </c>
      <c r="G256" t="s">
        <v>521</v>
      </c>
      <c r="H256">
        <v>1.8381200000021601E-2</v>
      </c>
      <c r="I256" s="1">
        <v>0.578624599999784</v>
      </c>
      <c r="J256" t="b">
        <v>0</v>
      </c>
      <c r="K256" t="b">
        <v>0</v>
      </c>
      <c r="L256">
        <v>0.84780001640319802</v>
      </c>
      <c r="M256" t="b">
        <v>1</v>
      </c>
      <c r="N256">
        <v>7</v>
      </c>
      <c r="O256">
        <f>Table10[[#This Row],[Error ACC]]/Table10[[#This Row],[Baseline]]</f>
        <v>0.11345677531339891</v>
      </c>
      <c r="P256">
        <f>Table10[[#This Row],[Recov Acc]]/Table10[[#This Row],[Baseline]]</f>
        <v>0.9998821122863254</v>
      </c>
    </row>
    <row r="257" spans="1:16" x14ac:dyDescent="0.2">
      <c r="A257" s="2">
        <v>1E-4</v>
      </c>
      <c r="B257">
        <v>16</v>
      </c>
      <c r="C257">
        <v>0.84789997339248602</v>
      </c>
      <c r="D257">
        <v>79</v>
      </c>
      <c r="E257">
        <v>8</v>
      </c>
      <c r="F257">
        <v>9.2200003564357702E-2</v>
      </c>
      <c r="G257" t="s">
        <v>522</v>
      </c>
      <c r="H257">
        <v>1.87473999999383E-2</v>
      </c>
      <c r="I257" s="1">
        <v>0.57698870000012903</v>
      </c>
      <c r="J257" t="b">
        <v>0</v>
      </c>
      <c r="K257" t="b">
        <v>0</v>
      </c>
      <c r="L257">
        <v>0.848200023174285</v>
      </c>
      <c r="M257" t="b">
        <v>1</v>
      </c>
      <c r="N257">
        <v>8</v>
      </c>
      <c r="O257">
        <f>Table10[[#This Row],[Error ACC]]/Table10[[#This Row],[Baseline]]</f>
        <v>0.10873924573374066</v>
      </c>
      <c r="P257">
        <f>Table10[[#This Row],[Recov Acc]]/Table10[[#This Row],[Baseline]]</f>
        <v>1.0003538740313889</v>
      </c>
    </row>
    <row r="258" spans="1:16" x14ac:dyDescent="0.2">
      <c r="A258" s="2">
        <v>1E-4</v>
      </c>
      <c r="B258">
        <v>17</v>
      </c>
      <c r="C258">
        <v>0.84789997339248602</v>
      </c>
      <c r="D258">
        <v>60</v>
      </c>
      <c r="E258">
        <v>6</v>
      </c>
      <c r="F258">
        <v>8.8100001215934698E-2</v>
      </c>
      <c r="G258" t="s">
        <v>523</v>
      </c>
      <c r="H258">
        <v>1.6854699999839701E-2</v>
      </c>
      <c r="I258" s="1">
        <v>0.55875950000017804</v>
      </c>
      <c r="J258" t="b">
        <v>0</v>
      </c>
      <c r="K258" t="b">
        <v>0</v>
      </c>
      <c r="L258">
        <v>0.84740000963211004</v>
      </c>
      <c r="M258" t="b">
        <v>1</v>
      </c>
      <c r="N258">
        <v>6</v>
      </c>
      <c r="O258">
        <f>Table10[[#This Row],[Error ACC]]/Table10[[#This Row],[Baseline]]</f>
        <v>0.1039037669307178</v>
      </c>
      <c r="P258">
        <f>Table10[[#This Row],[Recov Acc]]/Table10[[#This Row],[Baseline]]</f>
        <v>0.99941035054126071</v>
      </c>
    </row>
    <row r="259" spans="1:16" x14ac:dyDescent="0.2">
      <c r="A259" s="2">
        <v>1E-4</v>
      </c>
      <c r="B259">
        <v>18</v>
      </c>
      <c r="C259">
        <v>0.84789997339248602</v>
      </c>
      <c r="D259">
        <v>69</v>
      </c>
      <c r="E259">
        <v>6</v>
      </c>
      <c r="F259">
        <v>8.8899999856948797E-2</v>
      </c>
      <c r="G259" t="s">
        <v>524</v>
      </c>
      <c r="H259">
        <v>1.9091900000148598E-2</v>
      </c>
      <c r="I259" s="1">
        <v>0.55666059999975903</v>
      </c>
      <c r="J259" t="b">
        <v>0</v>
      </c>
      <c r="K259" t="b">
        <v>0</v>
      </c>
      <c r="L259">
        <v>0.84799998998641901</v>
      </c>
      <c r="M259" t="b">
        <v>1</v>
      </c>
      <c r="N259">
        <v>6</v>
      </c>
      <c r="O259">
        <f>Table10[[#This Row],[Error ACC]]/Table10[[#This Row],[Baseline]]</f>
        <v>0.10484727284664946</v>
      </c>
      <c r="P259">
        <f>Table10[[#This Row],[Recov Acc]]/Table10[[#This Row],[Baseline]]</f>
        <v>1.0001179580104629</v>
      </c>
    </row>
    <row r="260" spans="1:16" x14ac:dyDescent="0.2">
      <c r="A260" s="2">
        <v>1E-4</v>
      </c>
      <c r="B260">
        <v>19</v>
      </c>
      <c r="C260">
        <v>0.84789997339248602</v>
      </c>
      <c r="D260">
        <v>58</v>
      </c>
      <c r="E260">
        <v>6</v>
      </c>
      <c r="F260">
        <v>9.2699997127056094E-2</v>
      </c>
      <c r="G260" t="s">
        <v>525</v>
      </c>
      <c r="H260">
        <v>1.8955699999878499E-2</v>
      </c>
      <c r="I260" s="1">
        <v>0.55048809999971104</v>
      </c>
      <c r="J260" t="b">
        <v>0</v>
      </c>
      <c r="K260" t="b">
        <v>0</v>
      </c>
      <c r="L260">
        <v>0.84780001640319802</v>
      </c>
      <c r="M260" t="b">
        <v>1</v>
      </c>
      <c r="N260">
        <v>6</v>
      </c>
      <c r="O260">
        <f>Table10[[#This Row],[Error ACC]]/Table10[[#This Row],[Baseline]]</f>
        <v>0.10932893034087408</v>
      </c>
      <c r="P260">
        <f>Table10[[#This Row],[Recov Acc]]/Table10[[#This Row],[Baseline]]</f>
        <v>0.9998821122863254</v>
      </c>
    </row>
    <row r="261" spans="1:16" x14ac:dyDescent="0.2">
      <c r="A261" s="2">
        <v>1E-4</v>
      </c>
      <c r="B261">
        <v>20</v>
      </c>
      <c r="C261">
        <v>0.84789997339248602</v>
      </c>
      <c r="D261">
        <v>64</v>
      </c>
      <c r="E261">
        <v>6</v>
      </c>
      <c r="F261">
        <v>9.6799999475479098E-2</v>
      </c>
      <c r="G261" t="s">
        <v>526</v>
      </c>
      <c r="H261">
        <v>1.80354999997689E-2</v>
      </c>
      <c r="I261">
        <v>0.56564470000012002</v>
      </c>
      <c r="J261" t="b">
        <v>0</v>
      </c>
      <c r="K261" t="b">
        <v>1</v>
      </c>
      <c r="L261">
        <v>0.84850001335143999</v>
      </c>
      <c r="M261" t="b">
        <v>1</v>
      </c>
      <c r="N261">
        <v>6</v>
      </c>
      <c r="O261">
        <f>Table10[[#This Row],[Error ACC]]/Table10[[#This Row],[Baseline]]</f>
        <v>0.11416440914389693</v>
      </c>
      <c r="P261">
        <f>Table10[[#This Row],[Recov Acc]]/Table10[[#This Row],[Baseline]]</f>
        <v>1.0007076777659907</v>
      </c>
    </row>
    <row r="262" spans="1:16" x14ac:dyDescent="0.2">
      <c r="A262" s="2">
        <v>1E-4</v>
      </c>
      <c r="B262">
        <v>21</v>
      </c>
      <c r="C262">
        <v>0.84789997339248602</v>
      </c>
      <c r="D262">
        <v>71</v>
      </c>
      <c r="E262">
        <v>6</v>
      </c>
      <c r="F262">
        <v>9.1899998486041995E-2</v>
      </c>
      <c r="G262" t="s">
        <v>527</v>
      </c>
      <c r="H262">
        <v>1.8398400000023601E-2</v>
      </c>
      <c r="I262">
        <v>0.558684600000106</v>
      </c>
      <c r="J262" t="b">
        <v>0</v>
      </c>
      <c r="K262" t="b">
        <v>0</v>
      </c>
      <c r="L262">
        <v>0.84780001640319802</v>
      </c>
      <c r="M262" t="b">
        <v>1</v>
      </c>
      <c r="N262">
        <v>6</v>
      </c>
      <c r="O262">
        <f>Table10[[#This Row],[Error ACC]]/Table10[[#This Row],[Baseline]]</f>
        <v>0.10838542442494244</v>
      </c>
      <c r="P262">
        <f>Table10[[#This Row],[Recov Acc]]/Table10[[#This Row],[Baseline]]</f>
        <v>0.9998821122863254</v>
      </c>
    </row>
    <row r="263" spans="1:16" x14ac:dyDescent="0.2">
      <c r="A263" s="2">
        <v>1E-4</v>
      </c>
      <c r="B263">
        <v>22</v>
      </c>
      <c r="C263">
        <v>0.84789997339248602</v>
      </c>
      <c r="D263">
        <v>73</v>
      </c>
      <c r="E263">
        <v>5</v>
      </c>
      <c r="F263">
        <v>0.10339999943971601</v>
      </c>
      <c r="G263" t="s">
        <v>528</v>
      </c>
      <c r="H263">
        <v>1.87647000002471E-2</v>
      </c>
      <c r="I263" s="1">
        <v>0.54393479999998795</v>
      </c>
      <c r="J263" t="b">
        <v>0</v>
      </c>
      <c r="K263" t="b">
        <v>0</v>
      </c>
      <c r="L263">
        <v>0.84719997644424405</v>
      </c>
      <c r="M263" t="b">
        <v>1</v>
      </c>
      <c r="N263">
        <v>5</v>
      </c>
      <c r="O263">
        <f>Table10[[#This Row],[Error ACC]]/Table10[[#This Row],[Baseline]]</f>
        <v>0.12194834613098046</v>
      </c>
      <c r="P263">
        <f>Table10[[#This Row],[Recov Acc]]/Table10[[#This Row],[Baseline]]</f>
        <v>0.99917443452033472</v>
      </c>
    </row>
    <row r="264" spans="1:16" x14ac:dyDescent="0.2">
      <c r="A264" s="2">
        <v>1E-4</v>
      </c>
      <c r="B264">
        <v>23</v>
      </c>
      <c r="C264">
        <v>0.84789997339248602</v>
      </c>
      <c r="D264">
        <v>62</v>
      </c>
      <c r="E264">
        <v>6</v>
      </c>
      <c r="F264">
        <v>6.9799996912479401E-2</v>
      </c>
      <c r="G264" t="s">
        <v>529</v>
      </c>
      <c r="H264">
        <v>1.82974999997895E-2</v>
      </c>
      <c r="I264">
        <v>0.56226649999962297</v>
      </c>
      <c r="J264" t="b">
        <v>0</v>
      </c>
      <c r="K264" t="b">
        <v>0</v>
      </c>
      <c r="L264">
        <v>0.84740000963211004</v>
      </c>
      <c r="M264" t="b">
        <v>1</v>
      </c>
      <c r="N264">
        <v>6</v>
      </c>
      <c r="O264">
        <f>Table10[[#This Row],[Error ACC]]/Table10[[#This Row],[Baseline]]</f>
        <v>8.2321027365063443E-2</v>
      </c>
      <c r="P264">
        <f>Table10[[#This Row],[Recov Acc]]/Table10[[#This Row],[Baseline]]</f>
        <v>0.99941035054126071</v>
      </c>
    </row>
    <row r="265" spans="1:16" x14ac:dyDescent="0.2">
      <c r="A265" s="2">
        <v>1E-4</v>
      </c>
      <c r="B265">
        <v>24</v>
      </c>
      <c r="C265">
        <v>0.84789997339248602</v>
      </c>
      <c r="D265">
        <v>62</v>
      </c>
      <c r="E265">
        <v>6</v>
      </c>
      <c r="F265">
        <v>9.9600002169609E-2</v>
      </c>
      <c r="G265" t="s">
        <v>530</v>
      </c>
      <c r="H265">
        <v>1.7374699999891101E-2</v>
      </c>
      <c r="I265">
        <v>0.54036249999990105</v>
      </c>
      <c r="J265" t="b">
        <v>0</v>
      </c>
      <c r="K265" t="b">
        <v>0</v>
      </c>
      <c r="L265">
        <v>0.84719997644424405</v>
      </c>
      <c r="M265" t="b">
        <v>1</v>
      </c>
      <c r="N265">
        <v>6</v>
      </c>
      <c r="O265">
        <f>Table10[[#This Row],[Error ACC]]/Table10[[#This Row],[Baseline]]</f>
        <v>0.11746668863675618</v>
      </c>
      <c r="P265">
        <f>Table10[[#This Row],[Recov Acc]]/Table10[[#This Row],[Baseline]]</f>
        <v>0.99917443452033472</v>
      </c>
    </row>
    <row r="266" spans="1:16" x14ac:dyDescent="0.2">
      <c r="A266" s="2">
        <v>1E-4</v>
      </c>
      <c r="B266">
        <v>25</v>
      </c>
      <c r="C266">
        <v>0.84789997339248602</v>
      </c>
      <c r="D266">
        <v>55</v>
      </c>
      <c r="E266">
        <v>7</v>
      </c>
      <c r="F266">
        <v>0.100500002503395</v>
      </c>
      <c r="G266" t="s">
        <v>531</v>
      </c>
      <c r="H266">
        <v>1.81826000002729E-2</v>
      </c>
      <c r="I266" s="1">
        <v>0.56846580000001201</v>
      </c>
      <c r="J266" t="b">
        <v>0</v>
      </c>
      <c r="K266" t="b">
        <v>0</v>
      </c>
      <c r="L266">
        <v>0.84769999980926503</v>
      </c>
      <c r="M266" t="b">
        <v>1</v>
      </c>
      <c r="N266">
        <v>7</v>
      </c>
      <c r="O266">
        <f>Table10[[#This Row],[Error ACC]]/Table10[[#This Row],[Baseline]]</f>
        <v>0.1185281349889539</v>
      </c>
      <c r="P266">
        <f>Table10[[#This Row],[Recov Acc]]/Table10[[#This Row],[Baseline]]</f>
        <v>0.9997641542758624</v>
      </c>
    </row>
    <row r="267" spans="1:16" x14ac:dyDescent="0.2">
      <c r="A267" s="2">
        <v>1E-4</v>
      </c>
      <c r="B267">
        <v>26</v>
      </c>
      <c r="C267">
        <v>0.84789997339248602</v>
      </c>
      <c r="D267">
        <v>69</v>
      </c>
      <c r="E267">
        <v>7</v>
      </c>
      <c r="F267">
        <v>7.4500001966953194E-2</v>
      </c>
      <c r="G267" t="s">
        <v>532</v>
      </c>
      <c r="H267">
        <v>1.8847699999696401E-2</v>
      </c>
      <c r="I267" s="1">
        <v>0.57239320000007798</v>
      </c>
      <c r="J267" t="b">
        <v>0</v>
      </c>
      <c r="K267" t="b">
        <v>0</v>
      </c>
      <c r="L267">
        <v>0.84789997339248602</v>
      </c>
      <c r="M267" t="b">
        <v>1</v>
      </c>
      <c r="N267">
        <v>7</v>
      </c>
      <c r="O267">
        <f>Table10[[#This Row],[Error ACC]]/Table10[[#This Row],[Baseline]]</f>
        <v>8.7864139998584181E-2</v>
      </c>
      <c r="P267">
        <f>Table10[[#This Row],[Recov Acc]]/Table10[[#This Row],[Baseline]]</f>
        <v>1</v>
      </c>
    </row>
    <row r="268" spans="1:16" x14ac:dyDescent="0.2">
      <c r="A268" s="2">
        <v>1E-4</v>
      </c>
      <c r="B268">
        <v>27</v>
      </c>
      <c r="C268">
        <v>0.84789997339248602</v>
      </c>
      <c r="D268">
        <v>68</v>
      </c>
      <c r="E268">
        <v>7</v>
      </c>
      <c r="F268">
        <v>9.8999999463558197E-2</v>
      </c>
      <c r="G268" t="s">
        <v>533</v>
      </c>
      <c r="H268">
        <v>1.8876099999943101E-2</v>
      </c>
      <c r="I268" s="1">
        <v>0.57350499999984095</v>
      </c>
      <c r="J268" t="b">
        <v>0</v>
      </c>
      <c r="K268" t="b">
        <v>0</v>
      </c>
      <c r="L268">
        <v>0.84759998321533203</v>
      </c>
      <c r="M268" t="b">
        <v>1</v>
      </c>
      <c r="N268">
        <v>7</v>
      </c>
      <c r="O268">
        <f>Table10[[#This Row],[Error ACC]]/Table10[[#This Row],[Baseline]]</f>
        <v>0.11675905480625826</v>
      </c>
      <c r="P268">
        <f>Table10[[#This Row],[Recov Acc]]/Table10[[#This Row],[Baseline]]</f>
        <v>0.99964619626539941</v>
      </c>
    </row>
    <row r="269" spans="1:16" x14ac:dyDescent="0.2">
      <c r="A269" s="2">
        <v>1E-4</v>
      </c>
      <c r="B269">
        <v>28</v>
      </c>
      <c r="C269">
        <v>0.84789997339248602</v>
      </c>
      <c r="D269">
        <v>77</v>
      </c>
      <c r="E269">
        <v>6</v>
      </c>
      <c r="F269">
        <v>8.7800003588199602E-2</v>
      </c>
      <c r="G269" t="s">
        <v>534</v>
      </c>
      <c r="H269">
        <v>1.7479300000104499E-2</v>
      </c>
      <c r="I269">
        <v>0.56059439999989902</v>
      </c>
      <c r="J269" t="b">
        <v>0</v>
      </c>
      <c r="K269" t="b">
        <v>0</v>
      </c>
      <c r="L269">
        <v>0.84729999303817705</v>
      </c>
      <c r="M269" t="b">
        <v>1</v>
      </c>
      <c r="N269">
        <v>6</v>
      </c>
      <c r="O269">
        <f>Table10[[#This Row],[Error ACC]]/Table10[[#This Row],[Baseline]]</f>
        <v>0.10354995440901811</v>
      </c>
      <c r="P269">
        <f>Table10[[#This Row],[Recov Acc]]/Table10[[#This Row],[Baseline]]</f>
        <v>0.99929239253079771</v>
      </c>
    </row>
    <row r="270" spans="1:16" x14ac:dyDescent="0.2">
      <c r="A270" s="2">
        <v>1E-4</v>
      </c>
      <c r="B270">
        <v>29</v>
      </c>
      <c r="C270">
        <v>0.84789997339248602</v>
      </c>
      <c r="D270">
        <v>68</v>
      </c>
      <c r="E270">
        <v>6</v>
      </c>
      <c r="F270">
        <v>0.114399999380111</v>
      </c>
      <c r="G270" t="s">
        <v>535</v>
      </c>
      <c r="H270">
        <v>1.87243000000307E-2</v>
      </c>
      <c r="I270">
        <v>0.55794680000008101</v>
      </c>
      <c r="J270" t="b">
        <v>0</v>
      </c>
      <c r="K270" t="b">
        <v>1</v>
      </c>
      <c r="L270">
        <v>0.848200023174285</v>
      </c>
      <c r="M270" t="b">
        <v>1</v>
      </c>
      <c r="N270">
        <v>6</v>
      </c>
      <c r="O270">
        <f>Table10[[#This Row],[Error ACC]]/Table10[[#This Row],[Baseline]]</f>
        <v>0.13492157444278652</v>
      </c>
      <c r="P270">
        <f>Table10[[#This Row],[Recov Acc]]/Table10[[#This Row],[Baseline]]</f>
        <v>1.0003538740313889</v>
      </c>
    </row>
    <row r="271" spans="1:16" x14ac:dyDescent="0.2">
      <c r="A271" s="2">
        <v>1E-4</v>
      </c>
      <c r="B271">
        <v>30</v>
      </c>
      <c r="C271">
        <v>0.84789997339248602</v>
      </c>
      <c r="D271">
        <v>87</v>
      </c>
      <c r="E271">
        <v>6</v>
      </c>
      <c r="F271">
        <v>0.109200000762939</v>
      </c>
      <c r="G271" t="s">
        <v>536</v>
      </c>
      <c r="H271">
        <v>1.8433200000344999E-2</v>
      </c>
      <c r="I271">
        <v>0.569671400000061</v>
      </c>
      <c r="J271" t="b">
        <v>0</v>
      </c>
      <c r="K271" t="b">
        <v>0</v>
      </c>
      <c r="L271">
        <v>0.84799998998641901</v>
      </c>
      <c r="M271" t="b">
        <v>1</v>
      </c>
      <c r="N271">
        <v>6</v>
      </c>
      <c r="O271">
        <f>Table10[[#This Row],[Error ACC]]/Table10[[#This Row],[Baseline]]</f>
        <v>0.12878877720213255</v>
      </c>
      <c r="P271">
        <f>Table10[[#This Row],[Recov Acc]]/Table10[[#This Row],[Baseline]]</f>
        <v>1.0001179580104629</v>
      </c>
    </row>
    <row r="272" spans="1:16" x14ac:dyDescent="0.2">
      <c r="A272" s="2">
        <v>1E-4</v>
      </c>
      <c r="B272">
        <v>31</v>
      </c>
      <c r="C272">
        <v>0.84789997339248602</v>
      </c>
      <c r="D272">
        <v>70</v>
      </c>
      <c r="E272">
        <v>7</v>
      </c>
      <c r="F272">
        <v>7.41000026464462E-2</v>
      </c>
      <c r="G272" t="s">
        <v>537</v>
      </c>
      <c r="H272">
        <v>2.05507000000579E-2</v>
      </c>
      <c r="I272">
        <v>0.59175169999980404</v>
      </c>
      <c r="J272" t="b">
        <v>0</v>
      </c>
      <c r="K272" t="b">
        <v>1</v>
      </c>
      <c r="L272">
        <v>0.84750002622604304</v>
      </c>
      <c r="M272" t="b">
        <v>1</v>
      </c>
      <c r="N272">
        <v>7</v>
      </c>
      <c r="O272">
        <f>Table10[[#This Row],[Error ACC]]/Table10[[#This Row],[Baseline]]</f>
        <v>8.7392387040618427E-2</v>
      </c>
      <c r="P272">
        <f>Table10[[#This Row],[Recov Acc]]/Table10[[#This Row],[Baseline]]</f>
        <v>0.9995283085517237</v>
      </c>
    </row>
    <row r="273" spans="1:16" x14ac:dyDescent="0.2">
      <c r="A273" s="2">
        <v>1E-4</v>
      </c>
      <c r="B273">
        <v>32</v>
      </c>
      <c r="C273">
        <v>0.84789997339248602</v>
      </c>
      <c r="D273">
        <v>81</v>
      </c>
      <c r="E273">
        <v>7</v>
      </c>
      <c r="F273">
        <v>6.76999986171722E-2</v>
      </c>
      <c r="G273" t="s">
        <v>538</v>
      </c>
      <c r="H273">
        <v>1.8898100000114899E-2</v>
      </c>
      <c r="I273" s="1">
        <v>0.59291979999988997</v>
      </c>
      <c r="J273" t="b">
        <v>0</v>
      </c>
      <c r="K273" t="b">
        <v>0</v>
      </c>
      <c r="L273">
        <v>0.84659999608993497</v>
      </c>
      <c r="M273" t="b">
        <v>1</v>
      </c>
      <c r="N273">
        <v>7</v>
      </c>
      <c r="O273">
        <f>Table10[[#This Row],[Error ACC]]/Table10[[#This Row],[Baseline]]</f>
        <v>7.984432213896818E-2</v>
      </c>
      <c r="P273">
        <f>Table10[[#This Row],[Recov Acc]]/Table10[[#This Row],[Baseline]]</f>
        <v>0.99846682705113221</v>
      </c>
    </row>
    <row r="274" spans="1:16" x14ac:dyDescent="0.2">
      <c r="A274" s="2">
        <v>1E-4</v>
      </c>
      <c r="B274">
        <v>33</v>
      </c>
      <c r="C274">
        <v>0.84789997339248602</v>
      </c>
      <c r="D274">
        <v>65</v>
      </c>
      <c r="E274">
        <v>8</v>
      </c>
      <c r="F274">
        <v>9.1700002551078796E-2</v>
      </c>
      <c r="G274" t="s">
        <v>539</v>
      </c>
      <c r="H274">
        <v>1.9007500000043299E-2</v>
      </c>
      <c r="I274">
        <v>0.58318029999963905</v>
      </c>
      <c r="J274" t="b">
        <v>0</v>
      </c>
      <c r="K274" t="b">
        <v>0</v>
      </c>
      <c r="L274">
        <v>0.84729999303817705</v>
      </c>
      <c r="M274" t="b">
        <v>1</v>
      </c>
      <c r="N274">
        <v>8</v>
      </c>
      <c r="O274">
        <f>Table10[[#This Row],[Error ACC]]/Table10[[#This Row],[Baseline]]</f>
        <v>0.10814955233950882</v>
      </c>
      <c r="P274">
        <f>Table10[[#This Row],[Recov Acc]]/Table10[[#This Row],[Baseline]]</f>
        <v>0.99929239253079771</v>
      </c>
    </row>
    <row r="275" spans="1:16" x14ac:dyDescent="0.2">
      <c r="A275" s="2">
        <v>1E-4</v>
      </c>
      <c r="B275">
        <v>34</v>
      </c>
      <c r="C275">
        <v>0.84789997339248602</v>
      </c>
      <c r="D275">
        <v>79</v>
      </c>
      <c r="E275">
        <v>7</v>
      </c>
      <c r="F275">
        <v>9.2399999499320901E-2</v>
      </c>
      <c r="G275" t="s">
        <v>540</v>
      </c>
      <c r="H275">
        <v>1.89785000002302E-2</v>
      </c>
      <c r="I275">
        <v>0.58374750000029896</v>
      </c>
      <c r="J275" t="b">
        <v>0</v>
      </c>
      <c r="K275" t="b">
        <v>0</v>
      </c>
      <c r="L275">
        <v>0.84789997339248602</v>
      </c>
      <c r="M275" t="b">
        <v>1</v>
      </c>
      <c r="N275">
        <v>7</v>
      </c>
      <c r="O275">
        <f>Table10[[#This Row],[Error ACC]]/Table10[[#This Row],[Baseline]]</f>
        <v>0.10897511781917428</v>
      </c>
      <c r="P275">
        <f>Table10[[#This Row],[Recov Acc]]/Table10[[#This Row],[Baseline]]</f>
        <v>1</v>
      </c>
    </row>
    <row r="276" spans="1:16" x14ac:dyDescent="0.2">
      <c r="A276" s="2">
        <v>1E-4</v>
      </c>
      <c r="B276">
        <v>35</v>
      </c>
      <c r="C276">
        <v>0.84789997339248602</v>
      </c>
      <c r="D276">
        <v>74</v>
      </c>
      <c r="E276">
        <v>7</v>
      </c>
      <c r="F276">
        <v>9.9600002169609E-2</v>
      </c>
      <c r="G276" t="s">
        <v>541</v>
      </c>
      <c r="H276">
        <v>1.76598999996713E-2</v>
      </c>
      <c r="I276" s="1">
        <v>0.57040920000008499</v>
      </c>
      <c r="J276" t="b">
        <v>0</v>
      </c>
      <c r="K276" t="b">
        <v>0</v>
      </c>
      <c r="L276">
        <v>0.84750002622604304</v>
      </c>
      <c r="M276" t="b">
        <v>1</v>
      </c>
      <c r="N276">
        <v>7</v>
      </c>
      <c r="O276">
        <f>Table10[[#This Row],[Error ACC]]/Table10[[#This Row],[Baseline]]</f>
        <v>0.11746668863675618</v>
      </c>
      <c r="P276">
        <f>Table10[[#This Row],[Recov Acc]]/Table10[[#This Row],[Baseline]]</f>
        <v>0.9995283085517237</v>
      </c>
    </row>
    <row r="277" spans="1:16" x14ac:dyDescent="0.2">
      <c r="A277" s="2">
        <v>1E-4</v>
      </c>
      <c r="B277">
        <v>36</v>
      </c>
      <c r="C277">
        <v>0.84789997339248602</v>
      </c>
      <c r="D277">
        <v>62</v>
      </c>
      <c r="E277">
        <v>7</v>
      </c>
      <c r="F277">
        <v>9.8899997770786202E-2</v>
      </c>
      <c r="G277" t="s">
        <v>542</v>
      </c>
      <c r="H277">
        <v>1.7557300000135001E-2</v>
      </c>
      <c r="I277" s="1">
        <v>0.57701440000028004</v>
      </c>
      <c r="J277" t="b">
        <v>0</v>
      </c>
      <c r="K277" t="b">
        <v>0</v>
      </c>
      <c r="L277">
        <v>0.84700000286102295</v>
      </c>
      <c r="M277" t="b">
        <v>1</v>
      </c>
      <c r="N277">
        <v>7</v>
      </c>
      <c r="O277">
        <f>Table10[[#This Row],[Error ACC]]/Table10[[#This Row],[Baseline]]</f>
        <v>0.11664111436999208</v>
      </c>
      <c r="P277">
        <f>Table10[[#This Row],[Recov Acc]]/Table10[[#This Row],[Baseline]]</f>
        <v>0.99893858879619701</v>
      </c>
    </row>
    <row r="278" spans="1:16" x14ac:dyDescent="0.2">
      <c r="A278" s="2">
        <v>1E-4</v>
      </c>
      <c r="B278">
        <v>37</v>
      </c>
      <c r="C278">
        <v>0.84789997339248602</v>
      </c>
      <c r="D278">
        <v>57</v>
      </c>
      <c r="E278">
        <v>7</v>
      </c>
      <c r="F278">
        <v>0.10480000078678101</v>
      </c>
      <c r="G278" t="s">
        <v>543</v>
      </c>
      <c r="H278">
        <v>1.8399199999748799E-2</v>
      </c>
      <c r="I278" s="1">
        <v>0.57726170000023502</v>
      </c>
      <c r="J278" t="b">
        <v>0</v>
      </c>
      <c r="K278" t="b">
        <v>0</v>
      </c>
      <c r="L278">
        <v>0.84719997644424405</v>
      </c>
      <c r="M278" t="b">
        <v>1</v>
      </c>
      <c r="N278">
        <v>7</v>
      </c>
      <c r="O278">
        <f>Table10[[#This Row],[Error ACC]]/Table10[[#This Row],[Baseline]]</f>
        <v>0.12359948587741014</v>
      </c>
      <c r="P278">
        <f>Table10[[#This Row],[Recov Acc]]/Table10[[#This Row],[Baseline]]</f>
        <v>0.99917443452033472</v>
      </c>
    </row>
    <row r="279" spans="1:16" x14ac:dyDescent="0.2">
      <c r="A279" s="2">
        <v>1E-4</v>
      </c>
      <c r="B279">
        <v>38</v>
      </c>
      <c r="C279">
        <v>0.84789997339248602</v>
      </c>
      <c r="D279">
        <v>65</v>
      </c>
      <c r="E279">
        <v>7</v>
      </c>
      <c r="F279">
        <v>0.12099999934434801</v>
      </c>
      <c r="G279" t="s">
        <v>544</v>
      </c>
      <c r="H279">
        <v>1.9165000000157299E-2</v>
      </c>
      <c r="I279">
        <v>0.572254899999734</v>
      </c>
      <c r="J279" t="b">
        <v>0</v>
      </c>
      <c r="K279" t="b">
        <v>0</v>
      </c>
      <c r="L279">
        <v>0.84789997339248602</v>
      </c>
      <c r="M279" t="b">
        <v>1</v>
      </c>
      <c r="N279">
        <v>7</v>
      </c>
      <c r="O279">
        <f>Table10[[#This Row],[Error ACC]]/Table10[[#This Row],[Baseline]]</f>
        <v>0.14270551142987015</v>
      </c>
      <c r="P279">
        <f>Table10[[#This Row],[Recov Acc]]/Table10[[#This Row],[Baseline]]</f>
        <v>1</v>
      </c>
    </row>
    <row r="280" spans="1:16" x14ac:dyDescent="0.2">
      <c r="A280" s="2">
        <v>1E-4</v>
      </c>
      <c r="B280">
        <v>39</v>
      </c>
      <c r="C280">
        <v>0.84789997339248602</v>
      </c>
      <c r="D280">
        <v>76</v>
      </c>
      <c r="E280">
        <v>8</v>
      </c>
      <c r="F280">
        <v>9.9100001156330095E-2</v>
      </c>
      <c r="G280" t="s">
        <v>545</v>
      </c>
      <c r="H280">
        <v>1.89206000000012E-2</v>
      </c>
      <c r="I280" s="1">
        <v>0.58987509999997201</v>
      </c>
      <c r="J280" t="b">
        <v>0</v>
      </c>
      <c r="K280" t="b">
        <v>0</v>
      </c>
      <c r="L280">
        <v>0.848299980163574</v>
      </c>
      <c r="M280" t="b">
        <v>1</v>
      </c>
      <c r="N280">
        <v>8</v>
      </c>
      <c r="O280">
        <f>Table10[[#This Row],[Error ACC]]/Table10[[#This Row],[Baseline]]</f>
        <v>0.11687699524252433</v>
      </c>
      <c r="P280">
        <f>Table10[[#This Row],[Recov Acc]]/Table10[[#This Row],[Baseline]]</f>
        <v>1.0004717617450647</v>
      </c>
    </row>
    <row r="281" spans="1:16" x14ac:dyDescent="0.2">
      <c r="A281" s="2">
        <v>1E-4</v>
      </c>
      <c r="B281">
        <v>40</v>
      </c>
      <c r="C281">
        <v>0.84789997339248602</v>
      </c>
      <c r="D281">
        <v>71</v>
      </c>
      <c r="E281">
        <v>8</v>
      </c>
      <c r="F281">
        <v>0.104900002479553</v>
      </c>
      <c r="G281" t="s">
        <v>546</v>
      </c>
      <c r="H281">
        <v>1.7909300000155701E-2</v>
      </c>
      <c r="I281">
        <v>0.58137649999980501</v>
      </c>
      <c r="J281" t="b">
        <v>0</v>
      </c>
      <c r="K281" t="b">
        <v>0</v>
      </c>
      <c r="L281">
        <v>0.84719997644424405</v>
      </c>
      <c r="M281" t="b">
        <v>1</v>
      </c>
      <c r="N281">
        <v>8</v>
      </c>
      <c r="O281">
        <f>Table10[[#This Row],[Error ACC]]/Table10[[#This Row],[Baseline]]</f>
        <v>0.12371742631367631</v>
      </c>
      <c r="P281">
        <f>Table10[[#This Row],[Recov Acc]]/Table10[[#This Row],[Baseline]]</f>
        <v>0.99917443452033472</v>
      </c>
    </row>
    <row r="282" spans="1:16" x14ac:dyDescent="0.2">
      <c r="A282" s="2">
        <v>5.0000000000000001E-4</v>
      </c>
      <c r="B282">
        <v>1</v>
      </c>
      <c r="C282">
        <v>0.84789997339248602</v>
      </c>
      <c r="D282">
        <v>320</v>
      </c>
      <c r="E282">
        <v>8</v>
      </c>
      <c r="F282">
        <v>0.11339999735355299</v>
      </c>
      <c r="G282" t="s">
        <v>467</v>
      </c>
      <c r="H282">
        <v>1.6844399999626999E-2</v>
      </c>
      <c r="I282" s="1">
        <v>0.74466890000030606</v>
      </c>
      <c r="J282" t="b">
        <v>0</v>
      </c>
      <c r="K282" t="b">
        <v>1</v>
      </c>
      <c r="L282">
        <v>0.84740000963211004</v>
      </c>
      <c r="M282" t="b">
        <v>1</v>
      </c>
      <c r="N282">
        <v>8</v>
      </c>
      <c r="O282">
        <f>Table10[[#This Row],[Error ACC]]/Table10[[#This Row],[Baseline]]</f>
        <v>0.13374218765432258</v>
      </c>
      <c r="P282">
        <f>Table10[[#This Row],[Recov Acc]]/Table10[[#This Row],[Baseline]]</f>
        <v>0.99941035054126071</v>
      </c>
    </row>
    <row r="283" spans="1:16" x14ac:dyDescent="0.2">
      <c r="A283" s="2">
        <v>5.0000000000000001E-4</v>
      </c>
      <c r="B283">
        <v>2</v>
      </c>
      <c r="C283">
        <v>0.84789997339248602</v>
      </c>
      <c r="D283">
        <v>376</v>
      </c>
      <c r="E283">
        <v>8</v>
      </c>
      <c r="F283">
        <v>0.111400000751018</v>
      </c>
      <c r="G283" t="s">
        <v>468</v>
      </c>
      <c r="H283">
        <v>1.8617600000197802E-2</v>
      </c>
      <c r="I283" s="1">
        <v>0.75334670000029202</v>
      </c>
      <c r="J283" t="b">
        <v>0</v>
      </c>
      <c r="K283" t="b">
        <v>0</v>
      </c>
      <c r="L283">
        <v>0.84780001640319802</v>
      </c>
      <c r="M283" t="b">
        <v>1</v>
      </c>
      <c r="N283">
        <v>8</v>
      </c>
      <c r="O283">
        <f>Table10[[#This Row],[Error ACC]]/Table10[[#This Row],[Baseline]]</f>
        <v>0.13138342286449375</v>
      </c>
      <c r="P283">
        <f>Table10[[#This Row],[Recov Acc]]/Table10[[#This Row],[Baseline]]</f>
        <v>0.9998821122863254</v>
      </c>
    </row>
    <row r="284" spans="1:16" x14ac:dyDescent="0.2">
      <c r="A284" s="2">
        <v>5.0000000000000001E-4</v>
      </c>
      <c r="B284">
        <v>3</v>
      </c>
      <c r="C284">
        <v>0.84789997339248602</v>
      </c>
      <c r="D284">
        <v>329</v>
      </c>
      <c r="E284">
        <v>7</v>
      </c>
      <c r="F284">
        <v>0.109300002455711</v>
      </c>
      <c r="G284" t="s">
        <v>469</v>
      </c>
      <c r="H284">
        <v>1.7899500000112301E-2</v>
      </c>
      <c r="I284" s="1">
        <v>0.74511899999970399</v>
      </c>
      <c r="J284" t="b">
        <v>0</v>
      </c>
      <c r="K284" t="b">
        <v>0</v>
      </c>
      <c r="L284">
        <v>0.843699991703033</v>
      </c>
      <c r="M284" t="b">
        <v>1</v>
      </c>
      <c r="N284">
        <v>7</v>
      </c>
      <c r="O284">
        <f>Table10[[#This Row],[Error ACC]]/Table10[[#This Row],[Baseline]]</f>
        <v>0.12890671763839875</v>
      </c>
      <c r="P284">
        <f>Table10[[#This Row],[Recov Acc]]/Table10[[#This Row],[Baseline]]</f>
        <v>0.99504660712200677</v>
      </c>
    </row>
    <row r="285" spans="1:16" x14ac:dyDescent="0.2">
      <c r="A285" s="2">
        <v>5.0000000000000001E-4</v>
      </c>
      <c r="B285">
        <v>4</v>
      </c>
      <c r="C285">
        <v>0.84789997339248602</v>
      </c>
      <c r="D285">
        <v>349</v>
      </c>
      <c r="E285">
        <v>9</v>
      </c>
      <c r="F285">
        <v>7.4400000274181297E-2</v>
      </c>
      <c r="G285" t="s">
        <v>470</v>
      </c>
      <c r="H285">
        <v>1.9205799999781399E-2</v>
      </c>
      <c r="I285" s="1">
        <v>0.78296679999994001</v>
      </c>
      <c r="J285" t="b">
        <v>0</v>
      </c>
      <c r="K285" t="b">
        <v>0</v>
      </c>
      <c r="L285">
        <v>0.84640002250671298</v>
      </c>
      <c r="M285" t="b">
        <v>1</v>
      </c>
      <c r="N285">
        <v>9</v>
      </c>
      <c r="O285">
        <f>Table10[[#This Row],[Error ACC]]/Table10[[#This Row],[Baseline]]</f>
        <v>8.774619956231812E-2</v>
      </c>
      <c r="P285">
        <f>Table10[[#This Row],[Recov Acc]]/Table10[[#This Row],[Baseline]]</f>
        <v>0.99823098132699351</v>
      </c>
    </row>
    <row r="286" spans="1:16" x14ac:dyDescent="0.2">
      <c r="A286" s="2">
        <v>5.0000000000000001E-4</v>
      </c>
      <c r="B286">
        <v>5</v>
      </c>
      <c r="C286">
        <v>0.84789997339248602</v>
      </c>
      <c r="D286">
        <v>351</v>
      </c>
      <c r="E286">
        <v>8</v>
      </c>
      <c r="F286">
        <v>0.123099997639656</v>
      </c>
      <c r="G286" t="s">
        <v>471</v>
      </c>
      <c r="H286">
        <v>1.8819200000052601E-2</v>
      </c>
      <c r="I286">
        <v>0.78490449999981105</v>
      </c>
      <c r="J286" t="b">
        <v>0</v>
      </c>
      <c r="K286" t="b">
        <v>0</v>
      </c>
      <c r="L286">
        <v>0.84759998321533203</v>
      </c>
      <c r="M286" t="b">
        <v>1</v>
      </c>
      <c r="N286">
        <v>8</v>
      </c>
      <c r="O286">
        <f>Table10[[#This Row],[Error ACC]]/Table10[[#This Row],[Baseline]]</f>
        <v>0.14518221665596634</v>
      </c>
      <c r="P286">
        <f>Table10[[#This Row],[Recov Acc]]/Table10[[#This Row],[Baseline]]</f>
        <v>0.99964619626539941</v>
      </c>
    </row>
    <row r="287" spans="1:16" x14ac:dyDescent="0.2">
      <c r="A287" s="2">
        <v>5.0000000000000001E-4</v>
      </c>
      <c r="B287">
        <v>6</v>
      </c>
      <c r="C287">
        <v>0.84789997339248602</v>
      </c>
      <c r="D287">
        <v>337</v>
      </c>
      <c r="E287">
        <v>8</v>
      </c>
      <c r="F287">
        <v>9.2000000178813907E-2</v>
      </c>
      <c r="G287" t="s">
        <v>472</v>
      </c>
      <c r="H287">
        <v>1.89189000002443E-2</v>
      </c>
      <c r="I287">
        <v>0.74607289999994397</v>
      </c>
      <c r="J287" t="b">
        <v>0</v>
      </c>
      <c r="K287" t="b">
        <v>0</v>
      </c>
      <c r="L287">
        <v>0.84789997339248602</v>
      </c>
      <c r="M287" t="b">
        <v>1</v>
      </c>
      <c r="N287">
        <v>8</v>
      </c>
      <c r="O287">
        <f>Table10[[#This Row],[Error ACC]]/Table10[[#This Row],[Baseline]]</f>
        <v>0.10850336486120853</v>
      </c>
      <c r="P287">
        <f>Table10[[#This Row],[Recov Acc]]/Table10[[#This Row],[Baseline]]</f>
        <v>1</v>
      </c>
    </row>
    <row r="288" spans="1:16" x14ac:dyDescent="0.2">
      <c r="A288" s="2">
        <v>5.0000000000000001E-4</v>
      </c>
      <c r="B288">
        <v>7</v>
      </c>
      <c r="C288">
        <v>0.84789997339248602</v>
      </c>
      <c r="D288">
        <v>353</v>
      </c>
      <c r="E288">
        <v>9</v>
      </c>
      <c r="F288">
        <v>0.100199997425079</v>
      </c>
      <c r="G288" t="s">
        <v>473</v>
      </c>
      <c r="H288">
        <v>1.8385500000022099E-2</v>
      </c>
      <c r="I288" s="1">
        <v>0.77694029999975101</v>
      </c>
      <c r="J288" t="b">
        <v>0</v>
      </c>
      <c r="K288" t="b">
        <v>0</v>
      </c>
      <c r="L288">
        <v>0.84729999303817705</v>
      </c>
      <c r="M288" t="b">
        <v>1</v>
      </c>
      <c r="N288">
        <v>9</v>
      </c>
      <c r="O288">
        <f>Table10[[#This Row],[Error ACC]]/Table10[[#This Row],[Baseline]]</f>
        <v>0.11817431368015532</v>
      </c>
      <c r="P288">
        <f>Table10[[#This Row],[Recov Acc]]/Table10[[#This Row],[Baseline]]</f>
        <v>0.99929239253079771</v>
      </c>
    </row>
    <row r="289" spans="1:16" x14ac:dyDescent="0.2">
      <c r="A289" s="2">
        <v>5.0000000000000001E-4</v>
      </c>
      <c r="B289">
        <v>8</v>
      </c>
      <c r="C289">
        <v>0.84789997339248602</v>
      </c>
      <c r="D289">
        <v>357</v>
      </c>
      <c r="E289">
        <v>8</v>
      </c>
      <c r="F289">
        <v>9.66999977827072E-2</v>
      </c>
      <c r="G289" t="s">
        <v>474</v>
      </c>
      <c r="H289">
        <v>1.9262600000274601E-2</v>
      </c>
      <c r="I289" s="1">
        <v>0.78591119999964498</v>
      </c>
      <c r="J289" t="b">
        <v>0</v>
      </c>
      <c r="K289" t="b">
        <v>1</v>
      </c>
      <c r="L289">
        <v>0.84799998998641901</v>
      </c>
      <c r="M289" t="b">
        <v>1</v>
      </c>
      <c r="N289">
        <v>8</v>
      </c>
      <c r="O289">
        <f>Table10[[#This Row],[Error ACC]]/Table10[[#This Row],[Baseline]]</f>
        <v>0.11404646870763087</v>
      </c>
      <c r="P289">
        <f>Table10[[#This Row],[Recov Acc]]/Table10[[#This Row],[Baseline]]</f>
        <v>1.0001179580104629</v>
      </c>
    </row>
    <row r="290" spans="1:16" x14ac:dyDescent="0.2">
      <c r="A290" s="2">
        <v>5.0000000000000001E-4</v>
      </c>
      <c r="B290">
        <v>9</v>
      </c>
      <c r="C290">
        <v>0.84789997339248602</v>
      </c>
      <c r="D290">
        <v>385</v>
      </c>
      <c r="E290">
        <v>8</v>
      </c>
      <c r="F290">
        <v>9.0300001204013797E-2</v>
      </c>
      <c r="G290" t="s">
        <v>475</v>
      </c>
      <c r="H290">
        <v>1.87789999999949E-2</v>
      </c>
      <c r="I290">
        <v>0.79549280000037403</v>
      </c>
      <c r="J290" t="b">
        <v>0</v>
      </c>
      <c r="K290" t="b">
        <v>1</v>
      </c>
      <c r="L290">
        <v>0.84640002250671298</v>
      </c>
      <c r="M290" t="b">
        <v>1</v>
      </c>
      <c r="N290">
        <v>8</v>
      </c>
      <c r="O290">
        <f>Table10[[#This Row],[Error ACC]]/Table10[[#This Row],[Baseline]]</f>
        <v>0.10649841259307914</v>
      </c>
      <c r="P290">
        <f>Table10[[#This Row],[Recov Acc]]/Table10[[#This Row],[Baseline]]</f>
        <v>0.99823098132699351</v>
      </c>
    </row>
    <row r="291" spans="1:16" x14ac:dyDescent="0.2">
      <c r="A291" s="2">
        <v>5.0000000000000001E-4</v>
      </c>
      <c r="B291">
        <v>10</v>
      </c>
      <c r="C291">
        <v>0.84789997339248602</v>
      </c>
      <c r="D291">
        <v>340</v>
      </c>
      <c r="E291">
        <v>7</v>
      </c>
      <c r="F291">
        <v>8.9500002562999698E-2</v>
      </c>
      <c r="G291" t="s">
        <v>476</v>
      </c>
      <c r="H291">
        <v>1.8362100000103899E-2</v>
      </c>
      <c r="I291">
        <v>0.75385790000018404</v>
      </c>
      <c r="J291" t="b">
        <v>0</v>
      </c>
      <c r="K291" t="b">
        <v>1</v>
      </c>
      <c r="L291">
        <v>0.84789997339248602</v>
      </c>
      <c r="M291" t="b">
        <v>1</v>
      </c>
      <c r="N291">
        <v>7</v>
      </c>
      <c r="O291">
        <f>Table10[[#This Row],[Error ACC]]/Table10[[#This Row],[Baseline]]</f>
        <v>0.10555490667714748</v>
      </c>
      <c r="P291">
        <f>Table10[[#This Row],[Recov Acc]]/Table10[[#This Row],[Baseline]]</f>
        <v>1</v>
      </c>
    </row>
    <row r="292" spans="1:16" x14ac:dyDescent="0.2">
      <c r="A292" s="2">
        <v>5.0000000000000001E-4</v>
      </c>
      <c r="B292">
        <v>11</v>
      </c>
      <c r="C292">
        <v>0.84789997339248602</v>
      </c>
      <c r="D292">
        <v>374</v>
      </c>
      <c r="E292">
        <v>8</v>
      </c>
      <c r="F292">
        <v>0.11429999768733901</v>
      </c>
      <c r="G292" t="s">
        <v>477</v>
      </c>
      <c r="H292">
        <v>1.8818700000338098E-2</v>
      </c>
      <c r="I292" s="1">
        <v>0.77999499999987099</v>
      </c>
      <c r="J292" t="b">
        <v>0</v>
      </c>
      <c r="K292" t="b">
        <v>1</v>
      </c>
      <c r="L292">
        <v>0.84689998626708896</v>
      </c>
      <c r="M292" t="b">
        <v>1</v>
      </c>
      <c r="N292">
        <v>8</v>
      </c>
      <c r="O292">
        <f>Table10[[#This Row],[Error ACC]]/Table10[[#This Row],[Baseline]]</f>
        <v>0.13480363400652032</v>
      </c>
      <c r="P292">
        <f>Table10[[#This Row],[Recov Acc]]/Table10[[#This Row],[Baseline]]</f>
        <v>0.9988206307857328</v>
      </c>
    </row>
    <row r="293" spans="1:16" x14ac:dyDescent="0.2">
      <c r="A293" s="2">
        <v>5.0000000000000001E-4</v>
      </c>
      <c r="B293">
        <v>12</v>
      </c>
      <c r="C293">
        <v>0.84789997339248602</v>
      </c>
      <c r="D293">
        <v>349</v>
      </c>
      <c r="E293">
        <v>9</v>
      </c>
      <c r="F293">
        <v>9.4400003552436801E-2</v>
      </c>
      <c r="G293" t="s">
        <v>478</v>
      </c>
      <c r="H293">
        <v>1.8372600000020601E-2</v>
      </c>
      <c r="I293">
        <v>0.77349510000021804</v>
      </c>
      <c r="J293" t="b">
        <v>0</v>
      </c>
      <c r="K293" t="b">
        <v>0</v>
      </c>
      <c r="L293">
        <v>0.84750002622604304</v>
      </c>
      <c r="M293" t="b">
        <v>1</v>
      </c>
      <c r="N293">
        <v>9</v>
      </c>
      <c r="O293">
        <f>Table10[[#This Row],[Error ACC]]/Table10[[#This Row],[Baseline]]</f>
        <v>0.11133389139610199</v>
      </c>
      <c r="P293">
        <f>Table10[[#This Row],[Recov Acc]]/Table10[[#This Row],[Baseline]]</f>
        <v>0.9995283085517237</v>
      </c>
    </row>
    <row r="294" spans="1:16" x14ac:dyDescent="0.2">
      <c r="A294" s="2">
        <v>5.0000000000000001E-4</v>
      </c>
      <c r="B294">
        <v>13</v>
      </c>
      <c r="C294">
        <v>0.84789997339248602</v>
      </c>
      <c r="D294">
        <v>329</v>
      </c>
      <c r="E294">
        <v>9</v>
      </c>
      <c r="F294">
        <v>9.6500001847743905E-2</v>
      </c>
      <c r="G294" t="s">
        <v>479</v>
      </c>
      <c r="H294">
        <v>1.85824000000138E-2</v>
      </c>
      <c r="I294" s="1">
        <v>0.76161989999991397</v>
      </c>
      <c r="J294" t="b">
        <v>0</v>
      </c>
      <c r="K294" t="b">
        <v>0</v>
      </c>
      <c r="L294">
        <v>0.848299980163574</v>
      </c>
      <c r="M294" t="b">
        <v>1</v>
      </c>
      <c r="N294">
        <v>9</v>
      </c>
      <c r="O294">
        <f>Table10[[#This Row],[Error ACC]]/Table10[[#This Row],[Baseline]]</f>
        <v>0.11381059662219713</v>
      </c>
      <c r="P294">
        <f>Table10[[#This Row],[Recov Acc]]/Table10[[#This Row],[Baseline]]</f>
        <v>1.0004717617450647</v>
      </c>
    </row>
    <row r="295" spans="1:16" x14ac:dyDescent="0.2">
      <c r="A295" s="2">
        <v>5.0000000000000001E-4</v>
      </c>
      <c r="B295">
        <v>14</v>
      </c>
      <c r="C295">
        <v>0.84789997339248602</v>
      </c>
      <c r="D295">
        <v>339</v>
      </c>
      <c r="E295">
        <v>7</v>
      </c>
      <c r="F295">
        <v>0.110200002789497</v>
      </c>
      <c r="G295" t="s">
        <v>480</v>
      </c>
      <c r="H295">
        <v>1.90130999999382E-2</v>
      </c>
      <c r="I295">
        <v>0.75256839999974501</v>
      </c>
      <c r="J295" t="b">
        <v>0</v>
      </c>
      <c r="K295" t="b">
        <v>0</v>
      </c>
      <c r="L295">
        <v>0.84880000352859497</v>
      </c>
      <c r="M295" t="b">
        <v>1</v>
      </c>
      <c r="N295">
        <v>7</v>
      </c>
      <c r="O295">
        <f>Table10[[#This Row],[Error ACC]]/Table10[[#This Row],[Baseline]]</f>
        <v>0.12996816399059646</v>
      </c>
      <c r="P295">
        <f>Table10[[#This Row],[Recov Acc]]/Table10[[#This Row],[Baseline]]</f>
        <v>1.0010614815005925</v>
      </c>
    </row>
    <row r="296" spans="1:16" x14ac:dyDescent="0.2">
      <c r="A296" s="2">
        <v>5.0000000000000001E-4</v>
      </c>
      <c r="B296">
        <v>15</v>
      </c>
      <c r="C296">
        <v>0.84789997339248602</v>
      </c>
      <c r="D296">
        <v>371</v>
      </c>
      <c r="E296">
        <v>7</v>
      </c>
      <c r="F296">
        <v>0.102200001478195</v>
      </c>
      <c r="G296" t="s">
        <v>481</v>
      </c>
      <c r="H296">
        <v>1.8181599999934399E-2</v>
      </c>
      <c r="I296" s="1">
        <v>0.79264990000001401</v>
      </c>
      <c r="J296" t="b">
        <v>0</v>
      </c>
      <c r="K296" t="b">
        <v>0</v>
      </c>
      <c r="L296">
        <v>0.84769999980926503</v>
      </c>
      <c r="M296" t="b">
        <v>1</v>
      </c>
      <c r="N296">
        <v>7</v>
      </c>
      <c r="O296">
        <f>Table10[[#This Row],[Error ACC]]/Table10[[#This Row],[Baseline]]</f>
        <v>0.12053308725708314</v>
      </c>
      <c r="P296">
        <f>Table10[[#This Row],[Recov Acc]]/Table10[[#This Row],[Baseline]]</f>
        <v>0.9997641542758624</v>
      </c>
    </row>
    <row r="297" spans="1:16" x14ac:dyDescent="0.2">
      <c r="A297" s="2">
        <v>5.0000000000000001E-4</v>
      </c>
      <c r="B297">
        <v>16</v>
      </c>
      <c r="C297">
        <v>0.84789997339248602</v>
      </c>
      <c r="D297">
        <v>353</v>
      </c>
      <c r="E297">
        <v>8</v>
      </c>
      <c r="F297">
        <v>8.8899999856948797E-2</v>
      </c>
      <c r="G297" t="s">
        <v>482</v>
      </c>
      <c r="H297">
        <v>1.85845000000881E-2</v>
      </c>
      <c r="I297" s="1">
        <v>0.75539600000001805</v>
      </c>
      <c r="J297" t="b">
        <v>0</v>
      </c>
      <c r="K297" t="b">
        <v>0</v>
      </c>
      <c r="L297">
        <v>0.84750002622604304</v>
      </c>
      <c r="M297" t="b">
        <v>1</v>
      </c>
      <c r="N297">
        <v>8</v>
      </c>
      <c r="O297">
        <f>Table10[[#This Row],[Error ACC]]/Table10[[#This Row],[Baseline]]</f>
        <v>0.10484727284664946</v>
      </c>
      <c r="P297">
        <f>Table10[[#This Row],[Recov Acc]]/Table10[[#This Row],[Baseline]]</f>
        <v>0.9995283085517237</v>
      </c>
    </row>
    <row r="298" spans="1:16" x14ac:dyDescent="0.2">
      <c r="A298" s="2">
        <v>5.0000000000000001E-4</v>
      </c>
      <c r="B298">
        <v>17</v>
      </c>
      <c r="C298">
        <v>0.84789997339248602</v>
      </c>
      <c r="D298">
        <v>339</v>
      </c>
      <c r="E298">
        <v>9</v>
      </c>
      <c r="F298">
        <v>9.6000000834464999E-2</v>
      </c>
      <c r="G298" t="s">
        <v>483</v>
      </c>
      <c r="H298">
        <v>1.7995700000028501E-2</v>
      </c>
      <c r="I298">
        <v>0.75082780000002403</v>
      </c>
      <c r="J298" t="b">
        <v>0</v>
      </c>
      <c r="K298" t="b">
        <v>0</v>
      </c>
      <c r="L298">
        <v>0.84759998321533203</v>
      </c>
      <c r="M298" t="b">
        <v>1</v>
      </c>
      <c r="N298">
        <v>9</v>
      </c>
      <c r="O298">
        <f>Table10[[#This Row],[Error ACC]]/Table10[[#This Row],[Baseline]]</f>
        <v>0.11322090322796528</v>
      </c>
      <c r="P298">
        <f>Table10[[#This Row],[Recov Acc]]/Table10[[#This Row],[Baseline]]</f>
        <v>0.99964619626539941</v>
      </c>
    </row>
    <row r="299" spans="1:16" x14ac:dyDescent="0.2">
      <c r="A299" s="2">
        <v>5.0000000000000001E-4</v>
      </c>
      <c r="B299">
        <v>18</v>
      </c>
      <c r="C299">
        <v>0.84789997339248602</v>
      </c>
      <c r="D299">
        <v>327</v>
      </c>
      <c r="E299">
        <v>9</v>
      </c>
      <c r="F299">
        <v>0.104599997401237</v>
      </c>
      <c r="G299" t="s">
        <v>484</v>
      </c>
      <c r="H299">
        <v>1.92463000003044E-2</v>
      </c>
      <c r="I299" s="1">
        <v>0.74872180000011201</v>
      </c>
      <c r="J299" t="b">
        <v>0</v>
      </c>
      <c r="K299" t="b">
        <v>0</v>
      </c>
      <c r="L299">
        <v>0.84799998998641901</v>
      </c>
      <c r="M299" t="b">
        <v>1</v>
      </c>
      <c r="N299">
        <v>9</v>
      </c>
      <c r="O299">
        <f>Table10[[#This Row],[Error ACC]]/Table10[[#This Row],[Baseline]]</f>
        <v>0.12336360500487775</v>
      </c>
      <c r="P299">
        <f>Table10[[#This Row],[Recov Acc]]/Table10[[#This Row],[Baseline]]</f>
        <v>1.0001179580104629</v>
      </c>
    </row>
    <row r="300" spans="1:16" x14ac:dyDescent="0.2">
      <c r="A300" s="2">
        <v>5.0000000000000001E-4</v>
      </c>
      <c r="B300">
        <v>19</v>
      </c>
      <c r="C300">
        <v>0.84789997339248602</v>
      </c>
      <c r="D300">
        <v>340</v>
      </c>
      <c r="E300">
        <v>7</v>
      </c>
      <c r="F300">
        <v>0.10080000013113</v>
      </c>
      <c r="G300" t="s">
        <v>485</v>
      </c>
      <c r="H300">
        <v>1.8610099999932499E-2</v>
      </c>
      <c r="I300" s="1">
        <v>0.77537179999990202</v>
      </c>
      <c r="J300" t="b">
        <v>0</v>
      </c>
      <c r="K300" t="b">
        <v>0</v>
      </c>
      <c r="L300">
        <v>0.84719997644424405</v>
      </c>
      <c r="M300" t="b">
        <v>1</v>
      </c>
      <c r="N300">
        <v>7</v>
      </c>
      <c r="O300">
        <f>Table10[[#This Row],[Error ACC]]/Table10[[#This Row],[Baseline]]</f>
        <v>0.11888194751065347</v>
      </c>
      <c r="P300">
        <f>Table10[[#This Row],[Recov Acc]]/Table10[[#This Row],[Baseline]]</f>
        <v>0.99917443452033472</v>
      </c>
    </row>
    <row r="301" spans="1:16" x14ac:dyDescent="0.2">
      <c r="A301" s="2">
        <v>5.0000000000000001E-4</v>
      </c>
      <c r="B301">
        <v>20</v>
      </c>
      <c r="C301">
        <v>0.84789997339248602</v>
      </c>
      <c r="D301">
        <v>384</v>
      </c>
      <c r="E301">
        <v>7</v>
      </c>
      <c r="F301">
        <v>0.10080000013113</v>
      </c>
      <c r="G301" t="s">
        <v>486</v>
      </c>
      <c r="H301">
        <v>1.9224399999984501E-2</v>
      </c>
      <c r="I301" s="1">
        <v>0.78123819999973398</v>
      </c>
      <c r="J301" t="b">
        <v>0</v>
      </c>
      <c r="K301" t="b">
        <v>0</v>
      </c>
      <c r="L301">
        <v>0.84689998626708896</v>
      </c>
      <c r="M301" t="b">
        <v>1</v>
      </c>
      <c r="N301">
        <v>7</v>
      </c>
      <c r="O301">
        <f>Table10[[#This Row],[Error ACC]]/Table10[[#This Row],[Baseline]]</f>
        <v>0.11888194751065347</v>
      </c>
      <c r="P301">
        <f>Table10[[#This Row],[Recov Acc]]/Table10[[#This Row],[Baseline]]</f>
        <v>0.9988206307857328</v>
      </c>
    </row>
    <row r="302" spans="1:16" x14ac:dyDescent="0.2">
      <c r="A302" s="2">
        <v>5.0000000000000001E-4</v>
      </c>
      <c r="B302">
        <v>21</v>
      </c>
      <c r="C302">
        <v>0.84789997339248602</v>
      </c>
      <c r="D302">
        <v>355</v>
      </c>
      <c r="E302">
        <v>9</v>
      </c>
      <c r="F302">
        <v>9.66000035405159E-2</v>
      </c>
      <c r="G302" t="s">
        <v>487</v>
      </c>
      <c r="H302">
        <v>1.7929399999957199E-2</v>
      </c>
      <c r="I302">
        <v>0.77096510000001195</v>
      </c>
      <c r="J302" t="b">
        <v>0</v>
      </c>
      <c r="K302" t="b">
        <v>0</v>
      </c>
      <c r="L302">
        <v>0.84700000286102295</v>
      </c>
      <c r="M302" t="b">
        <v>1</v>
      </c>
      <c r="N302">
        <v>9</v>
      </c>
      <c r="O302">
        <f>Table10[[#This Row],[Error ACC]]/Table10[[#This Row],[Baseline]]</f>
        <v>0.11392853705846331</v>
      </c>
      <c r="P302">
        <f>Table10[[#This Row],[Recov Acc]]/Table10[[#This Row],[Baseline]]</f>
        <v>0.99893858879619701</v>
      </c>
    </row>
    <row r="303" spans="1:16" x14ac:dyDescent="0.2">
      <c r="A303" s="2">
        <v>5.0000000000000001E-4</v>
      </c>
      <c r="B303">
        <v>22</v>
      </c>
      <c r="C303">
        <v>0.84789997339248602</v>
      </c>
      <c r="D303">
        <v>376</v>
      </c>
      <c r="E303">
        <v>9</v>
      </c>
      <c r="F303">
        <v>9.4999998807907104E-2</v>
      </c>
      <c r="G303" t="s">
        <v>488</v>
      </c>
      <c r="H303">
        <v>1.87284999997245E-2</v>
      </c>
      <c r="I303" s="1">
        <v>0.79609289999962096</v>
      </c>
      <c r="J303" t="b">
        <v>0</v>
      </c>
      <c r="K303" t="b">
        <v>1</v>
      </c>
      <c r="L303">
        <v>0.848299980163574</v>
      </c>
      <c r="M303" t="b">
        <v>1</v>
      </c>
      <c r="N303">
        <v>9</v>
      </c>
      <c r="O303">
        <f>Table10[[#This Row],[Error ACC]]/Table10[[#This Row],[Baseline]]</f>
        <v>0.1120415164395015</v>
      </c>
      <c r="P303">
        <f>Table10[[#This Row],[Recov Acc]]/Table10[[#This Row],[Baseline]]</f>
        <v>1.0004717617450647</v>
      </c>
    </row>
    <row r="304" spans="1:16" x14ac:dyDescent="0.2">
      <c r="A304" s="2">
        <v>5.0000000000000001E-4</v>
      </c>
      <c r="B304">
        <v>23</v>
      </c>
      <c r="C304">
        <v>0.84789997339248602</v>
      </c>
      <c r="D304">
        <v>328</v>
      </c>
      <c r="E304">
        <v>7</v>
      </c>
      <c r="F304">
        <v>9.2200003564357702E-2</v>
      </c>
      <c r="G304" t="s">
        <v>489</v>
      </c>
      <c r="H304">
        <v>1.79543999997804E-2</v>
      </c>
      <c r="I304" s="1">
        <v>0.75418380000019103</v>
      </c>
      <c r="J304" t="b">
        <v>0</v>
      </c>
      <c r="K304" t="b">
        <v>0</v>
      </c>
      <c r="L304">
        <v>0.84909999370574896</v>
      </c>
      <c r="M304" t="b">
        <v>1</v>
      </c>
      <c r="N304">
        <v>7</v>
      </c>
      <c r="O304">
        <f>Table10[[#This Row],[Error ACC]]/Table10[[#This Row],[Baseline]]</f>
        <v>0.10873924573374066</v>
      </c>
      <c r="P304">
        <f>Table10[[#This Row],[Recov Acc]]/Table10[[#This Row],[Baseline]]</f>
        <v>1.001415285235193</v>
      </c>
    </row>
    <row r="305" spans="1:16" x14ac:dyDescent="0.2">
      <c r="A305" s="2">
        <v>5.0000000000000001E-4</v>
      </c>
      <c r="B305">
        <v>24</v>
      </c>
      <c r="C305">
        <v>0.84789997339248602</v>
      </c>
      <c r="D305">
        <v>370</v>
      </c>
      <c r="E305">
        <v>8</v>
      </c>
      <c r="F305">
        <v>9.9500000476837103E-2</v>
      </c>
      <c r="G305" t="s">
        <v>490</v>
      </c>
      <c r="H305">
        <v>1.8544500000189101E-2</v>
      </c>
      <c r="I305" s="1">
        <v>0.886731000000054</v>
      </c>
      <c r="J305" t="b">
        <v>0</v>
      </c>
      <c r="K305" t="b">
        <v>1</v>
      </c>
      <c r="L305">
        <v>0.84759998321533203</v>
      </c>
      <c r="M305" t="b">
        <v>1</v>
      </c>
      <c r="N305">
        <v>8</v>
      </c>
      <c r="O305">
        <f>Table10[[#This Row],[Error ACC]]/Table10[[#This Row],[Baseline]]</f>
        <v>0.11734874820049011</v>
      </c>
      <c r="P305">
        <f>Table10[[#This Row],[Recov Acc]]/Table10[[#This Row],[Baseline]]</f>
        <v>0.99964619626539941</v>
      </c>
    </row>
    <row r="306" spans="1:16" x14ac:dyDescent="0.2">
      <c r="A306" s="2">
        <v>5.0000000000000001E-4</v>
      </c>
      <c r="B306">
        <v>25</v>
      </c>
      <c r="C306">
        <v>0.84789997339248602</v>
      </c>
      <c r="D306">
        <v>378</v>
      </c>
      <c r="E306">
        <v>8</v>
      </c>
      <c r="F306">
        <v>8.3099998533725697E-2</v>
      </c>
      <c r="G306" t="s">
        <v>491</v>
      </c>
      <c r="H306">
        <v>1.8865000000005201E-2</v>
      </c>
      <c r="I306" s="1">
        <v>0.78055700000004402</v>
      </c>
      <c r="J306" t="b">
        <v>0</v>
      </c>
      <c r="K306" t="b">
        <v>1</v>
      </c>
      <c r="L306">
        <v>0.84740000963211004</v>
      </c>
      <c r="M306" t="b">
        <v>1</v>
      </c>
      <c r="N306">
        <v>8</v>
      </c>
      <c r="O306">
        <f>Table10[[#This Row],[Error ACC]]/Table10[[#This Row],[Baseline]]</f>
        <v>9.8006841775497233E-2</v>
      </c>
      <c r="P306">
        <f>Table10[[#This Row],[Recov Acc]]/Table10[[#This Row],[Baseline]]</f>
        <v>0.99941035054126071</v>
      </c>
    </row>
    <row r="307" spans="1:16" x14ac:dyDescent="0.2">
      <c r="A307" s="2">
        <v>5.0000000000000001E-4</v>
      </c>
      <c r="B307">
        <v>26</v>
      </c>
      <c r="C307">
        <v>0.84789997339248602</v>
      </c>
      <c r="D307">
        <v>344</v>
      </c>
      <c r="E307">
        <v>7</v>
      </c>
      <c r="F307">
        <v>0.102700002491474</v>
      </c>
      <c r="G307" t="s">
        <v>492</v>
      </c>
      <c r="H307">
        <v>1.9112799999675099E-2</v>
      </c>
      <c r="I307" s="1">
        <v>0.76540939999995306</v>
      </c>
      <c r="J307" t="b">
        <v>0</v>
      </c>
      <c r="K307" t="b">
        <v>1</v>
      </c>
      <c r="L307">
        <v>0.10000000149011599</v>
      </c>
      <c r="M307" t="b">
        <v>1</v>
      </c>
      <c r="N307">
        <v>7</v>
      </c>
      <c r="O307">
        <f>Table10[[#This Row],[Error ACC]]/Table10[[#This Row],[Baseline]]</f>
        <v>0.12112278065131511</v>
      </c>
      <c r="P307">
        <f>Table10[[#This Row],[Recov Acc]]/Table10[[#This Row],[Baseline]]</f>
        <v>0.11793844159472193</v>
      </c>
    </row>
    <row r="308" spans="1:16" x14ac:dyDescent="0.2">
      <c r="A308" s="2">
        <v>5.0000000000000001E-4</v>
      </c>
      <c r="B308">
        <v>27</v>
      </c>
      <c r="C308">
        <v>0.84789997339248602</v>
      </c>
      <c r="D308">
        <v>347</v>
      </c>
      <c r="E308">
        <v>8</v>
      </c>
      <c r="F308">
        <v>0.10620000213384601</v>
      </c>
      <c r="G308" t="s">
        <v>493</v>
      </c>
      <c r="H308">
        <v>1.6862899999978202E-2</v>
      </c>
      <c r="I308" s="1">
        <v>0.77180670000007001</v>
      </c>
      <c r="J308" t="b">
        <v>0</v>
      </c>
      <c r="K308" t="b">
        <v>0</v>
      </c>
      <c r="L308">
        <v>0.84740000963211004</v>
      </c>
      <c r="M308" t="b">
        <v>1</v>
      </c>
      <c r="N308">
        <v>8</v>
      </c>
      <c r="O308">
        <f>Table10[[#This Row],[Error ACC]]/Table10[[#This Row],[Baseline]]</f>
        <v>0.12525062562383982</v>
      </c>
      <c r="P308">
        <f>Table10[[#This Row],[Recov Acc]]/Table10[[#This Row],[Baseline]]</f>
        <v>0.99941035054126071</v>
      </c>
    </row>
    <row r="309" spans="1:16" x14ac:dyDescent="0.2">
      <c r="A309" s="2">
        <v>5.0000000000000001E-4</v>
      </c>
      <c r="B309">
        <v>28</v>
      </c>
      <c r="C309">
        <v>0.84789997339248602</v>
      </c>
      <c r="D309">
        <v>344</v>
      </c>
      <c r="E309">
        <v>8</v>
      </c>
      <c r="F309">
        <v>7.3899999260902405E-2</v>
      </c>
      <c r="G309" t="s">
        <v>494</v>
      </c>
      <c r="H309">
        <v>2.0008399999824102E-2</v>
      </c>
      <c r="I309">
        <v>0.77036170000019399</v>
      </c>
      <c r="J309" t="b">
        <v>0</v>
      </c>
      <c r="K309" t="b">
        <v>0</v>
      </c>
      <c r="L309">
        <v>0.84789997339248602</v>
      </c>
      <c r="M309" t="b">
        <v>1</v>
      </c>
      <c r="N309">
        <v>8</v>
      </c>
      <c r="O309">
        <f>Table10[[#This Row],[Error ACC]]/Table10[[#This Row],[Baseline]]</f>
        <v>8.715650616808629E-2</v>
      </c>
      <c r="P309">
        <f>Table10[[#This Row],[Recov Acc]]/Table10[[#This Row],[Baseline]]</f>
        <v>1</v>
      </c>
    </row>
    <row r="310" spans="1:16" x14ac:dyDescent="0.2">
      <c r="A310" s="2">
        <v>5.0000000000000001E-4</v>
      </c>
      <c r="B310">
        <v>29</v>
      </c>
      <c r="C310">
        <v>0.84789997339248602</v>
      </c>
      <c r="D310">
        <v>320</v>
      </c>
      <c r="E310">
        <v>8</v>
      </c>
      <c r="F310">
        <v>0.10000000149011599</v>
      </c>
      <c r="G310" t="s">
        <v>495</v>
      </c>
      <c r="H310">
        <v>1.8442900000081801E-2</v>
      </c>
      <c r="I310" s="1">
        <v>0.74874009999984903</v>
      </c>
      <c r="J310" t="b">
        <v>0</v>
      </c>
      <c r="K310" t="b">
        <v>1</v>
      </c>
      <c r="L310">
        <v>0.84780001640319802</v>
      </c>
      <c r="M310" t="b">
        <v>1</v>
      </c>
      <c r="N310">
        <v>8</v>
      </c>
      <c r="O310">
        <f>Table10[[#This Row],[Error ACC]]/Table10[[#This Row],[Baseline]]</f>
        <v>0.11793844159472193</v>
      </c>
      <c r="P310">
        <f>Table10[[#This Row],[Recov Acc]]/Table10[[#This Row],[Baseline]]</f>
        <v>0.9998821122863254</v>
      </c>
    </row>
    <row r="311" spans="1:16" x14ac:dyDescent="0.2">
      <c r="A311" s="2">
        <v>5.0000000000000001E-4</v>
      </c>
      <c r="B311">
        <v>30</v>
      </c>
      <c r="C311">
        <v>0.84789997339248602</v>
      </c>
      <c r="D311">
        <v>335</v>
      </c>
      <c r="E311">
        <v>9</v>
      </c>
      <c r="F311">
        <v>8.3800002932548495E-2</v>
      </c>
      <c r="G311" t="s">
        <v>496</v>
      </c>
      <c r="H311">
        <v>1.8166500000006601E-2</v>
      </c>
      <c r="I311" s="1">
        <v>0.77170230000001505</v>
      </c>
      <c r="J311" t="b">
        <v>0</v>
      </c>
      <c r="K311" t="b">
        <v>0</v>
      </c>
      <c r="L311">
        <v>0.84780001640319802</v>
      </c>
      <c r="M311" t="b">
        <v>1</v>
      </c>
      <c r="N311">
        <v>9</v>
      </c>
      <c r="O311">
        <f>Table10[[#This Row],[Error ACC]]/Table10[[#This Row],[Baseline]]</f>
        <v>9.883241604226134E-2</v>
      </c>
      <c r="P311">
        <f>Table10[[#This Row],[Recov Acc]]/Table10[[#This Row],[Baseline]]</f>
        <v>0.9998821122863254</v>
      </c>
    </row>
    <row r="312" spans="1:16" x14ac:dyDescent="0.2">
      <c r="A312" s="2">
        <v>5.0000000000000001E-4</v>
      </c>
      <c r="B312">
        <v>31</v>
      </c>
      <c r="C312">
        <v>0.84789997339248602</v>
      </c>
      <c r="D312">
        <v>344</v>
      </c>
      <c r="E312">
        <v>8</v>
      </c>
      <c r="F312">
        <v>0.10059999674558601</v>
      </c>
      <c r="G312" t="s">
        <v>497</v>
      </c>
      <c r="H312">
        <v>1.8923299999641999E-2</v>
      </c>
      <c r="I312" s="1">
        <v>0.773912500000278</v>
      </c>
      <c r="J312" t="b">
        <v>0</v>
      </c>
      <c r="K312" t="b">
        <v>1</v>
      </c>
      <c r="L312">
        <v>0.84759998321533203</v>
      </c>
      <c r="M312" t="b">
        <v>1</v>
      </c>
      <c r="N312">
        <v>8</v>
      </c>
      <c r="O312">
        <f>Table10[[#This Row],[Error ACC]]/Table10[[#This Row],[Baseline]]</f>
        <v>0.11864606663812111</v>
      </c>
      <c r="P312">
        <f>Table10[[#This Row],[Recov Acc]]/Table10[[#This Row],[Baseline]]</f>
        <v>0.99964619626539941</v>
      </c>
    </row>
    <row r="313" spans="1:16" x14ac:dyDescent="0.2">
      <c r="A313" s="2">
        <v>5.0000000000000001E-4</v>
      </c>
      <c r="B313">
        <v>32</v>
      </c>
      <c r="C313">
        <v>0.84789997339248602</v>
      </c>
      <c r="D313">
        <v>342</v>
      </c>
      <c r="E313">
        <v>8</v>
      </c>
      <c r="F313">
        <v>0.123700000345706</v>
      </c>
      <c r="G313" t="s">
        <v>498</v>
      </c>
      <c r="H313">
        <v>1.87897000000702E-2</v>
      </c>
      <c r="I313" s="1">
        <v>0.76204950000010196</v>
      </c>
      <c r="J313" t="b">
        <v>0</v>
      </c>
      <c r="K313" t="b">
        <v>0</v>
      </c>
      <c r="L313">
        <v>0.84950000047683705</v>
      </c>
      <c r="M313" t="b">
        <v>1</v>
      </c>
      <c r="N313">
        <v>8</v>
      </c>
      <c r="O313">
        <f>Table10[[#This Row],[Error ACC]]/Table10[[#This Row],[Baseline]]</f>
        <v>0.1458898504864633</v>
      </c>
      <c r="P313">
        <f>Table10[[#This Row],[Recov Acc]]/Table10[[#This Row],[Baseline]]</f>
        <v>1.0018870469802579</v>
      </c>
    </row>
    <row r="314" spans="1:16" x14ac:dyDescent="0.2">
      <c r="A314" s="2">
        <v>5.0000000000000001E-4</v>
      </c>
      <c r="B314">
        <v>33</v>
      </c>
      <c r="C314">
        <v>0.84789997339248602</v>
      </c>
      <c r="D314">
        <v>349</v>
      </c>
      <c r="E314">
        <v>8</v>
      </c>
      <c r="F314">
        <v>9.9100001156330095E-2</v>
      </c>
      <c r="G314" t="s">
        <v>499</v>
      </c>
      <c r="H314">
        <v>1.76056000000244E-2</v>
      </c>
      <c r="I314">
        <v>0.77744359999996904</v>
      </c>
      <c r="J314" t="b">
        <v>0</v>
      </c>
      <c r="K314" t="b">
        <v>0</v>
      </c>
      <c r="L314">
        <v>0.84780001640319802</v>
      </c>
      <c r="M314" t="b">
        <v>1</v>
      </c>
      <c r="N314">
        <v>8</v>
      </c>
      <c r="O314">
        <f>Table10[[#This Row],[Error ACC]]/Table10[[#This Row],[Baseline]]</f>
        <v>0.11687699524252433</v>
      </c>
      <c r="P314">
        <f>Table10[[#This Row],[Recov Acc]]/Table10[[#This Row],[Baseline]]</f>
        <v>0.9998821122863254</v>
      </c>
    </row>
    <row r="315" spans="1:16" x14ac:dyDescent="0.2">
      <c r="A315" s="2">
        <v>5.0000000000000001E-4</v>
      </c>
      <c r="B315">
        <v>34</v>
      </c>
      <c r="C315">
        <v>0.84789997339248602</v>
      </c>
      <c r="D315">
        <v>349</v>
      </c>
      <c r="E315">
        <v>8</v>
      </c>
      <c r="F315">
        <v>9.2000000178813907E-2</v>
      </c>
      <c r="G315" t="s">
        <v>500</v>
      </c>
      <c r="H315">
        <v>1.92274999999426E-2</v>
      </c>
      <c r="I315">
        <v>0.75562030000037295</v>
      </c>
      <c r="J315" t="b">
        <v>0</v>
      </c>
      <c r="K315" t="b">
        <v>1</v>
      </c>
      <c r="L315">
        <v>0.84710001945495605</v>
      </c>
      <c r="M315" t="b">
        <v>1</v>
      </c>
      <c r="N315">
        <v>8</v>
      </c>
      <c r="O315">
        <f>Table10[[#This Row],[Error ACC]]/Table10[[#This Row],[Baseline]]</f>
        <v>0.10850336486120853</v>
      </c>
      <c r="P315">
        <f>Table10[[#This Row],[Recov Acc]]/Table10[[#This Row],[Baseline]]</f>
        <v>0.99905654680666012</v>
      </c>
    </row>
    <row r="316" spans="1:16" x14ac:dyDescent="0.2">
      <c r="A316" s="2">
        <v>5.0000000000000001E-4</v>
      </c>
      <c r="B316">
        <v>35</v>
      </c>
      <c r="C316">
        <v>0.84789997339248602</v>
      </c>
      <c r="D316">
        <v>356</v>
      </c>
      <c r="E316">
        <v>7</v>
      </c>
      <c r="F316">
        <v>0.100400000810623</v>
      </c>
      <c r="G316" t="s">
        <v>501</v>
      </c>
      <c r="H316">
        <v>1.7837800000052001E-2</v>
      </c>
      <c r="I316" s="1">
        <v>0.76724389999981202</v>
      </c>
      <c r="J316" t="b">
        <v>0</v>
      </c>
      <c r="K316" t="b">
        <v>0</v>
      </c>
      <c r="L316">
        <v>0.84710001945495605</v>
      </c>
      <c r="M316" t="b">
        <v>1</v>
      </c>
      <c r="N316">
        <v>7</v>
      </c>
      <c r="O316">
        <f>Table10[[#This Row],[Error ACC]]/Table10[[#This Row],[Baseline]]</f>
        <v>0.11841019455268771</v>
      </c>
      <c r="P316">
        <f>Table10[[#This Row],[Recov Acc]]/Table10[[#This Row],[Baseline]]</f>
        <v>0.99905654680666012</v>
      </c>
    </row>
    <row r="317" spans="1:16" x14ac:dyDescent="0.2">
      <c r="A317" s="2">
        <v>5.0000000000000001E-4</v>
      </c>
      <c r="B317">
        <v>36</v>
      </c>
      <c r="C317">
        <v>0.84789997339248602</v>
      </c>
      <c r="D317">
        <v>310</v>
      </c>
      <c r="E317">
        <v>7</v>
      </c>
      <c r="F317">
        <v>9.5799997448921204E-2</v>
      </c>
      <c r="G317" t="s">
        <v>502</v>
      </c>
      <c r="H317">
        <v>1.8461099999967701E-2</v>
      </c>
      <c r="I317" s="1">
        <v>0.74756470000011099</v>
      </c>
      <c r="J317" t="b">
        <v>0</v>
      </c>
      <c r="K317" t="b">
        <v>0</v>
      </c>
      <c r="L317">
        <v>0.84850001335143999</v>
      </c>
      <c r="M317" t="b">
        <v>1</v>
      </c>
      <c r="N317">
        <v>7</v>
      </c>
      <c r="O317">
        <f>Table10[[#This Row],[Error ACC]]/Table10[[#This Row],[Baseline]]</f>
        <v>0.11298502235543315</v>
      </c>
      <c r="P317">
        <f>Table10[[#This Row],[Recov Acc]]/Table10[[#This Row],[Baseline]]</f>
        <v>1.0007076777659907</v>
      </c>
    </row>
    <row r="318" spans="1:16" x14ac:dyDescent="0.2">
      <c r="A318" s="2">
        <v>5.0000000000000001E-4</v>
      </c>
      <c r="B318">
        <v>37</v>
      </c>
      <c r="C318">
        <v>0.84789997339248602</v>
      </c>
      <c r="D318">
        <v>355</v>
      </c>
      <c r="E318">
        <v>8</v>
      </c>
      <c r="F318">
        <v>0.12749999761581399</v>
      </c>
      <c r="G318" t="s">
        <v>503</v>
      </c>
      <c r="H318">
        <v>1.8084899999848799E-2</v>
      </c>
      <c r="I318" s="1">
        <v>0.90098979999993301</v>
      </c>
      <c r="J318" t="b">
        <v>0</v>
      </c>
      <c r="K318" t="b">
        <v>0</v>
      </c>
      <c r="L318">
        <v>0.84619998931884699</v>
      </c>
      <c r="M318" t="b">
        <v>1</v>
      </c>
      <c r="N318">
        <v>8</v>
      </c>
      <c r="O318">
        <f>Table10[[#This Row],[Error ACC]]/Table10[[#This Row],[Baseline]]</f>
        <v>0.15037150798068874</v>
      </c>
      <c r="P318">
        <f>Table10[[#This Row],[Recov Acc]]/Table10[[#This Row],[Baseline]]</f>
        <v>0.99799506530606752</v>
      </c>
    </row>
    <row r="319" spans="1:16" x14ac:dyDescent="0.2">
      <c r="A319" s="2">
        <v>5.0000000000000001E-4</v>
      </c>
      <c r="B319">
        <v>38</v>
      </c>
      <c r="C319">
        <v>0.84789997339248602</v>
      </c>
      <c r="D319">
        <v>349</v>
      </c>
      <c r="E319">
        <v>7</v>
      </c>
      <c r="F319">
        <v>9.2100001871585804E-2</v>
      </c>
      <c r="G319" t="s">
        <v>504</v>
      </c>
      <c r="H319">
        <v>1.8290299999989601E-2</v>
      </c>
      <c r="I319">
        <v>0.76291570000012099</v>
      </c>
      <c r="J319" t="b">
        <v>0</v>
      </c>
      <c r="K319" t="b">
        <v>0</v>
      </c>
      <c r="L319">
        <v>0.84659999608993497</v>
      </c>
      <c r="M319" t="b">
        <v>1</v>
      </c>
      <c r="N319">
        <v>7</v>
      </c>
      <c r="O319">
        <f>Table10[[#This Row],[Error ACC]]/Table10[[#This Row],[Baseline]]</f>
        <v>0.10862130529747459</v>
      </c>
      <c r="P319">
        <f>Table10[[#This Row],[Recov Acc]]/Table10[[#This Row],[Baseline]]</f>
        <v>0.99846682705113221</v>
      </c>
    </row>
    <row r="320" spans="1:16" x14ac:dyDescent="0.2">
      <c r="A320" s="2">
        <v>5.0000000000000001E-4</v>
      </c>
      <c r="B320">
        <v>39</v>
      </c>
      <c r="C320">
        <v>0.84789997339248602</v>
      </c>
      <c r="D320">
        <v>344</v>
      </c>
      <c r="E320">
        <v>7</v>
      </c>
      <c r="F320">
        <v>0.136199995875358</v>
      </c>
      <c r="G320" t="s">
        <v>505</v>
      </c>
      <c r="H320">
        <v>1.89613000002282E-2</v>
      </c>
      <c r="I320">
        <v>0.74818939999977296</v>
      </c>
      <c r="J320" t="b">
        <v>0</v>
      </c>
      <c r="K320" t="b">
        <v>0</v>
      </c>
      <c r="L320">
        <v>0.84789997339248602</v>
      </c>
      <c r="M320" t="b">
        <v>1</v>
      </c>
      <c r="N320">
        <v>7</v>
      </c>
      <c r="O320">
        <f>Table10[[#This Row],[Error ACC]]/Table10[[#This Row],[Baseline]]</f>
        <v>0.16063215019386742</v>
      </c>
      <c r="P320">
        <f>Table10[[#This Row],[Recov Acc]]/Table10[[#This Row],[Baseline]]</f>
        <v>1</v>
      </c>
    </row>
    <row r="321" spans="1:16" x14ac:dyDescent="0.2">
      <c r="A321" s="2">
        <v>5.0000000000000001E-4</v>
      </c>
      <c r="B321">
        <v>40</v>
      </c>
      <c r="C321">
        <v>0.84789997339248602</v>
      </c>
      <c r="D321">
        <v>331</v>
      </c>
      <c r="E321">
        <v>8</v>
      </c>
      <c r="F321">
        <v>9.4800002872943795E-2</v>
      </c>
      <c r="G321" t="s">
        <v>506</v>
      </c>
      <c r="H321">
        <v>1.78860999999415E-2</v>
      </c>
      <c r="I321" s="1">
        <v>0.77725980000013795</v>
      </c>
      <c r="J321" t="b">
        <v>0</v>
      </c>
      <c r="K321" t="b">
        <v>0</v>
      </c>
      <c r="L321">
        <v>0.846000015735626</v>
      </c>
      <c r="M321" t="b">
        <v>1</v>
      </c>
      <c r="N321">
        <v>8</v>
      </c>
      <c r="O321">
        <f>Table10[[#This Row],[Error ACC]]/Table10[[#This Row],[Baseline]]</f>
        <v>0.11180564435406774</v>
      </c>
      <c r="P321">
        <f>Table10[[#This Row],[Recov Acc]]/Table10[[#This Row],[Baseline]]</f>
        <v>0.99775921958192992</v>
      </c>
    </row>
    <row r="322" spans="1:16" x14ac:dyDescent="0.2">
      <c r="A322" s="2">
        <v>1E-3</v>
      </c>
      <c r="B322">
        <v>1</v>
      </c>
      <c r="C322">
        <v>0.84789997339248602</v>
      </c>
      <c r="D322">
        <v>735</v>
      </c>
      <c r="E322">
        <v>9</v>
      </c>
      <c r="F322">
        <v>0.110200002789497</v>
      </c>
      <c r="G322" t="s">
        <v>427</v>
      </c>
      <c r="H322">
        <v>1.9283699999959901E-2</v>
      </c>
      <c r="I322">
        <v>1.04149090000009</v>
      </c>
      <c r="J322" t="b">
        <v>0</v>
      </c>
      <c r="K322" t="b">
        <v>1</v>
      </c>
      <c r="L322">
        <v>0.84680002927780096</v>
      </c>
      <c r="M322" t="b">
        <v>1</v>
      </c>
      <c r="N322">
        <v>9</v>
      </c>
      <c r="O322">
        <f>Table10[[#This Row],[Error ACC]]/Table10[[#This Row],[Baseline]]</f>
        <v>0.12996816399059646</v>
      </c>
      <c r="P322">
        <f>Table10[[#This Row],[Recov Acc]]/Table10[[#This Row],[Baseline]]</f>
        <v>0.9987027430720582</v>
      </c>
    </row>
    <row r="323" spans="1:16" x14ac:dyDescent="0.2">
      <c r="A323" s="2">
        <v>1E-3</v>
      </c>
      <c r="B323">
        <v>2</v>
      </c>
      <c r="C323">
        <v>0.84789997339248602</v>
      </c>
      <c r="D323">
        <v>691</v>
      </c>
      <c r="E323">
        <v>8</v>
      </c>
      <c r="F323">
        <v>9.4400003552436801E-2</v>
      </c>
      <c r="G323" t="s">
        <v>428</v>
      </c>
      <c r="H323">
        <v>1.9058599999880198E-2</v>
      </c>
      <c r="I323" s="1">
        <v>1.03457920000028</v>
      </c>
      <c r="J323" t="b">
        <v>0</v>
      </c>
      <c r="K323" t="b">
        <v>0</v>
      </c>
      <c r="L323">
        <v>0.84710001945495605</v>
      </c>
      <c r="M323" t="b">
        <v>1</v>
      </c>
      <c r="N323">
        <v>8</v>
      </c>
      <c r="O323">
        <f>Table10[[#This Row],[Error ACC]]/Table10[[#This Row],[Baseline]]</f>
        <v>0.11133389139610199</v>
      </c>
      <c r="P323">
        <f>Table10[[#This Row],[Recov Acc]]/Table10[[#This Row],[Baseline]]</f>
        <v>0.99905654680666012</v>
      </c>
    </row>
    <row r="324" spans="1:16" x14ac:dyDescent="0.2">
      <c r="A324" s="2">
        <v>1E-3</v>
      </c>
      <c r="B324">
        <v>3</v>
      </c>
      <c r="C324">
        <v>0.84789997339248602</v>
      </c>
      <c r="D324">
        <v>756</v>
      </c>
      <c r="E324">
        <v>9</v>
      </c>
      <c r="F324">
        <v>0.111400000751018</v>
      </c>
      <c r="G324" t="s">
        <v>429</v>
      </c>
      <c r="H324">
        <v>1.8579099999897101E-2</v>
      </c>
      <c r="I324" s="1">
        <v>1.0524485000000801</v>
      </c>
      <c r="J324" t="b">
        <v>0</v>
      </c>
      <c r="K324" t="b">
        <v>1</v>
      </c>
      <c r="L324">
        <v>0.10000000149011599</v>
      </c>
      <c r="M324" t="b">
        <v>1</v>
      </c>
      <c r="N324">
        <v>9</v>
      </c>
      <c r="O324">
        <f>Table10[[#This Row],[Error ACC]]/Table10[[#This Row],[Baseline]]</f>
        <v>0.13138342286449375</v>
      </c>
      <c r="P324">
        <f>Table10[[#This Row],[Recov Acc]]/Table10[[#This Row],[Baseline]]</f>
        <v>0.11793844159472193</v>
      </c>
    </row>
    <row r="325" spans="1:16" x14ac:dyDescent="0.2">
      <c r="A325" s="2">
        <v>1E-3</v>
      </c>
      <c r="B325">
        <v>4</v>
      </c>
      <c r="C325">
        <v>0.84789997339248602</v>
      </c>
      <c r="D325">
        <v>703</v>
      </c>
      <c r="E325">
        <v>8</v>
      </c>
      <c r="F325">
        <v>8.9900001883506706E-2</v>
      </c>
      <c r="G325" t="s">
        <v>430</v>
      </c>
      <c r="H325">
        <v>1.8253499999900599E-2</v>
      </c>
      <c r="I325" s="1">
        <v>1.0293322000002201</v>
      </c>
      <c r="J325" t="b">
        <v>0</v>
      </c>
      <c r="K325" t="b">
        <v>0</v>
      </c>
      <c r="L325">
        <v>0.84579998254776001</v>
      </c>
      <c r="M325" t="b">
        <v>1</v>
      </c>
      <c r="N325">
        <v>8</v>
      </c>
      <c r="O325">
        <f>Table10[[#This Row],[Error ACC]]/Table10[[#This Row],[Baseline]]</f>
        <v>0.10602665963511326</v>
      </c>
      <c r="P325">
        <f>Table10[[#This Row],[Recov Acc]]/Table10[[#This Row],[Baseline]]</f>
        <v>0.99752330356100394</v>
      </c>
    </row>
    <row r="326" spans="1:16" x14ac:dyDescent="0.2">
      <c r="A326" s="2">
        <v>1E-3</v>
      </c>
      <c r="B326">
        <v>5</v>
      </c>
      <c r="C326">
        <v>0.84789997339248602</v>
      </c>
      <c r="D326">
        <v>680</v>
      </c>
      <c r="E326">
        <v>9</v>
      </c>
      <c r="F326">
        <v>9.7099997103214195E-2</v>
      </c>
      <c r="G326" t="s">
        <v>431</v>
      </c>
      <c r="H326">
        <v>1.8618700000388299E-2</v>
      </c>
      <c r="I326" s="1">
        <v>1.0071407000000301</v>
      </c>
      <c r="J326" t="b">
        <v>0</v>
      </c>
      <c r="K326" t="b">
        <v>1</v>
      </c>
      <c r="L326">
        <v>0.84460002183914096</v>
      </c>
      <c r="M326" t="b">
        <v>1</v>
      </c>
      <c r="N326">
        <v>9</v>
      </c>
      <c r="O326">
        <f>Table10[[#This Row],[Error ACC]]/Table10[[#This Row],[Baseline]]</f>
        <v>0.11451822166559662</v>
      </c>
      <c r="P326">
        <f>Table10[[#This Row],[Recov Acc]]/Table10[[#This Row],[Baseline]]</f>
        <v>0.99610808862259803</v>
      </c>
    </row>
    <row r="327" spans="1:16" x14ac:dyDescent="0.2">
      <c r="A327" s="2">
        <v>1E-3</v>
      </c>
      <c r="B327">
        <v>6</v>
      </c>
      <c r="C327">
        <v>0.84789997339248602</v>
      </c>
      <c r="D327">
        <v>682</v>
      </c>
      <c r="E327">
        <v>8</v>
      </c>
      <c r="F327">
        <v>0.100100003182888</v>
      </c>
      <c r="G327" t="s">
        <v>432</v>
      </c>
      <c r="H327">
        <v>1.90262999999504E-2</v>
      </c>
      <c r="I327" s="1">
        <v>0.97651739999992004</v>
      </c>
      <c r="J327" t="b">
        <v>0</v>
      </c>
      <c r="K327" t="b">
        <v>1</v>
      </c>
      <c r="L327">
        <v>0.83530002832412698</v>
      </c>
      <c r="M327" t="b">
        <v>1</v>
      </c>
      <c r="N327">
        <v>8</v>
      </c>
      <c r="O327">
        <f>Table10[[#This Row],[Error ACC]]/Table10[[#This Row],[Baseline]]</f>
        <v>0.11805638203098813</v>
      </c>
      <c r="P327">
        <f>Table10[[#This Row],[Recov Acc]]/Table10[[#This Row],[Baseline]]</f>
        <v>0.98513982136602019</v>
      </c>
    </row>
    <row r="328" spans="1:16" x14ac:dyDescent="0.2">
      <c r="A328" s="2">
        <v>1E-3</v>
      </c>
      <c r="B328">
        <v>7</v>
      </c>
      <c r="C328">
        <v>0.84789997339248602</v>
      </c>
      <c r="D328">
        <v>738</v>
      </c>
      <c r="E328">
        <v>9</v>
      </c>
      <c r="F328">
        <v>8.6300000548362704E-2</v>
      </c>
      <c r="G328" t="s">
        <v>433</v>
      </c>
      <c r="H328">
        <v>1.75578999997014E-2</v>
      </c>
      <c r="I328" s="1">
        <v>1.07395459999997</v>
      </c>
      <c r="J328" t="b">
        <v>0</v>
      </c>
      <c r="K328" t="b">
        <v>0</v>
      </c>
      <c r="L328">
        <v>0.84750002622604304</v>
      </c>
      <c r="M328" t="b">
        <v>1</v>
      </c>
      <c r="N328">
        <v>9</v>
      </c>
      <c r="O328">
        <f>Table10[[#This Row],[Error ACC]]/Table10[[#This Row],[Baseline]]</f>
        <v>0.10178087422632237</v>
      </c>
      <c r="P328">
        <f>Table10[[#This Row],[Recov Acc]]/Table10[[#This Row],[Baseline]]</f>
        <v>0.9995283085517237</v>
      </c>
    </row>
    <row r="329" spans="1:16" x14ac:dyDescent="0.2">
      <c r="A329" s="2">
        <v>1E-3</v>
      </c>
      <c r="B329">
        <v>8</v>
      </c>
      <c r="C329">
        <v>0.84789997339248602</v>
      </c>
      <c r="D329">
        <v>712</v>
      </c>
      <c r="E329">
        <v>9</v>
      </c>
      <c r="F329">
        <v>9.9699996411800301E-2</v>
      </c>
      <c r="G329" t="s">
        <v>434</v>
      </c>
      <c r="H329">
        <v>1.9134699999995002E-2</v>
      </c>
      <c r="I329" s="1">
        <v>1.0641599999999001</v>
      </c>
      <c r="J329" t="b">
        <v>0</v>
      </c>
      <c r="K329" t="b">
        <v>1</v>
      </c>
      <c r="L329">
        <v>0.84670001268386796</v>
      </c>
      <c r="M329" t="b">
        <v>1</v>
      </c>
      <c r="N329">
        <v>9</v>
      </c>
      <c r="O329">
        <f>Table10[[#This Row],[Error ACC]]/Table10[[#This Row],[Baseline]]</f>
        <v>0.11758462028592373</v>
      </c>
      <c r="P329">
        <f>Table10[[#This Row],[Recov Acc]]/Table10[[#This Row],[Baseline]]</f>
        <v>0.9985847850615952</v>
      </c>
    </row>
    <row r="330" spans="1:16" x14ac:dyDescent="0.2">
      <c r="A330" s="2">
        <v>1E-3</v>
      </c>
      <c r="B330">
        <v>9</v>
      </c>
      <c r="C330">
        <v>0.84789997339248602</v>
      </c>
      <c r="D330">
        <v>702</v>
      </c>
      <c r="E330">
        <v>7</v>
      </c>
      <c r="F330">
        <v>9.6100002527236897E-2</v>
      </c>
      <c r="G330" t="s">
        <v>435</v>
      </c>
      <c r="H330">
        <v>1.8846499999654001E-2</v>
      </c>
      <c r="I330">
        <v>1.03060069999992</v>
      </c>
      <c r="J330" t="b">
        <v>0</v>
      </c>
      <c r="K330" t="b">
        <v>1</v>
      </c>
      <c r="L330">
        <v>0.84729999303817705</v>
      </c>
      <c r="M330" t="b">
        <v>1</v>
      </c>
      <c r="N330">
        <v>7</v>
      </c>
      <c r="O330">
        <f>Table10[[#This Row],[Error ACC]]/Table10[[#This Row],[Baseline]]</f>
        <v>0.11333884366423136</v>
      </c>
      <c r="P330">
        <f>Table10[[#This Row],[Recov Acc]]/Table10[[#This Row],[Baseline]]</f>
        <v>0.99929239253079771</v>
      </c>
    </row>
    <row r="331" spans="1:16" x14ac:dyDescent="0.2">
      <c r="A331" s="2">
        <v>1E-3</v>
      </c>
      <c r="B331">
        <v>10</v>
      </c>
      <c r="C331">
        <v>0.84789997339248602</v>
      </c>
      <c r="D331">
        <v>667</v>
      </c>
      <c r="E331">
        <v>9</v>
      </c>
      <c r="F331">
        <v>9.66999977827072E-2</v>
      </c>
      <c r="G331" t="s">
        <v>436</v>
      </c>
      <c r="H331">
        <v>1.88530999998874E-2</v>
      </c>
      <c r="I331" s="1">
        <v>1.1030440999997999</v>
      </c>
      <c r="J331" t="b">
        <v>0</v>
      </c>
      <c r="K331" t="b">
        <v>1</v>
      </c>
      <c r="L331">
        <v>0.84689998626708896</v>
      </c>
      <c r="M331" t="b">
        <v>1</v>
      </c>
      <c r="N331">
        <v>9</v>
      </c>
      <c r="O331">
        <f>Table10[[#This Row],[Error ACC]]/Table10[[#This Row],[Baseline]]</f>
        <v>0.11404646870763087</v>
      </c>
      <c r="P331">
        <f>Table10[[#This Row],[Recov Acc]]/Table10[[#This Row],[Baseline]]</f>
        <v>0.9988206307857328</v>
      </c>
    </row>
    <row r="332" spans="1:16" x14ac:dyDescent="0.2">
      <c r="A332" s="2">
        <v>1E-3</v>
      </c>
      <c r="B332">
        <v>11</v>
      </c>
      <c r="C332">
        <v>0.84789997339248602</v>
      </c>
      <c r="D332">
        <v>686</v>
      </c>
      <c r="E332">
        <v>9</v>
      </c>
      <c r="F332">
        <v>0.10080000013113</v>
      </c>
      <c r="G332" t="s">
        <v>437</v>
      </c>
      <c r="H332">
        <v>1.85277999999016E-2</v>
      </c>
      <c r="I332" s="1">
        <v>1.0445129999998199</v>
      </c>
      <c r="J332" t="b">
        <v>0</v>
      </c>
      <c r="K332" t="b">
        <v>0</v>
      </c>
      <c r="L332">
        <v>0.84789997339248602</v>
      </c>
      <c r="M332" t="b">
        <v>1</v>
      </c>
      <c r="N332">
        <v>9</v>
      </c>
      <c r="O332">
        <f>Table10[[#This Row],[Error ACC]]/Table10[[#This Row],[Baseline]]</f>
        <v>0.11888194751065347</v>
      </c>
      <c r="P332">
        <f>Table10[[#This Row],[Recov Acc]]/Table10[[#This Row],[Baseline]]</f>
        <v>1</v>
      </c>
    </row>
    <row r="333" spans="1:16" x14ac:dyDescent="0.2">
      <c r="A333" s="2">
        <v>1E-3</v>
      </c>
      <c r="B333">
        <v>12</v>
      </c>
      <c r="C333">
        <v>0.84789997339248602</v>
      </c>
      <c r="D333">
        <v>715</v>
      </c>
      <c r="E333">
        <v>8</v>
      </c>
      <c r="F333">
        <v>9.8700001835823004E-2</v>
      </c>
      <c r="G333" t="s">
        <v>438</v>
      </c>
      <c r="H333">
        <v>1.8028899999990199E-2</v>
      </c>
      <c r="I333" s="1">
        <v>1.0242228999995799</v>
      </c>
      <c r="J333" t="b">
        <v>0</v>
      </c>
      <c r="K333" t="b">
        <v>1</v>
      </c>
      <c r="L333">
        <v>0.193000003695487</v>
      </c>
      <c r="M333" t="b">
        <v>1</v>
      </c>
      <c r="N333">
        <v>8</v>
      </c>
      <c r="O333">
        <f>Table10[[#This Row],[Error ACC]]/Table10[[#This Row],[Baseline]]</f>
        <v>0.11640524228455845</v>
      </c>
      <c r="P333">
        <f>Table10[[#This Row],[Recov Acc]]/Table10[[#This Row],[Baseline]]</f>
        <v>0.22762119324439331</v>
      </c>
    </row>
    <row r="334" spans="1:16" x14ac:dyDescent="0.2">
      <c r="A334" s="2">
        <v>1E-3</v>
      </c>
      <c r="B334">
        <v>13</v>
      </c>
      <c r="C334">
        <v>0.84789997339248602</v>
      </c>
      <c r="D334">
        <v>710</v>
      </c>
      <c r="E334">
        <v>9</v>
      </c>
      <c r="F334">
        <v>0.10360000282526</v>
      </c>
      <c r="G334" t="s">
        <v>439</v>
      </c>
      <c r="H334">
        <v>1.9155999999838899E-2</v>
      </c>
      <c r="I334" s="1">
        <v>1.04527880000023</v>
      </c>
      <c r="J334" t="b">
        <v>0</v>
      </c>
      <c r="K334" t="b">
        <v>0</v>
      </c>
      <c r="L334">
        <v>0.84839999675750699</v>
      </c>
      <c r="M334" t="b">
        <v>1</v>
      </c>
      <c r="N334">
        <v>9</v>
      </c>
      <c r="O334">
        <f>Table10[[#This Row],[Error ACC]]/Table10[[#This Row],[Baseline]]</f>
        <v>0.12218422700351282</v>
      </c>
      <c r="P334">
        <f>Table10[[#This Row],[Recov Acc]]/Table10[[#This Row],[Baseline]]</f>
        <v>1.0005897197555278</v>
      </c>
    </row>
    <row r="335" spans="1:16" x14ac:dyDescent="0.2">
      <c r="A335" s="2">
        <v>1E-3</v>
      </c>
      <c r="B335">
        <v>14</v>
      </c>
      <c r="C335">
        <v>0.84789997339248602</v>
      </c>
      <c r="D335">
        <v>696</v>
      </c>
      <c r="E335">
        <v>9</v>
      </c>
      <c r="F335">
        <v>0.10369999706745101</v>
      </c>
      <c r="G335" t="s">
        <v>440</v>
      </c>
      <c r="H335">
        <v>1.9384099999570002E-2</v>
      </c>
      <c r="I335" s="1">
        <v>1.0271050000001101</v>
      </c>
      <c r="J335" t="b">
        <v>0</v>
      </c>
      <c r="K335" t="b">
        <v>1</v>
      </c>
      <c r="L335">
        <v>0.84539997577667203</v>
      </c>
      <c r="M335" t="b">
        <v>1</v>
      </c>
      <c r="N335">
        <v>9</v>
      </c>
      <c r="O335">
        <f>Table10[[#This Row],[Error ACC]]/Table10[[#This Row],[Baseline]]</f>
        <v>0.12230215865268003</v>
      </c>
      <c r="P335">
        <f>Table10[[#This Row],[Recov Acc]]/Table10[[#This Row],[Baseline]]</f>
        <v>0.99705154181593925</v>
      </c>
    </row>
    <row r="336" spans="1:16" x14ac:dyDescent="0.2">
      <c r="A336" s="2">
        <v>1E-3</v>
      </c>
      <c r="B336">
        <v>15</v>
      </c>
      <c r="C336">
        <v>0.84789997339248602</v>
      </c>
      <c r="D336">
        <v>663</v>
      </c>
      <c r="E336">
        <v>7</v>
      </c>
      <c r="F336">
        <v>9.6400000154971993E-2</v>
      </c>
      <c r="G336" t="s">
        <v>441</v>
      </c>
      <c r="H336">
        <v>1.7477500000040801E-2</v>
      </c>
      <c r="I336" s="1">
        <v>0.97497260000000097</v>
      </c>
      <c r="J336" t="b">
        <v>0</v>
      </c>
      <c r="K336" t="b">
        <v>0</v>
      </c>
      <c r="L336">
        <v>0.84769999980926503</v>
      </c>
      <c r="M336" t="b">
        <v>1</v>
      </c>
      <c r="N336">
        <v>7</v>
      </c>
      <c r="O336">
        <f>Table10[[#This Row],[Error ACC]]/Table10[[#This Row],[Baseline]]</f>
        <v>0.11369265618593104</v>
      </c>
      <c r="P336">
        <f>Table10[[#This Row],[Recov Acc]]/Table10[[#This Row],[Baseline]]</f>
        <v>0.9997641542758624</v>
      </c>
    </row>
    <row r="337" spans="1:16" x14ac:dyDescent="0.2">
      <c r="A337" s="2">
        <v>1E-3</v>
      </c>
      <c r="B337">
        <v>16</v>
      </c>
      <c r="C337">
        <v>0.84789997339248602</v>
      </c>
      <c r="D337">
        <v>699</v>
      </c>
      <c r="E337">
        <v>7</v>
      </c>
      <c r="F337">
        <v>8.2699999213218606E-2</v>
      </c>
      <c r="G337" t="s">
        <v>442</v>
      </c>
      <c r="H337">
        <v>1.87815999997837E-2</v>
      </c>
      <c r="I337" s="1">
        <v>1.0729277000000299</v>
      </c>
      <c r="J337" t="b">
        <v>0</v>
      </c>
      <c r="K337" t="b">
        <v>0</v>
      </c>
      <c r="L337">
        <v>0.84729999303817705</v>
      </c>
      <c r="M337" t="b">
        <v>1</v>
      </c>
      <c r="N337">
        <v>7</v>
      </c>
      <c r="O337">
        <f>Table10[[#This Row],[Error ACC]]/Table10[[#This Row],[Baseline]]</f>
        <v>9.7535088817531368E-2</v>
      </c>
      <c r="P337">
        <f>Table10[[#This Row],[Recov Acc]]/Table10[[#This Row],[Baseline]]</f>
        <v>0.99929239253079771</v>
      </c>
    </row>
    <row r="338" spans="1:16" x14ac:dyDescent="0.2">
      <c r="A338" s="2">
        <v>1E-3</v>
      </c>
      <c r="B338">
        <v>17</v>
      </c>
      <c r="C338">
        <v>0.84789997339248602</v>
      </c>
      <c r="D338">
        <v>662</v>
      </c>
      <c r="E338">
        <v>7</v>
      </c>
      <c r="F338">
        <v>0.106299996376037</v>
      </c>
      <c r="G338" t="s">
        <v>443</v>
      </c>
      <c r="H338">
        <v>1.91090999996959E-2</v>
      </c>
      <c r="I338" s="1">
        <v>0.95942790000026401</v>
      </c>
      <c r="J338" t="b">
        <v>0</v>
      </c>
      <c r="K338" t="b">
        <v>0</v>
      </c>
      <c r="L338">
        <v>0.84920001029968195</v>
      </c>
      <c r="M338" t="b">
        <v>1</v>
      </c>
      <c r="N338">
        <v>7</v>
      </c>
      <c r="O338">
        <f>Table10[[#This Row],[Error ACC]]/Table10[[#This Row],[Baseline]]</f>
        <v>0.125368557273007</v>
      </c>
      <c r="P338">
        <f>Table10[[#This Row],[Recov Acc]]/Table10[[#This Row],[Baseline]]</f>
        <v>1.0015332432456561</v>
      </c>
    </row>
    <row r="339" spans="1:16" x14ac:dyDescent="0.2">
      <c r="A339" s="2">
        <v>1E-3</v>
      </c>
      <c r="B339">
        <v>18</v>
      </c>
      <c r="C339">
        <v>0.84789997339248602</v>
      </c>
      <c r="D339">
        <v>722</v>
      </c>
      <c r="E339">
        <v>7</v>
      </c>
      <c r="F339">
        <v>0.113600000739097</v>
      </c>
      <c r="G339" t="s">
        <v>444</v>
      </c>
      <c r="H339">
        <v>1.8697399999837199E-2</v>
      </c>
      <c r="I339">
        <v>1.0552907000001099</v>
      </c>
      <c r="J339" t="b">
        <v>0</v>
      </c>
      <c r="K339" t="b">
        <v>1</v>
      </c>
      <c r="L339">
        <v>0.84750002622604304</v>
      </c>
      <c r="M339" t="b">
        <v>1</v>
      </c>
      <c r="N339">
        <v>7</v>
      </c>
      <c r="O339">
        <f>Table10[[#This Row],[Error ACC]]/Table10[[#This Row],[Baseline]]</f>
        <v>0.13397806852685498</v>
      </c>
      <c r="P339">
        <f>Table10[[#This Row],[Recov Acc]]/Table10[[#This Row],[Baseline]]</f>
        <v>0.9995283085517237</v>
      </c>
    </row>
    <row r="340" spans="1:16" x14ac:dyDescent="0.2">
      <c r="A340" s="2">
        <v>1E-3</v>
      </c>
      <c r="B340">
        <v>19</v>
      </c>
      <c r="C340">
        <v>0.84789997339248602</v>
      </c>
      <c r="D340">
        <v>718</v>
      </c>
      <c r="E340">
        <v>9</v>
      </c>
      <c r="F340">
        <v>0.11289999634027401</v>
      </c>
      <c r="G340" t="s">
        <v>445</v>
      </c>
      <c r="H340">
        <v>1.94762000000991E-2</v>
      </c>
      <c r="I340" s="1">
        <v>0.99511990000019002</v>
      </c>
      <c r="J340" t="b">
        <v>0</v>
      </c>
      <c r="K340" t="b">
        <v>1</v>
      </c>
      <c r="L340">
        <v>0.84899997711181596</v>
      </c>
      <c r="M340" t="b">
        <v>1</v>
      </c>
      <c r="N340">
        <v>9</v>
      </c>
      <c r="O340">
        <f>Table10[[#This Row],[Error ACC]]/Table10[[#This Row],[Baseline]]</f>
        <v>0.13315249426009065</v>
      </c>
      <c r="P340">
        <f>Table10[[#This Row],[Recov Acc]]/Table10[[#This Row],[Baseline]]</f>
        <v>1.0012973272247301</v>
      </c>
    </row>
    <row r="341" spans="1:16" x14ac:dyDescent="0.2">
      <c r="A341" s="2">
        <v>1E-3</v>
      </c>
      <c r="B341">
        <v>20</v>
      </c>
      <c r="C341">
        <v>0.84789997339248602</v>
      </c>
      <c r="D341">
        <v>695</v>
      </c>
      <c r="E341">
        <v>7</v>
      </c>
      <c r="F341">
        <v>9.3299999833106995E-2</v>
      </c>
      <c r="G341" t="s">
        <v>446</v>
      </c>
      <c r="H341">
        <v>1.9258400000126099E-2</v>
      </c>
      <c r="I341" s="1">
        <v>1.02375299999994</v>
      </c>
      <c r="J341" t="b">
        <v>0</v>
      </c>
      <c r="K341" t="b">
        <v>0</v>
      </c>
      <c r="L341">
        <v>0.84789997339248602</v>
      </c>
      <c r="M341" t="b">
        <v>1</v>
      </c>
      <c r="N341">
        <v>7</v>
      </c>
      <c r="O341">
        <f>Table10[[#This Row],[Error ACC]]/Table10[[#This Row],[Baseline]]</f>
        <v>0.11003656417137211</v>
      </c>
      <c r="P341">
        <f>Table10[[#This Row],[Recov Acc]]/Table10[[#This Row],[Baseline]]</f>
        <v>1</v>
      </c>
    </row>
    <row r="342" spans="1:16" x14ac:dyDescent="0.2">
      <c r="A342" s="2">
        <v>1E-3</v>
      </c>
      <c r="B342">
        <v>21</v>
      </c>
      <c r="C342">
        <v>0.84789997339248602</v>
      </c>
      <c r="D342">
        <v>638</v>
      </c>
      <c r="E342">
        <v>9</v>
      </c>
      <c r="F342">
        <v>8.6499996483325903E-2</v>
      </c>
      <c r="G342" t="s">
        <v>447</v>
      </c>
      <c r="H342">
        <v>1.91485000000284E-2</v>
      </c>
      <c r="I342">
        <v>1.1197538000001199</v>
      </c>
      <c r="J342" t="b">
        <v>0</v>
      </c>
      <c r="K342" t="b">
        <v>0</v>
      </c>
      <c r="L342">
        <v>0.84850001335143999</v>
      </c>
      <c r="M342" t="b">
        <v>1</v>
      </c>
      <c r="N342">
        <v>9</v>
      </c>
      <c r="O342">
        <f>Table10[[#This Row],[Error ACC]]/Table10[[#This Row],[Baseline]]</f>
        <v>0.10201674631175599</v>
      </c>
      <c r="P342">
        <f>Table10[[#This Row],[Recov Acc]]/Table10[[#This Row],[Baseline]]</f>
        <v>1.0007076777659907</v>
      </c>
    </row>
    <row r="343" spans="1:16" x14ac:dyDescent="0.2">
      <c r="A343" s="2">
        <v>1E-3</v>
      </c>
      <c r="B343">
        <v>22</v>
      </c>
      <c r="C343">
        <v>0.84789997339248602</v>
      </c>
      <c r="D343">
        <v>752</v>
      </c>
      <c r="E343">
        <v>9</v>
      </c>
      <c r="F343">
        <v>0.115599997341632</v>
      </c>
      <c r="G343" t="s">
        <v>448</v>
      </c>
      <c r="H343">
        <v>1.9124400000237001E-2</v>
      </c>
      <c r="I343" s="1">
        <v>1.0738115999997699</v>
      </c>
      <c r="J343" t="b">
        <v>0</v>
      </c>
      <c r="K343" t="b">
        <v>0</v>
      </c>
      <c r="L343">
        <v>0.84719997644424405</v>
      </c>
      <c r="M343" t="b">
        <v>1</v>
      </c>
      <c r="N343">
        <v>9</v>
      </c>
      <c r="O343">
        <f>Table10[[#This Row],[Error ACC]]/Table10[[#This Row],[Baseline]]</f>
        <v>0.13633683331668381</v>
      </c>
      <c r="P343">
        <f>Table10[[#This Row],[Recov Acc]]/Table10[[#This Row],[Baseline]]</f>
        <v>0.99917443452033472</v>
      </c>
    </row>
    <row r="344" spans="1:16" x14ac:dyDescent="0.2">
      <c r="A344" s="2">
        <v>1E-3</v>
      </c>
      <c r="B344">
        <v>23</v>
      </c>
      <c r="C344">
        <v>0.84789997339248602</v>
      </c>
      <c r="D344">
        <v>734</v>
      </c>
      <c r="E344">
        <v>8</v>
      </c>
      <c r="F344">
        <v>0.101499997079372</v>
      </c>
      <c r="G344" t="s">
        <v>449</v>
      </c>
      <c r="H344">
        <v>1.8671499999982102E-2</v>
      </c>
      <c r="I344" s="1">
        <v>1.0816875000000401</v>
      </c>
      <c r="J344" t="b">
        <v>0</v>
      </c>
      <c r="K344" t="b">
        <v>1</v>
      </c>
      <c r="L344">
        <v>0.843699991703033</v>
      </c>
      <c r="M344" t="b">
        <v>1</v>
      </c>
      <c r="N344">
        <v>8</v>
      </c>
      <c r="O344">
        <f>Table10[[#This Row],[Error ACC]]/Table10[[#This Row],[Baseline]]</f>
        <v>0.11970751299031883</v>
      </c>
      <c r="P344">
        <f>Table10[[#This Row],[Recov Acc]]/Table10[[#This Row],[Baseline]]</f>
        <v>0.99504660712200677</v>
      </c>
    </row>
    <row r="345" spans="1:16" x14ac:dyDescent="0.2">
      <c r="A345" s="2">
        <v>1E-3</v>
      </c>
      <c r="B345">
        <v>24</v>
      </c>
      <c r="C345">
        <v>0.84789997339248602</v>
      </c>
      <c r="D345">
        <v>777</v>
      </c>
      <c r="E345">
        <v>9</v>
      </c>
      <c r="F345">
        <v>9.9899999797344194E-2</v>
      </c>
      <c r="G345" t="s">
        <v>450</v>
      </c>
      <c r="H345">
        <v>1.86889000001428E-2</v>
      </c>
      <c r="I345" s="1">
        <v>1.0942024000000801</v>
      </c>
      <c r="J345" t="b">
        <v>0</v>
      </c>
      <c r="K345" t="b">
        <v>1</v>
      </c>
      <c r="L345">
        <v>0.84509998559951705</v>
      </c>
      <c r="M345" t="b">
        <v>1</v>
      </c>
      <c r="N345">
        <v>9</v>
      </c>
      <c r="O345">
        <f>Table10[[#This Row],[Error ACC]]/Table10[[#This Row],[Baseline]]</f>
        <v>0.11782050115845598</v>
      </c>
      <c r="P345">
        <f>Table10[[#This Row],[Recov Acc]]/Table10[[#This Row],[Baseline]]</f>
        <v>0.99669773808133744</v>
      </c>
    </row>
    <row r="346" spans="1:16" x14ac:dyDescent="0.2">
      <c r="A346" s="2">
        <v>1E-3</v>
      </c>
      <c r="B346">
        <v>25</v>
      </c>
      <c r="C346">
        <v>0.84789997339248602</v>
      </c>
      <c r="D346">
        <v>732</v>
      </c>
      <c r="E346">
        <v>9</v>
      </c>
      <c r="F346">
        <v>9.7900003194808904E-2</v>
      </c>
      <c r="G346" t="s">
        <v>451</v>
      </c>
      <c r="H346">
        <v>1.7008899999836999E-2</v>
      </c>
      <c r="I346" s="1">
        <v>1.0663111999997399</v>
      </c>
      <c r="J346" t="b">
        <v>0</v>
      </c>
      <c r="K346" t="b">
        <v>1</v>
      </c>
      <c r="L346">
        <v>0.84420001506805398</v>
      </c>
      <c r="M346" t="b">
        <v>1</v>
      </c>
      <c r="N346">
        <v>9</v>
      </c>
      <c r="O346">
        <f>Table10[[#This Row],[Error ACC]]/Table10[[#This Row],[Baseline]]</f>
        <v>0.11546173636862681</v>
      </c>
      <c r="P346">
        <f>Table10[[#This Row],[Recov Acc]]/Table10[[#This Row],[Baseline]]</f>
        <v>0.99563632687753445</v>
      </c>
    </row>
    <row r="347" spans="1:16" x14ac:dyDescent="0.2">
      <c r="A347" s="2">
        <v>1E-3</v>
      </c>
      <c r="B347">
        <v>26</v>
      </c>
      <c r="C347">
        <v>0.84789997339248602</v>
      </c>
      <c r="D347">
        <v>700</v>
      </c>
      <c r="E347">
        <v>9</v>
      </c>
      <c r="F347">
        <v>0.102899998426437</v>
      </c>
      <c r="G347" t="s">
        <v>452</v>
      </c>
      <c r="H347">
        <v>1.9379599999865601E-2</v>
      </c>
      <c r="I347" s="1">
        <v>1.05622470000025</v>
      </c>
      <c r="J347" t="b">
        <v>0</v>
      </c>
      <c r="K347" t="b">
        <v>1</v>
      </c>
      <c r="L347">
        <v>0.84680002927780096</v>
      </c>
      <c r="M347" t="b">
        <v>1</v>
      </c>
      <c r="N347">
        <v>9</v>
      </c>
      <c r="O347">
        <f>Table10[[#This Row],[Error ACC]]/Table10[[#This Row],[Baseline]]</f>
        <v>0.12135865273674849</v>
      </c>
      <c r="P347">
        <f>Table10[[#This Row],[Recov Acc]]/Table10[[#This Row],[Baseline]]</f>
        <v>0.9987027430720582</v>
      </c>
    </row>
    <row r="348" spans="1:16" x14ac:dyDescent="0.2">
      <c r="A348" s="2">
        <v>1E-3</v>
      </c>
      <c r="B348">
        <v>27</v>
      </c>
      <c r="C348">
        <v>0.84789997339248602</v>
      </c>
      <c r="D348">
        <v>679</v>
      </c>
      <c r="E348">
        <v>9</v>
      </c>
      <c r="F348">
        <v>0.10869999974966001</v>
      </c>
      <c r="G348" t="s">
        <v>453</v>
      </c>
      <c r="H348">
        <v>1.8385100000159499E-2</v>
      </c>
      <c r="I348" s="1">
        <v>1.0235812000000799</v>
      </c>
      <c r="J348" t="b">
        <v>0</v>
      </c>
      <c r="K348" t="b">
        <v>0</v>
      </c>
      <c r="L348">
        <v>0.84579998254776001</v>
      </c>
      <c r="M348" t="b">
        <v>1</v>
      </c>
      <c r="N348">
        <v>9</v>
      </c>
      <c r="O348">
        <f>Table10[[#This Row],[Error ACC]]/Table10[[#This Row],[Baseline]]</f>
        <v>0.1281990838079006</v>
      </c>
      <c r="P348">
        <f>Table10[[#This Row],[Recov Acc]]/Table10[[#This Row],[Baseline]]</f>
        <v>0.99752330356100394</v>
      </c>
    </row>
    <row r="349" spans="1:16" x14ac:dyDescent="0.2">
      <c r="A349" s="2">
        <v>1E-3</v>
      </c>
      <c r="B349">
        <v>28</v>
      </c>
      <c r="C349">
        <v>0.84789997339248602</v>
      </c>
      <c r="D349">
        <v>693</v>
      </c>
      <c r="E349">
        <v>9</v>
      </c>
      <c r="F349">
        <v>9.2699997127056094E-2</v>
      </c>
      <c r="G349" t="s">
        <v>454</v>
      </c>
      <c r="H349">
        <v>1.86564999999063E-2</v>
      </c>
      <c r="I349" s="1">
        <v>1.0325339000000799</v>
      </c>
      <c r="J349" t="b">
        <v>0</v>
      </c>
      <c r="K349" t="b">
        <v>1</v>
      </c>
      <c r="L349">
        <v>0.84490001201629605</v>
      </c>
      <c r="M349" t="b">
        <v>1</v>
      </c>
      <c r="N349">
        <v>9</v>
      </c>
      <c r="O349">
        <f>Table10[[#This Row],[Error ACC]]/Table10[[#This Row],[Baseline]]</f>
        <v>0.10932893034087408</v>
      </c>
      <c r="P349">
        <f>Table10[[#This Row],[Recov Acc]]/Table10[[#This Row],[Baseline]]</f>
        <v>0.99646189235719984</v>
      </c>
    </row>
    <row r="350" spans="1:16" x14ac:dyDescent="0.2">
      <c r="A350" s="2">
        <v>1E-3</v>
      </c>
      <c r="B350">
        <v>29</v>
      </c>
      <c r="C350">
        <v>0.84789997339248602</v>
      </c>
      <c r="D350">
        <v>687</v>
      </c>
      <c r="E350">
        <v>8</v>
      </c>
      <c r="F350">
        <v>9.3299999833106995E-2</v>
      </c>
      <c r="G350" t="s">
        <v>455</v>
      </c>
      <c r="H350">
        <v>1.8157099999825701E-2</v>
      </c>
      <c r="I350" s="1">
        <v>1.0071960999998699</v>
      </c>
      <c r="J350" t="b">
        <v>0</v>
      </c>
      <c r="K350" t="b">
        <v>0</v>
      </c>
      <c r="L350">
        <v>0.84890002012252797</v>
      </c>
      <c r="M350" t="b">
        <v>1</v>
      </c>
      <c r="N350">
        <v>8</v>
      </c>
      <c r="O350">
        <f>Table10[[#This Row],[Error ACC]]/Table10[[#This Row],[Baseline]]</f>
        <v>0.11003656417137211</v>
      </c>
      <c r="P350">
        <f>Table10[[#This Row],[Recov Acc]]/Table10[[#This Row],[Baseline]]</f>
        <v>1.0011794395110554</v>
      </c>
    </row>
    <row r="351" spans="1:16" x14ac:dyDescent="0.2">
      <c r="A351" s="2">
        <v>1E-3</v>
      </c>
      <c r="B351">
        <v>30</v>
      </c>
      <c r="C351">
        <v>0.84789997339248602</v>
      </c>
      <c r="D351">
        <v>666</v>
      </c>
      <c r="E351">
        <v>8</v>
      </c>
      <c r="F351">
        <v>9.9299997091293293E-2</v>
      </c>
      <c r="G351" t="s">
        <v>456</v>
      </c>
      <c r="H351">
        <v>1.8159100000048001E-2</v>
      </c>
      <c r="I351" s="1">
        <v>1.0102671999998101</v>
      </c>
      <c r="J351" t="b">
        <v>0</v>
      </c>
      <c r="K351" t="b">
        <v>1</v>
      </c>
      <c r="L351">
        <v>0.84310001134872403</v>
      </c>
      <c r="M351" t="b">
        <v>1</v>
      </c>
      <c r="N351">
        <v>8</v>
      </c>
      <c r="O351">
        <f>Table10[[#This Row],[Error ACC]]/Table10[[#This Row],[Baseline]]</f>
        <v>0.11711286732795795</v>
      </c>
      <c r="P351">
        <f>Table10[[#This Row],[Recov Acc]]/Table10[[#This Row],[Baseline]]</f>
        <v>0.99433899965280437</v>
      </c>
    </row>
    <row r="352" spans="1:16" x14ac:dyDescent="0.2">
      <c r="A352" s="2">
        <v>1E-3</v>
      </c>
      <c r="B352">
        <v>31</v>
      </c>
      <c r="C352">
        <v>0.84789997339248602</v>
      </c>
      <c r="D352">
        <v>698</v>
      </c>
      <c r="E352">
        <v>9</v>
      </c>
      <c r="F352">
        <v>0.10000000149011599</v>
      </c>
      <c r="G352" t="s">
        <v>457</v>
      </c>
      <c r="H352">
        <v>1.9522900000083599E-2</v>
      </c>
      <c r="I352">
        <v>1.04209260000016</v>
      </c>
      <c r="J352" t="b">
        <v>0</v>
      </c>
      <c r="K352" t="b">
        <v>1</v>
      </c>
      <c r="L352">
        <v>0.310200005769729</v>
      </c>
      <c r="M352" t="b">
        <v>1</v>
      </c>
      <c r="N352">
        <v>9</v>
      </c>
      <c r="O352">
        <f>Table10[[#This Row],[Error ACC]]/Table10[[#This Row],[Baseline]]</f>
        <v>0.11793844159472193</v>
      </c>
      <c r="P352">
        <f>Table10[[#This Row],[Recov Acc]]/Table10[[#This Row],[Baseline]]</f>
        <v>0.36584504718004035</v>
      </c>
    </row>
    <row r="353" spans="1:16" x14ac:dyDescent="0.2">
      <c r="A353" s="2">
        <v>1E-3</v>
      </c>
      <c r="B353">
        <v>32</v>
      </c>
      <c r="C353">
        <v>0.84789997339248602</v>
      </c>
      <c r="D353">
        <v>755</v>
      </c>
      <c r="E353">
        <v>8</v>
      </c>
      <c r="F353">
        <v>7.4799999594688402E-2</v>
      </c>
      <c r="G353" t="s">
        <v>458</v>
      </c>
      <c r="H353">
        <v>1.7837200000030799E-2</v>
      </c>
      <c r="I353" s="1">
        <v>1.0597904000001099</v>
      </c>
      <c r="J353" t="b">
        <v>0</v>
      </c>
      <c r="K353" t="b">
        <v>0</v>
      </c>
      <c r="L353">
        <v>0.84659999608993497</v>
      </c>
      <c r="M353" t="b">
        <v>1</v>
      </c>
      <c r="N353">
        <v>8</v>
      </c>
      <c r="O353">
        <f>Table10[[#This Row],[Error ACC]]/Table10[[#This Row],[Baseline]]</f>
        <v>8.8217952520283999E-2</v>
      </c>
      <c r="P353">
        <f>Table10[[#This Row],[Recov Acc]]/Table10[[#This Row],[Baseline]]</f>
        <v>0.99846682705113221</v>
      </c>
    </row>
    <row r="354" spans="1:16" x14ac:dyDescent="0.2">
      <c r="A354" s="2">
        <v>1E-3</v>
      </c>
      <c r="B354">
        <v>33</v>
      </c>
      <c r="C354">
        <v>0.84789997339248602</v>
      </c>
      <c r="D354">
        <v>704</v>
      </c>
      <c r="E354">
        <v>8</v>
      </c>
      <c r="F354">
        <v>0.101199999451637</v>
      </c>
      <c r="G354" t="s">
        <v>459</v>
      </c>
      <c r="H354">
        <v>1.88300999998318E-2</v>
      </c>
      <c r="I354">
        <v>1.0456258999997701</v>
      </c>
      <c r="J354" t="b">
        <v>0</v>
      </c>
      <c r="K354" t="b">
        <v>1</v>
      </c>
      <c r="L354">
        <v>0.84560000896453802</v>
      </c>
      <c r="M354" t="b">
        <v>1</v>
      </c>
      <c r="N354">
        <v>8</v>
      </c>
      <c r="O354">
        <f>Table10[[#This Row],[Error ACC]]/Table10[[#This Row],[Baseline]]</f>
        <v>0.11935370046861925</v>
      </c>
      <c r="P354">
        <f>Table10[[#This Row],[Recov Acc]]/Table10[[#This Row],[Baseline]]</f>
        <v>0.99728745783686523</v>
      </c>
    </row>
    <row r="355" spans="1:16" x14ac:dyDescent="0.2">
      <c r="A355" s="2">
        <v>1E-3</v>
      </c>
      <c r="B355">
        <v>34</v>
      </c>
      <c r="C355">
        <v>0.84789997339248602</v>
      </c>
      <c r="D355">
        <v>643</v>
      </c>
      <c r="E355">
        <v>8</v>
      </c>
      <c r="F355">
        <v>9.8300002515315996E-2</v>
      </c>
      <c r="G355" t="s">
        <v>460</v>
      </c>
      <c r="H355">
        <v>1.8662400000266598E-2</v>
      </c>
      <c r="I355" s="1">
        <v>1.1373128000000099</v>
      </c>
      <c r="J355" t="b">
        <v>0</v>
      </c>
      <c r="K355" t="b">
        <v>0</v>
      </c>
      <c r="L355">
        <v>0.84750002622604304</v>
      </c>
      <c r="M355" t="b">
        <v>1</v>
      </c>
      <c r="N355">
        <v>8</v>
      </c>
      <c r="O355">
        <f>Table10[[#This Row],[Error ACC]]/Table10[[#This Row],[Baseline]]</f>
        <v>0.11593348932659268</v>
      </c>
      <c r="P355">
        <f>Table10[[#This Row],[Recov Acc]]/Table10[[#This Row],[Baseline]]</f>
        <v>0.9995283085517237</v>
      </c>
    </row>
    <row r="356" spans="1:16" x14ac:dyDescent="0.2">
      <c r="A356" s="2">
        <v>1E-3</v>
      </c>
      <c r="B356">
        <v>35</v>
      </c>
      <c r="C356">
        <v>0.84789997339248602</v>
      </c>
      <c r="D356">
        <v>680</v>
      </c>
      <c r="E356">
        <v>9</v>
      </c>
      <c r="F356">
        <v>0.101800002157688</v>
      </c>
      <c r="G356" t="s">
        <v>461</v>
      </c>
      <c r="H356">
        <v>1.8796600000314301E-2</v>
      </c>
      <c r="I356" s="1">
        <v>1.01075429999991</v>
      </c>
      <c r="J356" t="b">
        <v>0</v>
      </c>
      <c r="K356" t="b">
        <v>1</v>
      </c>
      <c r="L356">
        <v>0.84509998559951705</v>
      </c>
      <c r="M356" t="b">
        <v>1</v>
      </c>
      <c r="N356">
        <v>9</v>
      </c>
      <c r="O356">
        <f>Table10[[#This Row],[Error ACC]]/Table10[[#This Row],[Baseline]]</f>
        <v>0.12006133429911739</v>
      </c>
      <c r="P356">
        <f>Table10[[#This Row],[Recov Acc]]/Table10[[#This Row],[Baseline]]</f>
        <v>0.99669773808133744</v>
      </c>
    </row>
    <row r="357" spans="1:16" x14ac:dyDescent="0.2">
      <c r="A357" s="2">
        <v>1E-3</v>
      </c>
      <c r="B357">
        <v>36</v>
      </c>
      <c r="C357">
        <v>0.84789997339248602</v>
      </c>
      <c r="D357">
        <v>680</v>
      </c>
      <c r="E357">
        <v>8</v>
      </c>
      <c r="F357">
        <v>9.8300002515315996E-2</v>
      </c>
      <c r="G357" t="s">
        <v>462</v>
      </c>
      <c r="H357">
        <v>1.7744000000220601E-2</v>
      </c>
      <c r="I357" s="1">
        <v>1.03856169999971</v>
      </c>
      <c r="J357" t="b">
        <v>0</v>
      </c>
      <c r="K357" t="b">
        <v>1</v>
      </c>
      <c r="L357">
        <v>0.12729999423027</v>
      </c>
      <c r="M357" t="b">
        <v>1</v>
      </c>
      <c r="N357">
        <v>8</v>
      </c>
      <c r="O357">
        <f>Table10[[#This Row],[Error ACC]]/Table10[[#This Row],[Baseline]]</f>
        <v>0.11593348932659268</v>
      </c>
      <c r="P357">
        <f>Table10[[#This Row],[Recov Acc]]/Table10[[#This Row],[Baseline]]</f>
        <v>0.15013562710815637</v>
      </c>
    </row>
    <row r="358" spans="1:16" x14ac:dyDescent="0.2">
      <c r="A358" s="2">
        <v>1E-3</v>
      </c>
      <c r="B358">
        <v>37</v>
      </c>
      <c r="C358">
        <v>0.84789997339248602</v>
      </c>
      <c r="D358">
        <v>701</v>
      </c>
      <c r="E358">
        <v>7</v>
      </c>
      <c r="F358">
        <v>0.111299999058246</v>
      </c>
      <c r="G358" t="s">
        <v>463</v>
      </c>
      <c r="H358">
        <v>1.9066400000156102E-2</v>
      </c>
      <c r="I358" s="1">
        <v>1.03986310000027</v>
      </c>
      <c r="J358" t="b">
        <v>0</v>
      </c>
      <c r="K358" t="b">
        <v>0</v>
      </c>
      <c r="L358">
        <v>0.84880000352859497</v>
      </c>
      <c r="M358" t="b">
        <v>1</v>
      </c>
      <c r="N358">
        <v>7</v>
      </c>
      <c r="O358">
        <f>Table10[[#This Row],[Error ACC]]/Table10[[#This Row],[Baseline]]</f>
        <v>0.13126548242822758</v>
      </c>
      <c r="P358">
        <f>Table10[[#This Row],[Recov Acc]]/Table10[[#This Row],[Baseline]]</f>
        <v>1.0010614815005925</v>
      </c>
    </row>
    <row r="359" spans="1:16" x14ac:dyDescent="0.2">
      <c r="A359" s="2">
        <v>1E-3</v>
      </c>
      <c r="B359">
        <v>38</v>
      </c>
      <c r="C359">
        <v>0.84789997339248602</v>
      </c>
      <c r="D359">
        <v>651</v>
      </c>
      <c r="E359">
        <v>8</v>
      </c>
      <c r="F359">
        <v>0.102300003170967</v>
      </c>
      <c r="G359" t="s">
        <v>464</v>
      </c>
      <c r="H359">
        <v>1.96161000003485E-2</v>
      </c>
      <c r="I359" s="1">
        <v>1.01476060000004</v>
      </c>
      <c r="J359" t="b">
        <v>0</v>
      </c>
      <c r="K359" t="b">
        <v>1</v>
      </c>
      <c r="L359">
        <v>0.846000015735626</v>
      </c>
      <c r="M359" t="b">
        <v>1</v>
      </c>
      <c r="N359">
        <v>8</v>
      </c>
      <c r="O359">
        <f>Table10[[#This Row],[Error ACC]]/Table10[[#This Row],[Baseline]]</f>
        <v>0.12065102769334934</v>
      </c>
      <c r="P359">
        <f>Table10[[#This Row],[Recov Acc]]/Table10[[#This Row],[Baseline]]</f>
        <v>0.99775921958192992</v>
      </c>
    </row>
    <row r="360" spans="1:16" x14ac:dyDescent="0.2">
      <c r="A360" s="2">
        <v>1E-3</v>
      </c>
      <c r="B360">
        <v>39</v>
      </c>
      <c r="C360">
        <v>0.84789997339248602</v>
      </c>
      <c r="D360">
        <v>669</v>
      </c>
      <c r="E360">
        <v>9</v>
      </c>
      <c r="F360">
        <v>0.101899996399879</v>
      </c>
      <c r="G360" t="s">
        <v>465</v>
      </c>
      <c r="H360">
        <v>1.9319700000323702E-2</v>
      </c>
      <c r="I360" s="1">
        <v>1.03735399999959</v>
      </c>
      <c r="J360" t="b">
        <v>0</v>
      </c>
      <c r="K360" t="b">
        <v>1</v>
      </c>
      <c r="L360">
        <v>0.84810000658035201</v>
      </c>
      <c r="M360" t="b">
        <v>1</v>
      </c>
      <c r="N360">
        <v>9</v>
      </c>
      <c r="O360">
        <f>Table10[[#This Row],[Error ACC]]/Table10[[#This Row],[Baseline]]</f>
        <v>0.12017926594828458</v>
      </c>
      <c r="P360">
        <f>Table10[[#This Row],[Recov Acc]]/Table10[[#This Row],[Baseline]]</f>
        <v>1.000235916020926</v>
      </c>
    </row>
    <row r="361" spans="1:16" x14ac:dyDescent="0.2">
      <c r="A361" s="2">
        <v>1E-3</v>
      </c>
      <c r="B361">
        <v>40</v>
      </c>
      <c r="C361">
        <v>0.84789997339248602</v>
      </c>
      <c r="D361">
        <v>796</v>
      </c>
      <c r="E361">
        <v>9</v>
      </c>
      <c r="F361">
        <v>0.102200001478195</v>
      </c>
      <c r="G361" t="s">
        <v>466</v>
      </c>
      <c r="H361">
        <v>1.8676799999866399E-2</v>
      </c>
      <c r="I361" s="1">
        <v>1.15943390000029</v>
      </c>
      <c r="J361" t="b">
        <v>0</v>
      </c>
      <c r="K361" t="b">
        <v>0</v>
      </c>
      <c r="L361">
        <v>0.84530001878738403</v>
      </c>
      <c r="M361" t="b">
        <v>1</v>
      </c>
      <c r="N361">
        <v>9</v>
      </c>
      <c r="O361">
        <f>Table10[[#This Row],[Error ACC]]/Table10[[#This Row],[Baseline]]</f>
        <v>0.12053308725708314</v>
      </c>
      <c r="P361">
        <f>Table10[[#This Row],[Recov Acc]]/Table10[[#This Row],[Baseline]]</f>
        <v>0.99693365410226464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901"/>
  <sheetViews>
    <sheetView tabSelected="1" workbookViewId="0">
      <selection sqref="A1:L1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26</v>
      </c>
      <c r="B1" t="s">
        <v>12</v>
      </c>
      <c r="C1" t="s">
        <v>24</v>
      </c>
      <c r="D1" t="s">
        <v>639</v>
      </c>
      <c r="E1" t="s">
        <v>25</v>
      </c>
      <c r="F1" t="s">
        <v>640</v>
      </c>
      <c r="G1" t="s">
        <v>14</v>
      </c>
      <c r="H1" t="s">
        <v>641</v>
      </c>
      <c r="I1" t="s">
        <v>642</v>
      </c>
      <c r="J1" t="s">
        <v>17</v>
      </c>
      <c r="K1" t="s">
        <v>643</v>
      </c>
      <c r="L1" t="s">
        <v>46</v>
      </c>
    </row>
    <row r="2" spans="1:12" x14ac:dyDescent="0.2">
      <c r="A2">
        <v>1</v>
      </c>
      <c r="B2">
        <v>1</v>
      </c>
      <c r="C2" t="s">
        <v>6</v>
      </c>
      <c r="D2">
        <v>0</v>
      </c>
      <c r="E2">
        <v>0.84789997339248602</v>
      </c>
      <c r="F2">
        <v>0</v>
      </c>
      <c r="G2">
        <v>0.101000003516674</v>
      </c>
      <c r="H2">
        <v>0.84789997339248602</v>
      </c>
      <c r="I2">
        <v>1.7052000000001399E-2</v>
      </c>
      <c r="J2">
        <v>1.0816900000000001E-2</v>
      </c>
      <c r="K2">
        <f>Table11[[#This Row],[Error ACC]]/Table11[[#This Row],[Basline]]</f>
        <v>0.11911782838318585</v>
      </c>
      <c r="L2">
        <f>Table11[[#This Row],[MILR Acc]]/Table11[[#This Row],[Basline]]</f>
        <v>1</v>
      </c>
    </row>
    <row r="3" spans="1:12" x14ac:dyDescent="0.2">
      <c r="A3">
        <v>1</v>
      </c>
      <c r="B3">
        <v>1</v>
      </c>
      <c r="C3" t="s">
        <v>6</v>
      </c>
      <c r="D3">
        <v>1</v>
      </c>
      <c r="E3">
        <v>0.84789997339248602</v>
      </c>
      <c r="F3">
        <v>0</v>
      </c>
      <c r="G3">
        <v>0.59509998559951705</v>
      </c>
      <c r="H3">
        <v>0.84789997339248602</v>
      </c>
      <c r="I3">
        <v>1.6572E-2</v>
      </c>
      <c r="J3">
        <v>1.9115000000002799E-3</v>
      </c>
      <c r="K3">
        <f>Table11[[#This Row],[Error ACC]]/Table11[[#This Row],[Basline]]</f>
        <v>0.70185163848808152</v>
      </c>
      <c r="L3">
        <f>Table11[[#This Row],[MILR Acc]]/Table11[[#This Row],[Basline]]</f>
        <v>1</v>
      </c>
    </row>
    <row r="4" spans="1:12" x14ac:dyDescent="0.2">
      <c r="A4">
        <v>1</v>
      </c>
      <c r="B4">
        <v>2</v>
      </c>
      <c r="C4" t="s">
        <v>6</v>
      </c>
      <c r="D4">
        <v>0</v>
      </c>
      <c r="E4">
        <v>0.84789997339248602</v>
      </c>
      <c r="F4">
        <v>0</v>
      </c>
      <c r="G4">
        <v>0.101000003516674</v>
      </c>
      <c r="H4">
        <v>0.84789997339248602</v>
      </c>
      <c r="I4">
        <v>1.6448099999999799E-2</v>
      </c>
      <c r="J4">
        <v>9.8840999999989503E-3</v>
      </c>
      <c r="K4">
        <f>Table11[[#This Row],[Error ACC]]/Table11[[#This Row],[Basline]]</f>
        <v>0.11911782838318585</v>
      </c>
      <c r="L4">
        <f>Table11[[#This Row],[MILR Acc]]/Table11[[#This Row],[Basline]]</f>
        <v>1</v>
      </c>
    </row>
    <row r="5" spans="1:12" x14ac:dyDescent="0.2">
      <c r="A5">
        <v>1</v>
      </c>
      <c r="B5">
        <v>2</v>
      </c>
      <c r="C5" t="s">
        <v>6</v>
      </c>
      <c r="D5">
        <v>1</v>
      </c>
      <c r="E5">
        <v>0.84789997339248602</v>
      </c>
      <c r="F5">
        <v>0</v>
      </c>
      <c r="G5">
        <v>0.53500002622604304</v>
      </c>
      <c r="H5">
        <v>0.84789997339248602</v>
      </c>
      <c r="I5">
        <v>1.7121400000000599E-2</v>
      </c>
      <c r="J5">
        <v>1.94839999999985E-3</v>
      </c>
      <c r="K5">
        <f>Table11[[#This Row],[Error ACC]]/Table11[[#This Row],[Basline]]</f>
        <v>0.63097068406015366</v>
      </c>
      <c r="L5">
        <f>Table11[[#This Row],[MILR Acc]]/Table11[[#This Row],[Basline]]</f>
        <v>1</v>
      </c>
    </row>
    <row r="6" spans="1:12" x14ac:dyDescent="0.2">
      <c r="A6">
        <v>1</v>
      </c>
      <c r="B6">
        <v>3</v>
      </c>
      <c r="C6" t="s">
        <v>6</v>
      </c>
      <c r="D6">
        <v>0</v>
      </c>
      <c r="E6">
        <v>0.84789997339248602</v>
      </c>
      <c r="F6">
        <v>0</v>
      </c>
      <c r="G6">
        <v>0.101599998772144</v>
      </c>
      <c r="H6">
        <v>0.84789997339248602</v>
      </c>
      <c r="I6">
        <v>1.7383899999998599E-2</v>
      </c>
      <c r="J6">
        <v>1.0344400000000999E-2</v>
      </c>
      <c r="K6">
        <f>Table11[[#This Row],[Error ACC]]/Table11[[#This Row],[Basline]]</f>
        <v>0.119825453426585</v>
      </c>
      <c r="L6">
        <f>Table11[[#This Row],[MILR Acc]]/Table11[[#This Row],[Basline]]</f>
        <v>1</v>
      </c>
    </row>
    <row r="7" spans="1:12" x14ac:dyDescent="0.2">
      <c r="A7">
        <v>1</v>
      </c>
      <c r="B7">
        <v>3</v>
      </c>
      <c r="C7" t="s">
        <v>6</v>
      </c>
      <c r="D7">
        <v>1</v>
      </c>
      <c r="E7">
        <v>0.84789997339248602</v>
      </c>
      <c r="F7">
        <v>0</v>
      </c>
      <c r="G7">
        <v>0.455300003290176</v>
      </c>
      <c r="H7">
        <v>0.84789997339248602</v>
      </c>
      <c r="I7">
        <v>1.7402900000000401E-2</v>
      </c>
      <c r="J7">
        <v>2.0582000000004502E-3</v>
      </c>
      <c r="K7">
        <f>Table11[[#This Row],[Error ACC]]/Table11[[#This Row],[Basline]]</f>
        <v>0.53697372045962</v>
      </c>
      <c r="L7">
        <f>Table11[[#This Row],[MILR Acc]]/Table11[[#This Row],[Basline]]</f>
        <v>1</v>
      </c>
    </row>
    <row r="8" spans="1:12" x14ac:dyDescent="0.2">
      <c r="A8">
        <v>1</v>
      </c>
      <c r="B8">
        <v>4</v>
      </c>
      <c r="C8" t="s">
        <v>6</v>
      </c>
      <c r="D8">
        <v>0</v>
      </c>
      <c r="E8">
        <v>0.84789997339248602</v>
      </c>
      <c r="F8">
        <v>0</v>
      </c>
      <c r="G8">
        <v>0.101199999451637</v>
      </c>
      <c r="H8">
        <v>0.84789997339248602</v>
      </c>
      <c r="I8">
        <v>1.6552600000000601E-2</v>
      </c>
      <c r="J8">
        <v>1.0361100000000701E-2</v>
      </c>
      <c r="K8">
        <f>Table11[[#This Row],[Error ACC]]/Table11[[#This Row],[Basline]]</f>
        <v>0.11935370046861925</v>
      </c>
      <c r="L8">
        <f>Table11[[#This Row],[MILR Acc]]/Table11[[#This Row],[Basline]]</f>
        <v>1</v>
      </c>
    </row>
    <row r="9" spans="1:12" x14ac:dyDescent="0.2">
      <c r="A9">
        <v>1</v>
      </c>
      <c r="B9">
        <v>4</v>
      </c>
      <c r="C9" t="s">
        <v>6</v>
      </c>
      <c r="D9">
        <v>1</v>
      </c>
      <c r="E9">
        <v>0.84789997339248602</v>
      </c>
      <c r="F9">
        <v>0</v>
      </c>
      <c r="G9">
        <v>0.528999984264373</v>
      </c>
      <c r="H9">
        <v>0.84789997339248602</v>
      </c>
      <c r="I9">
        <v>1.7586900000001199E-2</v>
      </c>
      <c r="J9">
        <v>1.9373999999992E-3</v>
      </c>
      <c r="K9">
        <f>Table11[[#This Row],[Error ACC]]/Table11[[#This Row],[Basline]]</f>
        <v>0.62389432818097657</v>
      </c>
      <c r="L9">
        <f>Table11[[#This Row],[MILR Acc]]/Table11[[#This Row],[Basline]]</f>
        <v>1</v>
      </c>
    </row>
    <row r="10" spans="1:12" x14ac:dyDescent="0.2">
      <c r="A10">
        <v>1</v>
      </c>
      <c r="B10">
        <v>5</v>
      </c>
      <c r="C10" t="s">
        <v>6</v>
      </c>
      <c r="D10">
        <v>0</v>
      </c>
      <c r="E10">
        <v>0.84789997339248602</v>
      </c>
      <c r="F10">
        <v>0</v>
      </c>
      <c r="G10">
        <v>0.102300003170967</v>
      </c>
      <c r="H10">
        <v>0.84789997339248602</v>
      </c>
      <c r="I10">
        <v>1.6840600000001801E-2</v>
      </c>
      <c r="J10">
        <v>1.01963999999981E-2</v>
      </c>
      <c r="K10">
        <f>Table11[[#This Row],[Error ACC]]/Table11[[#This Row],[Basline]]</f>
        <v>0.12065102769334934</v>
      </c>
      <c r="L10">
        <f>Table11[[#This Row],[MILR Acc]]/Table11[[#This Row],[Basline]]</f>
        <v>1</v>
      </c>
    </row>
    <row r="11" spans="1:12" x14ac:dyDescent="0.2">
      <c r="A11">
        <v>1</v>
      </c>
      <c r="B11">
        <v>5</v>
      </c>
      <c r="C11" t="s">
        <v>6</v>
      </c>
      <c r="D11">
        <v>1</v>
      </c>
      <c r="E11">
        <v>0.84789997339248602</v>
      </c>
      <c r="F11">
        <v>0</v>
      </c>
      <c r="G11">
        <v>0.50819998979568404</v>
      </c>
      <c r="H11">
        <v>0.84789997339248602</v>
      </c>
      <c r="I11">
        <v>1.7481899999999901E-2</v>
      </c>
      <c r="J11">
        <v>1.9939999999998201E-3</v>
      </c>
      <c r="K11">
        <f>Table11[[#This Row],[Error ACC]]/Table11[[#This Row],[Basline]]</f>
        <v>0.5993631392183596</v>
      </c>
      <c r="L11">
        <f>Table11[[#This Row],[MILR Acc]]/Table11[[#This Row],[Basline]]</f>
        <v>1</v>
      </c>
    </row>
    <row r="12" spans="1:12" x14ac:dyDescent="0.2">
      <c r="A12">
        <v>1</v>
      </c>
      <c r="B12">
        <v>6</v>
      </c>
      <c r="C12" t="s">
        <v>6</v>
      </c>
      <c r="D12">
        <v>0</v>
      </c>
      <c r="E12">
        <v>0.84789997339248602</v>
      </c>
      <c r="F12">
        <v>0</v>
      </c>
      <c r="G12">
        <v>0.102700002491474</v>
      </c>
      <c r="H12">
        <v>0.84789997339248602</v>
      </c>
      <c r="I12">
        <v>1.6971700000002699E-2</v>
      </c>
      <c r="J12">
        <v>1.0496800000002001E-2</v>
      </c>
      <c r="K12">
        <f>Table11[[#This Row],[Error ACC]]/Table11[[#This Row],[Basline]]</f>
        <v>0.12112278065131511</v>
      </c>
      <c r="L12">
        <f>Table11[[#This Row],[MILR Acc]]/Table11[[#This Row],[Basline]]</f>
        <v>1</v>
      </c>
    </row>
    <row r="13" spans="1:12" x14ac:dyDescent="0.2">
      <c r="A13">
        <v>1</v>
      </c>
      <c r="B13">
        <v>6</v>
      </c>
      <c r="C13" t="s">
        <v>6</v>
      </c>
      <c r="D13">
        <v>1</v>
      </c>
      <c r="E13">
        <v>0.84789997339248602</v>
      </c>
      <c r="F13">
        <v>0</v>
      </c>
      <c r="G13">
        <v>0.400599986314773</v>
      </c>
      <c r="H13">
        <v>0.84789997339248602</v>
      </c>
      <c r="I13">
        <v>1.75825999999972E-2</v>
      </c>
      <c r="J13">
        <v>1.8433000000008799E-3</v>
      </c>
      <c r="K13">
        <f>Table11[[#This Row],[Error ACC]]/Table11[[#This Row],[Basline]]</f>
        <v>0.47246137384809012</v>
      </c>
      <c r="L13">
        <f>Table11[[#This Row],[MILR Acc]]/Table11[[#This Row],[Basline]]</f>
        <v>1</v>
      </c>
    </row>
    <row r="14" spans="1:12" x14ac:dyDescent="0.2">
      <c r="A14">
        <v>1</v>
      </c>
      <c r="B14">
        <v>7</v>
      </c>
      <c r="C14" t="s">
        <v>6</v>
      </c>
      <c r="D14">
        <v>0</v>
      </c>
      <c r="E14">
        <v>0.84789997339248602</v>
      </c>
      <c r="F14">
        <v>0</v>
      </c>
      <c r="G14">
        <v>0.101599998772144</v>
      </c>
      <c r="H14">
        <v>0.84789997339248602</v>
      </c>
      <c r="I14">
        <v>1.6623299999999099E-2</v>
      </c>
      <c r="J14">
        <v>1.01926000000034E-2</v>
      </c>
      <c r="K14">
        <f>Table11[[#This Row],[Error ACC]]/Table11[[#This Row],[Basline]]</f>
        <v>0.119825453426585</v>
      </c>
      <c r="L14">
        <f>Table11[[#This Row],[MILR Acc]]/Table11[[#This Row],[Basline]]</f>
        <v>1</v>
      </c>
    </row>
    <row r="15" spans="1:12" x14ac:dyDescent="0.2">
      <c r="A15">
        <v>1</v>
      </c>
      <c r="B15">
        <v>7</v>
      </c>
      <c r="C15" t="s">
        <v>6</v>
      </c>
      <c r="D15">
        <v>1</v>
      </c>
      <c r="E15">
        <v>0.84789997339248602</v>
      </c>
      <c r="F15">
        <v>0</v>
      </c>
      <c r="G15">
        <v>0.564700007438659</v>
      </c>
      <c r="H15">
        <v>0.84789997339248602</v>
      </c>
      <c r="I15">
        <v>1.6806600000002399E-2</v>
      </c>
      <c r="J15">
        <v>2.2890999999987099E-3</v>
      </c>
      <c r="K15">
        <f>Table11[[#This Row],[Error ACC]]/Table11[[#This Row],[Basline]]</f>
        <v>0.6659983785342849</v>
      </c>
      <c r="L15">
        <f>Table11[[#This Row],[MILR Acc]]/Table11[[#This Row],[Basline]]</f>
        <v>1</v>
      </c>
    </row>
    <row r="16" spans="1:12" x14ac:dyDescent="0.2">
      <c r="A16">
        <v>1</v>
      </c>
      <c r="B16">
        <v>8</v>
      </c>
      <c r="C16" t="s">
        <v>6</v>
      </c>
      <c r="D16">
        <v>0</v>
      </c>
      <c r="E16">
        <v>0.84789997339248602</v>
      </c>
      <c r="F16">
        <v>0</v>
      </c>
      <c r="G16">
        <v>0.101599998772144</v>
      </c>
      <c r="H16">
        <v>0.84789997339248602</v>
      </c>
      <c r="I16">
        <v>1.6919399999998998E-2</v>
      </c>
      <c r="J16">
        <v>1.0418999999998801E-2</v>
      </c>
      <c r="K16">
        <f>Table11[[#This Row],[Error ACC]]/Table11[[#This Row],[Basline]]</f>
        <v>0.119825453426585</v>
      </c>
      <c r="L16">
        <f>Table11[[#This Row],[MILR Acc]]/Table11[[#This Row],[Basline]]</f>
        <v>1</v>
      </c>
    </row>
    <row r="17" spans="1:12" x14ac:dyDescent="0.2">
      <c r="A17">
        <v>1</v>
      </c>
      <c r="B17">
        <v>8</v>
      </c>
      <c r="C17" t="s">
        <v>6</v>
      </c>
      <c r="D17">
        <v>1</v>
      </c>
      <c r="E17">
        <v>0.84789997339248602</v>
      </c>
      <c r="F17">
        <v>0</v>
      </c>
      <c r="G17">
        <v>0.52490001916885298</v>
      </c>
      <c r="H17">
        <v>0.84789997339248602</v>
      </c>
      <c r="I17">
        <v>1.7561300000004099E-2</v>
      </c>
      <c r="J17">
        <v>1.8709000000001099E-3</v>
      </c>
      <c r="K17">
        <f>Table11[[#This Row],[Error ACC]]/Table11[[#This Row],[Basline]]</f>
        <v>0.61905889331344632</v>
      </c>
      <c r="L17">
        <f>Table11[[#This Row],[MILR Acc]]/Table11[[#This Row],[Basline]]</f>
        <v>1</v>
      </c>
    </row>
    <row r="18" spans="1:12" x14ac:dyDescent="0.2">
      <c r="A18">
        <v>1</v>
      </c>
      <c r="B18">
        <v>9</v>
      </c>
      <c r="C18" t="s">
        <v>6</v>
      </c>
      <c r="D18">
        <v>0</v>
      </c>
      <c r="E18">
        <v>0.84789997339248602</v>
      </c>
      <c r="F18">
        <v>0</v>
      </c>
      <c r="G18">
        <v>9.9200002849102006E-2</v>
      </c>
      <c r="H18">
        <v>0.84789997339248602</v>
      </c>
      <c r="I18">
        <v>1.7206999999999001E-2</v>
      </c>
      <c r="J18">
        <v>1.04285999999973E-2</v>
      </c>
      <c r="K18">
        <f>Table11[[#This Row],[Error ACC]]/Table11[[#This Row],[Basline]]</f>
        <v>0.11699493567879042</v>
      </c>
      <c r="L18">
        <f>Table11[[#This Row],[MILR Acc]]/Table11[[#This Row],[Basline]]</f>
        <v>1</v>
      </c>
    </row>
    <row r="19" spans="1:12" x14ac:dyDescent="0.2">
      <c r="A19">
        <v>1</v>
      </c>
      <c r="B19">
        <v>9</v>
      </c>
      <c r="C19" t="s">
        <v>6</v>
      </c>
      <c r="D19">
        <v>1</v>
      </c>
      <c r="E19">
        <v>0.84789997339248602</v>
      </c>
      <c r="F19">
        <v>0</v>
      </c>
      <c r="G19">
        <v>0.56489998102188099</v>
      </c>
      <c r="H19">
        <v>0.84789997339248602</v>
      </c>
      <c r="I19">
        <v>1.6936300000004598E-2</v>
      </c>
      <c r="J19">
        <v>1.88620000000128E-3</v>
      </c>
      <c r="K19">
        <f>Table11[[#This Row],[Error ACC]]/Table11[[#This Row],[Basline]]</f>
        <v>0.66623422425842371</v>
      </c>
      <c r="L19">
        <f>Table11[[#This Row],[MILR Acc]]/Table11[[#This Row],[Basline]]</f>
        <v>1</v>
      </c>
    </row>
    <row r="20" spans="1:12" x14ac:dyDescent="0.2">
      <c r="A20">
        <v>1</v>
      </c>
      <c r="B20">
        <v>10</v>
      </c>
      <c r="C20" t="s">
        <v>6</v>
      </c>
      <c r="D20">
        <v>0</v>
      </c>
      <c r="E20">
        <v>0.84789997339248602</v>
      </c>
      <c r="F20">
        <v>0</v>
      </c>
      <c r="G20">
        <v>0.101300001144409</v>
      </c>
      <c r="H20">
        <v>0.84789997339248602</v>
      </c>
      <c r="I20">
        <v>1.7143400000001901E-2</v>
      </c>
      <c r="J20">
        <v>1.00420999999997E-2</v>
      </c>
      <c r="K20">
        <f>Table11[[#This Row],[Error ACC]]/Table11[[#This Row],[Basline]]</f>
        <v>0.11947164090488543</v>
      </c>
      <c r="L20">
        <f>Table11[[#This Row],[MILR Acc]]/Table11[[#This Row],[Basline]]</f>
        <v>1</v>
      </c>
    </row>
    <row r="21" spans="1:12" x14ac:dyDescent="0.2">
      <c r="A21">
        <v>1</v>
      </c>
      <c r="B21">
        <v>10</v>
      </c>
      <c r="C21" t="s">
        <v>6</v>
      </c>
      <c r="D21">
        <v>1</v>
      </c>
      <c r="E21">
        <v>0.84789997339248602</v>
      </c>
      <c r="F21">
        <v>0</v>
      </c>
      <c r="G21">
        <v>0.62610000371932895</v>
      </c>
      <c r="H21">
        <v>0.84789997339248602</v>
      </c>
      <c r="I21">
        <v>1.7754300000000001E-2</v>
      </c>
      <c r="J21">
        <v>2.1782999999970798E-3</v>
      </c>
      <c r="K21">
        <f>Table11[[#This Row],[Error ACC]]/Table11[[#This Row],[Basline]]</f>
        <v>0.73841257620786871</v>
      </c>
      <c r="L21">
        <f>Table11[[#This Row],[MILR Acc]]/Table11[[#This Row],[Basline]]</f>
        <v>1</v>
      </c>
    </row>
    <row r="22" spans="1:12" x14ac:dyDescent="0.2">
      <c r="A22">
        <v>1</v>
      </c>
      <c r="B22">
        <v>11</v>
      </c>
      <c r="C22" t="s">
        <v>6</v>
      </c>
      <c r="D22">
        <v>0</v>
      </c>
      <c r="E22">
        <v>0.84789997339248602</v>
      </c>
      <c r="F22">
        <v>0</v>
      </c>
      <c r="G22">
        <v>0.10090000182390201</v>
      </c>
      <c r="H22">
        <v>0.84789997339248602</v>
      </c>
      <c r="I22">
        <v>1.6916500000000601E-2</v>
      </c>
      <c r="J22">
        <v>1.01502999999993E-2</v>
      </c>
      <c r="K22">
        <f>Table11[[#This Row],[Error ACC]]/Table11[[#This Row],[Basline]]</f>
        <v>0.11899988794691967</v>
      </c>
      <c r="L22">
        <f>Table11[[#This Row],[MILR Acc]]/Table11[[#This Row],[Basline]]</f>
        <v>1</v>
      </c>
    </row>
    <row r="23" spans="1:12" x14ac:dyDescent="0.2">
      <c r="A23">
        <v>1</v>
      </c>
      <c r="B23">
        <v>11</v>
      </c>
      <c r="C23" t="s">
        <v>6</v>
      </c>
      <c r="D23">
        <v>1</v>
      </c>
      <c r="E23">
        <v>0.84789997339248602</v>
      </c>
      <c r="F23">
        <v>0</v>
      </c>
      <c r="G23">
        <v>0.47909998893737699</v>
      </c>
      <c r="H23">
        <v>0.84789997339248602</v>
      </c>
      <c r="I23">
        <v>1.6709900000002099E-2</v>
      </c>
      <c r="J23">
        <v>1.8565000000023699E-3</v>
      </c>
      <c r="K23">
        <f>Table11[[#This Row],[Error ACC]]/Table11[[#This Row],[Basline]]</f>
        <v>0.56504305221343076</v>
      </c>
      <c r="L23">
        <f>Table11[[#This Row],[MILR Acc]]/Table11[[#This Row],[Basline]]</f>
        <v>1</v>
      </c>
    </row>
    <row r="24" spans="1:12" x14ac:dyDescent="0.2">
      <c r="A24">
        <v>1</v>
      </c>
      <c r="B24">
        <v>12</v>
      </c>
      <c r="C24" t="s">
        <v>6</v>
      </c>
      <c r="D24">
        <v>0</v>
      </c>
      <c r="E24">
        <v>0.84789997339248602</v>
      </c>
      <c r="F24">
        <v>0</v>
      </c>
      <c r="G24">
        <v>0.10090000182390201</v>
      </c>
      <c r="H24">
        <v>0.84789997339248602</v>
      </c>
      <c r="I24">
        <v>1.7432900000002801E-2</v>
      </c>
      <c r="J24">
        <v>1.01483999999985E-2</v>
      </c>
      <c r="K24">
        <f>Table11[[#This Row],[Error ACC]]/Table11[[#This Row],[Basline]]</f>
        <v>0.11899988794691967</v>
      </c>
      <c r="L24">
        <f>Table11[[#This Row],[MILR Acc]]/Table11[[#This Row],[Basline]]</f>
        <v>1</v>
      </c>
    </row>
    <row r="25" spans="1:12" x14ac:dyDescent="0.2">
      <c r="A25">
        <v>1</v>
      </c>
      <c r="B25">
        <v>12</v>
      </c>
      <c r="C25" t="s">
        <v>6</v>
      </c>
      <c r="D25">
        <v>1</v>
      </c>
      <c r="E25">
        <v>0.84789997339248602</v>
      </c>
      <c r="F25">
        <v>0</v>
      </c>
      <c r="G25">
        <v>0.55529999732971103</v>
      </c>
      <c r="H25">
        <v>0.84789997339248602</v>
      </c>
      <c r="I25">
        <v>1.74491000000003E-2</v>
      </c>
      <c r="J25">
        <v>2.0291000000014401E-3</v>
      </c>
      <c r="K25">
        <f>Table11[[#This Row],[Error ACC]]/Table11[[#This Row],[Basline]]</f>
        <v>0.65491215326724295</v>
      </c>
      <c r="L25">
        <f>Table11[[#This Row],[MILR Acc]]/Table11[[#This Row],[Basline]]</f>
        <v>1</v>
      </c>
    </row>
    <row r="26" spans="1:12" x14ac:dyDescent="0.2">
      <c r="A26">
        <v>1</v>
      </c>
      <c r="B26">
        <v>13</v>
      </c>
      <c r="C26" t="s">
        <v>6</v>
      </c>
      <c r="D26">
        <v>0</v>
      </c>
      <c r="E26">
        <v>0.84789997339248602</v>
      </c>
      <c r="F26">
        <v>0</v>
      </c>
      <c r="G26">
        <v>0.100400000810623</v>
      </c>
      <c r="H26">
        <v>0.84789997339248602</v>
      </c>
      <c r="I26">
        <v>1.6750399999999301E-2</v>
      </c>
      <c r="J26">
        <v>1.0412399999999799E-2</v>
      </c>
      <c r="K26">
        <f>Table11[[#This Row],[Error ACC]]/Table11[[#This Row],[Basline]]</f>
        <v>0.11841019455268771</v>
      </c>
      <c r="L26">
        <f>Table11[[#This Row],[MILR Acc]]/Table11[[#This Row],[Basline]]</f>
        <v>1</v>
      </c>
    </row>
    <row r="27" spans="1:12" x14ac:dyDescent="0.2">
      <c r="A27">
        <v>1</v>
      </c>
      <c r="B27">
        <v>13</v>
      </c>
      <c r="C27" t="s">
        <v>6</v>
      </c>
      <c r="D27">
        <v>1</v>
      </c>
      <c r="E27">
        <v>0.84789997339248602</v>
      </c>
      <c r="F27">
        <v>0</v>
      </c>
      <c r="G27">
        <v>0.62319999933242798</v>
      </c>
      <c r="H27">
        <v>0.84789997339248602</v>
      </c>
      <c r="I27">
        <v>1.6599400000004001E-2</v>
      </c>
      <c r="J27">
        <v>1.8634999999989001E-3</v>
      </c>
      <c r="K27">
        <f>Table11[[#This Row],[Error ACC]]/Table11[[#This Row],[Basline]]</f>
        <v>0.73499235627874437</v>
      </c>
      <c r="L27">
        <f>Table11[[#This Row],[MILR Acc]]/Table11[[#This Row],[Basline]]</f>
        <v>1</v>
      </c>
    </row>
    <row r="28" spans="1:12" x14ac:dyDescent="0.2">
      <c r="A28">
        <v>1</v>
      </c>
      <c r="B28">
        <v>14</v>
      </c>
      <c r="C28" t="s">
        <v>6</v>
      </c>
      <c r="D28">
        <v>0</v>
      </c>
      <c r="E28">
        <v>0.84789997339248602</v>
      </c>
      <c r="F28">
        <v>0</v>
      </c>
      <c r="G28">
        <v>0.105099998414516</v>
      </c>
      <c r="H28">
        <v>0.84789997339248602</v>
      </c>
      <c r="I28">
        <v>1.7590699999999501E-2</v>
      </c>
      <c r="J28">
        <v>1.01274000000017E-2</v>
      </c>
      <c r="K28">
        <f>Table11[[#This Row],[Error ACC]]/Table11[[#This Row],[Basline]]</f>
        <v>0.12395329839910971</v>
      </c>
      <c r="L28">
        <f>Table11[[#This Row],[MILR Acc]]/Table11[[#This Row],[Basline]]</f>
        <v>1</v>
      </c>
    </row>
    <row r="29" spans="1:12" x14ac:dyDescent="0.2">
      <c r="A29">
        <v>1</v>
      </c>
      <c r="B29">
        <v>14</v>
      </c>
      <c r="C29" t="s">
        <v>6</v>
      </c>
      <c r="D29">
        <v>1</v>
      </c>
      <c r="E29">
        <v>0.84789997339248602</v>
      </c>
      <c r="F29">
        <v>0</v>
      </c>
      <c r="G29">
        <v>0.50480002164840698</v>
      </c>
      <c r="H29">
        <v>0.84789997339248602</v>
      </c>
      <c r="I29">
        <v>1.7351200000000198E-2</v>
      </c>
      <c r="J29">
        <v>1.9039999999961299E-3</v>
      </c>
      <c r="K29">
        <f>Table11[[#This Row],[Error ACC]]/Table11[[#This Row],[Basline]]</f>
        <v>0.59535326983049586</v>
      </c>
      <c r="L29">
        <f>Table11[[#This Row],[MILR Acc]]/Table11[[#This Row],[Basline]]</f>
        <v>1</v>
      </c>
    </row>
    <row r="30" spans="1:12" x14ac:dyDescent="0.2">
      <c r="A30">
        <v>1</v>
      </c>
      <c r="B30">
        <v>15</v>
      </c>
      <c r="C30" t="s">
        <v>6</v>
      </c>
      <c r="D30">
        <v>0</v>
      </c>
      <c r="E30">
        <v>0.84789997339248602</v>
      </c>
      <c r="F30">
        <v>0</v>
      </c>
      <c r="G30">
        <v>0.10059999674558601</v>
      </c>
      <c r="H30">
        <v>0.84789997339248602</v>
      </c>
      <c r="I30">
        <v>1.65058000000044E-2</v>
      </c>
      <c r="J30">
        <v>1.0152300000001399E-2</v>
      </c>
      <c r="K30">
        <f>Table11[[#This Row],[Error ACC]]/Table11[[#This Row],[Basline]]</f>
        <v>0.11864606663812111</v>
      </c>
      <c r="L30">
        <f>Table11[[#This Row],[MILR Acc]]/Table11[[#This Row],[Basline]]</f>
        <v>1</v>
      </c>
    </row>
    <row r="31" spans="1:12" x14ac:dyDescent="0.2">
      <c r="A31">
        <v>1</v>
      </c>
      <c r="B31">
        <v>15</v>
      </c>
      <c r="C31" t="s">
        <v>6</v>
      </c>
      <c r="D31">
        <v>1</v>
      </c>
      <c r="E31">
        <v>0.84789997339248602</v>
      </c>
      <c r="F31">
        <v>0</v>
      </c>
      <c r="G31">
        <v>0.52149999141693104</v>
      </c>
      <c r="H31">
        <v>0.84789997339248602</v>
      </c>
      <c r="I31">
        <v>1.64811000000071E-2</v>
      </c>
      <c r="J31">
        <v>1.84050000000013E-3</v>
      </c>
      <c r="K31">
        <f>Table11[[#This Row],[Error ACC]]/Table11[[#This Row],[Basline]]</f>
        <v>0.6150489536287943</v>
      </c>
      <c r="L31">
        <f>Table11[[#This Row],[MILR Acc]]/Table11[[#This Row],[Basline]]</f>
        <v>1</v>
      </c>
    </row>
    <row r="32" spans="1:12" x14ac:dyDescent="0.2">
      <c r="A32">
        <v>1</v>
      </c>
      <c r="B32">
        <v>16</v>
      </c>
      <c r="C32" t="s">
        <v>6</v>
      </c>
      <c r="D32">
        <v>0</v>
      </c>
      <c r="E32">
        <v>0.84789997339248602</v>
      </c>
      <c r="F32">
        <v>0</v>
      </c>
      <c r="G32">
        <v>0.102700002491474</v>
      </c>
      <c r="H32">
        <v>0.84789997339248602</v>
      </c>
      <c r="I32">
        <v>1.69167999999899E-2</v>
      </c>
      <c r="J32">
        <v>9.9392999999992002E-3</v>
      </c>
      <c r="K32">
        <f>Table11[[#This Row],[Error ACC]]/Table11[[#This Row],[Basline]]</f>
        <v>0.12112278065131511</v>
      </c>
      <c r="L32">
        <f>Table11[[#This Row],[MILR Acc]]/Table11[[#This Row],[Basline]]</f>
        <v>1</v>
      </c>
    </row>
    <row r="33" spans="1:12" x14ac:dyDescent="0.2">
      <c r="A33">
        <v>1</v>
      </c>
      <c r="B33">
        <v>16</v>
      </c>
      <c r="C33" t="s">
        <v>6</v>
      </c>
      <c r="D33">
        <v>1</v>
      </c>
      <c r="E33">
        <v>0.84789997339248602</v>
      </c>
      <c r="F33">
        <v>0</v>
      </c>
      <c r="G33">
        <v>0.50480002164840698</v>
      </c>
      <c r="H33">
        <v>0.84789997339248602</v>
      </c>
      <c r="I33">
        <v>1.6808699999998501E-2</v>
      </c>
      <c r="J33">
        <v>1.8891999999937001E-3</v>
      </c>
      <c r="K33">
        <f>Table11[[#This Row],[Error ACC]]/Table11[[#This Row],[Basline]]</f>
        <v>0.59535326983049586</v>
      </c>
      <c r="L33">
        <f>Table11[[#This Row],[MILR Acc]]/Table11[[#This Row],[Basline]]</f>
        <v>1</v>
      </c>
    </row>
    <row r="34" spans="1:12" x14ac:dyDescent="0.2">
      <c r="A34">
        <v>1</v>
      </c>
      <c r="B34">
        <v>17</v>
      </c>
      <c r="C34" t="s">
        <v>6</v>
      </c>
      <c r="D34">
        <v>0</v>
      </c>
      <c r="E34">
        <v>0.84789997339248602</v>
      </c>
      <c r="F34">
        <v>0</v>
      </c>
      <c r="G34">
        <v>0.100400000810623</v>
      </c>
      <c r="H34">
        <v>0.84789997339248602</v>
      </c>
      <c r="I34">
        <v>1.6819999999995599E-2</v>
      </c>
      <c r="J34">
        <v>1.0339099999995899E-2</v>
      </c>
      <c r="K34">
        <f>Table11[[#This Row],[Error ACC]]/Table11[[#This Row],[Basline]]</f>
        <v>0.11841019455268771</v>
      </c>
      <c r="L34">
        <f>Table11[[#This Row],[MILR Acc]]/Table11[[#This Row],[Basline]]</f>
        <v>1</v>
      </c>
    </row>
    <row r="35" spans="1:12" x14ac:dyDescent="0.2">
      <c r="A35">
        <v>1</v>
      </c>
      <c r="B35">
        <v>17</v>
      </c>
      <c r="C35" t="s">
        <v>6</v>
      </c>
      <c r="D35">
        <v>1</v>
      </c>
      <c r="E35">
        <v>0.84789997339248602</v>
      </c>
      <c r="F35">
        <v>0</v>
      </c>
      <c r="G35">
        <v>0.44350001215934698</v>
      </c>
      <c r="H35">
        <v>0.84789997339248602</v>
      </c>
      <c r="I35">
        <v>1.6667299999994601E-2</v>
      </c>
      <c r="J35">
        <v>2.2024000000016E-3</v>
      </c>
      <c r="K35">
        <f>Table11[[#This Row],[Error ACC]]/Table11[[#This Row],[Basline]]</f>
        <v>0.52305699501898018</v>
      </c>
      <c r="L35">
        <f>Table11[[#This Row],[MILR Acc]]/Table11[[#This Row],[Basline]]</f>
        <v>1</v>
      </c>
    </row>
    <row r="36" spans="1:12" x14ac:dyDescent="0.2">
      <c r="A36">
        <v>1</v>
      </c>
      <c r="B36">
        <v>18</v>
      </c>
      <c r="C36" t="s">
        <v>6</v>
      </c>
      <c r="D36">
        <v>0</v>
      </c>
      <c r="E36">
        <v>0.84789997339248602</v>
      </c>
      <c r="F36">
        <v>0</v>
      </c>
      <c r="G36">
        <v>0.101199999451637</v>
      </c>
      <c r="H36">
        <v>0.84789997339248602</v>
      </c>
      <c r="I36">
        <v>1.7174999999994601E-2</v>
      </c>
      <c r="J36">
        <v>1.01212000000003E-2</v>
      </c>
      <c r="K36">
        <f>Table11[[#This Row],[Error ACC]]/Table11[[#This Row],[Basline]]</f>
        <v>0.11935370046861925</v>
      </c>
      <c r="L36">
        <f>Table11[[#This Row],[MILR Acc]]/Table11[[#This Row],[Basline]]</f>
        <v>1</v>
      </c>
    </row>
    <row r="37" spans="1:12" x14ac:dyDescent="0.2">
      <c r="A37">
        <v>1</v>
      </c>
      <c r="B37">
        <v>18</v>
      </c>
      <c r="C37" t="s">
        <v>6</v>
      </c>
      <c r="D37">
        <v>1</v>
      </c>
      <c r="E37">
        <v>0.84789997339248602</v>
      </c>
      <c r="F37">
        <v>0</v>
      </c>
      <c r="G37">
        <v>0.658399999141693</v>
      </c>
      <c r="H37">
        <v>0.84789997339248602</v>
      </c>
      <c r="I37">
        <v>1.6591400000010002E-2</v>
      </c>
      <c r="J37">
        <v>1.9132999999982301E-3</v>
      </c>
      <c r="K37">
        <f>Table11[[#This Row],[Error ACC]]/Table11[[#This Row],[Basline]]</f>
        <v>0.77650668687652502</v>
      </c>
      <c r="L37">
        <f>Table11[[#This Row],[MILR Acc]]/Table11[[#This Row],[Basline]]</f>
        <v>1</v>
      </c>
    </row>
    <row r="38" spans="1:12" x14ac:dyDescent="0.2">
      <c r="A38">
        <v>1</v>
      </c>
      <c r="B38">
        <v>19</v>
      </c>
      <c r="C38" t="s">
        <v>6</v>
      </c>
      <c r="D38">
        <v>0</v>
      </c>
      <c r="E38">
        <v>0.84789997339248602</v>
      </c>
      <c r="F38">
        <v>0</v>
      </c>
      <c r="G38">
        <v>0.101599998772144</v>
      </c>
      <c r="H38">
        <v>0.84789997339248602</v>
      </c>
      <c r="I38">
        <v>1.71554000000071E-2</v>
      </c>
      <c r="J38">
        <v>1.05509999999924E-2</v>
      </c>
      <c r="K38">
        <f>Table11[[#This Row],[Error ACC]]/Table11[[#This Row],[Basline]]</f>
        <v>0.119825453426585</v>
      </c>
      <c r="L38">
        <f>Table11[[#This Row],[MILR Acc]]/Table11[[#This Row],[Basline]]</f>
        <v>1</v>
      </c>
    </row>
    <row r="39" spans="1:12" x14ac:dyDescent="0.2">
      <c r="A39">
        <v>1</v>
      </c>
      <c r="B39">
        <v>19</v>
      </c>
      <c r="C39" t="s">
        <v>6</v>
      </c>
      <c r="D39">
        <v>1</v>
      </c>
      <c r="E39">
        <v>0.84789997339248602</v>
      </c>
      <c r="F39">
        <v>0</v>
      </c>
      <c r="G39">
        <v>0.61919999122619596</v>
      </c>
      <c r="H39">
        <v>0.84789997339248602</v>
      </c>
      <c r="I39">
        <v>1.6846900000004401E-2</v>
      </c>
      <c r="J39">
        <v>2.1038000000004301E-3</v>
      </c>
      <c r="K39">
        <f>Table11[[#This Row],[Error ACC]]/Table11[[#This Row],[Basline]]</f>
        <v>0.73027480912488874</v>
      </c>
      <c r="L39">
        <f>Table11[[#This Row],[MILR Acc]]/Table11[[#This Row],[Basline]]</f>
        <v>1</v>
      </c>
    </row>
    <row r="40" spans="1:12" x14ac:dyDescent="0.2">
      <c r="A40">
        <v>1</v>
      </c>
      <c r="B40">
        <v>20</v>
      </c>
      <c r="C40" t="s">
        <v>6</v>
      </c>
      <c r="D40">
        <v>0</v>
      </c>
      <c r="E40">
        <v>0.84789997339248602</v>
      </c>
      <c r="F40">
        <v>0</v>
      </c>
      <c r="G40">
        <v>0.101599998772144</v>
      </c>
      <c r="H40">
        <v>0.84789997339248602</v>
      </c>
      <c r="I40">
        <v>1.7042000000003499E-2</v>
      </c>
      <c r="J40">
        <v>1.0119699999989899E-2</v>
      </c>
      <c r="K40">
        <f>Table11[[#This Row],[Error ACC]]/Table11[[#This Row],[Basline]]</f>
        <v>0.119825453426585</v>
      </c>
      <c r="L40">
        <f>Table11[[#This Row],[MILR Acc]]/Table11[[#This Row],[Basline]]</f>
        <v>1</v>
      </c>
    </row>
    <row r="41" spans="1:12" x14ac:dyDescent="0.2">
      <c r="A41">
        <v>1</v>
      </c>
      <c r="B41">
        <v>20</v>
      </c>
      <c r="C41" t="s">
        <v>6</v>
      </c>
      <c r="D41">
        <v>1</v>
      </c>
      <c r="E41">
        <v>0.84789997339248602</v>
      </c>
      <c r="F41">
        <v>0</v>
      </c>
      <c r="G41">
        <v>0.50309997797012296</v>
      </c>
      <c r="H41">
        <v>0.84789997339248602</v>
      </c>
      <c r="I41">
        <v>1.7335400000007401E-2</v>
      </c>
      <c r="J41">
        <v>1.8922999999944001E-3</v>
      </c>
      <c r="K41">
        <f>Table11[[#This Row],[Error ACC]]/Table11[[#This Row],[Basline]]</f>
        <v>0.59334826483977499</v>
      </c>
      <c r="L41">
        <f>Table11[[#This Row],[MILR Acc]]/Table11[[#This Row],[Basline]]</f>
        <v>1</v>
      </c>
    </row>
    <row r="42" spans="1:12" x14ac:dyDescent="0.2">
      <c r="A42">
        <v>1</v>
      </c>
      <c r="B42">
        <v>21</v>
      </c>
      <c r="C42" t="s">
        <v>6</v>
      </c>
      <c r="D42">
        <v>0</v>
      </c>
      <c r="E42">
        <v>0.84789997339248602</v>
      </c>
      <c r="F42">
        <v>0</v>
      </c>
      <c r="G42">
        <v>0.101800002157688</v>
      </c>
      <c r="H42">
        <v>0.84789997339248602</v>
      </c>
      <c r="I42">
        <v>1.6935099999997701E-2</v>
      </c>
      <c r="J42">
        <v>1.0317499999999299E-2</v>
      </c>
      <c r="K42">
        <f>Table11[[#This Row],[Error ACC]]/Table11[[#This Row],[Basline]]</f>
        <v>0.12006133429911739</v>
      </c>
      <c r="L42">
        <f>Table11[[#This Row],[MILR Acc]]/Table11[[#This Row],[Basline]]</f>
        <v>1</v>
      </c>
    </row>
    <row r="43" spans="1:12" x14ac:dyDescent="0.2">
      <c r="A43">
        <v>1</v>
      </c>
      <c r="B43">
        <v>21</v>
      </c>
      <c r="C43" t="s">
        <v>6</v>
      </c>
      <c r="D43">
        <v>1</v>
      </c>
      <c r="E43">
        <v>0.84789997339248602</v>
      </c>
      <c r="F43">
        <v>0</v>
      </c>
      <c r="G43">
        <v>0.60079997777938798</v>
      </c>
      <c r="H43">
        <v>0.84789997339248602</v>
      </c>
      <c r="I43">
        <v>1.64709000000016E-2</v>
      </c>
      <c r="J43">
        <v>2.28559999999333E-3</v>
      </c>
      <c r="K43">
        <f>Table11[[#This Row],[Error ACC]]/Table11[[#This Row],[Basline]]</f>
        <v>0.70857412033586953</v>
      </c>
      <c r="L43">
        <f>Table11[[#This Row],[MILR Acc]]/Table11[[#This Row],[Basline]]</f>
        <v>1</v>
      </c>
    </row>
    <row r="44" spans="1:12" x14ac:dyDescent="0.2">
      <c r="A44">
        <v>1</v>
      </c>
      <c r="B44">
        <v>22</v>
      </c>
      <c r="C44" t="s">
        <v>6</v>
      </c>
      <c r="D44">
        <v>0</v>
      </c>
      <c r="E44">
        <v>0.84789997339248602</v>
      </c>
      <c r="F44">
        <v>0</v>
      </c>
      <c r="G44">
        <v>0.10140000283718099</v>
      </c>
      <c r="H44">
        <v>0.84789997339248602</v>
      </c>
      <c r="I44">
        <v>1.6655099999994101E-2</v>
      </c>
      <c r="J44">
        <v>1.02322999999984E-2</v>
      </c>
      <c r="K44">
        <f>Table11[[#This Row],[Error ACC]]/Table11[[#This Row],[Basline]]</f>
        <v>0.11958958134115161</v>
      </c>
      <c r="L44">
        <f>Table11[[#This Row],[MILR Acc]]/Table11[[#This Row],[Basline]]</f>
        <v>1</v>
      </c>
    </row>
    <row r="45" spans="1:12" x14ac:dyDescent="0.2">
      <c r="A45">
        <v>1</v>
      </c>
      <c r="B45">
        <v>22</v>
      </c>
      <c r="C45" t="s">
        <v>6</v>
      </c>
      <c r="D45">
        <v>1</v>
      </c>
      <c r="E45">
        <v>0.84789997339248602</v>
      </c>
      <c r="F45">
        <v>0</v>
      </c>
      <c r="G45">
        <v>0.51200002431869496</v>
      </c>
      <c r="H45">
        <v>0.84789997339248602</v>
      </c>
      <c r="I45">
        <v>1.6637600000009901E-2</v>
      </c>
      <c r="J45">
        <v>2.0039999999994498E-3</v>
      </c>
      <c r="K45">
        <f>Table11[[#This Row],[Error ACC]]/Table11[[#This Row],[Basline]]</f>
        <v>0.60384484064807764</v>
      </c>
      <c r="L45">
        <f>Table11[[#This Row],[MILR Acc]]/Table11[[#This Row],[Basline]]</f>
        <v>1</v>
      </c>
    </row>
    <row r="46" spans="1:12" x14ac:dyDescent="0.2">
      <c r="A46">
        <v>1</v>
      </c>
      <c r="B46">
        <v>23</v>
      </c>
      <c r="C46" t="s">
        <v>6</v>
      </c>
      <c r="D46">
        <v>0</v>
      </c>
      <c r="E46">
        <v>0.84789997339248602</v>
      </c>
      <c r="F46">
        <v>0</v>
      </c>
      <c r="G46">
        <v>0.101599998772144</v>
      </c>
      <c r="H46">
        <v>0.84789997339248602</v>
      </c>
      <c r="I46">
        <v>1.65263999999893E-2</v>
      </c>
      <c r="J46">
        <v>1.0342299999990701E-2</v>
      </c>
      <c r="K46">
        <f>Table11[[#This Row],[Error ACC]]/Table11[[#This Row],[Basline]]</f>
        <v>0.119825453426585</v>
      </c>
      <c r="L46">
        <f>Table11[[#This Row],[MILR Acc]]/Table11[[#This Row],[Basline]]</f>
        <v>1</v>
      </c>
    </row>
    <row r="47" spans="1:12" x14ac:dyDescent="0.2">
      <c r="A47">
        <v>1</v>
      </c>
      <c r="B47">
        <v>23</v>
      </c>
      <c r="C47" t="s">
        <v>6</v>
      </c>
      <c r="D47">
        <v>1</v>
      </c>
      <c r="E47">
        <v>0.84789997339248602</v>
      </c>
      <c r="F47">
        <v>0</v>
      </c>
      <c r="G47">
        <v>0.52929997444152799</v>
      </c>
      <c r="H47">
        <v>0.84789997339248602</v>
      </c>
      <c r="I47">
        <v>1.80102000000061E-2</v>
      </c>
      <c r="J47">
        <v>2.3204000000021001E-3</v>
      </c>
      <c r="K47">
        <f>Table11[[#This Row],[Error ACC]]/Table11[[#This Row],[Basline]]</f>
        <v>0.62424813191557837</v>
      </c>
      <c r="L47">
        <f>Table11[[#This Row],[MILR Acc]]/Table11[[#This Row],[Basline]]</f>
        <v>1</v>
      </c>
    </row>
    <row r="48" spans="1:12" x14ac:dyDescent="0.2">
      <c r="A48">
        <v>1</v>
      </c>
      <c r="B48">
        <v>24</v>
      </c>
      <c r="C48" t="s">
        <v>6</v>
      </c>
      <c r="D48">
        <v>0</v>
      </c>
      <c r="E48">
        <v>0.84789997339248602</v>
      </c>
      <c r="F48">
        <v>0</v>
      </c>
      <c r="G48">
        <v>0.10090000182390201</v>
      </c>
      <c r="H48">
        <v>0.84789997339248602</v>
      </c>
      <c r="I48">
        <v>1.6367399999992899E-2</v>
      </c>
      <c r="J48">
        <v>1.0283800000010499E-2</v>
      </c>
      <c r="K48">
        <f>Table11[[#This Row],[Error ACC]]/Table11[[#This Row],[Basline]]</f>
        <v>0.11899988794691967</v>
      </c>
      <c r="L48">
        <f>Table11[[#This Row],[MILR Acc]]/Table11[[#This Row],[Basline]]</f>
        <v>1</v>
      </c>
    </row>
    <row r="49" spans="1:12" x14ac:dyDescent="0.2">
      <c r="A49">
        <v>1</v>
      </c>
      <c r="B49">
        <v>24</v>
      </c>
      <c r="C49" t="s">
        <v>6</v>
      </c>
      <c r="D49">
        <v>1</v>
      </c>
      <c r="E49">
        <v>0.84789997339248602</v>
      </c>
      <c r="F49">
        <v>0</v>
      </c>
      <c r="G49">
        <v>0.40650001168250999</v>
      </c>
      <c r="H49">
        <v>0.84789997339248602</v>
      </c>
      <c r="I49">
        <v>1.6779999999997099E-2</v>
      </c>
      <c r="J49">
        <v>1.89240000000268E-3</v>
      </c>
      <c r="K49">
        <f>Table11[[#This Row],[Error ACC]]/Table11[[#This Row],[Basline]]</f>
        <v>0.47941977171680417</v>
      </c>
      <c r="L49">
        <f>Table11[[#This Row],[MILR Acc]]/Table11[[#This Row],[Basline]]</f>
        <v>1</v>
      </c>
    </row>
    <row r="50" spans="1:12" x14ac:dyDescent="0.2">
      <c r="A50">
        <v>1</v>
      </c>
      <c r="B50">
        <v>25</v>
      </c>
      <c r="C50" t="s">
        <v>6</v>
      </c>
      <c r="D50">
        <v>0</v>
      </c>
      <c r="E50">
        <v>0.84789997339248602</v>
      </c>
      <c r="F50">
        <v>0</v>
      </c>
      <c r="G50">
        <v>0.10029999911785099</v>
      </c>
      <c r="H50">
        <v>0.84789997339248602</v>
      </c>
      <c r="I50">
        <v>1.6548499999998901E-2</v>
      </c>
      <c r="J50">
        <v>1.00764000000026E-2</v>
      </c>
      <c r="K50">
        <f>Table11[[#This Row],[Error ACC]]/Table11[[#This Row],[Basline]]</f>
        <v>0.11829225411642151</v>
      </c>
      <c r="L50">
        <f>Table11[[#This Row],[MILR Acc]]/Table11[[#This Row],[Basline]]</f>
        <v>1</v>
      </c>
    </row>
    <row r="51" spans="1:12" x14ac:dyDescent="0.2">
      <c r="A51">
        <v>1</v>
      </c>
      <c r="B51">
        <v>25</v>
      </c>
      <c r="C51" t="s">
        <v>6</v>
      </c>
      <c r="D51">
        <v>1</v>
      </c>
      <c r="E51">
        <v>0.84789997339248602</v>
      </c>
      <c r="F51">
        <v>0</v>
      </c>
      <c r="G51">
        <v>0.50190001726150502</v>
      </c>
      <c r="H51">
        <v>0.84789997339248602</v>
      </c>
      <c r="I51">
        <v>1.6836900000001199E-2</v>
      </c>
      <c r="J51">
        <v>2.03100000000233E-3</v>
      </c>
      <c r="K51">
        <f>Table11[[#This Row],[Error ACC]]/Table11[[#This Row],[Basline]]</f>
        <v>0.5919330499013703</v>
      </c>
      <c r="L51">
        <f>Table11[[#This Row],[MILR Acc]]/Table11[[#This Row],[Basline]]</f>
        <v>1</v>
      </c>
    </row>
    <row r="52" spans="1:12" x14ac:dyDescent="0.2">
      <c r="A52">
        <v>1</v>
      </c>
      <c r="B52">
        <v>26</v>
      </c>
      <c r="C52" t="s">
        <v>6</v>
      </c>
      <c r="D52">
        <v>0</v>
      </c>
      <c r="E52">
        <v>0.84789997339248602</v>
      </c>
      <c r="F52">
        <v>0</v>
      </c>
      <c r="G52">
        <v>0.10080000013113</v>
      </c>
      <c r="H52">
        <v>0.84789997339248602</v>
      </c>
      <c r="I52">
        <v>1.77112999999877E-2</v>
      </c>
      <c r="J52">
        <v>1.0620799999998E-2</v>
      </c>
      <c r="K52">
        <f>Table11[[#This Row],[Error ACC]]/Table11[[#This Row],[Basline]]</f>
        <v>0.11888194751065347</v>
      </c>
      <c r="L52">
        <f>Table11[[#This Row],[MILR Acc]]/Table11[[#This Row],[Basline]]</f>
        <v>1</v>
      </c>
    </row>
    <row r="53" spans="1:12" x14ac:dyDescent="0.2">
      <c r="A53">
        <v>1</v>
      </c>
      <c r="B53">
        <v>26</v>
      </c>
      <c r="C53" t="s">
        <v>6</v>
      </c>
      <c r="D53">
        <v>1</v>
      </c>
      <c r="E53">
        <v>0.84789997339248602</v>
      </c>
      <c r="F53">
        <v>0</v>
      </c>
      <c r="G53">
        <v>0.62760001420974698</v>
      </c>
      <c r="H53">
        <v>0.84789997339248602</v>
      </c>
      <c r="I53">
        <v>1.7222100000012099E-2</v>
      </c>
      <c r="J53">
        <v>2.0570000000077401E-3</v>
      </c>
      <c r="K53">
        <f>Table11[[#This Row],[Error ACC]]/Table11[[#This Row],[Basline]]</f>
        <v>0.74018166517766359</v>
      </c>
      <c r="L53">
        <f>Table11[[#This Row],[MILR Acc]]/Table11[[#This Row],[Basline]]</f>
        <v>1</v>
      </c>
    </row>
    <row r="54" spans="1:12" x14ac:dyDescent="0.2">
      <c r="A54">
        <v>1</v>
      </c>
      <c r="B54">
        <v>27</v>
      </c>
      <c r="C54" t="s">
        <v>6</v>
      </c>
      <c r="D54">
        <v>0</v>
      </c>
      <c r="E54">
        <v>0.84789997339248602</v>
      </c>
      <c r="F54">
        <v>0</v>
      </c>
      <c r="G54">
        <v>0.100500002503395</v>
      </c>
      <c r="H54">
        <v>0.84789997339248602</v>
      </c>
      <c r="I54">
        <v>1.7065500000001E-2</v>
      </c>
      <c r="J54">
        <v>1.04344000000082E-2</v>
      </c>
      <c r="K54">
        <f>Table11[[#This Row],[Error ACC]]/Table11[[#This Row],[Basline]]</f>
        <v>0.1185281349889539</v>
      </c>
      <c r="L54">
        <f>Table11[[#This Row],[MILR Acc]]/Table11[[#This Row],[Basline]]</f>
        <v>1</v>
      </c>
    </row>
    <row r="55" spans="1:12" x14ac:dyDescent="0.2">
      <c r="A55">
        <v>1</v>
      </c>
      <c r="B55">
        <v>27</v>
      </c>
      <c r="C55" t="s">
        <v>6</v>
      </c>
      <c r="D55">
        <v>1</v>
      </c>
      <c r="E55">
        <v>0.84789997339248602</v>
      </c>
      <c r="F55">
        <v>0</v>
      </c>
      <c r="G55">
        <v>0.591600000858306</v>
      </c>
      <c r="H55">
        <v>0.84789997339248602</v>
      </c>
      <c r="I55">
        <v>1.6557199999993999E-2</v>
      </c>
      <c r="J55">
        <v>1.8847999999991301E-3</v>
      </c>
      <c r="K55">
        <f>Table11[[#This Row],[Error ACC]]/Table11[[#This Row],[Basline]]</f>
        <v>0.69772381108975357</v>
      </c>
      <c r="L55">
        <f>Table11[[#This Row],[MILR Acc]]/Table11[[#This Row],[Basline]]</f>
        <v>1</v>
      </c>
    </row>
    <row r="56" spans="1:12" x14ac:dyDescent="0.2">
      <c r="A56">
        <v>1</v>
      </c>
      <c r="B56">
        <v>28</v>
      </c>
      <c r="C56" t="s">
        <v>6</v>
      </c>
      <c r="D56">
        <v>0</v>
      </c>
      <c r="E56">
        <v>0.84789997339248602</v>
      </c>
      <c r="F56">
        <v>0</v>
      </c>
      <c r="G56">
        <v>0.101300001144409</v>
      </c>
      <c r="H56">
        <v>0.84789997339248602</v>
      </c>
      <c r="I56">
        <v>1.6933100000002799E-2</v>
      </c>
      <c r="J56">
        <v>1.0065300000007899E-2</v>
      </c>
      <c r="K56">
        <f>Table11[[#This Row],[Error ACC]]/Table11[[#This Row],[Basline]]</f>
        <v>0.11947164090488543</v>
      </c>
      <c r="L56">
        <f>Table11[[#This Row],[MILR Acc]]/Table11[[#This Row],[Basline]]</f>
        <v>1</v>
      </c>
    </row>
    <row r="57" spans="1:12" x14ac:dyDescent="0.2">
      <c r="A57">
        <v>1</v>
      </c>
      <c r="B57">
        <v>28</v>
      </c>
      <c r="C57" t="s">
        <v>6</v>
      </c>
      <c r="D57">
        <v>1</v>
      </c>
      <c r="E57">
        <v>0.84789997339248602</v>
      </c>
      <c r="F57">
        <v>0</v>
      </c>
      <c r="G57">
        <v>0.587100028991699</v>
      </c>
      <c r="H57">
        <v>0.84789997339248602</v>
      </c>
      <c r="I57">
        <v>1.69589000000058E-2</v>
      </c>
      <c r="J57">
        <v>1.8934999999942099E-3</v>
      </c>
      <c r="K57">
        <f>Table11[[#This Row],[Error ACC]]/Table11[[#This Row],[Basline]]</f>
        <v>0.69241661447715974</v>
      </c>
      <c r="L57">
        <f>Table11[[#This Row],[MILR Acc]]/Table11[[#This Row],[Basline]]</f>
        <v>1</v>
      </c>
    </row>
    <row r="58" spans="1:12" x14ac:dyDescent="0.2">
      <c r="A58">
        <v>1</v>
      </c>
      <c r="B58">
        <v>29</v>
      </c>
      <c r="C58" t="s">
        <v>6</v>
      </c>
      <c r="D58">
        <v>0</v>
      </c>
      <c r="E58">
        <v>0.84789997339248602</v>
      </c>
      <c r="F58">
        <v>0</v>
      </c>
      <c r="G58">
        <v>0.100699998438358</v>
      </c>
      <c r="H58">
        <v>0.84789997339248602</v>
      </c>
      <c r="I58">
        <v>1.66659000000066E-2</v>
      </c>
      <c r="J58">
        <v>1.0817799999998099E-2</v>
      </c>
      <c r="K58">
        <f>Table11[[#This Row],[Error ACC]]/Table11[[#This Row],[Basline]]</f>
        <v>0.11876400707438729</v>
      </c>
      <c r="L58">
        <f>Table11[[#This Row],[MILR Acc]]/Table11[[#This Row],[Basline]]</f>
        <v>1</v>
      </c>
    </row>
    <row r="59" spans="1:12" x14ac:dyDescent="0.2">
      <c r="A59">
        <v>1</v>
      </c>
      <c r="B59">
        <v>29</v>
      </c>
      <c r="C59" t="s">
        <v>6</v>
      </c>
      <c r="D59">
        <v>1</v>
      </c>
      <c r="E59">
        <v>0.84789997339248602</v>
      </c>
      <c r="F59">
        <v>0</v>
      </c>
      <c r="G59">
        <v>0.54129999876022294</v>
      </c>
      <c r="H59">
        <v>0.84789997339248602</v>
      </c>
      <c r="I59">
        <v>1.70600000000007E-2</v>
      </c>
      <c r="J59">
        <v>2.1301000000022402E-3</v>
      </c>
      <c r="K59">
        <f>Table11[[#This Row],[Error ACC]]/Table11[[#This Row],[Basline]]</f>
        <v>0.63840077337714407</v>
      </c>
      <c r="L59">
        <f>Table11[[#This Row],[MILR Acc]]/Table11[[#This Row],[Basline]]</f>
        <v>1</v>
      </c>
    </row>
    <row r="60" spans="1:12" x14ac:dyDescent="0.2">
      <c r="A60">
        <v>1</v>
      </c>
      <c r="B60">
        <v>30</v>
      </c>
      <c r="C60" t="s">
        <v>6</v>
      </c>
      <c r="D60">
        <v>0</v>
      </c>
      <c r="E60">
        <v>0.84789997339248602</v>
      </c>
      <c r="F60">
        <v>0</v>
      </c>
      <c r="G60">
        <v>0.100100003182888</v>
      </c>
      <c r="H60">
        <v>0.84789997339248602</v>
      </c>
      <c r="I60">
        <v>1.7274700000001499E-2</v>
      </c>
      <c r="J60">
        <v>9.9517999999960693E-3</v>
      </c>
      <c r="K60">
        <f>Table11[[#This Row],[Error ACC]]/Table11[[#This Row],[Basline]]</f>
        <v>0.11805638203098813</v>
      </c>
      <c r="L60">
        <f>Table11[[#This Row],[MILR Acc]]/Table11[[#This Row],[Basline]]</f>
        <v>1</v>
      </c>
    </row>
    <row r="61" spans="1:12" x14ac:dyDescent="0.2">
      <c r="A61">
        <v>1</v>
      </c>
      <c r="B61">
        <v>30</v>
      </c>
      <c r="C61" t="s">
        <v>6</v>
      </c>
      <c r="D61">
        <v>1</v>
      </c>
      <c r="E61">
        <v>0.84789997339248602</v>
      </c>
      <c r="F61">
        <v>0</v>
      </c>
      <c r="G61">
        <v>0.48350000381469699</v>
      </c>
      <c r="H61">
        <v>0.84789997339248602</v>
      </c>
      <c r="I61">
        <v>1.6783599999996499E-2</v>
      </c>
      <c r="J61">
        <v>1.85030000000097E-3</v>
      </c>
      <c r="K61">
        <f>Table11[[#This Row],[Error ACC]]/Table11[[#This Row],[Basline]]</f>
        <v>0.57023236111235109</v>
      </c>
      <c r="L61">
        <f>Table11[[#This Row],[MILR Acc]]/Table11[[#This Row],[Basline]]</f>
        <v>1</v>
      </c>
    </row>
    <row r="62" spans="1:12" x14ac:dyDescent="0.2">
      <c r="A62">
        <v>1</v>
      </c>
      <c r="B62">
        <v>31</v>
      </c>
      <c r="C62" t="s">
        <v>6</v>
      </c>
      <c r="D62">
        <v>0</v>
      </c>
      <c r="E62">
        <v>0.84789997339248602</v>
      </c>
      <c r="F62">
        <v>0</v>
      </c>
      <c r="G62">
        <v>0.10249999910593</v>
      </c>
      <c r="H62">
        <v>0.84789997339248602</v>
      </c>
      <c r="I62">
        <v>1.65868999999929E-2</v>
      </c>
      <c r="J62">
        <v>1.0436300000009099E-2</v>
      </c>
      <c r="K62">
        <f>Table11[[#This Row],[Error ACC]]/Table11[[#This Row],[Basline]]</f>
        <v>0.12088689977878272</v>
      </c>
      <c r="L62">
        <f>Table11[[#This Row],[MILR Acc]]/Table11[[#This Row],[Basline]]</f>
        <v>1</v>
      </c>
    </row>
    <row r="63" spans="1:12" x14ac:dyDescent="0.2">
      <c r="A63">
        <v>1</v>
      </c>
      <c r="B63">
        <v>31</v>
      </c>
      <c r="C63" t="s">
        <v>6</v>
      </c>
      <c r="D63">
        <v>1</v>
      </c>
      <c r="E63">
        <v>0.84789997339248602</v>
      </c>
      <c r="F63">
        <v>0</v>
      </c>
      <c r="G63">
        <v>0.51889997720718295</v>
      </c>
      <c r="H63">
        <v>0.84789997339248602</v>
      </c>
      <c r="I63">
        <v>1.7410399999988599E-2</v>
      </c>
      <c r="J63">
        <v>1.9376999999849401E-3</v>
      </c>
      <c r="K63">
        <f>Table11[[#This Row],[Error ACC]]/Table11[[#This Row],[Basline]]</f>
        <v>0.61198253743426922</v>
      </c>
      <c r="L63">
        <f>Table11[[#This Row],[MILR Acc]]/Table11[[#This Row],[Basline]]</f>
        <v>1</v>
      </c>
    </row>
    <row r="64" spans="1:12" x14ac:dyDescent="0.2">
      <c r="A64">
        <v>1</v>
      </c>
      <c r="B64">
        <v>32</v>
      </c>
      <c r="C64" t="s">
        <v>6</v>
      </c>
      <c r="D64">
        <v>0</v>
      </c>
      <c r="E64">
        <v>0.84789997339248602</v>
      </c>
      <c r="F64">
        <v>0</v>
      </c>
      <c r="G64">
        <v>0.101000003516674</v>
      </c>
      <c r="H64">
        <v>0.84789997339248602</v>
      </c>
      <c r="I64">
        <v>1.6684999999995301E-2</v>
      </c>
      <c r="J64">
        <v>1.02853999999865E-2</v>
      </c>
      <c r="K64">
        <f>Table11[[#This Row],[Error ACC]]/Table11[[#This Row],[Basline]]</f>
        <v>0.11911782838318585</v>
      </c>
      <c r="L64">
        <f>Table11[[#This Row],[MILR Acc]]/Table11[[#This Row],[Basline]]</f>
        <v>1</v>
      </c>
    </row>
    <row r="65" spans="1:12" x14ac:dyDescent="0.2">
      <c r="A65">
        <v>1</v>
      </c>
      <c r="B65">
        <v>32</v>
      </c>
      <c r="C65" t="s">
        <v>6</v>
      </c>
      <c r="D65">
        <v>1</v>
      </c>
      <c r="E65">
        <v>0.84789997339248602</v>
      </c>
      <c r="F65">
        <v>0</v>
      </c>
      <c r="G65">
        <v>0.58009999990463201</v>
      </c>
      <c r="H65">
        <v>0.84789997339248602</v>
      </c>
      <c r="I65">
        <v>1.7334900000008702E-2</v>
      </c>
      <c r="J65">
        <v>2.11490000000935E-3</v>
      </c>
      <c r="K65">
        <f>Table11[[#This Row],[Error ACC]]/Table11[[#This Row],[Basline]]</f>
        <v>0.68416088938371555</v>
      </c>
      <c r="L65">
        <f>Table11[[#This Row],[MILR Acc]]/Table11[[#This Row],[Basline]]</f>
        <v>1</v>
      </c>
    </row>
    <row r="66" spans="1:12" x14ac:dyDescent="0.2">
      <c r="A66">
        <v>1</v>
      </c>
      <c r="B66">
        <v>33</v>
      </c>
      <c r="C66" t="s">
        <v>6</v>
      </c>
      <c r="D66">
        <v>0</v>
      </c>
      <c r="E66">
        <v>0.84789997339248602</v>
      </c>
      <c r="F66">
        <v>0</v>
      </c>
      <c r="G66">
        <v>0.10279999673366499</v>
      </c>
      <c r="H66">
        <v>0.84789997339248602</v>
      </c>
      <c r="I66">
        <v>1.6841099999993499E-2</v>
      </c>
      <c r="J66">
        <v>9.9759999999946506E-3</v>
      </c>
      <c r="K66">
        <f>Table11[[#This Row],[Error ACC]]/Table11[[#This Row],[Basline]]</f>
        <v>0.12124071230048231</v>
      </c>
      <c r="L66">
        <f>Table11[[#This Row],[MILR Acc]]/Table11[[#This Row],[Basline]]</f>
        <v>1</v>
      </c>
    </row>
    <row r="67" spans="1:12" x14ac:dyDescent="0.2">
      <c r="A67">
        <v>1</v>
      </c>
      <c r="B67">
        <v>33</v>
      </c>
      <c r="C67" t="s">
        <v>6</v>
      </c>
      <c r="D67">
        <v>1</v>
      </c>
      <c r="E67">
        <v>0.84789997339248602</v>
      </c>
      <c r="F67">
        <v>0</v>
      </c>
      <c r="G67">
        <v>0.46000000834464999</v>
      </c>
      <c r="H67">
        <v>0.84789997339248602</v>
      </c>
      <c r="I67">
        <v>1.7717399999980898E-2</v>
      </c>
      <c r="J67">
        <v>2.0025999999973001E-3</v>
      </c>
      <c r="K67">
        <f>Table11[[#This Row],[Error ACC]]/Table11[[#This Row],[Basline]]</f>
        <v>0.54251683309314092</v>
      </c>
      <c r="L67">
        <f>Table11[[#This Row],[MILR Acc]]/Table11[[#This Row],[Basline]]</f>
        <v>1</v>
      </c>
    </row>
    <row r="68" spans="1:12" x14ac:dyDescent="0.2">
      <c r="A68">
        <v>1</v>
      </c>
      <c r="B68">
        <v>34</v>
      </c>
      <c r="C68" t="s">
        <v>6</v>
      </c>
      <c r="D68">
        <v>0</v>
      </c>
      <c r="E68">
        <v>0.84789997339248602</v>
      </c>
      <c r="F68">
        <v>0</v>
      </c>
      <c r="G68">
        <v>0.10170000046491599</v>
      </c>
      <c r="H68">
        <v>0.84789997339248602</v>
      </c>
      <c r="I68">
        <v>1.6500900000011101E-2</v>
      </c>
      <c r="J68">
        <v>1.0341799999991901E-2</v>
      </c>
      <c r="K68">
        <f>Table11[[#This Row],[Error ACC]]/Table11[[#This Row],[Basline]]</f>
        <v>0.11994339386285119</v>
      </c>
      <c r="L68">
        <f>Table11[[#This Row],[MILR Acc]]/Table11[[#This Row],[Basline]]</f>
        <v>1</v>
      </c>
    </row>
    <row r="69" spans="1:12" x14ac:dyDescent="0.2">
      <c r="A69">
        <v>1</v>
      </c>
      <c r="B69">
        <v>34</v>
      </c>
      <c r="C69" t="s">
        <v>6</v>
      </c>
      <c r="D69">
        <v>1</v>
      </c>
      <c r="E69">
        <v>0.84789997339248602</v>
      </c>
      <c r="F69">
        <v>0</v>
      </c>
      <c r="G69">
        <v>0.62919998168945301</v>
      </c>
      <c r="H69">
        <v>0.84789997339248602</v>
      </c>
      <c r="I69">
        <v>1.6882400000014199E-2</v>
      </c>
      <c r="J69">
        <v>1.8718999999975899E-3</v>
      </c>
      <c r="K69">
        <f>Table11[[#This Row],[Error ACC]]/Table11[[#This Row],[Basline]]</f>
        <v>0.74206864186113308</v>
      </c>
      <c r="L69">
        <f>Table11[[#This Row],[MILR Acc]]/Table11[[#This Row],[Basline]]</f>
        <v>1</v>
      </c>
    </row>
    <row r="70" spans="1:12" x14ac:dyDescent="0.2">
      <c r="A70">
        <v>1</v>
      </c>
      <c r="B70">
        <v>35</v>
      </c>
      <c r="C70" t="s">
        <v>6</v>
      </c>
      <c r="D70">
        <v>0</v>
      </c>
      <c r="E70">
        <v>0.84789997339248602</v>
      </c>
      <c r="F70">
        <v>0</v>
      </c>
      <c r="G70">
        <v>0.101800002157688</v>
      </c>
      <c r="H70">
        <v>0.84789997339248602</v>
      </c>
      <c r="I70">
        <v>1.64828999999997E-2</v>
      </c>
      <c r="J70">
        <v>1.0166199999986201E-2</v>
      </c>
      <c r="K70">
        <f>Table11[[#This Row],[Error ACC]]/Table11[[#This Row],[Basline]]</f>
        <v>0.12006133429911739</v>
      </c>
      <c r="L70">
        <f>Table11[[#This Row],[MILR Acc]]/Table11[[#This Row],[Basline]]</f>
        <v>1</v>
      </c>
    </row>
    <row r="71" spans="1:12" x14ac:dyDescent="0.2">
      <c r="A71">
        <v>1</v>
      </c>
      <c r="B71">
        <v>35</v>
      </c>
      <c r="C71" t="s">
        <v>6</v>
      </c>
      <c r="D71">
        <v>1</v>
      </c>
      <c r="E71">
        <v>0.84789997339248602</v>
      </c>
      <c r="F71">
        <v>0</v>
      </c>
      <c r="G71">
        <v>0.48910000920295699</v>
      </c>
      <c r="H71">
        <v>0.84789997339248602</v>
      </c>
      <c r="I71">
        <v>1.64296000000092E-2</v>
      </c>
      <c r="J71">
        <v>1.88539999999193E-3</v>
      </c>
      <c r="K71">
        <f>Table11[[#This Row],[Error ACC]]/Table11[[#This Row],[Basline]]</f>
        <v>0.57683692009806986</v>
      </c>
      <c r="L71">
        <f>Table11[[#This Row],[MILR Acc]]/Table11[[#This Row],[Basline]]</f>
        <v>1</v>
      </c>
    </row>
    <row r="72" spans="1:12" x14ac:dyDescent="0.2">
      <c r="A72">
        <v>1</v>
      </c>
      <c r="B72">
        <v>36</v>
      </c>
      <c r="C72" t="s">
        <v>6</v>
      </c>
      <c r="D72">
        <v>0</v>
      </c>
      <c r="E72">
        <v>0.84789997339248602</v>
      </c>
      <c r="F72">
        <v>0</v>
      </c>
      <c r="G72">
        <v>0.101499997079372</v>
      </c>
      <c r="H72">
        <v>0.84789997339248602</v>
      </c>
      <c r="I72">
        <v>1.7348699999985201E-2</v>
      </c>
      <c r="J72">
        <v>1.0324400000001699E-2</v>
      </c>
      <c r="K72">
        <f>Table11[[#This Row],[Error ACC]]/Table11[[#This Row],[Basline]]</f>
        <v>0.11970751299031883</v>
      </c>
      <c r="L72">
        <f>Table11[[#This Row],[MILR Acc]]/Table11[[#This Row],[Basline]]</f>
        <v>1</v>
      </c>
    </row>
    <row r="73" spans="1:12" x14ac:dyDescent="0.2">
      <c r="A73">
        <v>1</v>
      </c>
      <c r="B73">
        <v>36</v>
      </c>
      <c r="C73" t="s">
        <v>6</v>
      </c>
      <c r="D73">
        <v>1</v>
      </c>
      <c r="E73">
        <v>0.84789997339248602</v>
      </c>
      <c r="F73">
        <v>0</v>
      </c>
      <c r="G73">
        <v>0.38530001044273299</v>
      </c>
      <c r="H73">
        <v>0.84789997339248602</v>
      </c>
      <c r="I73">
        <v>1.6769600000003399E-2</v>
      </c>
      <c r="J73">
        <v>2.3237999999992098E-3</v>
      </c>
      <c r="K73">
        <f>Table11[[#This Row],[Error ACC]]/Table11[[#This Row],[Basline]]</f>
        <v>0.45441682100912245</v>
      </c>
      <c r="L73">
        <f>Table11[[#This Row],[MILR Acc]]/Table11[[#This Row],[Basline]]</f>
        <v>1</v>
      </c>
    </row>
    <row r="74" spans="1:12" x14ac:dyDescent="0.2">
      <c r="A74">
        <v>1</v>
      </c>
      <c r="B74">
        <v>37</v>
      </c>
      <c r="C74" t="s">
        <v>6</v>
      </c>
      <c r="D74">
        <v>0</v>
      </c>
      <c r="E74">
        <v>0.84789997339248602</v>
      </c>
      <c r="F74">
        <v>0</v>
      </c>
      <c r="G74">
        <v>0.10199999809265101</v>
      </c>
      <c r="H74">
        <v>0.84789997339248602</v>
      </c>
      <c r="I74">
        <v>1.6769600000003399E-2</v>
      </c>
      <c r="J74">
        <v>9.9772000000086705E-3</v>
      </c>
      <c r="K74">
        <f>Table11[[#This Row],[Error ACC]]/Table11[[#This Row],[Basline]]</f>
        <v>0.12029720638455078</v>
      </c>
      <c r="L74">
        <f>Table11[[#This Row],[MILR Acc]]/Table11[[#This Row],[Basline]]</f>
        <v>1</v>
      </c>
    </row>
    <row r="75" spans="1:12" x14ac:dyDescent="0.2">
      <c r="A75">
        <v>1</v>
      </c>
      <c r="B75">
        <v>37</v>
      </c>
      <c r="C75" t="s">
        <v>6</v>
      </c>
      <c r="D75">
        <v>1</v>
      </c>
      <c r="E75">
        <v>0.84789997339248602</v>
      </c>
      <c r="F75">
        <v>0</v>
      </c>
      <c r="G75">
        <v>0.613900005817413</v>
      </c>
      <c r="H75">
        <v>0.84789997339248602</v>
      </c>
      <c r="I75">
        <v>1.6627499999998401E-2</v>
      </c>
      <c r="J75">
        <v>1.87389999999254E-3</v>
      </c>
      <c r="K75">
        <f>Table11[[#This Row],[Error ACC]]/Table11[[#This Row],[Basline]]</f>
        <v>0.72402408902216542</v>
      </c>
      <c r="L75">
        <f>Table11[[#This Row],[MILR Acc]]/Table11[[#This Row],[Basline]]</f>
        <v>1</v>
      </c>
    </row>
    <row r="76" spans="1:12" x14ac:dyDescent="0.2">
      <c r="A76">
        <v>1</v>
      </c>
      <c r="B76">
        <v>38</v>
      </c>
      <c r="C76" t="s">
        <v>6</v>
      </c>
      <c r="D76">
        <v>0</v>
      </c>
      <c r="E76">
        <v>0.84789997339248602</v>
      </c>
      <c r="F76">
        <v>0</v>
      </c>
      <c r="G76">
        <v>0.102200001478195</v>
      </c>
      <c r="H76">
        <v>0.84789997339248602</v>
      </c>
      <c r="I76">
        <v>1.65317999999956E-2</v>
      </c>
      <c r="J76">
        <v>9.8514000000022792E-3</v>
      </c>
      <c r="K76">
        <f>Table11[[#This Row],[Error ACC]]/Table11[[#This Row],[Basline]]</f>
        <v>0.12053308725708314</v>
      </c>
      <c r="L76">
        <f>Table11[[#This Row],[MILR Acc]]/Table11[[#This Row],[Basline]]</f>
        <v>1</v>
      </c>
    </row>
    <row r="77" spans="1:12" x14ac:dyDescent="0.2">
      <c r="A77">
        <v>1</v>
      </c>
      <c r="B77">
        <v>38</v>
      </c>
      <c r="C77" t="s">
        <v>6</v>
      </c>
      <c r="D77">
        <v>1</v>
      </c>
      <c r="E77">
        <v>0.84789997339248602</v>
      </c>
      <c r="F77">
        <v>0</v>
      </c>
      <c r="G77">
        <v>0.57789999246597201</v>
      </c>
      <c r="H77">
        <v>0.84789997339248602</v>
      </c>
      <c r="I77">
        <v>2.2624200000023999E-2</v>
      </c>
      <c r="J77">
        <v>2.9477999999869501E-3</v>
      </c>
      <c r="K77">
        <f>Table11[[#This Row],[Error ACC]]/Table11[[#This Row],[Basline]]</f>
        <v>0.68156623493425539</v>
      </c>
      <c r="L77">
        <f>Table11[[#This Row],[MILR Acc]]/Table11[[#This Row],[Basline]]</f>
        <v>1</v>
      </c>
    </row>
    <row r="78" spans="1:12" x14ac:dyDescent="0.2">
      <c r="A78">
        <v>1</v>
      </c>
      <c r="B78">
        <v>39</v>
      </c>
      <c r="C78" t="s">
        <v>6</v>
      </c>
      <c r="D78">
        <v>0</v>
      </c>
      <c r="E78">
        <v>0.84789997339248602</v>
      </c>
      <c r="F78">
        <v>0</v>
      </c>
      <c r="G78">
        <v>0.101099997758865</v>
      </c>
      <c r="H78">
        <v>0.84789997339248602</v>
      </c>
      <c r="I78">
        <v>1.6986300000013398E-2</v>
      </c>
      <c r="J78">
        <v>1.0779400000018299E-2</v>
      </c>
      <c r="K78">
        <f>Table11[[#This Row],[Error ACC]]/Table11[[#This Row],[Basline]]</f>
        <v>0.11923576003235305</v>
      </c>
      <c r="L78">
        <f>Table11[[#This Row],[MILR Acc]]/Table11[[#This Row],[Basline]]</f>
        <v>1</v>
      </c>
    </row>
    <row r="79" spans="1:12" x14ac:dyDescent="0.2">
      <c r="A79">
        <v>1</v>
      </c>
      <c r="B79">
        <v>39</v>
      </c>
      <c r="C79" t="s">
        <v>6</v>
      </c>
      <c r="D79">
        <v>1</v>
      </c>
      <c r="E79">
        <v>0.84789997339248602</v>
      </c>
      <c r="F79">
        <v>0</v>
      </c>
      <c r="G79">
        <v>0.37680000066757202</v>
      </c>
      <c r="H79">
        <v>0.84789997339248602</v>
      </c>
      <c r="I79">
        <v>1.6618800000003299E-2</v>
      </c>
      <c r="J79">
        <v>2.1332000000029399E-3</v>
      </c>
      <c r="K79">
        <f>Table11[[#This Row],[Error ACC]]/Table11[[#This Row],[Basline]]</f>
        <v>0.4443920420942794</v>
      </c>
      <c r="L79">
        <f>Table11[[#This Row],[MILR Acc]]/Table11[[#This Row],[Basline]]</f>
        <v>1</v>
      </c>
    </row>
    <row r="80" spans="1:12" x14ac:dyDescent="0.2">
      <c r="A80">
        <v>1</v>
      </c>
      <c r="B80">
        <v>40</v>
      </c>
      <c r="C80" t="s">
        <v>6</v>
      </c>
      <c r="D80">
        <v>0</v>
      </c>
      <c r="E80">
        <v>0.84789997339248602</v>
      </c>
      <c r="F80">
        <v>0</v>
      </c>
      <c r="G80">
        <v>0.106899999082088</v>
      </c>
      <c r="H80">
        <v>0.84789997339248602</v>
      </c>
      <c r="I80">
        <v>1.65145999999936E-2</v>
      </c>
      <c r="J80">
        <v>1.11607000000049E-2</v>
      </c>
      <c r="K80">
        <f>Table11[[#This Row],[Error ACC]]/Table11[[#This Row],[Basline]]</f>
        <v>0.12607619110350515</v>
      </c>
      <c r="L80">
        <f>Table11[[#This Row],[MILR Acc]]/Table11[[#This Row],[Basline]]</f>
        <v>1</v>
      </c>
    </row>
    <row r="81" spans="1:12" x14ac:dyDescent="0.2">
      <c r="A81">
        <v>1</v>
      </c>
      <c r="B81">
        <v>40</v>
      </c>
      <c r="C81" t="s">
        <v>6</v>
      </c>
      <c r="D81">
        <v>1</v>
      </c>
      <c r="E81">
        <v>0.84789997339248602</v>
      </c>
      <c r="F81">
        <v>0</v>
      </c>
      <c r="G81">
        <v>0.51730000972747803</v>
      </c>
      <c r="H81">
        <v>0.84789997339248602</v>
      </c>
      <c r="I81">
        <v>1.7779200000006701E-2</v>
      </c>
      <c r="J81">
        <v>2.44479999997793E-3</v>
      </c>
      <c r="K81">
        <f>Table11[[#This Row],[Error ACC]]/Table11[[#This Row],[Basline]]</f>
        <v>0.61009556075080107</v>
      </c>
      <c r="L81">
        <f>Table11[[#This Row],[MILR Acc]]/Table11[[#This Row],[Basline]]</f>
        <v>1</v>
      </c>
    </row>
    <row r="82" spans="1:12" x14ac:dyDescent="0.2">
      <c r="A82">
        <v>1</v>
      </c>
      <c r="B82">
        <v>41</v>
      </c>
      <c r="C82" t="s">
        <v>6</v>
      </c>
      <c r="D82">
        <v>0</v>
      </c>
      <c r="E82">
        <v>0.84789997339248602</v>
      </c>
      <c r="F82">
        <v>0</v>
      </c>
      <c r="G82">
        <v>0.101300001144409</v>
      </c>
      <c r="H82">
        <v>0.84789997339248602</v>
      </c>
      <c r="I82">
        <v>1.7184399999990701E-2</v>
      </c>
      <c r="J82">
        <v>1.04033000000072E-2</v>
      </c>
      <c r="K82">
        <f>Table11[[#This Row],[Error ACC]]/Table11[[#This Row],[Basline]]</f>
        <v>0.11947164090488543</v>
      </c>
      <c r="L82">
        <f>Table11[[#This Row],[MILR Acc]]/Table11[[#This Row],[Basline]]</f>
        <v>1</v>
      </c>
    </row>
    <row r="83" spans="1:12" x14ac:dyDescent="0.2">
      <c r="A83">
        <v>1</v>
      </c>
      <c r="B83">
        <v>41</v>
      </c>
      <c r="C83" t="s">
        <v>6</v>
      </c>
      <c r="D83">
        <v>1</v>
      </c>
      <c r="E83">
        <v>0.84789997339248602</v>
      </c>
      <c r="F83">
        <v>0</v>
      </c>
      <c r="G83">
        <v>0.615999996662139</v>
      </c>
      <c r="H83">
        <v>0.84789997339248602</v>
      </c>
      <c r="I83">
        <v>1.6797599999989601E-2</v>
      </c>
      <c r="J83">
        <v>2.6587000000119999E-3</v>
      </c>
      <c r="K83">
        <f>Table11[[#This Row],[Error ACC]]/Table11[[#This Row],[Basline]]</f>
        <v>0.72650078546116148</v>
      </c>
      <c r="L83">
        <f>Table11[[#This Row],[MILR Acc]]/Table11[[#This Row],[Basline]]</f>
        <v>1</v>
      </c>
    </row>
    <row r="84" spans="1:12" x14ac:dyDescent="0.2">
      <c r="A84">
        <v>1</v>
      </c>
      <c r="B84">
        <v>42</v>
      </c>
      <c r="C84" t="s">
        <v>6</v>
      </c>
      <c r="D84">
        <v>0</v>
      </c>
      <c r="E84">
        <v>0.84789997339248602</v>
      </c>
      <c r="F84">
        <v>0</v>
      </c>
      <c r="G84">
        <v>0.103200003504753</v>
      </c>
      <c r="H84">
        <v>0.84789997339248602</v>
      </c>
      <c r="I84">
        <v>1.7215300000003701E-2</v>
      </c>
      <c r="J84">
        <v>1.05317999999954E-2</v>
      </c>
      <c r="K84">
        <f>Table11[[#This Row],[Error ACC]]/Table11[[#This Row],[Basline]]</f>
        <v>0.12171247404554707</v>
      </c>
      <c r="L84">
        <f>Table11[[#This Row],[MILR Acc]]/Table11[[#This Row],[Basline]]</f>
        <v>1</v>
      </c>
    </row>
    <row r="85" spans="1:12" x14ac:dyDescent="0.2">
      <c r="A85">
        <v>1</v>
      </c>
      <c r="B85">
        <v>42</v>
      </c>
      <c r="C85" t="s">
        <v>6</v>
      </c>
      <c r="D85">
        <v>1</v>
      </c>
      <c r="E85">
        <v>0.84789997339248602</v>
      </c>
      <c r="F85">
        <v>0</v>
      </c>
      <c r="G85">
        <v>0.58020001649856501</v>
      </c>
      <c r="H85">
        <v>0.84789997339248602</v>
      </c>
      <c r="I85">
        <v>1.6571199999987098E-2</v>
      </c>
      <c r="J85">
        <v>1.87129999997637E-3</v>
      </c>
      <c r="K85">
        <f>Table11[[#This Row],[Error ACC]]/Table11[[#This Row],[Basline]]</f>
        <v>0.68427884739417855</v>
      </c>
      <c r="L85">
        <f>Table11[[#This Row],[MILR Acc]]/Table11[[#This Row],[Basline]]</f>
        <v>1</v>
      </c>
    </row>
    <row r="86" spans="1:12" x14ac:dyDescent="0.2">
      <c r="A86">
        <v>1</v>
      </c>
      <c r="B86">
        <v>43</v>
      </c>
      <c r="C86" t="s">
        <v>6</v>
      </c>
      <c r="D86">
        <v>0</v>
      </c>
      <c r="E86">
        <v>0.84789997339248602</v>
      </c>
      <c r="F86">
        <v>0</v>
      </c>
      <c r="G86">
        <v>0.10090000182390201</v>
      </c>
      <c r="H86">
        <v>0.84789997339248602</v>
      </c>
      <c r="I86">
        <v>1.7162899999988199E-2</v>
      </c>
      <c r="J86">
        <v>1.0302600000017001E-2</v>
      </c>
      <c r="K86">
        <f>Table11[[#This Row],[Error ACC]]/Table11[[#This Row],[Basline]]</f>
        <v>0.11899988794691967</v>
      </c>
      <c r="L86">
        <f>Table11[[#This Row],[MILR Acc]]/Table11[[#This Row],[Basline]]</f>
        <v>1</v>
      </c>
    </row>
    <row r="87" spans="1:12" x14ac:dyDescent="0.2">
      <c r="A87">
        <v>1</v>
      </c>
      <c r="B87">
        <v>43</v>
      </c>
      <c r="C87" t="s">
        <v>6</v>
      </c>
      <c r="D87">
        <v>1</v>
      </c>
      <c r="E87">
        <v>0.84789997339248602</v>
      </c>
      <c r="F87">
        <v>0</v>
      </c>
      <c r="G87">
        <v>0.55010002851486195</v>
      </c>
      <c r="H87">
        <v>0.84789997339248602</v>
      </c>
      <c r="I87">
        <v>1.6746399999988101E-2</v>
      </c>
      <c r="J87">
        <v>2.01200000000767E-3</v>
      </c>
      <c r="K87">
        <f>Table11[[#This Row],[Error ACC]]/Table11[[#This Row],[Basline]]</f>
        <v>0.64877939117498373</v>
      </c>
      <c r="L87">
        <f>Table11[[#This Row],[MILR Acc]]/Table11[[#This Row],[Basline]]</f>
        <v>1</v>
      </c>
    </row>
    <row r="88" spans="1:12" x14ac:dyDescent="0.2">
      <c r="A88">
        <v>1</v>
      </c>
      <c r="B88">
        <v>44</v>
      </c>
      <c r="C88" t="s">
        <v>6</v>
      </c>
      <c r="D88">
        <v>0</v>
      </c>
      <c r="E88">
        <v>0.84789997339248602</v>
      </c>
      <c r="F88">
        <v>0</v>
      </c>
      <c r="G88">
        <v>0.10170000046491599</v>
      </c>
      <c r="H88">
        <v>0.84789997339248602</v>
      </c>
      <c r="I88">
        <v>1.6621100000008899E-2</v>
      </c>
      <c r="J88">
        <v>1.0787600000014601E-2</v>
      </c>
      <c r="K88">
        <f>Table11[[#This Row],[Error ACC]]/Table11[[#This Row],[Basline]]</f>
        <v>0.11994339386285119</v>
      </c>
      <c r="L88">
        <f>Table11[[#This Row],[MILR Acc]]/Table11[[#This Row],[Basline]]</f>
        <v>1</v>
      </c>
    </row>
    <row r="89" spans="1:12" x14ac:dyDescent="0.2">
      <c r="A89">
        <v>1</v>
      </c>
      <c r="B89">
        <v>44</v>
      </c>
      <c r="C89" t="s">
        <v>6</v>
      </c>
      <c r="D89">
        <v>1</v>
      </c>
      <c r="E89">
        <v>0.84789997339248602</v>
      </c>
      <c r="F89">
        <v>0</v>
      </c>
      <c r="G89">
        <v>0.60829997062683105</v>
      </c>
      <c r="H89">
        <v>0.84789997339248602</v>
      </c>
      <c r="I89">
        <v>1.6920499999997601E-2</v>
      </c>
      <c r="J89">
        <v>2.00810000001183E-3</v>
      </c>
      <c r="K89">
        <f>Table11[[#This Row],[Error ACC]]/Table11[[#This Row],[Basline]]</f>
        <v>0.71741949488805323</v>
      </c>
      <c r="L89">
        <f>Table11[[#This Row],[MILR Acc]]/Table11[[#This Row],[Basline]]</f>
        <v>1</v>
      </c>
    </row>
    <row r="90" spans="1:12" x14ac:dyDescent="0.2">
      <c r="A90">
        <v>1</v>
      </c>
      <c r="B90">
        <v>45</v>
      </c>
      <c r="C90" t="s">
        <v>6</v>
      </c>
      <c r="D90">
        <v>0</v>
      </c>
      <c r="E90">
        <v>0.84789997339248602</v>
      </c>
      <c r="F90">
        <v>0</v>
      </c>
      <c r="G90">
        <v>0.10090000182390201</v>
      </c>
      <c r="H90">
        <v>0.84789997339248602</v>
      </c>
      <c r="I90">
        <v>1.6772300000013701E-2</v>
      </c>
      <c r="J90">
        <v>1.01123000000029E-2</v>
      </c>
      <c r="K90">
        <f>Table11[[#This Row],[Error ACC]]/Table11[[#This Row],[Basline]]</f>
        <v>0.11899988794691967</v>
      </c>
      <c r="L90">
        <f>Table11[[#This Row],[MILR Acc]]/Table11[[#This Row],[Basline]]</f>
        <v>1</v>
      </c>
    </row>
    <row r="91" spans="1:12" x14ac:dyDescent="0.2">
      <c r="A91">
        <v>1</v>
      </c>
      <c r="B91">
        <v>45</v>
      </c>
      <c r="C91" t="s">
        <v>6</v>
      </c>
      <c r="D91">
        <v>1</v>
      </c>
      <c r="E91">
        <v>0.84789997339248602</v>
      </c>
      <c r="F91">
        <v>0</v>
      </c>
      <c r="G91">
        <v>0.48080000281333901</v>
      </c>
      <c r="H91">
        <v>0.84789997339248602</v>
      </c>
      <c r="I91">
        <v>1.64896999999939E-2</v>
      </c>
      <c r="J91">
        <v>1.8852999999978599E-3</v>
      </c>
      <c r="K91">
        <f>Table11[[#This Row],[Error ACC]]/Table11[[#This Row],[Basline]]</f>
        <v>0.56704802205575799</v>
      </c>
      <c r="L91">
        <f>Table11[[#This Row],[MILR Acc]]/Table11[[#This Row],[Basline]]</f>
        <v>1</v>
      </c>
    </row>
    <row r="92" spans="1:12" x14ac:dyDescent="0.2">
      <c r="A92">
        <v>1</v>
      </c>
      <c r="B92">
        <v>46</v>
      </c>
      <c r="C92" t="s">
        <v>6</v>
      </c>
      <c r="D92">
        <v>0</v>
      </c>
      <c r="E92">
        <v>0.84789997339248602</v>
      </c>
      <c r="F92">
        <v>0</v>
      </c>
      <c r="G92">
        <v>0.101000003516674</v>
      </c>
      <c r="H92">
        <v>0.84789997339248602</v>
      </c>
      <c r="I92">
        <v>1.6711800000024299E-2</v>
      </c>
      <c r="J92">
        <v>9.95519999997895E-3</v>
      </c>
      <c r="K92">
        <f>Table11[[#This Row],[Error ACC]]/Table11[[#This Row],[Basline]]</f>
        <v>0.11911782838318585</v>
      </c>
      <c r="L92">
        <f>Table11[[#This Row],[MILR Acc]]/Table11[[#This Row],[Basline]]</f>
        <v>1</v>
      </c>
    </row>
    <row r="93" spans="1:12" x14ac:dyDescent="0.2">
      <c r="A93">
        <v>1</v>
      </c>
      <c r="B93">
        <v>46</v>
      </c>
      <c r="C93" t="s">
        <v>6</v>
      </c>
      <c r="D93">
        <v>1</v>
      </c>
      <c r="E93">
        <v>0.84789997339248602</v>
      </c>
      <c r="F93">
        <v>0</v>
      </c>
      <c r="G93">
        <v>0.63260000944137496</v>
      </c>
      <c r="H93">
        <v>0.84789997339248602</v>
      </c>
      <c r="I93">
        <v>1.6835000000014502E-2</v>
      </c>
      <c r="J93">
        <v>1.8806000000210999E-3</v>
      </c>
      <c r="K93">
        <f>Table11[[#This Row],[Error ACC]]/Table11[[#This Row],[Basline]]</f>
        <v>0.74607858154578521</v>
      </c>
      <c r="L93">
        <f>Table11[[#This Row],[MILR Acc]]/Table11[[#This Row],[Basline]]</f>
        <v>1</v>
      </c>
    </row>
    <row r="94" spans="1:12" x14ac:dyDescent="0.2">
      <c r="A94">
        <v>1</v>
      </c>
      <c r="B94">
        <v>47</v>
      </c>
      <c r="C94" t="s">
        <v>6</v>
      </c>
      <c r="D94">
        <v>0</v>
      </c>
      <c r="E94">
        <v>0.84789997339248602</v>
      </c>
      <c r="F94">
        <v>0</v>
      </c>
      <c r="G94">
        <v>0.101800002157688</v>
      </c>
      <c r="H94">
        <v>0.84789997339248602</v>
      </c>
      <c r="I94">
        <v>1.68931000000043E-2</v>
      </c>
      <c r="J94">
        <v>1.0186099999998499E-2</v>
      </c>
      <c r="K94">
        <f>Table11[[#This Row],[Error ACC]]/Table11[[#This Row],[Basline]]</f>
        <v>0.12006133429911739</v>
      </c>
      <c r="L94">
        <f>Table11[[#This Row],[MILR Acc]]/Table11[[#This Row],[Basline]]</f>
        <v>1</v>
      </c>
    </row>
    <row r="95" spans="1:12" x14ac:dyDescent="0.2">
      <c r="A95">
        <v>1</v>
      </c>
      <c r="B95">
        <v>47</v>
      </c>
      <c r="C95" t="s">
        <v>6</v>
      </c>
      <c r="D95">
        <v>1</v>
      </c>
      <c r="E95">
        <v>0.84789997339248602</v>
      </c>
      <c r="F95">
        <v>0</v>
      </c>
      <c r="G95">
        <v>0.45849999785423201</v>
      </c>
      <c r="H95">
        <v>0.84789997339248602</v>
      </c>
      <c r="I95">
        <v>1.6909300000008801E-2</v>
      </c>
      <c r="J95">
        <v>1.9700000000000199E-3</v>
      </c>
      <c r="K95">
        <f>Table11[[#This Row],[Error ACC]]/Table11[[#This Row],[Basline]]</f>
        <v>0.54074774412334614</v>
      </c>
      <c r="L95">
        <f>Table11[[#This Row],[MILR Acc]]/Table11[[#This Row],[Basline]]</f>
        <v>1</v>
      </c>
    </row>
    <row r="96" spans="1:12" x14ac:dyDescent="0.2">
      <c r="A96">
        <v>1</v>
      </c>
      <c r="B96">
        <v>48</v>
      </c>
      <c r="C96" t="s">
        <v>6</v>
      </c>
      <c r="D96">
        <v>0</v>
      </c>
      <c r="E96">
        <v>0.84789997339248602</v>
      </c>
      <c r="F96">
        <v>0</v>
      </c>
      <c r="G96">
        <v>0.100699998438358</v>
      </c>
      <c r="H96">
        <v>0.84789997339248602</v>
      </c>
      <c r="I96">
        <v>1.67345000000125E-2</v>
      </c>
      <c r="J96">
        <v>1.0252700000023599E-2</v>
      </c>
      <c r="K96">
        <f>Table11[[#This Row],[Error ACC]]/Table11[[#This Row],[Basline]]</f>
        <v>0.11876400707438729</v>
      </c>
      <c r="L96">
        <f>Table11[[#This Row],[MILR Acc]]/Table11[[#This Row],[Basline]]</f>
        <v>1</v>
      </c>
    </row>
    <row r="97" spans="1:12" x14ac:dyDescent="0.2">
      <c r="A97">
        <v>1</v>
      </c>
      <c r="B97">
        <v>48</v>
      </c>
      <c r="C97" t="s">
        <v>6</v>
      </c>
      <c r="D97">
        <v>1</v>
      </c>
      <c r="E97">
        <v>0.84789997339248602</v>
      </c>
      <c r="F97">
        <v>0</v>
      </c>
      <c r="G97">
        <v>0.49290001392364502</v>
      </c>
      <c r="H97">
        <v>0.84789997339248602</v>
      </c>
      <c r="I97">
        <v>1.63024999999947E-2</v>
      </c>
      <c r="J97">
        <v>1.95789999997941E-3</v>
      </c>
      <c r="K97">
        <f>Table11[[#This Row],[Error ACC]]/Table11[[#This Row],[Basline]]</f>
        <v>0.58131858637939315</v>
      </c>
      <c r="L97">
        <f>Table11[[#This Row],[MILR Acc]]/Table11[[#This Row],[Basline]]</f>
        <v>1</v>
      </c>
    </row>
    <row r="98" spans="1:12" x14ac:dyDescent="0.2">
      <c r="A98">
        <v>1</v>
      </c>
      <c r="B98">
        <v>49</v>
      </c>
      <c r="C98" t="s">
        <v>6</v>
      </c>
      <c r="D98">
        <v>0</v>
      </c>
      <c r="E98">
        <v>0.84789997339248602</v>
      </c>
      <c r="F98">
        <v>0</v>
      </c>
      <c r="G98">
        <v>0.10090000182390201</v>
      </c>
      <c r="H98">
        <v>0.84789997339248602</v>
      </c>
      <c r="I98">
        <v>1.74848000000054E-2</v>
      </c>
      <c r="J98">
        <v>1.0387799999989501E-2</v>
      </c>
      <c r="K98">
        <f>Table11[[#This Row],[Error ACC]]/Table11[[#This Row],[Basline]]</f>
        <v>0.11899988794691967</v>
      </c>
      <c r="L98">
        <f>Table11[[#This Row],[MILR Acc]]/Table11[[#This Row],[Basline]]</f>
        <v>1</v>
      </c>
    </row>
    <row r="99" spans="1:12" x14ac:dyDescent="0.2">
      <c r="A99">
        <v>1</v>
      </c>
      <c r="B99">
        <v>49</v>
      </c>
      <c r="C99" t="s">
        <v>6</v>
      </c>
      <c r="D99">
        <v>1</v>
      </c>
      <c r="E99">
        <v>0.84789997339248602</v>
      </c>
      <c r="F99">
        <v>0</v>
      </c>
      <c r="G99">
        <v>0.51819998025894098</v>
      </c>
      <c r="H99">
        <v>0.84789997339248602</v>
      </c>
      <c r="I99">
        <v>1.6394899999994501E-2</v>
      </c>
      <c r="J99">
        <v>1.89930000001936E-3</v>
      </c>
      <c r="K99">
        <f>Table11[[#This Row],[Error ACC]]/Table11[[#This Row],[Basline]]</f>
        <v>0.61115697195460394</v>
      </c>
      <c r="L99">
        <f>Table11[[#This Row],[MILR Acc]]/Table11[[#This Row],[Basline]]</f>
        <v>1</v>
      </c>
    </row>
    <row r="100" spans="1:12" x14ac:dyDescent="0.2">
      <c r="A100">
        <v>1</v>
      </c>
      <c r="B100">
        <v>50</v>
      </c>
      <c r="C100" t="s">
        <v>6</v>
      </c>
      <c r="D100">
        <v>0</v>
      </c>
      <c r="E100">
        <v>0.84789997339248602</v>
      </c>
      <c r="F100">
        <v>0</v>
      </c>
      <c r="G100">
        <v>0.100100003182888</v>
      </c>
      <c r="H100">
        <v>0.84789997339248602</v>
      </c>
      <c r="I100">
        <v>1.6727400000007699E-2</v>
      </c>
      <c r="J100">
        <v>1.01384999999822E-2</v>
      </c>
      <c r="K100">
        <f>Table11[[#This Row],[Error ACC]]/Table11[[#This Row],[Basline]]</f>
        <v>0.11805638203098813</v>
      </c>
      <c r="L100">
        <f>Table11[[#This Row],[MILR Acc]]/Table11[[#This Row],[Basline]]</f>
        <v>1</v>
      </c>
    </row>
    <row r="101" spans="1:12" x14ac:dyDescent="0.2">
      <c r="A101">
        <v>1</v>
      </c>
      <c r="B101">
        <v>50</v>
      </c>
      <c r="C101" t="s">
        <v>6</v>
      </c>
      <c r="D101">
        <v>1</v>
      </c>
      <c r="E101">
        <v>0.84789997339248602</v>
      </c>
      <c r="F101">
        <v>0</v>
      </c>
      <c r="G101">
        <v>0.66680002212524403</v>
      </c>
      <c r="H101">
        <v>0.84789997339248602</v>
      </c>
      <c r="I101">
        <v>1.6777399999995099E-2</v>
      </c>
      <c r="J101">
        <v>1.85230000002434E-3</v>
      </c>
      <c r="K101">
        <f>Table11[[#This Row],[Error ACC]]/Table11[[#This Row],[Basline]]</f>
        <v>0.78641354292929988</v>
      </c>
      <c r="L101">
        <f>Table11[[#This Row],[MILR Acc]]/Table11[[#This Row],[Basline]]</f>
        <v>1</v>
      </c>
    </row>
    <row r="102" spans="1:12" x14ac:dyDescent="0.2">
      <c r="A102">
        <v>1</v>
      </c>
      <c r="B102">
        <v>1</v>
      </c>
      <c r="C102" t="s">
        <v>7</v>
      </c>
      <c r="D102">
        <v>0</v>
      </c>
      <c r="E102">
        <v>0.84789997339248602</v>
      </c>
      <c r="F102">
        <v>0</v>
      </c>
      <c r="G102">
        <v>0.10170000046491599</v>
      </c>
      <c r="H102">
        <v>0</v>
      </c>
      <c r="I102">
        <v>0</v>
      </c>
      <c r="J102" t="s">
        <v>634</v>
      </c>
      <c r="K102">
        <f>Table11[[#This Row],[Error ACC]]/Table11[[#This Row],[Basline]]</f>
        <v>0.11994339386285119</v>
      </c>
      <c r="L102">
        <f>Table11[[#This Row],[MILR Acc]]/Table11[[#This Row],[Basline]]</f>
        <v>0</v>
      </c>
    </row>
    <row r="103" spans="1:12" x14ac:dyDescent="0.2">
      <c r="A103">
        <v>1</v>
      </c>
      <c r="B103">
        <v>1</v>
      </c>
      <c r="C103" t="s">
        <v>7</v>
      </c>
      <c r="D103">
        <v>1</v>
      </c>
      <c r="E103">
        <v>0.84789997339248602</v>
      </c>
      <c r="F103">
        <v>0</v>
      </c>
      <c r="G103">
        <v>0.24269999563694</v>
      </c>
      <c r="H103">
        <v>0.84789997339248602</v>
      </c>
      <c r="I103">
        <v>1.6077899999999E-2</v>
      </c>
      <c r="J103">
        <v>1.7499999999870299E-3</v>
      </c>
      <c r="K103">
        <f>Table11[[#This Row],[Error ACC]]/Table11[[#This Row],[Basline]]</f>
        <v>0.28623658833940796</v>
      </c>
      <c r="L103">
        <f>Table11[[#This Row],[MILR Acc]]/Table11[[#This Row],[Basline]]</f>
        <v>1</v>
      </c>
    </row>
    <row r="104" spans="1:12" x14ac:dyDescent="0.2">
      <c r="A104">
        <v>1</v>
      </c>
      <c r="B104">
        <v>2</v>
      </c>
      <c r="C104" t="s">
        <v>7</v>
      </c>
      <c r="D104">
        <v>0</v>
      </c>
      <c r="E104">
        <v>0.84789997339248602</v>
      </c>
      <c r="F104">
        <v>0</v>
      </c>
      <c r="G104">
        <v>9.9600002169609E-2</v>
      </c>
      <c r="H104">
        <v>0</v>
      </c>
      <c r="I104">
        <v>0</v>
      </c>
      <c r="J104" t="s">
        <v>634</v>
      </c>
      <c r="K104">
        <f>Table11[[#This Row],[Error ACC]]/Table11[[#This Row],[Basline]]</f>
        <v>0.11746668863675618</v>
      </c>
      <c r="L104">
        <f>Table11[[#This Row],[MILR Acc]]/Table11[[#This Row],[Basline]]</f>
        <v>0</v>
      </c>
    </row>
    <row r="105" spans="1:12" x14ac:dyDescent="0.2">
      <c r="A105">
        <v>1</v>
      </c>
      <c r="B105">
        <v>2</v>
      </c>
      <c r="C105" t="s">
        <v>7</v>
      </c>
      <c r="D105">
        <v>1</v>
      </c>
      <c r="E105">
        <v>0.84789997339248602</v>
      </c>
      <c r="F105">
        <v>0</v>
      </c>
      <c r="G105">
        <v>0.33980000019073398</v>
      </c>
      <c r="H105">
        <v>0.84789997339248602</v>
      </c>
      <c r="I105">
        <v>1.7163099999976301E-2</v>
      </c>
      <c r="J105">
        <v>1.5195000000005599E-3</v>
      </c>
      <c r="K105">
        <f>Table11[[#This Row],[Error ACC]]/Table11[[#This Row],[Basline]]</f>
        <v>0.40075481879210217</v>
      </c>
      <c r="L105">
        <f>Table11[[#This Row],[MILR Acc]]/Table11[[#This Row],[Basline]]</f>
        <v>1</v>
      </c>
    </row>
    <row r="106" spans="1:12" x14ac:dyDescent="0.2">
      <c r="A106">
        <v>1</v>
      </c>
      <c r="B106">
        <v>3</v>
      </c>
      <c r="C106" t="s">
        <v>7</v>
      </c>
      <c r="D106">
        <v>0</v>
      </c>
      <c r="E106">
        <v>0.84789997339248602</v>
      </c>
      <c r="F106">
        <v>0</v>
      </c>
      <c r="G106">
        <v>0.101300001144409</v>
      </c>
      <c r="H106">
        <v>0</v>
      </c>
      <c r="I106">
        <v>0</v>
      </c>
      <c r="J106" t="s">
        <v>634</v>
      </c>
      <c r="K106">
        <f>Table11[[#This Row],[Error ACC]]/Table11[[#This Row],[Basline]]</f>
        <v>0.11947164090488543</v>
      </c>
      <c r="L106">
        <f>Table11[[#This Row],[MILR Acc]]/Table11[[#This Row],[Basline]]</f>
        <v>0</v>
      </c>
    </row>
    <row r="107" spans="1:12" x14ac:dyDescent="0.2">
      <c r="A107">
        <v>1</v>
      </c>
      <c r="B107">
        <v>3</v>
      </c>
      <c r="C107" t="s">
        <v>7</v>
      </c>
      <c r="D107">
        <v>1</v>
      </c>
      <c r="E107">
        <v>0.84789997339248602</v>
      </c>
      <c r="F107">
        <v>0</v>
      </c>
      <c r="G107">
        <v>0.31340000033378601</v>
      </c>
      <c r="H107">
        <v>0.84789997339248602</v>
      </c>
      <c r="I107">
        <v>1.7706299999986099E-2</v>
      </c>
      <c r="J107">
        <v>1.4706999999987099E-3</v>
      </c>
      <c r="K107">
        <f>Table11[[#This Row],[Error ACC]]/Table11[[#This Row],[Basline]]</f>
        <v>0.36961907084376766</v>
      </c>
      <c r="L107">
        <f>Table11[[#This Row],[MILR Acc]]/Table11[[#This Row],[Basline]]</f>
        <v>1</v>
      </c>
    </row>
    <row r="108" spans="1:12" x14ac:dyDescent="0.2">
      <c r="A108">
        <v>1</v>
      </c>
      <c r="B108">
        <v>4</v>
      </c>
      <c r="C108" t="s">
        <v>7</v>
      </c>
      <c r="D108">
        <v>0</v>
      </c>
      <c r="E108">
        <v>0.84789997339248602</v>
      </c>
      <c r="F108">
        <v>0</v>
      </c>
      <c r="G108">
        <v>0.101099997758865</v>
      </c>
      <c r="H108">
        <v>0</v>
      </c>
      <c r="I108">
        <v>0</v>
      </c>
      <c r="J108" t="s">
        <v>634</v>
      </c>
      <c r="K108">
        <f>Table11[[#This Row],[Error ACC]]/Table11[[#This Row],[Basline]]</f>
        <v>0.11923576003235305</v>
      </c>
      <c r="L108">
        <f>Table11[[#This Row],[MILR Acc]]/Table11[[#This Row],[Basline]]</f>
        <v>0</v>
      </c>
    </row>
    <row r="109" spans="1:12" x14ac:dyDescent="0.2">
      <c r="A109">
        <v>1</v>
      </c>
      <c r="B109">
        <v>4</v>
      </c>
      <c r="C109" t="s">
        <v>7</v>
      </c>
      <c r="D109">
        <v>1</v>
      </c>
      <c r="E109">
        <v>0.84789997339248602</v>
      </c>
      <c r="F109">
        <v>0</v>
      </c>
      <c r="G109">
        <v>0.24580000340938499</v>
      </c>
      <c r="H109">
        <v>0.84789997339248602</v>
      </c>
      <c r="I109">
        <v>1.6928699999993999E-2</v>
      </c>
      <c r="J109">
        <v>1.3919000000157599E-3</v>
      </c>
      <c r="K109">
        <f>Table11[[#This Row],[Error ACC]]/Table11[[#This Row],[Basline]]</f>
        <v>0.2898926891410647</v>
      </c>
      <c r="L109">
        <f>Table11[[#This Row],[MILR Acc]]/Table11[[#This Row],[Basline]]</f>
        <v>1</v>
      </c>
    </row>
    <row r="110" spans="1:12" x14ac:dyDescent="0.2">
      <c r="A110">
        <v>1</v>
      </c>
      <c r="B110">
        <v>5</v>
      </c>
      <c r="C110" t="s">
        <v>7</v>
      </c>
      <c r="D110">
        <v>0</v>
      </c>
      <c r="E110">
        <v>0.84789997339248602</v>
      </c>
      <c r="F110">
        <v>0</v>
      </c>
      <c r="G110">
        <v>0.101599998772144</v>
      </c>
      <c r="H110">
        <v>0</v>
      </c>
      <c r="I110">
        <v>0</v>
      </c>
      <c r="J110" t="s">
        <v>634</v>
      </c>
      <c r="K110">
        <f>Table11[[#This Row],[Error ACC]]/Table11[[#This Row],[Basline]]</f>
        <v>0.119825453426585</v>
      </c>
      <c r="L110">
        <f>Table11[[#This Row],[MILR Acc]]/Table11[[#This Row],[Basline]]</f>
        <v>0</v>
      </c>
    </row>
    <row r="111" spans="1:12" x14ac:dyDescent="0.2">
      <c r="A111">
        <v>1</v>
      </c>
      <c r="B111">
        <v>5</v>
      </c>
      <c r="C111" t="s">
        <v>7</v>
      </c>
      <c r="D111">
        <v>1</v>
      </c>
      <c r="E111">
        <v>0.84789997339248602</v>
      </c>
      <c r="F111">
        <v>0</v>
      </c>
      <c r="G111">
        <v>0.26910001039504999</v>
      </c>
      <c r="H111">
        <v>0.84789997339248602</v>
      </c>
      <c r="I111">
        <v>1.6608899999994198E-2</v>
      </c>
      <c r="J111">
        <v>1.4499000000114299E-3</v>
      </c>
      <c r="K111">
        <f>Table11[[#This Row],[Error ACC]]/Table11[[#This Row],[Basline]]</f>
        <v>0.31737235386194046</v>
      </c>
      <c r="L111">
        <f>Table11[[#This Row],[MILR Acc]]/Table11[[#This Row],[Basline]]</f>
        <v>1</v>
      </c>
    </row>
    <row r="112" spans="1:12" x14ac:dyDescent="0.2">
      <c r="A112">
        <v>1</v>
      </c>
      <c r="B112">
        <v>6</v>
      </c>
      <c r="C112" t="s">
        <v>7</v>
      </c>
      <c r="D112">
        <v>0</v>
      </c>
      <c r="E112">
        <v>0.84789997339248602</v>
      </c>
      <c r="F112">
        <v>0</v>
      </c>
      <c r="G112">
        <v>9.9699996411800301E-2</v>
      </c>
      <c r="H112">
        <v>0</v>
      </c>
      <c r="I112">
        <v>0</v>
      </c>
      <c r="J112" t="s">
        <v>634</v>
      </c>
      <c r="K112">
        <f>Table11[[#This Row],[Error ACC]]/Table11[[#This Row],[Basline]]</f>
        <v>0.11758462028592373</v>
      </c>
      <c r="L112">
        <f>Table11[[#This Row],[MILR Acc]]/Table11[[#This Row],[Basline]]</f>
        <v>0</v>
      </c>
    </row>
    <row r="113" spans="1:12" x14ac:dyDescent="0.2">
      <c r="A113">
        <v>1</v>
      </c>
      <c r="B113">
        <v>6</v>
      </c>
      <c r="C113" t="s">
        <v>7</v>
      </c>
      <c r="D113">
        <v>1</v>
      </c>
      <c r="E113">
        <v>0.84789997339248602</v>
      </c>
      <c r="F113">
        <v>0</v>
      </c>
      <c r="G113">
        <v>0.38159999251365601</v>
      </c>
      <c r="H113">
        <v>0.84789997339248602</v>
      </c>
      <c r="I113">
        <v>1.69170000000065E-2</v>
      </c>
      <c r="J113">
        <v>1.4133999999899E-3</v>
      </c>
      <c r="K113">
        <f>Table11[[#This Row],[Error ACC]]/Table11[[#This Row],[Basline]]</f>
        <v>0.45005307758986857</v>
      </c>
      <c r="L113">
        <f>Table11[[#This Row],[MILR Acc]]/Table11[[#This Row],[Basline]]</f>
        <v>1</v>
      </c>
    </row>
    <row r="114" spans="1:12" x14ac:dyDescent="0.2">
      <c r="A114">
        <v>1</v>
      </c>
      <c r="B114">
        <v>7</v>
      </c>
      <c r="C114" t="s">
        <v>7</v>
      </c>
      <c r="D114">
        <v>0</v>
      </c>
      <c r="E114">
        <v>0.84789997339248602</v>
      </c>
      <c r="F114">
        <v>0</v>
      </c>
      <c r="G114">
        <v>0.102200001478195</v>
      </c>
      <c r="H114">
        <v>0</v>
      </c>
      <c r="I114">
        <v>0</v>
      </c>
      <c r="J114" t="s">
        <v>634</v>
      </c>
      <c r="K114">
        <f>Table11[[#This Row],[Error ACC]]/Table11[[#This Row],[Basline]]</f>
        <v>0.12053308725708314</v>
      </c>
      <c r="L114">
        <f>Table11[[#This Row],[MILR Acc]]/Table11[[#This Row],[Basline]]</f>
        <v>0</v>
      </c>
    </row>
    <row r="115" spans="1:12" x14ac:dyDescent="0.2">
      <c r="A115">
        <v>1</v>
      </c>
      <c r="B115">
        <v>7</v>
      </c>
      <c r="C115" t="s">
        <v>7</v>
      </c>
      <c r="D115">
        <v>1</v>
      </c>
      <c r="E115">
        <v>0.84789997339248602</v>
      </c>
      <c r="F115">
        <v>0</v>
      </c>
      <c r="G115">
        <v>0.30820000171661299</v>
      </c>
      <c r="H115">
        <v>0.84789997339248602</v>
      </c>
      <c r="I115">
        <v>1.6379000000000501E-2</v>
      </c>
      <c r="J115">
        <v>1.4108999999962099E-3</v>
      </c>
      <c r="K115">
        <f>Table11[[#This Row],[Error ACC]]/Table11[[#This Row],[Basline]]</f>
        <v>0.36348627360311253</v>
      </c>
      <c r="L115">
        <f>Table11[[#This Row],[MILR Acc]]/Table11[[#This Row],[Basline]]</f>
        <v>1</v>
      </c>
    </row>
    <row r="116" spans="1:12" x14ac:dyDescent="0.2">
      <c r="A116">
        <v>1</v>
      </c>
      <c r="B116">
        <v>8</v>
      </c>
      <c r="C116" t="s">
        <v>7</v>
      </c>
      <c r="D116">
        <v>0</v>
      </c>
      <c r="E116">
        <v>0.84789997339248602</v>
      </c>
      <c r="F116">
        <v>0</v>
      </c>
      <c r="G116">
        <v>0.101599998772144</v>
      </c>
      <c r="H116">
        <v>0</v>
      </c>
      <c r="I116">
        <v>0</v>
      </c>
      <c r="J116" t="s">
        <v>634</v>
      </c>
      <c r="K116">
        <f>Table11[[#This Row],[Error ACC]]/Table11[[#This Row],[Basline]]</f>
        <v>0.119825453426585</v>
      </c>
      <c r="L116">
        <f>Table11[[#This Row],[MILR Acc]]/Table11[[#This Row],[Basline]]</f>
        <v>0</v>
      </c>
    </row>
    <row r="117" spans="1:12" x14ac:dyDescent="0.2">
      <c r="A117">
        <v>1</v>
      </c>
      <c r="B117">
        <v>8</v>
      </c>
      <c r="C117" t="s">
        <v>7</v>
      </c>
      <c r="D117">
        <v>1</v>
      </c>
      <c r="E117">
        <v>0.84789997339248602</v>
      </c>
      <c r="F117">
        <v>0</v>
      </c>
      <c r="G117">
        <v>0.32629999518394398</v>
      </c>
      <c r="H117">
        <v>0.84789997339248602</v>
      </c>
      <c r="I117">
        <v>1.6536799999983001E-2</v>
      </c>
      <c r="J117">
        <v>1.3959999999997299E-3</v>
      </c>
      <c r="K117">
        <f>Table11[[#This Row],[Error ACC]]/Table11[[#This Row],[Basline]]</f>
        <v>0.38483312350913634</v>
      </c>
      <c r="L117">
        <f>Table11[[#This Row],[MILR Acc]]/Table11[[#This Row],[Basline]]</f>
        <v>1</v>
      </c>
    </row>
    <row r="118" spans="1:12" x14ac:dyDescent="0.2">
      <c r="A118">
        <v>1</v>
      </c>
      <c r="B118">
        <v>9</v>
      </c>
      <c r="C118" t="s">
        <v>7</v>
      </c>
      <c r="D118">
        <v>0</v>
      </c>
      <c r="E118">
        <v>0.84789997339248602</v>
      </c>
      <c r="F118">
        <v>0</v>
      </c>
      <c r="G118">
        <v>0.102099999785423</v>
      </c>
      <c r="H118">
        <v>0</v>
      </c>
      <c r="I118">
        <v>0</v>
      </c>
      <c r="J118" t="s">
        <v>634</v>
      </c>
      <c r="K118">
        <f>Table11[[#This Row],[Error ACC]]/Table11[[#This Row],[Basline]]</f>
        <v>0.12041514682081697</v>
      </c>
      <c r="L118">
        <f>Table11[[#This Row],[MILR Acc]]/Table11[[#This Row],[Basline]]</f>
        <v>0</v>
      </c>
    </row>
    <row r="119" spans="1:12" x14ac:dyDescent="0.2">
      <c r="A119">
        <v>1</v>
      </c>
      <c r="B119">
        <v>9</v>
      </c>
      <c r="C119" t="s">
        <v>7</v>
      </c>
      <c r="D119">
        <v>1</v>
      </c>
      <c r="E119">
        <v>0.84789997339248602</v>
      </c>
      <c r="F119">
        <v>0</v>
      </c>
      <c r="G119">
        <v>0.30779999494552601</v>
      </c>
      <c r="H119">
        <v>0.84789997339248602</v>
      </c>
      <c r="I119">
        <v>1.64483000000075E-2</v>
      </c>
      <c r="J119">
        <v>1.4116000000115E-3</v>
      </c>
      <c r="K119">
        <f>Table11[[#This Row],[Error ACC]]/Table11[[#This Row],[Basline]]</f>
        <v>0.36301451185804895</v>
      </c>
      <c r="L119">
        <f>Table11[[#This Row],[MILR Acc]]/Table11[[#This Row],[Basline]]</f>
        <v>1</v>
      </c>
    </row>
    <row r="120" spans="1:12" x14ac:dyDescent="0.2">
      <c r="A120">
        <v>1</v>
      </c>
      <c r="B120">
        <v>10</v>
      </c>
      <c r="C120" t="s">
        <v>7</v>
      </c>
      <c r="D120">
        <v>0</v>
      </c>
      <c r="E120">
        <v>0.84789997339248602</v>
      </c>
      <c r="F120">
        <v>0</v>
      </c>
      <c r="G120">
        <v>0.101599998772144</v>
      </c>
      <c r="H120">
        <v>0</v>
      </c>
      <c r="I120">
        <v>0</v>
      </c>
      <c r="J120" t="s">
        <v>634</v>
      </c>
      <c r="K120">
        <f>Table11[[#This Row],[Error ACC]]/Table11[[#This Row],[Basline]]</f>
        <v>0.119825453426585</v>
      </c>
      <c r="L120">
        <f>Table11[[#This Row],[MILR Acc]]/Table11[[#This Row],[Basline]]</f>
        <v>0</v>
      </c>
    </row>
    <row r="121" spans="1:12" x14ac:dyDescent="0.2">
      <c r="A121">
        <v>1</v>
      </c>
      <c r="B121">
        <v>10</v>
      </c>
      <c r="C121" t="s">
        <v>7</v>
      </c>
      <c r="D121">
        <v>1</v>
      </c>
      <c r="E121">
        <v>0.84789997339248602</v>
      </c>
      <c r="F121">
        <v>0</v>
      </c>
      <c r="G121">
        <v>0.40279999375343301</v>
      </c>
      <c r="H121">
        <v>0.84789997339248602</v>
      </c>
      <c r="I121">
        <v>1.63721999999779E-2</v>
      </c>
      <c r="J121">
        <v>1.3958000000116001E-3</v>
      </c>
      <c r="K121">
        <f>Table11[[#This Row],[Error ACC]]/Table11[[#This Row],[Basline]]</f>
        <v>0.47505602829755034</v>
      </c>
      <c r="L121">
        <f>Table11[[#This Row],[MILR Acc]]/Table11[[#This Row],[Basline]]</f>
        <v>1</v>
      </c>
    </row>
    <row r="122" spans="1:12" x14ac:dyDescent="0.2">
      <c r="A122">
        <v>1</v>
      </c>
      <c r="B122">
        <v>11</v>
      </c>
      <c r="C122" t="s">
        <v>7</v>
      </c>
      <c r="D122">
        <v>0</v>
      </c>
      <c r="E122">
        <v>0.84789997339248602</v>
      </c>
      <c r="F122">
        <v>0</v>
      </c>
      <c r="G122">
        <v>0.100400000810623</v>
      </c>
      <c r="H122">
        <v>0</v>
      </c>
      <c r="I122">
        <v>0</v>
      </c>
      <c r="J122" t="s">
        <v>634</v>
      </c>
      <c r="K122">
        <f>Table11[[#This Row],[Error ACC]]/Table11[[#This Row],[Basline]]</f>
        <v>0.11841019455268771</v>
      </c>
      <c r="L122">
        <f>Table11[[#This Row],[MILR Acc]]/Table11[[#This Row],[Basline]]</f>
        <v>0</v>
      </c>
    </row>
    <row r="123" spans="1:12" x14ac:dyDescent="0.2">
      <c r="A123">
        <v>1</v>
      </c>
      <c r="B123">
        <v>11</v>
      </c>
      <c r="C123" t="s">
        <v>7</v>
      </c>
      <c r="D123">
        <v>1</v>
      </c>
      <c r="E123">
        <v>0.84789997339248602</v>
      </c>
      <c r="F123">
        <v>0</v>
      </c>
      <c r="G123">
        <v>0.38890001177787697</v>
      </c>
      <c r="H123">
        <v>0.84789997339248602</v>
      </c>
      <c r="I123">
        <v>1.72534999999811E-2</v>
      </c>
      <c r="J123">
        <v>1.4907000000050599E-3</v>
      </c>
      <c r="K123">
        <f>Table11[[#This Row],[Error ACC]]/Table11[[#This Row],[Basline]]</f>
        <v>0.45866260641791329</v>
      </c>
      <c r="L123">
        <f>Table11[[#This Row],[MILR Acc]]/Table11[[#This Row],[Basline]]</f>
        <v>1</v>
      </c>
    </row>
    <row r="124" spans="1:12" x14ac:dyDescent="0.2">
      <c r="A124">
        <v>1</v>
      </c>
      <c r="B124">
        <v>12</v>
      </c>
      <c r="C124" t="s">
        <v>7</v>
      </c>
      <c r="D124">
        <v>0</v>
      </c>
      <c r="E124">
        <v>0.84789997339248602</v>
      </c>
      <c r="F124">
        <v>0</v>
      </c>
      <c r="G124">
        <v>0.102399997413158</v>
      </c>
      <c r="H124">
        <v>0</v>
      </c>
      <c r="I124">
        <v>0</v>
      </c>
      <c r="J124" t="s">
        <v>634</v>
      </c>
      <c r="K124">
        <f>Table11[[#This Row],[Error ACC]]/Table11[[#This Row],[Basline]]</f>
        <v>0.12076895934251654</v>
      </c>
      <c r="L124">
        <f>Table11[[#This Row],[MILR Acc]]/Table11[[#This Row],[Basline]]</f>
        <v>0</v>
      </c>
    </row>
    <row r="125" spans="1:12" x14ac:dyDescent="0.2">
      <c r="A125">
        <v>1</v>
      </c>
      <c r="B125">
        <v>12</v>
      </c>
      <c r="C125" t="s">
        <v>7</v>
      </c>
      <c r="D125">
        <v>1</v>
      </c>
      <c r="E125">
        <v>0.84789997339248602</v>
      </c>
      <c r="F125">
        <v>0</v>
      </c>
      <c r="G125">
        <v>0.22900000214576699</v>
      </c>
      <c r="H125">
        <v>0.84789997339248602</v>
      </c>
      <c r="I125">
        <v>1.6285900000013901E-2</v>
      </c>
      <c r="J125">
        <v>1.6371000000106001E-3</v>
      </c>
      <c r="K125">
        <f>Table11[[#This Row],[Error ACC]]/Table11[[#This Row],[Basline]]</f>
        <v>0.27007902975810655</v>
      </c>
      <c r="L125">
        <f>Table11[[#This Row],[MILR Acc]]/Table11[[#This Row],[Basline]]</f>
        <v>1</v>
      </c>
    </row>
    <row r="126" spans="1:12" x14ac:dyDescent="0.2">
      <c r="A126">
        <v>1</v>
      </c>
      <c r="B126">
        <v>13</v>
      </c>
      <c r="C126" t="s">
        <v>7</v>
      </c>
      <c r="D126">
        <v>0</v>
      </c>
      <c r="E126">
        <v>0.84789997339248602</v>
      </c>
      <c r="F126">
        <v>0</v>
      </c>
      <c r="G126">
        <v>0.100100003182888</v>
      </c>
      <c r="H126">
        <v>0</v>
      </c>
      <c r="I126">
        <v>0</v>
      </c>
      <c r="J126" t="s">
        <v>634</v>
      </c>
      <c r="K126">
        <f>Table11[[#This Row],[Error ACC]]/Table11[[#This Row],[Basline]]</f>
        <v>0.11805638203098813</v>
      </c>
      <c r="L126">
        <f>Table11[[#This Row],[MILR Acc]]/Table11[[#This Row],[Basline]]</f>
        <v>0</v>
      </c>
    </row>
    <row r="127" spans="1:12" x14ac:dyDescent="0.2">
      <c r="A127">
        <v>1</v>
      </c>
      <c r="B127">
        <v>13</v>
      </c>
      <c r="C127" t="s">
        <v>7</v>
      </c>
      <c r="D127">
        <v>1</v>
      </c>
      <c r="E127">
        <v>0.84789997339248602</v>
      </c>
      <c r="F127">
        <v>0</v>
      </c>
      <c r="G127">
        <v>0.30219998955726601</v>
      </c>
      <c r="H127">
        <v>0.84789997339248602</v>
      </c>
      <c r="I127">
        <v>1.65728999999998E-2</v>
      </c>
      <c r="J127">
        <v>1.39489999997977E-3</v>
      </c>
      <c r="K127">
        <f>Table11[[#This Row],[Error ACC]]/Table11[[#This Row],[Basline]]</f>
        <v>0.35640995287233024</v>
      </c>
      <c r="L127">
        <f>Table11[[#This Row],[MILR Acc]]/Table11[[#This Row],[Basline]]</f>
        <v>1</v>
      </c>
    </row>
    <row r="128" spans="1:12" x14ac:dyDescent="0.2">
      <c r="A128">
        <v>1</v>
      </c>
      <c r="B128">
        <v>14</v>
      </c>
      <c r="C128" t="s">
        <v>7</v>
      </c>
      <c r="D128">
        <v>0</v>
      </c>
      <c r="E128">
        <v>0.84789997339248602</v>
      </c>
      <c r="F128">
        <v>0</v>
      </c>
      <c r="G128">
        <v>0.10080000013113</v>
      </c>
      <c r="H128">
        <v>0</v>
      </c>
      <c r="I128">
        <v>0</v>
      </c>
      <c r="J128" t="s">
        <v>634</v>
      </c>
      <c r="K128">
        <f>Table11[[#This Row],[Error ACC]]/Table11[[#This Row],[Basline]]</f>
        <v>0.11888194751065347</v>
      </c>
      <c r="L128">
        <f>Table11[[#This Row],[MILR Acc]]/Table11[[#This Row],[Basline]]</f>
        <v>0</v>
      </c>
    </row>
    <row r="129" spans="1:12" x14ac:dyDescent="0.2">
      <c r="A129">
        <v>1</v>
      </c>
      <c r="B129">
        <v>14</v>
      </c>
      <c r="C129" t="s">
        <v>7</v>
      </c>
      <c r="D129">
        <v>1</v>
      </c>
      <c r="E129">
        <v>0.84789997339248602</v>
      </c>
      <c r="F129">
        <v>0</v>
      </c>
      <c r="G129">
        <v>0.22740000486373901</v>
      </c>
      <c r="H129">
        <v>0.84789997339248602</v>
      </c>
      <c r="I129">
        <v>1.6425300000008702E-2</v>
      </c>
      <c r="J129">
        <v>1.4001000000121099E-3</v>
      </c>
      <c r="K129">
        <f>Table11[[#This Row],[Error ACC]]/Table11[[#This Row],[Basline]]</f>
        <v>0.26819201792624353</v>
      </c>
      <c r="L129">
        <f>Table11[[#This Row],[MILR Acc]]/Table11[[#This Row],[Basline]]</f>
        <v>1</v>
      </c>
    </row>
    <row r="130" spans="1:12" x14ac:dyDescent="0.2">
      <c r="A130">
        <v>1</v>
      </c>
      <c r="B130">
        <v>15</v>
      </c>
      <c r="C130" t="s">
        <v>7</v>
      </c>
      <c r="D130">
        <v>0</v>
      </c>
      <c r="E130">
        <v>0.84789997339248602</v>
      </c>
      <c r="F130">
        <v>0</v>
      </c>
      <c r="G130">
        <v>0.103200003504753</v>
      </c>
      <c r="H130">
        <v>0</v>
      </c>
      <c r="I130">
        <v>0</v>
      </c>
      <c r="J130" t="s">
        <v>634</v>
      </c>
      <c r="K130">
        <f>Table11[[#This Row],[Error ACC]]/Table11[[#This Row],[Basline]]</f>
        <v>0.12171247404554707</v>
      </c>
      <c r="L130">
        <f>Table11[[#This Row],[MILR Acc]]/Table11[[#This Row],[Basline]]</f>
        <v>0</v>
      </c>
    </row>
    <row r="131" spans="1:12" x14ac:dyDescent="0.2">
      <c r="A131">
        <v>1</v>
      </c>
      <c r="B131">
        <v>15</v>
      </c>
      <c r="C131" t="s">
        <v>7</v>
      </c>
      <c r="D131">
        <v>1</v>
      </c>
      <c r="E131">
        <v>0.84789997339248602</v>
      </c>
      <c r="F131">
        <v>0</v>
      </c>
      <c r="G131">
        <v>0.238900005817413</v>
      </c>
      <c r="H131">
        <v>0.84789997339248602</v>
      </c>
      <c r="I131">
        <v>1.6638999999997801E-2</v>
      </c>
      <c r="J131">
        <v>1.4026000000058E-3</v>
      </c>
      <c r="K131">
        <f>Table11[[#This Row],[Error ACC]]/Table11[[#This Row],[Basline]]</f>
        <v>0.28175493963228149</v>
      </c>
      <c r="L131">
        <f>Table11[[#This Row],[MILR Acc]]/Table11[[#This Row],[Basline]]</f>
        <v>1</v>
      </c>
    </row>
    <row r="132" spans="1:12" x14ac:dyDescent="0.2">
      <c r="A132">
        <v>1</v>
      </c>
      <c r="B132">
        <v>16</v>
      </c>
      <c r="C132" t="s">
        <v>7</v>
      </c>
      <c r="D132">
        <v>0</v>
      </c>
      <c r="E132">
        <v>0.84789997339248602</v>
      </c>
      <c r="F132">
        <v>0</v>
      </c>
      <c r="G132">
        <v>0.102200001478195</v>
      </c>
      <c r="H132">
        <v>0</v>
      </c>
      <c r="I132">
        <v>0</v>
      </c>
      <c r="J132" t="s">
        <v>634</v>
      </c>
      <c r="K132">
        <f>Table11[[#This Row],[Error ACC]]/Table11[[#This Row],[Basline]]</f>
        <v>0.12053308725708314</v>
      </c>
      <c r="L132">
        <f>Table11[[#This Row],[MILR Acc]]/Table11[[#This Row],[Basline]]</f>
        <v>0</v>
      </c>
    </row>
    <row r="133" spans="1:12" x14ac:dyDescent="0.2">
      <c r="A133">
        <v>1</v>
      </c>
      <c r="B133">
        <v>16</v>
      </c>
      <c r="C133" t="s">
        <v>7</v>
      </c>
      <c r="D133">
        <v>1</v>
      </c>
      <c r="E133">
        <v>0.84789997339248602</v>
      </c>
      <c r="F133">
        <v>0</v>
      </c>
      <c r="G133">
        <v>0.29820001125335599</v>
      </c>
      <c r="H133">
        <v>0.84789997339248602</v>
      </c>
      <c r="I133">
        <v>1.6825199999999499E-2</v>
      </c>
      <c r="J133">
        <v>1.4054000000101E-3</v>
      </c>
      <c r="K133">
        <f>Table11[[#This Row],[Error ACC]]/Table11[[#This Row],[Basline]]</f>
        <v>0.35169244086686818</v>
      </c>
      <c r="L133">
        <f>Table11[[#This Row],[MILR Acc]]/Table11[[#This Row],[Basline]]</f>
        <v>1</v>
      </c>
    </row>
    <row r="134" spans="1:12" x14ac:dyDescent="0.2">
      <c r="A134">
        <v>1</v>
      </c>
      <c r="B134">
        <v>17</v>
      </c>
      <c r="C134" t="s">
        <v>7</v>
      </c>
      <c r="D134">
        <v>0</v>
      </c>
      <c r="E134">
        <v>0.84789997339248602</v>
      </c>
      <c r="F134">
        <v>0</v>
      </c>
      <c r="G134">
        <v>0.101599998772144</v>
      </c>
      <c r="H134">
        <v>0</v>
      </c>
      <c r="I134">
        <v>0</v>
      </c>
      <c r="J134" t="s">
        <v>634</v>
      </c>
      <c r="K134">
        <f>Table11[[#This Row],[Error ACC]]/Table11[[#This Row],[Basline]]</f>
        <v>0.119825453426585</v>
      </c>
      <c r="L134">
        <f>Table11[[#This Row],[MILR Acc]]/Table11[[#This Row],[Basline]]</f>
        <v>0</v>
      </c>
    </row>
    <row r="135" spans="1:12" x14ac:dyDescent="0.2">
      <c r="A135">
        <v>1</v>
      </c>
      <c r="B135">
        <v>17</v>
      </c>
      <c r="C135" t="s">
        <v>7</v>
      </c>
      <c r="D135">
        <v>1</v>
      </c>
      <c r="E135">
        <v>0.84789997339248602</v>
      </c>
      <c r="F135">
        <v>0</v>
      </c>
      <c r="G135">
        <v>0.35780000686645502</v>
      </c>
      <c r="H135">
        <v>0.84789997339248602</v>
      </c>
      <c r="I135">
        <v>1.67636000000186E-2</v>
      </c>
      <c r="J135">
        <v>1.4321999999822299E-3</v>
      </c>
      <c r="K135">
        <f>Table11[[#This Row],[Error ACC]]/Table11[[#This Row],[Basline]]</f>
        <v>0.42198374583605786</v>
      </c>
      <c r="L135">
        <f>Table11[[#This Row],[MILR Acc]]/Table11[[#This Row],[Basline]]</f>
        <v>1</v>
      </c>
    </row>
    <row r="136" spans="1:12" x14ac:dyDescent="0.2">
      <c r="A136">
        <v>1</v>
      </c>
      <c r="B136">
        <v>18</v>
      </c>
      <c r="C136" t="s">
        <v>7</v>
      </c>
      <c r="D136">
        <v>0</v>
      </c>
      <c r="E136">
        <v>0.84789997339248602</v>
      </c>
      <c r="F136">
        <v>0</v>
      </c>
      <c r="G136">
        <v>9.9699996411800301E-2</v>
      </c>
      <c r="H136">
        <v>0</v>
      </c>
      <c r="I136">
        <v>0</v>
      </c>
      <c r="J136" t="s">
        <v>634</v>
      </c>
      <c r="K136">
        <f>Table11[[#This Row],[Error ACC]]/Table11[[#This Row],[Basline]]</f>
        <v>0.11758462028592373</v>
      </c>
      <c r="L136">
        <f>Table11[[#This Row],[MILR Acc]]/Table11[[#This Row],[Basline]]</f>
        <v>0</v>
      </c>
    </row>
    <row r="137" spans="1:12" x14ac:dyDescent="0.2">
      <c r="A137">
        <v>1</v>
      </c>
      <c r="B137">
        <v>18</v>
      </c>
      <c r="C137" t="s">
        <v>7</v>
      </c>
      <c r="D137">
        <v>1</v>
      </c>
      <c r="E137">
        <v>0.84789997339248602</v>
      </c>
      <c r="F137">
        <v>0</v>
      </c>
      <c r="G137">
        <v>0.39160001277923501</v>
      </c>
      <c r="H137">
        <v>0.84789997339248602</v>
      </c>
      <c r="I137">
        <v>1.6806400000007202E-2</v>
      </c>
      <c r="J137">
        <v>1.46110000002863E-3</v>
      </c>
      <c r="K137">
        <f>Table11[[#This Row],[Error ACC]]/Table11[[#This Row],[Basline]]</f>
        <v>0.4618469454745065</v>
      </c>
      <c r="L137">
        <f>Table11[[#This Row],[MILR Acc]]/Table11[[#This Row],[Basline]]</f>
        <v>1</v>
      </c>
    </row>
    <row r="138" spans="1:12" x14ac:dyDescent="0.2">
      <c r="A138">
        <v>1</v>
      </c>
      <c r="B138">
        <v>19</v>
      </c>
      <c r="C138" t="s">
        <v>7</v>
      </c>
      <c r="D138">
        <v>0</v>
      </c>
      <c r="E138">
        <v>0.84789997339248602</v>
      </c>
      <c r="F138">
        <v>0</v>
      </c>
      <c r="G138">
        <v>0.101099997758865</v>
      </c>
      <c r="H138">
        <v>0</v>
      </c>
      <c r="I138">
        <v>0</v>
      </c>
      <c r="J138" t="s">
        <v>634</v>
      </c>
      <c r="K138">
        <f>Table11[[#This Row],[Error ACC]]/Table11[[#This Row],[Basline]]</f>
        <v>0.11923576003235305</v>
      </c>
      <c r="L138">
        <f>Table11[[#This Row],[MILR Acc]]/Table11[[#This Row],[Basline]]</f>
        <v>0</v>
      </c>
    </row>
    <row r="139" spans="1:12" x14ac:dyDescent="0.2">
      <c r="A139">
        <v>1</v>
      </c>
      <c r="B139">
        <v>19</v>
      </c>
      <c r="C139" t="s">
        <v>7</v>
      </c>
      <c r="D139">
        <v>1</v>
      </c>
      <c r="E139">
        <v>0.84789997339248602</v>
      </c>
      <c r="F139">
        <v>0</v>
      </c>
      <c r="G139">
        <v>0.27070000767707803</v>
      </c>
      <c r="H139">
        <v>0.84789997339248602</v>
      </c>
      <c r="I139">
        <v>1.6769199999998801E-2</v>
      </c>
      <c r="J139">
        <v>1.4337999999724999E-3</v>
      </c>
      <c r="K139">
        <f>Table11[[#This Row],[Error ACC]]/Table11[[#This Row],[Basline]]</f>
        <v>0.31925936569380359</v>
      </c>
      <c r="L139">
        <f>Table11[[#This Row],[MILR Acc]]/Table11[[#This Row],[Basline]]</f>
        <v>1</v>
      </c>
    </row>
    <row r="140" spans="1:12" x14ac:dyDescent="0.2">
      <c r="A140">
        <v>1</v>
      </c>
      <c r="B140">
        <v>20</v>
      </c>
      <c r="C140" t="s">
        <v>7</v>
      </c>
      <c r="D140">
        <v>0</v>
      </c>
      <c r="E140">
        <v>0.84789997339248602</v>
      </c>
      <c r="F140">
        <v>0</v>
      </c>
      <c r="G140">
        <v>0.100500002503395</v>
      </c>
      <c r="H140">
        <v>0</v>
      </c>
      <c r="I140">
        <v>0</v>
      </c>
      <c r="J140" t="s">
        <v>634</v>
      </c>
      <c r="K140">
        <f>Table11[[#This Row],[Error ACC]]/Table11[[#This Row],[Basline]]</f>
        <v>0.1185281349889539</v>
      </c>
      <c r="L140">
        <f>Table11[[#This Row],[MILR Acc]]/Table11[[#This Row],[Basline]]</f>
        <v>0</v>
      </c>
    </row>
    <row r="141" spans="1:12" x14ac:dyDescent="0.2">
      <c r="A141">
        <v>1</v>
      </c>
      <c r="B141">
        <v>20</v>
      </c>
      <c r="C141" t="s">
        <v>7</v>
      </c>
      <c r="D141">
        <v>1</v>
      </c>
      <c r="E141">
        <v>0.84789997339248602</v>
      </c>
      <c r="F141">
        <v>0</v>
      </c>
      <c r="G141">
        <v>0.36669999361038202</v>
      </c>
      <c r="H141">
        <v>0.84789997339248602</v>
      </c>
      <c r="I141">
        <v>1.6530100000011299E-2</v>
      </c>
      <c r="J141">
        <v>1.3890000000174E-3</v>
      </c>
      <c r="K141">
        <f>Table11[[#This Row],[Error ACC]]/Table11[[#This Row],[Basline]]</f>
        <v>0.43248025134757206</v>
      </c>
      <c r="L141">
        <f>Table11[[#This Row],[MILR Acc]]/Table11[[#This Row],[Basline]]</f>
        <v>1</v>
      </c>
    </row>
    <row r="142" spans="1:12" x14ac:dyDescent="0.2">
      <c r="A142">
        <v>1</v>
      </c>
      <c r="B142">
        <v>21</v>
      </c>
      <c r="C142" t="s">
        <v>7</v>
      </c>
      <c r="D142">
        <v>0</v>
      </c>
      <c r="E142">
        <v>0.84789997339248602</v>
      </c>
      <c r="F142">
        <v>0</v>
      </c>
      <c r="G142">
        <v>9.8999999463558197E-2</v>
      </c>
      <c r="H142">
        <v>0</v>
      </c>
      <c r="I142">
        <v>0</v>
      </c>
      <c r="J142" t="s">
        <v>634</v>
      </c>
      <c r="K142">
        <f>Table11[[#This Row],[Error ACC]]/Table11[[#This Row],[Basline]]</f>
        <v>0.11675905480625826</v>
      </c>
      <c r="L142">
        <f>Table11[[#This Row],[MILR Acc]]/Table11[[#This Row],[Basline]]</f>
        <v>0</v>
      </c>
    </row>
    <row r="143" spans="1:12" x14ac:dyDescent="0.2">
      <c r="A143">
        <v>1</v>
      </c>
      <c r="B143">
        <v>21</v>
      </c>
      <c r="C143" t="s">
        <v>7</v>
      </c>
      <c r="D143">
        <v>1</v>
      </c>
      <c r="E143">
        <v>0.84789997339248602</v>
      </c>
      <c r="F143">
        <v>0</v>
      </c>
      <c r="G143">
        <v>0.26550000905990601</v>
      </c>
      <c r="H143">
        <v>0.84789997339248602</v>
      </c>
      <c r="I143">
        <v>1.5946700000028999E-2</v>
      </c>
      <c r="J143">
        <v>1.7308000000184601E-3</v>
      </c>
      <c r="K143">
        <f>Table11[[#This Row],[Error ACC]]/Table11[[#This Row],[Basline]]</f>
        <v>0.31312656845314962</v>
      </c>
      <c r="L143">
        <f>Table11[[#This Row],[MILR Acc]]/Table11[[#This Row],[Basline]]</f>
        <v>1</v>
      </c>
    </row>
    <row r="144" spans="1:12" x14ac:dyDescent="0.2">
      <c r="A144">
        <v>1</v>
      </c>
      <c r="B144">
        <v>22</v>
      </c>
      <c r="C144" t="s">
        <v>7</v>
      </c>
      <c r="D144">
        <v>0</v>
      </c>
      <c r="E144">
        <v>0.84789997339248602</v>
      </c>
      <c r="F144">
        <v>0</v>
      </c>
      <c r="G144">
        <v>0.10080000013113</v>
      </c>
      <c r="H144">
        <v>0</v>
      </c>
      <c r="I144">
        <v>0</v>
      </c>
      <c r="J144" t="s">
        <v>634</v>
      </c>
      <c r="K144">
        <f>Table11[[#This Row],[Error ACC]]/Table11[[#This Row],[Basline]]</f>
        <v>0.11888194751065347</v>
      </c>
      <c r="L144">
        <f>Table11[[#This Row],[MILR Acc]]/Table11[[#This Row],[Basline]]</f>
        <v>0</v>
      </c>
    </row>
    <row r="145" spans="1:12" x14ac:dyDescent="0.2">
      <c r="A145">
        <v>1</v>
      </c>
      <c r="B145">
        <v>22</v>
      </c>
      <c r="C145" t="s">
        <v>7</v>
      </c>
      <c r="D145">
        <v>1</v>
      </c>
      <c r="E145">
        <v>0.84789997339248602</v>
      </c>
      <c r="F145">
        <v>0</v>
      </c>
      <c r="G145">
        <v>0.24259999394416801</v>
      </c>
      <c r="H145">
        <v>0.84789997339248602</v>
      </c>
      <c r="I145">
        <v>1.6993500000012301E-2</v>
      </c>
      <c r="J145">
        <v>1.4001999999777501E-3</v>
      </c>
      <c r="K145">
        <f>Table11[[#This Row],[Error ACC]]/Table11[[#This Row],[Basline]]</f>
        <v>0.28611864790314179</v>
      </c>
      <c r="L145">
        <f>Table11[[#This Row],[MILR Acc]]/Table11[[#This Row],[Basline]]</f>
        <v>1</v>
      </c>
    </row>
    <row r="146" spans="1:12" x14ac:dyDescent="0.2">
      <c r="A146">
        <v>1</v>
      </c>
      <c r="B146">
        <v>23</v>
      </c>
      <c r="C146" t="s">
        <v>7</v>
      </c>
      <c r="D146">
        <v>0</v>
      </c>
      <c r="E146">
        <v>0.84789997339248602</v>
      </c>
      <c r="F146">
        <v>0</v>
      </c>
      <c r="G146">
        <v>0.100500002503395</v>
      </c>
      <c r="H146">
        <v>0</v>
      </c>
      <c r="I146">
        <v>0</v>
      </c>
      <c r="J146" t="s">
        <v>634</v>
      </c>
      <c r="K146">
        <f>Table11[[#This Row],[Error ACC]]/Table11[[#This Row],[Basline]]</f>
        <v>0.1185281349889539</v>
      </c>
      <c r="L146">
        <f>Table11[[#This Row],[MILR Acc]]/Table11[[#This Row],[Basline]]</f>
        <v>0</v>
      </c>
    </row>
    <row r="147" spans="1:12" x14ac:dyDescent="0.2">
      <c r="A147">
        <v>1</v>
      </c>
      <c r="B147">
        <v>23</v>
      </c>
      <c r="C147" t="s">
        <v>7</v>
      </c>
      <c r="D147">
        <v>1</v>
      </c>
      <c r="E147">
        <v>0.84789997339248602</v>
      </c>
      <c r="F147">
        <v>0</v>
      </c>
      <c r="G147">
        <v>0.38769999146461398</v>
      </c>
      <c r="H147">
        <v>0.84789997339248602</v>
      </c>
      <c r="I147">
        <v>1.9709200000022499E-2</v>
      </c>
      <c r="J147">
        <v>1.8301999999721301E-3</v>
      </c>
      <c r="K147">
        <f>Table11[[#This Row],[Error ACC]]/Table11[[#This Row],[Basline]]</f>
        <v>0.45724732118272021</v>
      </c>
      <c r="L147">
        <f>Table11[[#This Row],[MILR Acc]]/Table11[[#This Row],[Basline]]</f>
        <v>1</v>
      </c>
    </row>
    <row r="148" spans="1:12" x14ac:dyDescent="0.2">
      <c r="A148">
        <v>1</v>
      </c>
      <c r="B148">
        <v>24</v>
      </c>
      <c r="C148" t="s">
        <v>7</v>
      </c>
      <c r="D148">
        <v>0</v>
      </c>
      <c r="E148">
        <v>0.84789997339248602</v>
      </c>
      <c r="F148">
        <v>0</v>
      </c>
      <c r="G148">
        <v>9.9500000476837103E-2</v>
      </c>
      <c r="H148">
        <v>0</v>
      </c>
      <c r="I148">
        <v>0</v>
      </c>
      <c r="J148" t="s">
        <v>634</v>
      </c>
      <c r="K148">
        <f>Table11[[#This Row],[Error ACC]]/Table11[[#This Row],[Basline]]</f>
        <v>0.11734874820049011</v>
      </c>
      <c r="L148">
        <f>Table11[[#This Row],[MILR Acc]]/Table11[[#This Row],[Basline]]</f>
        <v>0</v>
      </c>
    </row>
    <row r="149" spans="1:12" x14ac:dyDescent="0.2">
      <c r="A149">
        <v>1</v>
      </c>
      <c r="B149">
        <v>24</v>
      </c>
      <c r="C149" t="s">
        <v>7</v>
      </c>
      <c r="D149">
        <v>1</v>
      </c>
      <c r="E149">
        <v>0.84789997339248602</v>
      </c>
      <c r="F149">
        <v>0</v>
      </c>
      <c r="G149">
        <v>0.30669999122619601</v>
      </c>
      <c r="H149">
        <v>0.84789997339248602</v>
      </c>
      <c r="I149">
        <v>1.63515000000415E-2</v>
      </c>
      <c r="J149">
        <v>1.7150999999557799E-3</v>
      </c>
      <c r="K149">
        <f>Table11[[#This Row],[Error ACC]]/Table11[[#This Row],[Basline]]</f>
        <v>0.36171718463331887</v>
      </c>
      <c r="L149">
        <f>Table11[[#This Row],[MILR Acc]]/Table11[[#This Row],[Basline]]</f>
        <v>1</v>
      </c>
    </row>
    <row r="150" spans="1:12" x14ac:dyDescent="0.2">
      <c r="A150">
        <v>1</v>
      </c>
      <c r="B150">
        <v>25</v>
      </c>
      <c r="C150" t="s">
        <v>7</v>
      </c>
      <c r="D150">
        <v>0</v>
      </c>
      <c r="E150">
        <v>0.84789997339248602</v>
      </c>
      <c r="F150">
        <v>0</v>
      </c>
      <c r="G150">
        <v>0.104099996387958</v>
      </c>
      <c r="H150">
        <v>0</v>
      </c>
      <c r="I150">
        <v>0</v>
      </c>
      <c r="J150" t="s">
        <v>634</v>
      </c>
      <c r="K150">
        <f>Table11[[#This Row],[Error ACC]]/Table11[[#This Row],[Basline]]</f>
        <v>0.1227739116106458</v>
      </c>
      <c r="L150">
        <f>Table11[[#This Row],[MILR Acc]]/Table11[[#This Row],[Basline]]</f>
        <v>0</v>
      </c>
    </row>
    <row r="151" spans="1:12" x14ac:dyDescent="0.2">
      <c r="A151">
        <v>1</v>
      </c>
      <c r="B151">
        <v>25</v>
      </c>
      <c r="C151" t="s">
        <v>7</v>
      </c>
      <c r="D151">
        <v>1</v>
      </c>
      <c r="E151">
        <v>0.84789997339248602</v>
      </c>
      <c r="F151">
        <v>0</v>
      </c>
      <c r="G151">
        <v>0.30379998683929399</v>
      </c>
      <c r="H151">
        <v>0.84789997339248602</v>
      </c>
      <c r="I151">
        <v>1.6277399999978501E-2</v>
      </c>
      <c r="J151">
        <v>1.48629999995364E-3</v>
      </c>
      <c r="K151">
        <f>Table11[[#This Row],[Error ACC]]/Table11[[#This Row],[Basline]]</f>
        <v>0.35829696470419331</v>
      </c>
      <c r="L151">
        <f>Table11[[#This Row],[MILR Acc]]/Table11[[#This Row],[Basline]]</f>
        <v>1</v>
      </c>
    </row>
    <row r="152" spans="1:12" x14ac:dyDescent="0.2">
      <c r="A152">
        <v>1</v>
      </c>
      <c r="B152">
        <v>26</v>
      </c>
      <c r="C152" t="s">
        <v>7</v>
      </c>
      <c r="D152">
        <v>0</v>
      </c>
      <c r="E152">
        <v>0.84789997339248602</v>
      </c>
      <c r="F152">
        <v>0</v>
      </c>
      <c r="G152">
        <v>0.102099999785423</v>
      </c>
      <c r="H152">
        <v>0</v>
      </c>
      <c r="I152">
        <v>0</v>
      </c>
      <c r="J152" t="s">
        <v>634</v>
      </c>
      <c r="K152">
        <f>Table11[[#This Row],[Error ACC]]/Table11[[#This Row],[Basline]]</f>
        <v>0.12041514682081697</v>
      </c>
      <c r="L152">
        <f>Table11[[#This Row],[MILR Acc]]/Table11[[#This Row],[Basline]]</f>
        <v>0</v>
      </c>
    </row>
    <row r="153" spans="1:12" x14ac:dyDescent="0.2">
      <c r="A153">
        <v>1</v>
      </c>
      <c r="B153">
        <v>26</v>
      </c>
      <c r="C153" t="s">
        <v>7</v>
      </c>
      <c r="D153">
        <v>1</v>
      </c>
      <c r="E153">
        <v>0.84789997339248602</v>
      </c>
      <c r="F153">
        <v>0</v>
      </c>
      <c r="G153">
        <v>0.267800003290176</v>
      </c>
      <c r="H153">
        <v>0.84789997339248602</v>
      </c>
      <c r="I153">
        <v>1.6575200000033801E-2</v>
      </c>
      <c r="J153">
        <v>1.39129999996612E-3</v>
      </c>
      <c r="K153">
        <f>Table11[[#This Row],[Error ACC]]/Table11[[#This Row],[Basline]]</f>
        <v>0.31583914576467803</v>
      </c>
      <c r="L153">
        <f>Table11[[#This Row],[MILR Acc]]/Table11[[#This Row],[Basline]]</f>
        <v>1</v>
      </c>
    </row>
    <row r="154" spans="1:12" x14ac:dyDescent="0.2">
      <c r="A154">
        <v>1</v>
      </c>
      <c r="B154">
        <v>27</v>
      </c>
      <c r="C154" t="s">
        <v>7</v>
      </c>
      <c r="D154">
        <v>0</v>
      </c>
      <c r="E154">
        <v>0.84789997339248602</v>
      </c>
      <c r="F154">
        <v>0</v>
      </c>
      <c r="G154">
        <v>0.103799998760223</v>
      </c>
      <c r="H154">
        <v>0</v>
      </c>
      <c r="I154">
        <v>0</v>
      </c>
      <c r="J154" t="s">
        <v>634</v>
      </c>
      <c r="K154">
        <f>Table11[[#This Row],[Error ACC]]/Table11[[#This Row],[Basline]]</f>
        <v>0.12242009908894622</v>
      </c>
      <c r="L154">
        <f>Table11[[#This Row],[MILR Acc]]/Table11[[#This Row],[Basline]]</f>
        <v>0</v>
      </c>
    </row>
    <row r="155" spans="1:12" x14ac:dyDescent="0.2">
      <c r="A155">
        <v>1</v>
      </c>
      <c r="B155">
        <v>27</v>
      </c>
      <c r="C155" t="s">
        <v>7</v>
      </c>
      <c r="D155">
        <v>1</v>
      </c>
      <c r="E155">
        <v>0.84789997339248602</v>
      </c>
      <c r="F155">
        <v>0</v>
      </c>
      <c r="G155">
        <v>0.37329998612403797</v>
      </c>
      <c r="H155">
        <v>0.84789997339248602</v>
      </c>
      <c r="I155">
        <v>1.6703100000029201E-2</v>
      </c>
      <c r="J155">
        <v>1.4438000000041001E-3</v>
      </c>
      <c r="K155">
        <f>Table11[[#This Row],[Error ACC]]/Table11[[#This Row],[Basline]]</f>
        <v>0.44026417954755664</v>
      </c>
      <c r="L155">
        <f>Table11[[#This Row],[MILR Acc]]/Table11[[#This Row],[Basline]]</f>
        <v>1</v>
      </c>
    </row>
    <row r="156" spans="1:12" x14ac:dyDescent="0.2">
      <c r="A156">
        <v>1</v>
      </c>
      <c r="B156">
        <v>28</v>
      </c>
      <c r="C156" t="s">
        <v>7</v>
      </c>
      <c r="D156">
        <v>0</v>
      </c>
      <c r="E156">
        <v>0.84789997339248602</v>
      </c>
      <c r="F156">
        <v>0</v>
      </c>
      <c r="G156">
        <v>9.9299997091293293E-2</v>
      </c>
      <c r="H156">
        <v>0</v>
      </c>
      <c r="I156">
        <v>0</v>
      </c>
      <c r="J156" t="s">
        <v>634</v>
      </c>
      <c r="K156">
        <f>Table11[[#This Row],[Error ACC]]/Table11[[#This Row],[Basline]]</f>
        <v>0.11711286732795795</v>
      </c>
      <c r="L156">
        <f>Table11[[#This Row],[MILR Acc]]/Table11[[#This Row],[Basline]]</f>
        <v>0</v>
      </c>
    </row>
    <row r="157" spans="1:12" x14ac:dyDescent="0.2">
      <c r="A157">
        <v>1</v>
      </c>
      <c r="B157">
        <v>28</v>
      </c>
      <c r="C157" t="s">
        <v>7</v>
      </c>
      <c r="D157">
        <v>1</v>
      </c>
      <c r="E157">
        <v>0.84789997339248602</v>
      </c>
      <c r="F157">
        <v>0</v>
      </c>
      <c r="G157">
        <v>0.19820000231266</v>
      </c>
      <c r="H157">
        <v>0.84789997339248602</v>
      </c>
      <c r="I157">
        <v>1.65390000000229E-2</v>
      </c>
      <c r="J157">
        <v>1.7239000000017701E-3</v>
      </c>
      <c r="K157">
        <f>Table11[[#This Row],[Error ACC]]/Table11[[#This Row],[Basline]]</f>
        <v>0.23375399048504844</v>
      </c>
      <c r="L157">
        <f>Table11[[#This Row],[MILR Acc]]/Table11[[#This Row],[Basline]]</f>
        <v>1</v>
      </c>
    </row>
    <row r="158" spans="1:12" x14ac:dyDescent="0.2">
      <c r="A158">
        <v>1</v>
      </c>
      <c r="B158">
        <v>29</v>
      </c>
      <c r="C158" t="s">
        <v>7</v>
      </c>
      <c r="D158">
        <v>0</v>
      </c>
      <c r="E158">
        <v>0.84789997339248602</v>
      </c>
      <c r="F158">
        <v>0</v>
      </c>
      <c r="G158">
        <v>0.10059999674558601</v>
      </c>
      <c r="H158">
        <v>0</v>
      </c>
      <c r="I158">
        <v>0</v>
      </c>
      <c r="J158" t="s">
        <v>634</v>
      </c>
      <c r="K158">
        <f>Table11[[#This Row],[Error ACC]]/Table11[[#This Row],[Basline]]</f>
        <v>0.11864606663812111</v>
      </c>
      <c r="L158">
        <f>Table11[[#This Row],[MILR Acc]]/Table11[[#This Row],[Basline]]</f>
        <v>0</v>
      </c>
    </row>
    <row r="159" spans="1:12" x14ac:dyDescent="0.2">
      <c r="A159">
        <v>1</v>
      </c>
      <c r="B159">
        <v>29</v>
      </c>
      <c r="C159" t="s">
        <v>7</v>
      </c>
      <c r="D159">
        <v>1</v>
      </c>
      <c r="E159">
        <v>0.84789997339248602</v>
      </c>
      <c r="F159">
        <v>0</v>
      </c>
      <c r="G159">
        <v>0.34749999642372098</v>
      </c>
      <c r="H159">
        <v>0.84789997339248602</v>
      </c>
      <c r="I159">
        <v>1.6688600000009001E-2</v>
      </c>
      <c r="J159">
        <v>1.49110000000973E-3</v>
      </c>
      <c r="K159">
        <f>Table11[[#This Row],[Error ACC]]/Table11[[#This Row],[Basline]]</f>
        <v>0.40983607421681811</v>
      </c>
      <c r="L159">
        <f>Table11[[#This Row],[MILR Acc]]/Table11[[#This Row],[Basline]]</f>
        <v>1</v>
      </c>
    </row>
    <row r="160" spans="1:12" x14ac:dyDescent="0.2">
      <c r="A160">
        <v>1</v>
      </c>
      <c r="B160">
        <v>30</v>
      </c>
      <c r="C160" t="s">
        <v>7</v>
      </c>
      <c r="D160">
        <v>0</v>
      </c>
      <c r="E160">
        <v>0.84789997339248602</v>
      </c>
      <c r="F160">
        <v>0</v>
      </c>
      <c r="G160">
        <v>0.104099996387958</v>
      </c>
      <c r="H160">
        <v>0</v>
      </c>
      <c r="I160">
        <v>0</v>
      </c>
      <c r="J160" t="s">
        <v>634</v>
      </c>
      <c r="K160">
        <f>Table11[[#This Row],[Error ACC]]/Table11[[#This Row],[Basline]]</f>
        <v>0.1227739116106458</v>
      </c>
      <c r="L160">
        <f>Table11[[#This Row],[MILR Acc]]/Table11[[#This Row],[Basline]]</f>
        <v>0</v>
      </c>
    </row>
    <row r="161" spans="1:12" x14ac:dyDescent="0.2">
      <c r="A161">
        <v>1</v>
      </c>
      <c r="B161">
        <v>30</v>
      </c>
      <c r="C161" t="s">
        <v>7</v>
      </c>
      <c r="D161">
        <v>1</v>
      </c>
      <c r="E161">
        <v>0.84789997339248602</v>
      </c>
      <c r="F161">
        <v>0</v>
      </c>
      <c r="G161">
        <v>0.40389999747276301</v>
      </c>
      <c r="H161">
        <v>0.84789997339248602</v>
      </c>
      <c r="I161">
        <v>1.6870399999959301E-2</v>
      </c>
      <c r="J161">
        <v>1.6519999999786701E-3</v>
      </c>
      <c r="K161">
        <f>Table11[[#This Row],[Error ACC]]/Table11[[#This Row],[Basline]]</f>
        <v>0.47635335552228042</v>
      </c>
      <c r="L161">
        <f>Table11[[#This Row],[MILR Acc]]/Table11[[#This Row],[Basline]]</f>
        <v>1</v>
      </c>
    </row>
    <row r="162" spans="1:12" x14ac:dyDescent="0.2">
      <c r="A162">
        <v>1</v>
      </c>
      <c r="B162">
        <v>31</v>
      </c>
      <c r="C162" t="s">
        <v>7</v>
      </c>
      <c r="D162">
        <v>0</v>
      </c>
      <c r="E162">
        <v>0.84789997339248602</v>
      </c>
      <c r="F162">
        <v>0</v>
      </c>
      <c r="G162">
        <v>0.101099997758865</v>
      </c>
      <c r="H162">
        <v>0</v>
      </c>
      <c r="I162">
        <v>0</v>
      </c>
      <c r="J162" t="s">
        <v>634</v>
      </c>
      <c r="K162">
        <f>Table11[[#This Row],[Error ACC]]/Table11[[#This Row],[Basline]]</f>
        <v>0.11923576003235305</v>
      </c>
      <c r="L162">
        <f>Table11[[#This Row],[MILR Acc]]/Table11[[#This Row],[Basline]]</f>
        <v>0</v>
      </c>
    </row>
    <row r="163" spans="1:12" x14ac:dyDescent="0.2">
      <c r="A163">
        <v>1</v>
      </c>
      <c r="B163">
        <v>31</v>
      </c>
      <c r="C163" t="s">
        <v>7</v>
      </c>
      <c r="D163">
        <v>1</v>
      </c>
      <c r="E163">
        <v>0.84789997339248602</v>
      </c>
      <c r="F163">
        <v>0</v>
      </c>
      <c r="G163">
        <v>0.218199998140335</v>
      </c>
      <c r="H163">
        <v>0.84789997339248602</v>
      </c>
      <c r="I163">
        <v>1.62159999999857E-2</v>
      </c>
      <c r="J163">
        <v>1.38920000000553E-3</v>
      </c>
      <c r="K163">
        <f>Table11[[#This Row],[Error ACC]]/Table11[[#This Row],[Basline]]</f>
        <v>0.25734167353173393</v>
      </c>
      <c r="L163">
        <f>Table11[[#This Row],[MILR Acc]]/Table11[[#This Row],[Basline]]</f>
        <v>1</v>
      </c>
    </row>
    <row r="164" spans="1:12" x14ac:dyDescent="0.2">
      <c r="A164">
        <v>1</v>
      </c>
      <c r="B164">
        <v>32</v>
      </c>
      <c r="C164" t="s">
        <v>7</v>
      </c>
      <c r="D164">
        <v>0</v>
      </c>
      <c r="E164">
        <v>0.84789997339248602</v>
      </c>
      <c r="F164">
        <v>0</v>
      </c>
      <c r="G164">
        <v>0.101499997079372</v>
      </c>
      <c r="H164">
        <v>0</v>
      </c>
      <c r="I164">
        <v>0</v>
      </c>
      <c r="J164" t="s">
        <v>634</v>
      </c>
      <c r="K164">
        <f>Table11[[#This Row],[Error ACC]]/Table11[[#This Row],[Basline]]</f>
        <v>0.11970751299031883</v>
      </c>
      <c r="L164">
        <f>Table11[[#This Row],[MILR Acc]]/Table11[[#This Row],[Basline]]</f>
        <v>0</v>
      </c>
    </row>
    <row r="165" spans="1:12" x14ac:dyDescent="0.2">
      <c r="A165">
        <v>1</v>
      </c>
      <c r="B165">
        <v>32</v>
      </c>
      <c r="C165" t="s">
        <v>7</v>
      </c>
      <c r="D165">
        <v>1</v>
      </c>
      <c r="E165">
        <v>0.84789997339248602</v>
      </c>
      <c r="F165">
        <v>0</v>
      </c>
      <c r="G165">
        <v>0.36079999804496699</v>
      </c>
      <c r="H165">
        <v>0.84789997339248602</v>
      </c>
      <c r="I165">
        <v>1.6572999999993902E-2</v>
      </c>
      <c r="J165">
        <v>1.3911000000348299E-3</v>
      </c>
      <c r="K165">
        <f>Table11[[#This Row],[Error ACC]]/Table11[[#This Row],[Basline]]</f>
        <v>0.42552188862725154</v>
      </c>
      <c r="L165">
        <f>Table11[[#This Row],[MILR Acc]]/Table11[[#This Row],[Basline]]</f>
        <v>1</v>
      </c>
    </row>
    <row r="166" spans="1:12" x14ac:dyDescent="0.2">
      <c r="A166">
        <v>1</v>
      </c>
      <c r="B166">
        <v>33</v>
      </c>
      <c r="C166" t="s">
        <v>7</v>
      </c>
      <c r="D166">
        <v>0</v>
      </c>
      <c r="E166">
        <v>0.84789997339248602</v>
      </c>
      <c r="F166">
        <v>0</v>
      </c>
      <c r="G166">
        <v>0.103500001132488</v>
      </c>
      <c r="H166">
        <v>0</v>
      </c>
      <c r="I166">
        <v>0</v>
      </c>
      <c r="J166" t="s">
        <v>634</v>
      </c>
      <c r="K166">
        <f>Table11[[#This Row],[Error ACC]]/Table11[[#This Row],[Basline]]</f>
        <v>0.12206628656724665</v>
      </c>
      <c r="L166">
        <f>Table11[[#This Row],[MILR Acc]]/Table11[[#This Row],[Basline]]</f>
        <v>0</v>
      </c>
    </row>
    <row r="167" spans="1:12" x14ac:dyDescent="0.2">
      <c r="A167">
        <v>1</v>
      </c>
      <c r="B167">
        <v>33</v>
      </c>
      <c r="C167" t="s">
        <v>7</v>
      </c>
      <c r="D167">
        <v>1</v>
      </c>
      <c r="E167">
        <v>0.84789997339248602</v>
      </c>
      <c r="F167">
        <v>0</v>
      </c>
      <c r="G167">
        <v>0.43729999661445601</v>
      </c>
      <c r="H167">
        <v>0.84789997339248602</v>
      </c>
      <c r="I167">
        <v>1.6792899999984401E-2</v>
      </c>
      <c r="J167">
        <v>1.4686000000097E-3</v>
      </c>
      <c r="K167">
        <f>Table11[[#This Row],[Error ACC]]/Table11[[#This Row],[Basline]]</f>
        <v>0.51574479341566559</v>
      </c>
      <c r="L167">
        <f>Table11[[#This Row],[MILR Acc]]/Table11[[#This Row],[Basline]]</f>
        <v>1</v>
      </c>
    </row>
    <row r="168" spans="1:12" x14ac:dyDescent="0.2">
      <c r="A168">
        <v>1</v>
      </c>
      <c r="B168">
        <v>34</v>
      </c>
      <c r="C168" t="s">
        <v>7</v>
      </c>
      <c r="D168">
        <v>0</v>
      </c>
      <c r="E168">
        <v>0.84789997339248602</v>
      </c>
      <c r="F168">
        <v>0</v>
      </c>
      <c r="G168">
        <v>0.100699998438358</v>
      </c>
      <c r="H168">
        <v>0</v>
      </c>
      <c r="I168">
        <v>0</v>
      </c>
      <c r="J168" t="s">
        <v>634</v>
      </c>
      <c r="K168">
        <f>Table11[[#This Row],[Error ACC]]/Table11[[#This Row],[Basline]]</f>
        <v>0.11876400707438729</v>
      </c>
      <c r="L168">
        <f>Table11[[#This Row],[MILR Acc]]/Table11[[#This Row],[Basline]]</f>
        <v>0</v>
      </c>
    </row>
    <row r="169" spans="1:12" x14ac:dyDescent="0.2">
      <c r="A169">
        <v>1</v>
      </c>
      <c r="B169">
        <v>34</v>
      </c>
      <c r="C169" t="s">
        <v>7</v>
      </c>
      <c r="D169">
        <v>1</v>
      </c>
      <c r="E169">
        <v>0.84789997339248602</v>
      </c>
      <c r="F169">
        <v>0</v>
      </c>
      <c r="G169">
        <v>0.32609999179839999</v>
      </c>
      <c r="H169">
        <v>0.84789997339248602</v>
      </c>
      <c r="I169">
        <v>1.6830900000002199E-2</v>
      </c>
      <c r="J169">
        <v>1.49910000004638E-3</v>
      </c>
      <c r="K169">
        <f>Table11[[#This Row],[Error ACC]]/Table11[[#This Row],[Basline]]</f>
        <v>0.38459724263660394</v>
      </c>
      <c r="L169">
        <f>Table11[[#This Row],[MILR Acc]]/Table11[[#This Row],[Basline]]</f>
        <v>1</v>
      </c>
    </row>
    <row r="170" spans="1:12" x14ac:dyDescent="0.2">
      <c r="A170">
        <v>1</v>
      </c>
      <c r="B170">
        <v>35</v>
      </c>
      <c r="C170" t="s">
        <v>7</v>
      </c>
      <c r="D170">
        <v>0</v>
      </c>
      <c r="E170">
        <v>0.84789997339248602</v>
      </c>
      <c r="F170">
        <v>0</v>
      </c>
      <c r="G170">
        <v>0.101499997079372</v>
      </c>
      <c r="H170">
        <v>0</v>
      </c>
      <c r="I170">
        <v>0</v>
      </c>
      <c r="J170" t="s">
        <v>634</v>
      </c>
      <c r="K170">
        <f>Table11[[#This Row],[Error ACC]]/Table11[[#This Row],[Basline]]</f>
        <v>0.11970751299031883</v>
      </c>
      <c r="L170">
        <f>Table11[[#This Row],[MILR Acc]]/Table11[[#This Row],[Basline]]</f>
        <v>0</v>
      </c>
    </row>
    <row r="171" spans="1:12" x14ac:dyDescent="0.2">
      <c r="A171">
        <v>1</v>
      </c>
      <c r="B171">
        <v>35</v>
      </c>
      <c r="C171" t="s">
        <v>7</v>
      </c>
      <c r="D171">
        <v>1</v>
      </c>
      <c r="E171">
        <v>0.84789997339248602</v>
      </c>
      <c r="F171">
        <v>0</v>
      </c>
      <c r="G171">
        <v>0.299100011587142</v>
      </c>
      <c r="H171">
        <v>0.84789997339248602</v>
      </c>
      <c r="I171">
        <v>1.664820000002E-2</v>
      </c>
      <c r="J171">
        <v>1.45750000001498E-3</v>
      </c>
      <c r="K171">
        <f>Table11[[#This Row],[Error ACC]]/Table11[[#This Row],[Basline]]</f>
        <v>0.35275388721906592</v>
      </c>
      <c r="L171">
        <f>Table11[[#This Row],[MILR Acc]]/Table11[[#This Row],[Basline]]</f>
        <v>1</v>
      </c>
    </row>
    <row r="172" spans="1:12" x14ac:dyDescent="0.2">
      <c r="A172">
        <v>1</v>
      </c>
      <c r="B172">
        <v>36</v>
      </c>
      <c r="C172" t="s">
        <v>7</v>
      </c>
      <c r="D172">
        <v>0</v>
      </c>
      <c r="E172">
        <v>0.84789997339248602</v>
      </c>
      <c r="F172">
        <v>0</v>
      </c>
      <c r="G172">
        <v>9.8899997770786202E-2</v>
      </c>
      <c r="H172">
        <v>0</v>
      </c>
      <c r="I172">
        <v>0</v>
      </c>
      <c r="J172" t="s">
        <v>634</v>
      </c>
      <c r="K172">
        <f>Table11[[#This Row],[Error ACC]]/Table11[[#This Row],[Basline]]</f>
        <v>0.11664111436999208</v>
      </c>
      <c r="L172">
        <f>Table11[[#This Row],[MILR Acc]]/Table11[[#This Row],[Basline]]</f>
        <v>0</v>
      </c>
    </row>
    <row r="173" spans="1:12" x14ac:dyDescent="0.2">
      <c r="A173">
        <v>1</v>
      </c>
      <c r="B173">
        <v>36</v>
      </c>
      <c r="C173" t="s">
        <v>7</v>
      </c>
      <c r="D173">
        <v>1</v>
      </c>
      <c r="E173">
        <v>0.84789997339248602</v>
      </c>
      <c r="F173">
        <v>0</v>
      </c>
      <c r="G173">
        <v>0.24400000274181299</v>
      </c>
      <c r="H173">
        <v>0.84789997339248602</v>
      </c>
      <c r="I173">
        <v>1.7108599999971798E-2</v>
      </c>
      <c r="J173">
        <v>1.55840000002172E-3</v>
      </c>
      <c r="K173">
        <f>Table11[[#This Row],[Error ACC]]/Table11[[#This Row],[Basline]]</f>
        <v>0.28776979643666928</v>
      </c>
      <c r="L173">
        <f>Table11[[#This Row],[MILR Acc]]/Table11[[#This Row],[Basline]]</f>
        <v>1</v>
      </c>
    </row>
    <row r="174" spans="1:12" x14ac:dyDescent="0.2">
      <c r="A174">
        <v>1</v>
      </c>
      <c r="B174">
        <v>37</v>
      </c>
      <c r="C174" t="s">
        <v>7</v>
      </c>
      <c r="D174">
        <v>0</v>
      </c>
      <c r="E174">
        <v>0.84789997339248602</v>
      </c>
      <c r="F174">
        <v>0</v>
      </c>
      <c r="G174">
        <v>9.9299997091293293E-2</v>
      </c>
      <c r="H174">
        <v>0</v>
      </c>
      <c r="I174">
        <v>0</v>
      </c>
      <c r="J174" t="s">
        <v>634</v>
      </c>
      <c r="K174">
        <f>Table11[[#This Row],[Error ACC]]/Table11[[#This Row],[Basline]]</f>
        <v>0.11711286732795795</v>
      </c>
      <c r="L174">
        <f>Table11[[#This Row],[MILR Acc]]/Table11[[#This Row],[Basline]]</f>
        <v>0</v>
      </c>
    </row>
    <row r="175" spans="1:12" x14ac:dyDescent="0.2">
      <c r="A175">
        <v>1</v>
      </c>
      <c r="B175">
        <v>37</v>
      </c>
      <c r="C175" t="s">
        <v>7</v>
      </c>
      <c r="D175">
        <v>1</v>
      </c>
      <c r="E175">
        <v>0.84789997339248602</v>
      </c>
      <c r="F175">
        <v>0</v>
      </c>
      <c r="G175">
        <v>0.300300002098083</v>
      </c>
      <c r="H175">
        <v>0.84789997339248602</v>
      </c>
      <c r="I175">
        <v>1.64753000000246E-2</v>
      </c>
      <c r="J175">
        <v>1.6157000000021E-3</v>
      </c>
      <c r="K175">
        <f>Table11[[#This Row],[Error ACC]]/Table11[[#This Row],[Basline]]</f>
        <v>0.35416913730586541</v>
      </c>
      <c r="L175">
        <f>Table11[[#This Row],[MILR Acc]]/Table11[[#This Row],[Basline]]</f>
        <v>1</v>
      </c>
    </row>
    <row r="176" spans="1:12" x14ac:dyDescent="0.2">
      <c r="A176">
        <v>1</v>
      </c>
      <c r="B176">
        <v>38</v>
      </c>
      <c r="C176" t="s">
        <v>7</v>
      </c>
      <c r="D176">
        <v>0</v>
      </c>
      <c r="E176">
        <v>0.84789997339248602</v>
      </c>
      <c r="F176">
        <v>0</v>
      </c>
      <c r="G176">
        <v>0.10199999809265101</v>
      </c>
      <c r="H176">
        <v>0</v>
      </c>
      <c r="I176">
        <v>0</v>
      </c>
      <c r="J176" t="s">
        <v>634</v>
      </c>
      <c r="K176">
        <f>Table11[[#This Row],[Error ACC]]/Table11[[#This Row],[Basline]]</f>
        <v>0.12029720638455078</v>
      </c>
      <c r="L176">
        <f>Table11[[#This Row],[MILR Acc]]/Table11[[#This Row],[Basline]]</f>
        <v>0</v>
      </c>
    </row>
    <row r="177" spans="1:12" x14ac:dyDescent="0.2">
      <c r="A177">
        <v>1</v>
      </c>
      <c r="B177">
        <v>38</v>
      </c>
      <c r="C177" t="s">
        <v>7</v>
      </c>
      <c r="D177">
        <v>1</v>
      </c>
      <c r="E177">
        <v>0.84789997339248602</v>
      </c>
      <c r="F177">
        <v>0</v>
      </c>
      <c r="G177">
        <v>0.41909998655319203</v>
      </c>
      <c r="H177">
        <v>0.84789997339248602</v>
      </c>
      <c r="I177">
        <v>1.7274199999974298E-2</v>
      </c>
      <c r="J177">
        <v>1.53990000001158E-3</v>
      </c>
      <c r="K177">
        <f>Table11[[#This Row],[Error ACC]]/Table11[[#This Row],[Basline]]</f>
        <v>0.49427998549917873</v>
      </c>
      <c r="L177">
        <f>Table11[[#This Row],[MILR Acc]]/Table11[[#This Row],[Basline]]</f>
        <v>1</v>
      </c>
    </row>
    <row r="178" spans="1:12" x14ac:dyDescent="0.2">
      <c r="A178">
        <v>1</v>
      </c>
      <c r="B178">
        <v>39</v>
      </c>
      <c r="C178" t="s">
        <v>7</v>
      </c>
      <c r="D178">
        <v>0</v>
      </c>
      <c r="E178">
        <v>0.84789997339248602</v>
      </c>
      <c r="F178">
        <v>0</v>
      </c>
      <c r="G178">
        <v>0.100400000810623</v>
      </c>
      <c r="H178">
        <v>0</v>
      </c>
      <c r="I178">
        <v>0</v>
      </c>
      <c r="J178" t="s">
        <v>634</v>
      </c>
      <c r="K178">
        <f>Table11[[#This Row],[Error ACC]]/Table11[[#This Row],[Basline]]</f>
        <v>0.11841019455268771</v>
      </c>
      <c r="L178">
        <f>Table11[[#This Row],[MILR Acc]]/Table11[[#This Row],[Basline]]</f>
        <v>0</v>
      </c>
    </row>
    <row r="179" spans="1:12" x14ac:dyDescent="0.2">
      <c r="A179">
        <v>1</v>
      </c>
      <c r="B179">
        <v>39</v>
      </c>
      <c r="C179" t="s">
        <v>7</v>
      </c>
      <c r="D179">
        <v>1</v>
      </c>
      <c r="E179">
        <v>0.84789997339248602</v>
      </c>
      <c r="F179">
        <v>0</v>
      </c>
      <c r="G179">
        <v>0.263300001621246</v>
      </c>
      <c r="H179">
        <v>0.84789997339248602</v>
      </c>
      <c r="I179">
        <v>1.7504900000005801E-2</v>
      </c>
      <c r="J179">
        <v>1.4623000000142301E-3</v>
      </c>
      <c r="K179">
        <f>Table11[[#This Row],[Error ACC]]/Table11[[#This Row],[Basline]]</f>
        <v>0.3105319140036894</v>
      </c>
      <c r="L179">
        <f>Table11[[#This Row],[MILR Acc]]/Table11[[#This Row],[Basline]]</f>
        <v>1</v>
      </c>
    </row>
    <row r="180" spans="1:12" x14ac:dyDescent="0.2">
      <c r="A180">
        <v>1</v>
      </c>
      <c r="B180">
        <v>40</v>
      </c>
      <c r="C180" t="s">
        <v>7</v>
      </c>
      <c r="D180">
        <v>0</v>
      </c>
      <c r="E180">
        <v>0.84789997339248602</v>
      </c>
      <c r="F180">
        <v>0</v>
      </c>
      <c r="G180">
        <v>0.10480000078678101</v>
      </c>
      <c r="H180">
        <v>0</v>
      </c>
      <c r="I180">
        <v>0</v>
      </c>
      <c r="J180" t="s">
        <v>634</v>
      </c>
      <c r="K180">
        <f>Table11[[#This Row],[Error ACC]]/Table11[[#This Row],[Basline]]</f>
        <v>0.12359948587741014</v>
      </c>
      <c r="L180">
        <f>Table11[[#This Row],[MILR Acc]]/Table11[[#This Row],[Basline]]</f>
        <v>0</v>
      </c>
    </row>
    <row r="181" spans="1:12" x14ac:dyDescent="0.2">
      <c r="A181">
        <v>1</v>
      </c>
      <c r="B181">
        <v>40</v>
      </c>
      <c r="C181" t="s">
        <v>7</v>
      </c>
      <c r="D181">
        <v>1</v>
      </c>
      <c r="E181">
        <v>0.84789997339248602</v>
      </c>
      <c r="F181">
        <v>0</v>
      </c>
      <c r="G181">
        <v>0.28830000758170998</v>
      </c>
      <c r="H181">
        <v>0.84789997339248602</v>
      </c>
      <c r="I181">
        <v>1.6700399999990598E-2</v>
      </c>
      <c r="J181">
        <v>1.5597999999954399E-3</v>
      </c>
      <c r="K181">
        <f>Table11[[#This Row],[Error ACC]]/Table11[[#This Row],[Basline]]</f>
        <v>0.34001653099269324</v>
      </c>
      <c r="L181">
        <f>Table11[[#This Row],[MILR Acc]]/Table11[[#This Row],[Basline]]</f>
        <v>1</v>
      </c>
    </row>
    <row r="182" spans="1:12" x14ac:dyDescent="0.2">
      <c r="A182">
        <v>1</v>
      </c>
      <c r="B182">
        <v>41</v>
      </c>
      <c r="C182" t="s">
        <v>7</v>
      </c>
      <c r="D182">
        <v>0</v>
      </c>
      <c r="E182">
        <v>0.84789997339248602</v>
      </c>
      <c r="F182">
        <v>0</v>
      </c>
      <c r="G182">
        <v>9.7599998116493197E-2</v>
      </c>
      <c r="H182">
        <v>0</v>
      </c>
      <c r="I182">
        <v>0</v>
      </c>
      <c r="J182" t="s">
        <v>634</v>
      </c>
      <c r="K182">
        <f>Table11[[#This Row],[Error ACC]]/Table11[[#This Row],[Basline]]</f>
        <v>0.11510791505982858</v>
      </c>
      <c r="L182">
        <f>Table11[[#This Row],[MILR Acc]]/Table11[[#This Row],[Basline]]</f>
        <v>0</v>
      </c>
    </row>
    <row r="183" spans="1:12" x14ac:dyDescent="0.2">
      <c r="A183">
        <v>1</v>
      </c>
      <c r="B183">
        <v>41</v>
      </c>
      <c r="C183" t="s">
        <v>7</v>
      </c>
      <c r="D183">
        <v>1</v>
      </c>
      <c r="E183">
        <v>0.84789997339248602</v>
      </c>
      <c r="F183">
        <v>0</v>
      </c>
      <c r="G183">
        <v>0.27829998731613098</v>
      </c>
      <c r="H183">
        <v>0.84789997339248602</v>
      </c>
      <c r="I183">
        <v>1.64844000000243E-2</v>
      </c>
      <c r="J183">
        <v>1.4257999999926999E-3</v>
      </c>
      <c r="K183">
        <f>Table11[[#This Row],[Error ACC]]/Table11[[#This Row],[Basline]]</f>
        <v>0.32822266310805531</v>
      </c>
      <c r="L183">
        <f>Table11[[#This Row],[MILR Acc]]/Table11[[#This Row],[Basline]]</f>
        <v>1</v>
      </c>
    </row>
    <row r="184" spans="1:12" x14ac:dyDescent="0.2">
      <c r="A184">
        <v>1</v>
      </c>
      <c r="B184">
        <v>42</v>
      </c>
      <c r="C184" t="s">
        <v>7</v>
      </c>
      <c r="D184">
        <v>0</v>
      </c>
      <c r="E184">
        <v>0.84789997339248602</v>
      </c>
      <c r="F184">
        <v>0</v>
      </c>
      <c r="G184">
        <v>0.10310000181198101</v>
      </c>
      <c r="H184">
        <v>0</v>
      </c>
      <c r="I184">
        <v>0</v>
      </c>
      <c r="J184" t="s">
        <v>634</v>
      </c>
      <c r="K184">
        <f>Table11[[#This Row],[Error ACC]]/Table11[[#This Row],[Basline]]</f>
        <v>0.12159453360928088</v>
      </c>
      <c r="L184">
        <f>Table11[[#This Row],[MILR Acc]]/Table11[[#This Row],[Basline]]</f>
        <v>0</v>
      </c>
    </row>
    <row r="185" spans="1:12" x14ac:dyDescent="0.2">
      <c r="A185">
        <v>1</v>
      </c>
      <c r="B185">
        <v>42</v>
      </c>
      <c r="C185" t="s">
        <v>7</v>
      </c>
      <c r="D185">
        <v>1</v>
      </c>
      <c r="E185">
        <v>0.84789997339248602</v>
      </c>
      <c r="F185">
        <v>0</v>
      </c>
      <c r="G185">
        <v>0.202099993824958</v>
      </c>
      <c r="H185">
        <v>0.84789997339248602</v>
      </c>
      <c r="I185">
        <v>1.6667199999972099E-2</v>
      </c>
      <c r="J185">
        <v>1.44340000002785E-3</v>
      </c>
      <c r="K185">
        <f>Table11[[#This Row],[Error ACC]]/Table11[[#This Row],[Basline]]</f>
        <v>0.23835357962843992</v>
      </c>
      <c r="L185">
        <f>Table11[[#This Row],[MILR Acc]]/Table11[[#This Row],[Basline]]</f>
        <v>1</v>
      </c>
    </row>
    <row r="186" spans="1:12" x14ac:dyDescent="0.2">
      <c r="A186">
        <v>1</v>
      </c>
      <c r="B186">
        <v>43</v>
      </c>
      <c r="C186" t="s">
        <v>7</v>
      </c>
      <c r="D186">
        <v>0</v>
      </c>
      <c r="E186">
        <v>0.84789997339248602</v>
      </c>
      <c r="F186">
        <v>0</v>
      </c>
      <c r="G186">
        <v>0.10310000181198101</v>
      </c>
      <c r="H186">
        <v>0</v>
      </c>
      <c r="I186">
        <v>0</v>
      </c>
      <c r="J186" t="s">
        <v>634</v>
      </c>
      <c r="K186">
        <f>Table11[[#This Row],[Error ACC]]/Table11[[#This Row],[Basline]]</f>
        <v>0.12159453360928088</v>
      </c>
      <c r="L186">
        <f>Table11[[#This Row],[MILR Acc]]/Table11[[#This Row],[Basline]]</f>
        <v>0</v>
      </c>
    </row>
    <row r="187" spans="1:12" x14ac:dyDescent="0.2">
      <c r="A187">
        <v>1</v>
      </c>
      <c r="B187">
        <v>43</v>
      </c>
      <c r="C187" t="s">
        <v>7</v>
      </c>
      <c r="D187">
        <v>1</v>
      </c>
      <c r="E187">
        <v>0.84789997339248602</v>
      </c>
      <c r="F187">
        <v>0</v>
      </c>
      <c r="G187">
        <v>0.29559999704360901</v>
      </c>
      <c r="H187">
        <v>0.84789997339248602</v>
      </c>
      <c r="I187">
        <v>1.6993500000012301E-2</v>
      </c>
      <c r="J187">
        <v>1.43929999995862E-3</v>
      </c>
      <c r="K187">
        <f>Table11[[#This Row],[Error ACC]]/Table11[[#This Row],[Basline]]</f>
        <v>0.34862602467234444</v>
      </c>
      <c r="L187">
        <f>Table11[[#This Row],[MILR Acc]]/Table11[[#This Row],[Basline]]</f>
        <v>1</v>
      </c>
    </row>
    <row r="188" spans="1:12" x14ac:dyDescent="0.2">
      <c r="A188">
        <v>1</v>
      </c>
      <c r="B188">
        <v>44</v>
      </c>
      <c r="C188" t="s">
        <v>7</v>
      </c>
      <c r="D188">
        <v>0</v>
      </c>
      <c r="E188">
        <v>0.84789997339248602</v>
      </c>
      <c r="F188">
        <v>0</v>
      </c>
      <c r="G188">
        <v>9.9399998784065205E-2</v>
      </c>
      <c r="H188">
        <v>0</v>
      </c>
      <c r="I188">
        <v>0</v>
      </c>
      <c r="J188" t="s">
        <v>634</v>
      </c>
      <c r="K188">
        <f>Table11[[#This Row],[Error ACC]]/Table11[[#This Row],[Basline]]</f>
        <v>0.11723080776422404</v>
      </c>
      <c r="L188">
        <f>Table11[[#This Row],[MILR Acc]]/Table11[[#This Row],[Basline]]</f>
        <v>0</v>
      </c>
    </row>
    <row r="189" spans="1:12" x14ac:dyDescent="0.2">
      <c r="A189">
        <v>1</v>
      </c>
      <c r="B189">
        <v>44</v>
      </c>
      <c r="C189" t="s">
        <v>7</v>
      </c>
      <c r="D189">
        <v>1</v>
      </c>
      <c r="E189">
        <v>0.84789997339248602</v>
      </c>
      <c r="F189">
        <v>0</v>
      </c>
      <c r="G189">
        <v>0.25279998779296797</v>
      </c>
      <c r="H189">
        <v>0.84789997339248602</v>
      </c>
      <c r="I189">
        <v>1.67293000000086E-2</v>
      </c>
      <c r="J189">
        <v>1.5536000000224699E-3</v>
      </c>
      <c r="K189">
        <f>Table11[[#This Row],[Error ACC]]/Table11[[#This Row],[Basline]]</f>
        <v>0.29814836151191731</v>
      </c>
      <c r="L189">
        <f>Table11[[#This Row],[MILR Acc]]/Table11[[#This Row],[Basline]]</f>
        <v>1</v>
      </c>
    </row>
    <row r="190" spans="1:12" x14ac:dyDescent="0.2">
      <c r="A190">
        <v>1</v>
      </c>
      <c r="B190">
        <v>45</v>
      </c>
      <c r="C190" t="s">
        <v>7</v>
      </c>
      <c r="D190">
        <v>0</v>
      </c>
      <c r="E190">
        <v>0.84789997339248602</v>
      </c>
      <c r="F190">
        <v>0</v>
      </c>
      <c r="G190">
        <v>0.10000000149011599</v>
      </c>
      <c r="H190">
        <v>0</v>
      </c>
      <c r="I190">
        <v>0</v>
      </c>
      <c r="J190" t="s">
        <v>634</v>
      </c>
      <c r="K190">
        <f>Table11[[#This Row],[Error ACC]]/Table11[[#This Row],[Basline]]</f>
        <v>0.11793844159472193</v>
      </c>
      <c r="L190">
        <f>Table11[[#This Row],[MILR Acc]]/Table11[[#This Row],[Basline]]</f>
        <v>0</v>
      </c>
    </row>
    <row r="191" spans="1:12" x14ac:dyDescent="0.2">
      <c r="A191">
        <v>1</v>
      </c>
      <c r="B191">
        <v>45</v>
      </c>
      <c r="C191" t="s">
        <v>7</v>
      </c>
      <c r="D191">
        <v>1</v>
      </c>
      <c r="E191">
        <v>0.84789997339248602</v>
      </c>
      <c r="F191">
        <v>0</v>
      </c>
      <c r="G191">
        <v>0.33450001478195102</v>
      </c>
      <c r="H191">
        <v>0.84789997339248602</v>
      </c>
      <c r="I191">
        <v>1.70818000000281E-2</v>
      </c>
      <c r="J191">
        <v>1.43720000005487E-3</v>
      </c>
      <c r="K191">
        <f>Table11[[#This Row],[Error ACC]]/Table11[[#This Row],[Basline]]</f>
        <v>0.39450409868937886</v>
      </c>
      <c r="L191">
        <f>Table11[[#This Row],[MILR Acc]]/Table11[[#This Row],[Basline]]</f>
        <v>1</v>
      </c>
    </row>
    <row r="192" spans="1:12" x14ac:dyDescent="0.2">
      <c r="A192">
        <v>1</v>
      </c>
      <c r="B192">
        <v>46</v>
      </c>
      <c r="C192" t="s">
        <v>7</v>
      </c>
      <c r="D192">
        <v>0</v>
      </c>
      <c r="E192">
        <v>0.84789997339248602</v>
      </c>
      <c r="F192">
        <v>0</v>
      </c>
      <c r="G192">
        <v>0.100500002503395</v>
      </c>
      <c r="H192">
        <v>0</v>
      </c>
      <c r="I192">
        <v>0</v>
      </c>
      <c r="J192" t="s">
        <v>634</v>
      </c>
      <c r="K192">
        <f>Table11[[#This Row],[Error ACC]]/Table11[[#This Row],[Basline]]</f>
        <v>0.1185281349889539</v>
      </c>
      <c r="L192">
        <f>Table11[[#This Row],[MILR Acc]]/Table11[[#This Row],[Basline]]</f>
        <v>0</v>
      </c>
    </row>
    <row r="193" spans="1:12" x14ac:dyDescent="0.2">
      <c r="A193">
        <v>1</v>
      </c>
      <c r="B193">
        <v>46</v>
      </c>
      <c r="C193" t="s">
        <v>7</v>
      </c>
      <c r="D193">
        <v>1</v>
      </c>
      <c r="E193">
        <v>0.84789997339248602</v>
      </c>
      <c r="F193">
        <v>0</v>
      </c>
      <c r="G193">
        <v>0.19799999892711601</v>
      </c>
      <c r="H193">
        <v>0.84789997339248602</v>
      </c>
      <c r="I193">
        <v>1.6604299999983099E-2</v>
      </c>
      <c r="J193">
        <v>1.78249999999025E-3</v>
      </c>
      <c r="K193">
        <f>Table11[[#This Row],[Error ACC]]/Table11[[#This Row],[Basline]]</f>
        <v>0.23351810961251607</v>
      </c>
      <c r="L193">
        <f>Table11[[#This Row],[MILR Acc]]/Table11[[#This Row],[Basline]]</f>
        <v>1</v>
      </c>
    </row>
    <row r="194" spans="1:12" x14ac:dyDescent="0.2">
      <c r="A194">
        <v>1</v>
      </c>
      <c r="B194">
        <v>47</v>
      </c>
      <c r="C194" t="s">
        <v>7</v>
      </c>
      <c r="D194">
        <v>0</v>
      </c>
      <c r="E194">
        <v>0.84789997339248602</v>
      </c>
      <c r="F194">
        <v>0</v>
      </c>
      <c r="G194">
        <v>0.101199999451637</v>
      </c>
      <c r="H194">
        <v>0</v>
      </c>
      <c r="I194">
        <v>0</v>
      </c>
      <c r="J194" t="s">
        <v>634</v>
      </c>
      <c r="K194">
        <f>Table11[[#This Row],[Error ACC]]/Table11[[#This Row],[Basline]]</f>
        <v>0.11935370046861925</v>
      </c>
      <c r="L194">
        <f>Table11[[#This Row],[MILR Acc]]/Table11[[#This Row],[Basline]]</f>
        <v>0</v>
      </c>
    </row>
    <row r="195" spans="1:12" x14ac:dyDescent="0.2">
      <c r="A195">
        <v>1</v>
      </c>
      <c r="B195">
        <v>47</v>
      </c>
      <c r="C195" t="s">
        <v>7</v>
      </c>
      <c r="D195">
        <v>1</v>
      </c>
      <c r="E195">
        <v>0.84789997339248602</v>
      </c>
      <c r="F195">
        <v>0</v>
      </c>
      <c r="G195">
        <v>0.24709999561309801</v>
      </c>
      <c r="H195">
        <v>0.84789997339248602</v>
      </c>
      <c r="I195">
        <v>1.6852499999970402E-2</v>
      </c>
      <c r="J195">
        <v>1.4790000000175401E-3</v>
      </c>
      <c r="K195">
        <f>Table11[[#This Row],[Error ACC]]/Table11[[#This Row],[Basline]]</f>
        <v>0.29142587966413042</v>
      </c>
      <c r="L195">
        <f>Table11[[#This Row],[MILR Acc]]/Table11[[#This Row],[Basline]]</f>
        <v>1</v>
      </c>
    </row>
    <row r="196" spans="1:12" x14ac:dyDescent="0.2">
      <c r="A196">
        <v>1</v>
      </c>
      <c r="B196">
        <v>48</v>
      </c>
      <c r="C196" t="s">
        <v>7</v>
      </c>
      <c r="D196">
        <v>0</v>
      </c>
      <c r="E196">
        <v>0.84789997339248602</v>
      </c>
      <c r="F196">
        <v>0</v>
      </c>
      <c r="G196">
        <v>9.8600000143051106E-2</v>
      </c>
      <c r="H196">
        <v>0</v>
      </c>
      <c r="I196">
        <v>0</v>
      </c>
      <c r="J196" t="s">
        <v>634</v>
      </c>
      <c r="K196">
        <f>Table11[[#This Row],[Error ACC]]/Table11[[#This Row],[Basline]]</f>
        <v>0.11628730184829239</v>
      </c>
      <c r="L196">
        <f>Table11[[#This Row],[MILR Acc]]/Table11[[#This Row],[Basline]]</f>
        <v>0</v>
      </c>
    </row>
    <row r="197" spans="1:12" x14ac:dyDescent="0.2">
      <c r="A197">
        <v>1</v>
      </c>
      <c r="B197">
        <v>48</v>
      </c>
      <c r="C197" t="s">
        <v>7</v>
      </c>
      <c r="D197">
        <v>1</v>
      </c>
      <c r="E197">
        <v>0.84789997339248602</v>
      </c>
      <c r="F197">
        <v>0</v>
      </c>
      <c r="G197">
        <v>0.35809999704360901</v>
      </c>
      <c r="H197">
        <v>0.84789997339248602</v>
      </c>
      <c r="I197">
        <v>1.81687000000465E-2</v>
      </c>
      <c r="J197">
        <v>1.4486999999689899E-3</v>
      </c>
      <c r="K197">
        <f>Table11[[#This Row],[Error ACC]]/Table11[[#This Row],[Basline]]</f>
        <v>0.42233754957065839</v>
      </c>
      <c r="L197">
        <f>Table11[[#This Row],[MILR Acc]]/Table11[[#This Row],[Basline]]</f>
        <v>1</v>
      </c>
    </row>
    <row r="198" spans="1:12" x14ac:dyDescent="0.2">
      <c r="A198">
        <v>1</v>
      </c>
      <c r="B198">
        <v>49</v>
      </c>
      <c r="C198" t="s">
        <v>7</v>
      </c>
      <c r="D198">
        <v>0</v>
      </c>
      <c r="E198">
        <v>0.84789997339248602</v>
      </c>
      <c r="F198">
        <v>0</v>
      </c>
      <c r="G198">
        <v>0.100100003182888</v>
      </c>
      <c r="H198">
        <v>0</v>
      </c>
      <c r="I198">
        <v>0</v>
      </c>
      <c r="J198" t="s">
        <v>634</v>
      </c>
      <c r="K198">
        <f>Table11[[#This Row],[Error ACC]]/Table11[[#This Row],[Basline]]</f>
        <v>0.11805638203098813</v>
      </c>
      <c r="L198">
        <f>Table11[[#This Row],[MILR Acc]]/Table11[[#This Row],[Basline]]</f>
        <v>0</v>
      </c>
    </row>
    <row r="199" spans="1:12" x14ac:dyDescent="0.2">
      <c r="A199">
        <v>1</v>
      </c>
      <c r="B199">
        <v>49</v>
      </c>
      <c r="C199" t="s">
        <v>7</v>
      </c>
      <c r="D199">
        <v>1</v>
      </c>
      <c r="E199">
        <v>0.84789997339248602</v>
      </c>
      <c r="F199">
        <v>0</v>
      </c>
      <c r="G199">
        <v>0.259999990463256</v>
      </c>
      <c r="H199">
        <v>0.84789997339248602</v>
      </c>
      <c r="I199">
        <v>1.68847000000482E-2</v>
      </c>
      <c r="J199">
        <v>1.4483999999583799E-3</v>
      </c>
      <c r="K199">
        <f>Table11[[#This Row],[Error ACC]]/Table11[[#This Row],[Basline]]</f>
        <v>0.3066399323294991</v>
      </c>
      <c r="L199">
        <f>Table11[[#This Row],[MILR Acc]]/Table11[[#This Row],[Basline]]</f>
        <v>1</v>
      </c>
    </row>
    <row r="200" spans="1:12" x14ac:dyDescent="0.2">
      <c r="A200">
        <v>1</v>
      </c>
      <c r="B200">
        <v>50</v>
      </c>
      <c r="C200" t="s">
        <v>7</v>
      </c>
      <c r="D200">
        <v>0</v>
      </c>
      <c r="E200">
        <v>0.84789997339248602</v>
      </c>
      <c r="F200">
        <v>0</v>
      </c>
      <c r="G200">
        <v>9.9600002169609E-2</v>
      </c>
      <c r="H200">
        <v>0</v>
      </c>
      <c r="I200">
        <v>0</v>
      </c>
      <c r="J200" t="s">
        <v>634</v>
      </c>
      <c r="K200">
        <f>Table11[[#This Row],[Error ACC]]/Table11[[#This Row],[Basline]]</f>
        <v>0.11746668863675618</v>
      </c>
      <c r="L200">
        <f>Table11[[#This Row],[MILR Acc]]/Table11[[#This Row],[Basline]]</f>
        <v>0</v>
      </c>
    </row>
    <row r="201" spans="1:12" x14ac:dyDescent="0.2">
      <c r="A201">
        <v>1</v>
      </c>
      <c r="B201">
        <v>50</v>
      </c>
      <c r="C201" t="s">
        <v>7</v>
      </c>
      <c r="D201">
        <v>1</v>
      </c>
      <c r="E201">
        <v>0.84789997339248602</v>
      </c>
      <c r="F201">
        <v>0</v>
      </c>
      <c r="G201">
        <v>0.231099992990493</v>
      </c>
      <c r="H201">
        <v>0.84789997339248602</v>
      </c>
      <c r="I201">
        <v>1.6590199999995999E-2</v>
      </c>
      <c r="J201">
        <v>1.4788999999950599E-3</v>
      </c>
      <c r="K201">
        <f>Table11[[#This Row],[Error ACC]]/Table11[[#This Row],[Basline]]</f>
        <v>0.27255572619710261</v>
      </c>
      <c r="L201">
        <f>Table11[[#This Row],[MILR Acc]]/Table11[[#This Row],[Basline]]</f>
        <v>1</v>
      </c>
    </row>
    <row r="202" spans="1:12" x14ac:dyDescent="0.2">
      <c r="A202">
        <v>1</v>
      </c>
      <c r="B202">
        <v>1</v>
      </c>
      <c r="C202" t="s">
        <v>8</v>
      </c>
      <c r="D202">
        <v>0</v>
      </c>
      <c r="E202">
        <v>0.84789997339248602</v>
      </c>
      <c r="F202">
        <v>0</v>
      </c>
      <c r="G202">
        <v>0.101300001144409</v>
      </c>
      <c r="H202">
        <v>0</v>
      </c>
      <c r="I202">
        <v>0</v>
      </c>
      <c r="J202" t="s">
        <v>634</v>
      </c>
      <c r="K202">
        <f>Table11[[#This Row],[Error ACC]]/Table11[[#This Row],[Basline]]</f>
        <v>0.11947164090488543</v>
      </c>
      <c r="L202">
        <f>Table11[[#This Row],[MILR Acc]]/Table11[[#This Row],[Basline]]</f>
        <v>0</v>
      </c>
    </row>
    <row r="203" spans="1:12" x14ac:dyDescent="0.2">
      <c r="A203">
        <v>1</v>
      </c>
      <c r="B203">
        <v>1</v>
      </c>
      <c r="C203" t="s">
        <v>8</v>
      </c>
      <c r="D203">
        <v>1</v>
      </c>
      <c r="E203">
        <v>0.84789997339248602</v>
      </c>
      <c r="F203">
        <v>0</v>
      </c>
      <c r="G203">
        <v>0.716600000858306</v>
      </c>
      <c r="H203">
        <v>0.84789997339248602</v>
      </c>
      <c r="I203">
        <v>1.6321399999981102E-2</v>
      </c>
      <c r="J203">
        <v>1.86539999998558E-3</v>
      </c>
      <c r="K203">
        <f>Table11[[#This Row],[Error ACC]]/Table11[[#This Row],[Basline]]</f>
        <v>0.84514686088638158</v>
      </c>
      <c r="L203">
        <f>Table11[[#This Row],[MILR Acc]]/Table11[[#This Row],[Basline]]</f>
        <v>1</v>
      </c>
    </row>
    <row r="204" spans="1:12" x14ac:dyDescent="0.2">
      <c r="A204">
        <v>1</v>
      </c>
      <c r="B204">
        <v>2</v>
      </c>
      <c r="C204" t="s">
        <v>8</v>
      </c>
      <c r="D204">
        <v>0</v>
      </c>
      <c r="E204">
        <v>0.84789997339248602</v>
      </c>
      <c r="F204">
        <v>0</v>
      </c>
      <c r="G204">
        <v>0.101000003516674</v>
      </c>
      <c r="H204">
        <v>0</v>
      </c>
      <c r="I204">
        <v>0</v>
      </c>
      <c r="J204" t="s">
        <v>634</v>
      </c>
      <c r="K204">
        <f>Table11[[#This Row],[Error ACC]]/Table11[[#This Row],[Basline]]</f>
        <v>0.11911782838318585</v>
      </c>
      <c r="L204">
        <f>Table11[[#This Row],[MILR Acc]]/Table11[[#This Row],[Basline]]</f>
        <v>0</v>
      </c>
    </row>
    <row r="205" spans="1:12" x14ac:dyDescent="0.2">
      <c r="A205">
        <v>1</v>
      </c>
      <c r="B205">
        <v>2</v>
      </c>
      <c r="C205" t="s">
        <v>8</v>
      </c>
      <c r="D205">
        <v>1</v>
      </c>
      <c r="E205">
        <v>0.84789997339248602</v>
      </c>
      <c r="F205">
        <v>0</v>
      </c>
      <c r="G205">
        <v>0.70509999990463201</v>
      </c>
      <c r="H205">
        <v>0.84789997339248602</v>
      </c>
      <c r="I205">
        <v>1.6844600000013001E-2</v>
      </c>
      <c r="J205">
        <v>2.3031000000059902E-3</v>
      </c>
      <c r="K205">
        <f>Table11[[#This Row],[Error ACC]]/Table11[[#This Row],[Basline]]</f>
        <v>0.83158393918034357</v>
      </c>
      <c r="L205">
        <f>Table11[[#This Row],[MILR Acc]]/Table11[[#This Row],[Basline]]</f>
        <v>1</v>
      </c>
    </row>
    <row r="206" spans="1:12" x14ac:dyDescent="0.2">
      <c r="A206">
        <v>1</v>
      </c>
      <c r="B206">
        <v>3</v>
      </c>
      <c r="C206" t="s">
        <v>8</v>
      </c>
      <c r="D206">
        <v>0</v>
      </c>
      <c r="E206">
        <v>0.84789997339248602</v>
      </c>
      <c r="F206">
        <v>0</v>
      </c>
      <c r="G206">
        <v>0.101800002157688</v>
      </c>
      <c r="H206">
        <v>0</v>
      </c>
      <c r="I206">
        <v>0</v>
      </c>
      <c r="J206" t="s">
        <v>634</v>
      </c>
      <c r="K206">
        <f>Table11[[#This Row],[Error ACC]]/Table11[[#This Row],[Basline]]</f>
        <v>0.12006133429911739</v>
      </c>
      <c r="L206">
        <f>Table11[[#This Row],[MILR Acc]]/Table11[[#This Row],[Basline]]</f>
        <v>0</v>
      </c>
    </row>
    <row r="207" spans="1:12" x14ac:dyDescent="0.2">
      <c r="A207">
        <v>1</v>
      </c>
      <c r="B207">
        <v>3</v>
      </c>
      <c r="C207" t="s">
        <v>8</v>
      </c>
      <c r="D207">
        <v>1</v>
      </c>
      <c r="E207">
        <v>0.84789997339248602</v>
      </c>
      <c r="F207">
        <v>0</v>
      </c>
      <c r="G207">
        <v>0.67919999361038197</v>
      </c>
      <c r="H207">
        <v>0.84789997339248602</v>
      </c>
      <c r="I207">
        <v>1.6592100000025301E-2</v>
      </c>
      <c r="J207">
        <v>1.6989999999736901E-3</v>
      </c>
      <c r="K207">
        <f>Table11[[#This Row],[Error ACC]]/Table11[[#This Row],[Basline]]</f>
        <v>0.80103787583914199</v>
      </c>
      <c r="L207">
        <f>Table11[[#This Row],[MILR Acc]]/Table11[[#This Row],[Basline]]</f>
        <v>1</v>
      </c>
    </row>
    <row r="208" spans="1:12" x14ac:dyDescent="0.2">
      <c r="A208">
        <v>1</v>
      </c>
      <c r="B208">
        <v>4</v>
      </c>
      <c r="C208" t="s">
        <v>8</v>
      </c>
      <c r="D208">
        <v>0</v>
      </c>
      <c r="E208">
        <v>0.84789997339248602</v>
      </c>
      <c r="F208">
        <v>0</v>
      </c>
      <c r="G208">
        <v>9.9699996411800301E-2</v>
      </c>
      <c r="H208">
        <v>0</v>
      </c>
      <c r="I208">
        <v>0</v>
      </c>
      <c r="J208" t="s">
        <v>634</v>
      </c>
      <c r="K208">
        <f>Table11[[#This Row],[Error ACC]]/Table11[[#This Row],[Basline]]</f>
        <v>0.11758462028592373</v>
      </c>
      <c r="L208">
        <f>Table11[[#This Row],[MILR Acc]]/Table11[[#This Row],[Basline]]</f>
        <v>0</v>
      </c>
    </row>
    <row r="209" spans="1:12" x14ac:dyDescent="0.2">
      <c r="A209">
        <v>1</v>
      </c>
      <c r="B209">
        <v>4</v>
      </c>
      <c r="C209" t="s">
        <v>8</v>
      </c>
      <c r="D209">
        <v>1</v>
      </c>
      <c r="E209">
        <v>0.84789997339248602</v>
      </c>
      <c r="F209">
        <v>0</v>
      </c>
      <c r="G209">
        <v>0.64569997787475497</v>
      </c>
      <c r="H209">
        <v>0.84789997339248602</v>
      </c>
      <c r="I209">
        <v>1.6520000000013999E-2</v>
      </c>
      <c r="J209">
        <v>1.6693000000032E-3</v>
      </c>
      <c r="K209">
        <f>Table11[[#This Row],[Error ACC]]/Table11[[#This Row],[Basline]]</f>
        <v>0.76152847993529271</v>
      </c>
      <c r="L209">
        <f>Table11[[#This Row],[MILR Acc]]/Table11[[#This Row],[Basline]]</f>
        <v>1</v>
      </c>
    </row>
    <row r="210" spans="1:12" x14ac:dyDescent="0.2">
      <c r="A210">
        <v>1</v>
      </c>
      <c r="B210">
        <v>5</v>
      </c>
      <c r="C210" t="s">
        <v>8</v>
      </c>
      <c r="D210">
        <v>0</v>
      </c>
      <c r="E210">
        <v>0.84789997339248602</v>
      </c>
      <c r="F210">
        <v>0</v>
      </c>
      <c r="G210">
        <v>0.100699998438358</v>
      </c>
      <c r="H210">
        <v>0</v>
      </c>
      <c r="I210">
        <v>0</v>
      </c>
      <c r="J210" t="s">
        <v>634</v>
      </c>
      <c r="K210">
        <f>Table11[[#This Row],[Error ACC]]/Table11[[#This Row],[Basline]]</f>
        <v>0.11876400707438729</v>
      </c>
      <c r="L210">
        <f>Table11[[#This Row],[MILR Acc]]/Table11[[#This Row],[Basline]]</f>
        <v>0</v>
      </c>
    </row>
    <row r="211" spans="1:12" x14ac:dyDescent="0.2">
      <c r="A211">
        <v>1</v>
      </c>
      <c r="B211">
        <v>5</v>
      </c>
      <c r="C211" t="s">
        <v>8</v>
      </c>
      <c r="D211">
        <v>1</v>
      </c>
      <c r="E211">
        <v>0.84789997339248602</v>
      </c>
      <c r="F211">
        <v>0</v>
      </c>
      <c r="G211">
        <v>0.67390000820159901</v>
      </c>
      <c r="H211">
        <v>0.84789997339248602</v>
      </c>
      <c r="I211">
        <v>1.6888199999982499E-2</v>
      </c>
      <c r="J211">
        <v>1.6332999999804001E-3</v>
      </c>
      <c r="K211">
        <f>Table11[[#This Row],[Error ACC]]/Table11[[#This Row],[Basline]]</f>
        <v>0.79478715573641867</v>
      </c>
      <c r="L211">
        <f>Table11[[#This Row],[MILR Acc]]/Table11[[#This Row],[Basline]]</f>
        <v>1</v>
      </c>
    </row>
    <row r="212" spans="1:12" x14ac:dyDescent="0.2">
      <c r="A212">
        <v>1</v>
      </c>
      <c r="B212">
        <v>6</v>
      </c>
      <c r="C212" t="s">
        <v>8</v>
      </c>
      <c r="D212">
        <v>0</v>
      </c>
      <c r="E212">
        <v>0.84789997339248602</v>
      </c>
      <c r="F212">
        <v>0</v>
      </c>
      <c r="G212">
        <v>0.101800002157688</v>
      </c>
      <c r="H212">
        <v>0</v>
      </c>
      <c r="I212">
        <v>0</v>
      </c>
      <c r="J212" t="s">
        <v>634</v>
      </c>
      <c r="K212">
        <f>Table11[[#This Row],[Error ACC]]/Table11[[#This Row],[Basline]]</f>
        <v>0.12006133429911739</v>
      </c>
      <c r="L212">
        <f>Table11[[#This Row],[MILR Acc]]/Table11[[#This Row],[Basline]]</f>
        <v>0</v>
      </c>
    </row>
    <row r="213" spans="1:12" x14ac:dyDescent="0.2">
      <c r="A213">
        <v>1</v>
      </c>
      <c r="B213">
        <v>6</v>
      </c>
      <c r="C213" t="s">
        <v>8</v>
      </c>
      <c r="D213">
        <v>1</v>
      </c>
      <c r="E213">
        <v>0.84789997339248602</v>
      </c>
      <c r="F213">
        <v>0</v>
      </c>
      <c r="G213">
        <v>0.65789997577667203</v>
      </c>
      <c r="H213">
        <v>0.84789997339248602</v>
      </c>
      <c r="I213">
        <v>1.6716400000007001E-2</v>
      </c>
      <c r="J213">
        <v>2.1738000000368599E-3</v>
      </c>
      <c r="K213">
        <f>Table11[[#This Row],[Error ACC]]/Table11[[#This Row],[Basline]]</f>
        <v>0.77591696712099723</v>
      </c>
      <c r="L213">
        <f>Table11[[#This Row],[MILR Acc]]/Table11[[#This Row],[Basline]]</f>
        <v>1</v>
      </c>
    </row>
    <row r="214" spans="1:12" x14ac:dyDescent="0.2">
      <c r="A214">
        <v>1</v>
      </c>
      <c r="B214">
        <v>7</v>
      </c>
      <c r="C214" t="s">
        <v>8</v>
      </c>
      <c r="D214">
        <v>0</v>
      </c>
      <c r="E214">
        <v>0.84789997339248602</v>
      </c>
      <c r="F214">
        <v>0</v>
      </c>
      <c r="G214">
        <v>9.8399996757507296E-2</v>
      </c>
      <c r="H214">
        <v>0</v>
      </c>
      <c r="I214">
        <v>0</v>
      </c>
      <c r="J214" t="s">
        <v>634</v>
      </c>
      <c r="K214">
        <f>Table11[[#This Row],[Error ACC]]/Table11[[#This Row],[Basline]]</f>
        <v>0.11605142097576024</v>
      </c>
      <c r="L214">
        <f>Table11[[#This Row],[MILR Acc]]/Table11[[#This Row],[Basline]]</f>
        <v>0</v>
      </c>
    </row>
    <row r="215" spans="1:12" x14ac:dyDescent="0.2">
      <c r="A215">
        <v>1</v>
      </c>
      <c r="B215">
        <v>7</v>
      </c>
      <c r="C215" t="s">
        <v>8</v>
      </c>
      <c r="D215">
        <v>1</v>
      </c>
      <c r="E215">
        <v>0.84789997339248602</v>
      </c>
      <c r="F215">
        <v>0</v>
      </c>
      <c r="G215">
        <v>0.71439999341964699</v>
      </c>
      <c r="H215">
        <v>0.84789997339248602</v>
      </c>
      <c r="I215">
        <v>1.68107000000077E-2</v>
      </c>
      <c r="J215">
        <v>1.6984000000093099E-3</v>
      </c>
      <c r="K215">
        <f>Table11[[#This Row],[Error ACC]]/Table11[[#This Row],[Basline]]</f>
        <v>0.84255220643692252</v>
      </c>
      <c r="L215">
        <f>Table11[[#This Row],[MILR Acc]]/Table11[[#This Row],[Basline]]</f>
        <v>1</v>
      </c>
    </row>
    <row r="216" spans="1:12" x14ac:dyDescent="0.2">
      <c r="A216">
        <v>1</v>
      </c>
      <c r="B216">
        <v>8</v>
      </c>
      <c r="C216" t="s">
        <v>8</v>
      </c>
      <c r="D216">
        <v>0</v>
      </c>
      <c r="E216">
        <v>0.84789997339248602</v>
      </c>
      <c r="F216">
        <v>0</v>
      </c>
      <c r="G216">
        <v>0.101499997079372</v>
      </c>
      <c r="H216">
        <v>0</v>
      </c>
      <c r="I216">
        <v>0</v>
      </c>
      <c r="J216" t="s">
        <v>634</v>
      </c>
      <c r="K216">
        <f>Table11[[#This Row],[Error ACC]]/Table11[[#This Row],[Basline]]</f>
        <v>0.11970751299031883</v>
      </c>
      <c r="L216">
        <f>Table11[[#This Row],[MILR Acc]]/Table11[[#This Row],[Basline]]</f>
        <v>0</v>
      </c>
    </row>
    <row r="217" spans="1:12" x14ac:dyDescent="0.2">
      <c r="A217">
        <v>1</v>
      </c>
      <c r="B217">
        <v>8</v>
      </c>
      <c r="C217" t="s">
        <v>8</v>
      </c>
      <c r="D217">
        <v>1</v>
      </c>
      <c r="E217">
        <v>0.84789997339248602</v>
      </c>
      <c r="F217">
        <v>0</v>
      </c>
      <c r="G217">
        <v>0.67669999599456698</v>
      </c>
      <c r="H217">
        <v>0.84789997339248602</v>
      </c>
      <c r="I217">
        <v>1.7092500000046501E-2</v>
      </c>
      <c r="J217">
        <v>1.74709999998867E-3</v>
      </c>
      <c r="K217">
        <f>Table11[[#This Row],[Error ACC]]/Table11[[#This Row],[Basline]]</f>
        <v>0.79808941765508001</v>
      </c>
      <c r="L217">
        <f>Table11[[#This Row],[MILR Acc]]/Table11[[#This Row],[Basline]]</f>
        <v>1</v>
      </c>
    </row>
    <row r="218" spans="1:12" x14ac:dyDescent="0.2">
      <c r="A218">
        <v>1</v>
      </c>
      <c r="B218">
        <v>9</v>
      </c>
      <c r="C218" t="s">
        <v>8</v>
      </c>
      <c r="D218">
        <v>0</v>
      </c>
      <c r="E218">
        <v>0.84789997339248602</v>
      </c>
      <c r="F218">
        <v>0</v>
      </c>
      <c r="G218">
        <v>0.100199997425079</v>
      </c>
      <c r="H218">
        <v>0</v>
      </c>
      <c r="I218">
        <v>0</v>
      </c>
      <c r="J218" t="s">
        <v>634</v>
      </c>
      <c r="K218">
        <f>Table11[[#This Row],[Error ACC]]/Table11[[#This Row],[Basline]]</f>
        <v>0.11817431368015532</v>
      </c>
      <c r="L218">
        <f>Table11[[#This Row],[MILR Acc]]/Table11[[#This Row],[Basline]]</f>
        <v>0</v>
      </c>
    </row>
    <row r="219" spans="1:12" x14ac:dyDescent="0.2">
      <c r="A219">
        <v>1</v>
      </c>
      <c r="B219">
        <v>9</v>
      </c>
      <c r="C219" t="s">
        <v>8</v>
      </c>
      <c r="D219">
        <v>1</v>
      </c>
      <c r="E219">
        <v>0.84789997339248602</v>
      </c>
      <c r="F219">
        <v>0</v>
      </c>
      <c r="G219">
        <v>0.62769997119903498</v>
      </c>
      <c r="H219">
        <v>0.84789997339248602</v>
      </c>
      <c r="I219">
        <v>1.6505199999983199E-2</v>
      </c>
      <c r="J219">
        <v>1.8724000000247499E-3</v>
      </c>
      <c r="K219">
        <f>Table11[[#This Row],[Error ACC]]/Table11[[#This Row],[Basline]]</f>
        <v>0.7402995528913382</v>
      </c>
      <c r="L219">
        <f>Table11[[#This Row],[MILR Acc]]/Table11[[#This Row],[Basline]]</f>
        <v>1</v>
      </c>
    </row>
    <row r="220" spans="1:12" x14ac:dyDescent="0.2">
      <c r="A220">
        <v>1</v>
      </c>
      <c r="B220">
        <v>10</v>
      </c>
      <c r="C220" t="s">
        <v>8</v>
      </c>
      <c r="D220">
        <v>0</v>
      </c>
      <c r="E220">
        <v>0.84789997339248602</v>
      </c>
      <c r="F220">
        <v>0</v>
      </c>
      <c r="G220">
        <v>9.9799998104572296E-2</v>
      </c>
      <c r="H220">
        <v>0</v>
      </c>
      <c r="I220">
        <v>0</v>
      </c>
      <c r="J220" t="s">
        <v>634</v>
      </c>
      <c r="K220">
        <f>Table11[[#This Row],[Error ACC]]/Table11[[#This Row],[Basline]]</f>
        <v>0.11770256072218992</v>
      </c>
      <c r="L220">
        <f>Table11[[#This Row],[MILR Acc]]/Table11[[#This Row],[Basline]]</f>
        <v>0</v>
      </c>
    </row>
    <row r="221" spans="1:12" x14ac:dyDescent="0.2">
      <c r="A221">
        <v>1</v>
      </c>
      <c r="B221">
        <v>10</v>
      </c>
      <c r="C221" t="s">
        <v>8</v>
      </c>
      <c r="D221">
        <v>1</v>
      </c>
      <c r="E221">
        <v>0.84789997339248602</v>
      </c>
      <c r="F221">
        <v>0</v>
      </c>
      <c r="G221">
        <v>0.69050002098083496</v>
      </c>
      <c r="H221">
        <v>0.84789997339248602</v>
      </c>
      <c r="I221">
        <v>1.6495599999984699E-2</v>
      </c>
      <c r="J221">
        <v>1.6809999999622899E-3</v>
      </c>
      <c r="K221">
        <f>Table11[[#This Row],[Error ACC]]/Table11[[#This Row],[Basline]]</f>
        <v>0.81436495182104229</v>
      </c>
      <c r="L221">
        <f>Table11[[#This Row],[MILR Acc]]/Table11[[#This Row],[Basline]]</f>
        <v>1</v>
      </c>
    </row>
    <row r="222" spans="1:12" x14ac:dyDescent="0.2">
      <c r="A222">
        <v>1</v>
      </c>
      <c r="B222">
        <v>11</v>
      </c>
      <c r="C222" t="s">
        <v>8</v>
      </c>
      <c r="D222">
        <v>0</v>
      </c>
      <c r="E222">
        <v>0.84789997339248602</v>
      </c>
      <c r="F222">
        <v>0</v>
      </c>
      <c r="G222">
        <v>9.9600002169609E-2</v>
      </c>
      <c r="H222">
        <v>0</v>
      </c>
      <c r="I222">
        <v>0</v>
      </c>
      <c r="J222" t="s">
        <v>634</v>
      </c>
      <c r="K222">
        <f>Table11[[#This Row],[Error ACC]]/Table11[[#This Row],[Basline]]</f>
        <v>0.11746668863675618</v>
      </c>
      <c r="L222">
        <f>Table11[[#This Row],[MILR Acc]]/Table11[[#This Row],[Basline]]</f>
        <v>0</v>
      </c>
    </row>
    <row r="223" spans="1:12" x14ac:dyDescent="0.2">
      <c r="A223">
        <v>1</v>
      </c>
      <c r="B223">
        <v>11</v>
      </c>
      <c r="C223" t="s">
        <v>8</v>
      </c>
      <c r="D223">
        <v>1</v>
      </c>
      <c r="E223">
        <v>0.84789997339248602</v>
      </c>
      <c r="F223">
        <v>0</v>
      </c>
      <c r="G223">
        <v>0.70399999618530196</v>
      </c>
      <c r="H223">
        <v>0.84789997339248602</v>
      </c>
      <c r="I223">
        <v>1.6355699999962701E-2</v>
      </c>
      <c r="J223">
        <v>2.2606999999652501E-3</v>
      </c>
      <c r="K223">
        <f>Table11[[#This Row],[Error ACC]]/Table11[[#This Row],[Basline]]</f>
        <v>0.83028661195561337</v>
      </c>
      <c r="L223">
        <f>Table11[[#This Row],[MILR Acc]]/Table11[[#This Row],[Basline]]</f>
        <v>1</v>
      </c>
    </row>
    <row r="224" spans="1:12" x14ac:dyDescent="0.2">
      <c r="A224">
        <v>1</v>
      </c>
      <c r="B224">
        <v>12</v>
      </c>
      <c r="C224" t="s">
        <v>8</v>
      </c>
      <c r="D224">
        <v>0</v>
      </c>
      <c r="E224">
        <v>0.84789997339248602</v>
      </c>
      <c r="F224">
        <v>0</v>
      </c>
      <c r="G224">
        <v>0.101099997758865</v>
      </c>
      <c r="H224">
        <v>0</v>
      </c>
      <c r="I224">
        <v>0</v>
      </c>
      <c r="J224" t="s">
        <v>634</v>
      </c>
      <c r="K224">
        <f>Table11[[#This Row],[Error ACC]]/Table11[[#This Row],[Basline]]</f>
        <v>0.11923576003235305</v>
      </c>
      <c r="L224">
        <f>Table11[[#This Row],[MILR Acc]]/Table11[[#This Row],[Basline]]</f>
        <v>0</v>
      </c>
    </row>
    <row r="225" spans="1:12" x14ac:dyDescent="0.2">
      <c r="A225">
        <v>1</v>
      </c>
      <c r="B225">
        <v>12</v>
      </c>
      <c r="C225" t="s">
        <v>8</v>
      </c>
      <c r="D225">
        <v>1</v>
      </c>
      <c r="E225">
        <v>0.84789997339248602</v>
      </c>
      <c r="F225">
        <v>0</v>
      </c>
      <c r="G225">
        <v>0.67540001869201605</v>
      </c>
      <c r="H225">
        <v>0.84789997339248602</v>
      </c>
      <c r="I225">
        <v>1.6472700000008399E-2</v>
      </c>
      <c r="J225">
        <v>1.65079999999306E-3</v>
      </c>
      <c r="K225">
        <f>Table11[[#This Row],[Error ACC]]/Table11[[#This Row],[Basline]]</f>
        <v>0.79655624470621234</v>
      </c>
      <c r="L225">
        <f>Table11[[#This Row],[MILR Acc]]/Table11[[#This Row],[Basline]]</f>
        <v>1</v>
      </c>
    </row>
    <row r="226" spans="1:12" x14ac:dyDescent="0.2">
      <c r="A226">
        <v>1</v>
      </c>
      <c r="B226">
        <v>13</v>
      </c>
      <c r="C226" t="s">
        <v>8</v>
      </c>
      <c r="D226">
        <v>0</v>
      </c>
      <c r="E226">
        <v>0.84789997339248602</v>
      </c>
      <c r="F226">
        <v>0</v>
      </c>
      <c r="G226">
        <v>0.101800002157688</v>
      </c>
      <c r="H226">
        <v>0</v>
      </c>
      <c r="I226">
        <v>0</v>
      </c>
      <c r="J226" t="s">
        <v>634</v>
      </c>
      <c r="K226">
        <f>Table11[[#This Row],[Error ACC]]/Table11[[#This Row],[Basline]]</f>
        <v>0.12006133429911739</v>
      </c>
      <c r="L226">
        <f>Table11[[#This Row],[MILR Acc]]/Table11[[#This Row],[Basline]]</f>
        <v>0</v>
      </c>
    </row>
    <row r="227" spans="1:12" x14ac:dyDescent="0.2">
      <c r="A227">
        <v>1</v>
      </c>
      <c r="B227">
        <v>13</v>
      </c>
      <c r="C227" t="s">
        <v>8</v>
      </c>
      <c r="D227">
        <v>1</v>
      </c>
      <c r="E227">
        <v>0.84789997339248602</v>
      </c>
      <c r="F227">
        <v>0</v>
      </c>
      <c r="G227">
        <v>0.75849997997283902</v>
      </c>
      <c r="H227">
        <v>0.84789997339248602</v>
      </c>
      <c r="I227">
        <v>1.6800299999999799E-2</v>
      </c>
      <c r="J227">
        <v>1.7014999999673799E-3</v>
      </c>
      <c r="K227">
        <f>Table11[[#This Row],[Error ACC]]/Table11[[#This Row],[Basline]]</f>
        <v>0.89456304254621732</v>
      </c>
      <c r="L227">
        <f>Table11[[#This Row],[MILR Acc]]/Table11[[#This Row],[Basline]]</f>
        <v>1</v>
      </c>
    </row>
    <row r="228" spans="1:12" x14ac:dyDescent="0.2">
      <c r="A228">
        <v>1</v>
      </c>
      <c r="B228">
        <v>14</v>
      </c>
      <c r="C228" t="s">
        <v>8</v>
      </c>
      <c r="D228">
        <v>0</v>
      </c>
      <c r="E228">
        <v>0.84789997339248602</v>
      </c>
      <c r="F228">
        <v>0</v>
      </c>
      <c r="G228">
        <v>9.9500000476837103E-2</v>
      </c>
      <c r="H228">
        <v>0</v>
      </c>
      <c r="I228">
        <v>0</v>
      </c>
      <c r="J228" t="s">
        <v>634</v>
      </c>
      <c r="K228">
        <f>Table11[[#This Row],[Error ACC]]/Table11[[#This Row],[Basline]]</f>
        <v>0.11734874820049011</v>
      </c>
      <c r="L228">
        <f>Table11[[#This Row],[MILR Acc]]/Table11[[#This Row],[Basline]]</f>
        <v>0</v>
      </c>
    </row>
    <row r="229" spans="1:12" x14ac:dyDescent="0.2">
      <c r="A229">
        <v>1</v>
      </c>
      <c r="B229">
        <v>14</v>
      </c>
      <c r="C229" t="s">
        <v>8</v>
      </c>
      <c r="D229">
        <v>1</v>
      </c>
      <c r="E229">
        <v>0.84789997339248602</v>
      </c>
      <c r="F229">
        <v>0</v>
      </c>
      <c r="G229">
        <v>0.67220002412795998</v>
      </c>
      <c r="H229">
        <v>0.84789997339248602</v>
      </c>
      <c r="I229">
        <v>1.65408999999954E-2</v>
      </c>
      <c r="J229">
        <v>1.7187000000262701E-3</v>
      </c>
      <c r="K229">
        <f>Table11[[#This Row],[Error ACC]]/Table11[[#This Row],[Basline]]</f>
        <v>0.79278222104248619</v>
      </c>
      <c r="L229">
        <f>Table11[[#This Row],[MILR Acc]]/Table11[[#This Row],[Basline]]</f>
        <v>1</v>
      </c>
    </row>
    <row r="230" spans="1:12" x14ac:dyDescent="0.2">
      <c r="A230">
        <v>1</v>
      </c>
      <c r="B230">
        <v>15</v>
      </c>
      <c r="C230" t="s">
        <v>8</v>
      </c>
      <c r="D230">
        <v>0</v>
      </c>
      <c r="E230">
        <v>0.84789997339248602</v>
      </c>
      <c r="F230">
        <v>0</v>
      </c>
      <c r="G230">
        <v>9.8800003528594901E-2</v>
      </c>
      <c r="H230">
        <v>0</v>
      </c>
      <c r="I230">
        <v>0</v>
      </c>
      <c r="J230" t="s">
        <v>634</v>
      </c>
      <c r="K230">
        <f>Table11[[#This Row],[Error ACC]]/Table11[[#This Row],[Basline]]</f>
        <v>0.11652318272082453</v>
      </c>
      <c r="L230">
        <f>Table11[[#This Row],[MILR Acc]]/Table11[[#This Row],[Basline]]</f>
        <v>0</v>
      </c>
    </row>
    <row r="231" spans="1:12" x14ac:dyDescent="0.2">
      <c r="A231">
        <v>1</v>
      </c>
      <c r="B231">
        <v>15</v>
      </c>
      <c r="C231" t="s">
        <v>8</v>
      </c>
      <c r="D231">
        <v>1</v>
      </c>
      <c r="E231">
        <v>0.84789997339248602</v>
      </c>
      <c r="F231">
        <v>0</v>
      </c>
      <c r="G231">
        <v>0.62209999561309803</v>
      </c>
      <c r="H231">
        <v>0.84789997339248602</v>
      </c>
      <c r="I231">
        <v>1.75989999999615E-2</v>
      </c>
      <c r="J231">
        <v>1.71010000002524E-3</v>
      </c>
      <c r="K231">
        <f>Table11[[#This Row],[Error ACC]]/Table11[[#This Row],[Basline]]</f>
        <v>0.7336950290540144</v>
      </c>
      <c r="L231">
        <f>Table11[[#This Row],[MILR Acc]]/Table11[[#This Row],[Basline]]</f>
        <v>1</v>
      </c>
    </row>
    <row r="232" spans="1:12" x14ac:dyDescent="0.2">
      <c r="A232">
        <v>1</v>
      </c>
      <c r="B232">
        <v>16</v>
      </c>
      <c r="C232" t="s">
        <v>8</v>
      </c>
      <c r="D232">
        <v>0</v>
      </c>
      <c r="E232">
        <v>0.84789997339248602</v>
      </c>
      <c r="F232">
        <v>0</v>
      </c>
      <c r="G232">
        <v>0.103200003504753</v>
      </c>
      <c r="H232">
        <v>0</v>
      </c>
      <c r="I232">
        <v>0</v>
      </c>
      <c r="J232" t="s">
        <v>634</v>
      </c>
      <c r="K232">
        <f>Table11[[#This Row],[Error ACC]]/Table11[[#This Row],[Basline]]</f>
        <v>0.12171247404554707</v>
      </c>
      <c r="L232">
        <f>Table11[[#This Row],[MILR Acc]]/Table11[[#This Row],[Basline]]</f>
        <v>0</v>
      </c>
    </row>
    <row r="233" spans="1:12" x14ac:dyDescent="0.2">
      <c r="A233">
        <v>1</v>
      </c>
      <c r="B233">
        <v>16</v>
      </c>
      <c r="C233" t="s">
        <v>8</v>
      </c>
      <c r="D233">
        <v>1</v>
      </c>
      <c r="E233">
        <v>0.84789997339248602</v>
      </c>
      <c r="F233">
        <v>0</v>
      </c>
      <c r="G233">
        <v>0.65149998664855902</v>
      </c>
      <c r="H233">
        <v>0.84789997339248602</v>
      </c>
      <c r="I233">
        <v>1.6815900000040001E-2</v>
      </c>
      <c r="J233">
        <v>1.80349999999407E-3</v>
      </c>
      <c r="K233">
        <f>Table11[[#This Row],[Error ACC]]/Table11[[#This Row],[Basline]]</f>
        <v>0.76836891979354383</v>
      </c>
      <c r="L233">
        <f>Table11[[#This Row],[MILR Acc]]/Table11[[#This Row],[Basline]]</f>
        <v>1</v>
      </c>
    </row>
    <row r="234" spans="1:12" x14ac:dyDescent="0.2">
      <c r="A234">
        <v>1</v>
      </c>
      <c r="B234">
        <v>17</v>
      </c>
      <c r="C234" t="s">
        <v>8</v>
      </c>
      <c r="D234">
        <v>0</v>
      </c>
      <c r="E234">
        <v>0.84789997339248602</v>
      </c>
      <c r="F234">
        <v>0</v>
      </c>
      <c r="G234">
        <v>0.100400000810623</v>
      </c>
      <c r="H234">
        <v>0</v>
      </c>
      <c r="I234">
        <v>0</v>
      </c>
      <c r="J234" t="s">
        <v>634</v>
      </c>
      <c r="K234">
        <f>Table11[[#This Row],[Error ACC]]/Table11[[#This Row],[Basline]]</f>
        <v>0.11841019455268771</v>
      </c>
      <c r="L234">
        <f>Table11[[#This Row],[MILR Acc]]/Table11[[#This Row],[Basline]]</f>
        <v>0</v>
      </c>
    </row>
    <row r="235" spans="1:12" x14ac:dyDescent="0.2">
      <c r="A235">
        <v>1</v>
      </c>
      <c r="B235">
        <v>17</v>
      </c>
      <c r="C235" t="s">
        <v>8</v>
      </c>
      <c r="D235">
        <v>1</v>
      </c>
      <c r="E235">
        <v>0.84789997339248602</v>
      </c>
      <c r="F235">
        <v>0</v>
      </c>
      <c r="G235">
        <v>0.58130002021789495</v>
      </c>
      <c r="H235">
        <v>0.84789997339248602</v>
      </c>
      <c r="I235">
        <v>1.6882000000009601E-2</v>
      </c>
      <c r="J235">
        <v>1.73869999997577E-3</v>
      </c>
      <c r="K235">
        <f>Table11[[#This Row],[Error ACC]]/Table11[[#This Row],[Basline]]</f>
        <v>0.68557617461890863</v>
      </c>
      <c r="L235">
        <f>Table11[[#This Row],[MILR Acc]]/Table11[[#This Row],[Basline]]</f>
        <v>1</v>
      </c>
    </row>
    <row r="236" spans="1:12" x14ac:dyDescent="0.2">
      <c r="A236">
        <v>1</v>
      </c>
      <c r="B236">
        <v>18</v>
      </c>
      <c r="C236" t="s">
        <v>8</v>
      </c>
      <c r="D236">
        <v>0</v>
      </c>
      <c r="E236">
        <v>0.84789997339248602</v>
      </c>
      <c r="F236">
        <v>0</v>
      </c>
      <c r="G236">
        <v>9.8899997770786202E-2</v>
      </c>
      <c r="H236">
        <v>0</v>
      </c>
      <c r="I236">
        <v>0</v>
      </c>
      <c r="J236" t="s">
        <v>634</v>
      </c>
      <c r="K236">
        <f>Table11[[#This Row],[Error ACC]]/Table11[[#This Row],[Basline]]</f>
        <v>0.11664111436999208</v>
      </c>
      <c r="L236">
        <f>Table11[[#This Row],[MILR Acc]]/Table11[[#This Row],[Basline]]</f>
        <v>0</v>
      </c>
    </row>
    <row r="237" spans="1:12" x14ac:dyDescent="0.2">
      <c r="A237">
        <v>1</v>
      </c>
      <c r="B237">
        <v>18</v>
      </c>
      <c r="C237" t="s">
        <v>8</v>
      </c>
      <c r="D237">
        <v>1</v>
      </c>
      <c r="E237">
        <v>0.84789997339248602</v>
      </c>
      <c r="F237">
        <v>0</v>
      </c>
      <c r="G237">
        <v>0.71340000629425004</v>
      </c>
      <c r="H237">
        <v>0.84789997339248602</v>
      </c>
      <c r="I237">
        <v>1.6637500000001599E-2</v>
      </c>
      <c r="J237">
        <v>2.0433999999909199E-3</v>
      </c>
      <c r="K237">
        <f>Table11[[#This Row],[Error ACC]]/Table11[[#This Row],[Basline]]</f>
        <v>0.84137283722265543</v>
      </c>
      <c r="L237">
        <f>Table11[[#This Row],[MILR Acc]]/Table11[[#This Row],[Basline]]</f>
        <v>1</v>
      </c>
    </row>
    <row r="238" spans="1:12" x14ac:dyDescent="0.2">
      <c r="A238">
        <v>1</v>
      </c>
      <c r="B238">
        <v>19</v>
      </c>
      <c r="C238" t="s">
        <v>8</v>
      </c>
      <c r="D238">
        <v>0</v>
      </c>
      <c r="E238">
        <v>0.84789997339248602</v>
      </c>
      <c r="F238">
        <v>0</v>
      </c>
      <c r="G238">
        <v>9.9100001156330095E-2</v>
      </c>
      <c r="H238">
        <v>0</v>
      </c>
      <c r="I238">
        <v>0</v>
      </c>
      <c r="J238" t="s">
        <v>634</v>
      </c>
      <c r="K238">
        <f>Table11[[#This Row],[Error ACC]]/Table11[[#This Row],[Basline]]</f>
        <v>0.11687699524252433</v>
      </c>
      <c r="L238">
        <f>Table11[[#This Row],[MILR Acc]]/Table11[[#This Row],[Basline]]</f>
        <v>0</v>
      </c>
    </row>
    <row r="239" spans="1:12" x14ac:dyDescent="0.2">
      <c r="A239">
        <v>1</v>
      </c>
      <c r="B239">
        <v>19</v>
      </c>
      <c r="C239" t="s">
        <v>8</v>
      </c>
      <c r="D239">
        <v>1</v>
      </c>
      <c r="E239">
        <v>0.84789997339248602</v>
      </c>
      <c r="F239">
        <v>0</v>
      </c>
      <c r="G239">
        <v>0.71590000391006403</v>
      </c>
      <c r="H239">
        <v>0.84789997339248602</v>
      </c>
      <c r="I239">
        <v>1.6494600000044098E-2</v>
      </c>
      <c r="J239">
        <v>1.6674000000307301E-3</v>
      </c>
      <c r="K239">
        <f>Table11[[#This Row],[Error ACC]]/Table11[[#This Row],[Basline]]</f>
        <v>0.8443212954067163</v>
      </c>
      <c r="L239">
        <f>Table11[[#This Row],[MILR Acc]]/Table11[[#This Row],[Basline]]</f>
        <v>1</v>
      </c>
    </row>
    <row r="240" spans="1:12" x14ac:dyDescent="0.2">
      <c r="A240">
        <v>1</v>
      </c>
      <c r="B240">
        <v>20</v>
      </c>
      <c r="C240" t="s">
        <v>8</v>
      </c>
      <c r="D240">
        <v>0</v>
      </c>
      <c r="E240">
        <v>0.84789997339248602</v>
      </c>
      <c r="F240">
        <v>0</v>
      </c>
      <c r="G240">
        <v>0.10029999911785099</v>
      </c>
      <c r="H240">
        <v>0</v>
      </c>
      <c r="I240">
        <v>0</v>
      </c>
      <c r="J240" t="s">
        <v>634</v>
      </c>
      <c r="K240">
        <f>Table11[[#This Row],[Error ACC]]/Table11[[#This Row],[Basline]]</f>
        <v>0.11829225411642151</v>
      </c>
      <c r="L240">
        <f>Table11[[#This Row],[MILR Acc]]/Table11[[#This Row],[Basline]]</f>
        <v>0</v>
      </c>
    </row>
    <row r="241" spans="1:12" x14ac:dyDescent="0.2">
      <c r="A241">
        <v>1</v>
      </c>
      <c r="B241">
        <v>20</v>
      </c>
      <c r="C241" t="s">
        <v>8</v>
      </c>
      <c r="D241">
        <v>1</v>
      </c>
      <c r="E241">
        <v>0.84789997339248602</v>
      </c>
      <c r="F241">
        <v>0</v>
      </c>
      <c r="G241">
        <v>0.67820000648498502</v>
      </c>
      <c r="H241">
        <v>0.84789997339248602</v>
      </c>
      <c r="I241">
        <v>1.6513400000008002E-2</v>
      </c>
      <c r="J241">
        <v>2.1191000000157999E-3</v>
      </c>
      <c r="K241">
        <f>Table11[[#This Row],[Error ACC]]/Table11[[#This Row],[Basline]]</f>
        <v>0.7998585066248749</v>
      </c>
      <c r="L241">
        <f>Table11[[#This Row],[MILR Acc]]/Table11[[#This Row],[Basline]]</f>
        <v>1</v>
      </c>
    </row>
    <row r="242" spans="1:12" x14ac:dyDescent="0.2">
      <c r="A242">
        <v>1</v>
      </c>
      <c r="B242">
        <v>21</v>
      </c>
      <c r="C242" t="s">
        <v>8</v>
      </c>
      <c r="D242">
        <v>0</v>
      </c>
      <c r="E242">
        <v>0.84789997339248602</v>
      </c>
      <c r="F242">
        <v>0</v>
      </c>
      <c r="G242">
        <v>0.100199997425079</v>
      </c>
      <c r="H242">
        <v>0</v>
      </c>
      <c r="I242">
        <v>0</v>
      </c>
      <c r="J242" t="s">
        <v>634</v>
      </c>
      <c r="K242">
        <f>Table11[[#This Row],[Error ACC]]/Table11[[#This Row],[Basline]]</f>
        <v>0.11817431368015532</v>
      </c>
      <c r="L242">
        <f>Table11[[#This Row],[MILR Acc]]/Table11[[#This Row],[Basline]]</f>
        <v>0</v>
      </c>
    </row>
    <row r="243" spans="1:12" x14ac:dyDescent="0.2">
      <c r="A243">
        <v>1</v>
      </c>
      <c r="B243">
        <v>21</v>
      </c>
      <c r="C243" t="s">
        <v>8</v>
      </c>
      <c r="D243">
        <v>1</v>
      </c>
      <c r="E243">
        <v>0.84789997339248602</v>
      </c>
      <c r="F243">
        <v>0</v>
      </c>
      <c r="G243">
        <v>0.67549997568130404</v>
      </c>
      <c r="H243">
        <v>0.84789997339248602</v>
      </c>
      <c r="I243">
        <v>1.6733299999998501E-2</v>
      </c>
      <c r="J243">
        <v>1.84610000002294E-3</v>
      </c>
      <c r="K243">
        <f>Table11[[#This Row],[Error ACC]]/Table11[[#This Row],[Basline]]</f>
        <v>0.79667413241988694</v>
      </c>
      <c r="L243">
        <f>Table11[[#This Row],[MILR Acc]]/Table11[[#This Row],[Basline]]</f>
        <v>1</v>
      </c>
    </row>
    <row r="244" spans="1:12" x14ac:dyDescent="0.2">
      <c r="A244">
        <v>1</v>
      </c>
      <c r="B244">
        <v>22</v>
      </c>
      <c r="C244" t="s">
        <v>8</v>
      </c>
      <c r="D244">
        <v>0</v>
      </c>
      <c r="E244">
        <v>0.84789997339248602</v>
      </c>
      <c r="F244">
        <v>0</v>
      </c>
      <c r="G244">
        <v>0.10310000181198101</v>
      </c>
      <c r="H244">
        <v>0</v>
      </c>
      <c r="I244">
        <v>0</v>
      </c>
      <c r="J244" t="s">
        <v>634</v>
      </c>
      <c r="K244">
        <f>Table11[[#This Row],[Error ACC]]/Table11[[#This Row],[Basline]]</f>
        <v>0.12159453360928088</v>
      </c>
      <c r="L244">
        <f>Table11[[#This Row],[MILR Acc]]/Table11[[#This Row],[Basline]]</f>
        <v>0</v>
      </c>
    </row>
    <row r="245" spans="1:12" x14ac:dyDescent="0.2">
      <c r="A245">
        <v>1</v>
      </c>
      <c r="B245">
        <v>22</v>
      </c>
      <c r="C245" t="s">
        <v>8</v>
      </c>
      <c r="D245">
        <v>1</v>
      </c>
      <c r="E245">
        <v>0.84789997339248602</v>
      </c>
      <c r="F245">
        <v>0</v>
      </c>
      <c r="G245">
        <v>0.67680001258850098</v>
      </c>
      <c r="H245">
        <v>0.84789997339248602</v>
      </c>
      <c r="I245">
        <v>1.68016999999736E-2</v>
      </c>
      <c r="J245">
        <v>1.6929999999888399E-3</v>
      </c>
      <c r="K245">
        <f>Table11[[#This Row],[Error ACC]]/Table11[[#This Row],[Basline]]</f>
        <v>0.79820737566554412</v>
      </c>
      <c r="L245">
        <f>Table11[[#This Row],[MILR Acc]]/Table11[[#This Row],[Basline]]</f>
        <v>1</v>
      </c>
    </row>
    <row r="246" spans="1:12" x14ac:dyDescent="0.2">
      <c r="A246">
        <v>1</v>
      </c>
      <c r="B246">
        <v>23</v>
      </c>
      <c r="C246" t="s">
        <v>8</v>
      </c>
      <c r="D246">
        <v>0</v>
      </c>
      <c r="E246">
        <v>0.84789997339248602</v>
      </c>
      <c r="F246">
        <v>0</v>
      </c>
      <c r="G246">
        <v>9.9699996411800301E-2</v>
      </c>
      <c r="H246">
        <v>0</v>
      </c>
      <c r="I246">
        <v>0</v>
      </c>
      <c r="J246" t="s">
        <v>634</v>
      </c>
      <c r="K246">
        <f>Table11[[#This Row],[Error ACC]]/Table11[[#This Row],[Basline]]</f>
        <v>0.11758462028592373</v>
      </c>
      <c r="L246">
        <f>Table11[[#This Row],[MILR Acc]]/Table11[[#This Row],[Basline]]</f>
        <v>0</v>
      </c>
    </row>
    <row r="247" spans="1:12" x14ac:dyDescent="0.2">
      <c r="A247">
        <v>1</v>
      </c>
      <c r="B247">
        <v>23</v>
      </c>
      <c r="C247" t="s">
        <v>8</v>
      </c>
      <c r="D247">
        <v>1</v>
      </c>
      <c r="E247">
        <v>0.84789997339248602</v>
      </c>
      <c r="F247">
        <v>0</v>
      </c>
      <c r="G247">
        <v>0.69520002603530795</v>
      </c>
      <c r="H247">
        <v>0.84789997339248602</v>
      </c>
      <c r="I247">
        <v>1.72383000000309E-2</v>
      </c>
      <c r="J247">
        <v>1.7240999999898999E-3</v>
      </c>
      <c r="K247">
        <f>Table11[[#This Row],[Error ACC]]/Table11[[#This Row],[Basline]]</f>
        <v>0.8199080644545621</v>
      </c>
      <c r="L247">
        <f>Table11[[#This Row],[MILR Acc]]/Table11[[#This Row],[Basline]]</f>
        <v>1</v>
      </c>
    </row>
    <row r="248" spans="1:12" x14ac:dyDescent="0.2">
      <c r="A248">
        <v>1</v>
      </c>
      <c r="B248">
        <v>24</v>
      </c>
      <c r="C248" t="s">
        <v>8</v>
      </c>
      <c r="D248">
        <v>0</v>
      </c>
      <c r="E248">
        <v>0.84789997339248602</v>
      </c>
      <c r="F248">
        <v>0</v>
      </c>
      <c r="G248">
        <v>0.10059999674558601</v>
      </c>
      <c r="H248">
        <v>0</v>
      </c>
      <c r="I248">
        <v>0</v>
      </c>
      <c r="J248" t="s">
        <v>634</v>
      </c>
      <c r="K248">
        <f>Table11[[#This Row],[Error ACC]]/Table11[[#This Row],[Basline]]</f>
        <v>0.11864606663812111</v>
      </c>
      <c r="L248">
        <f>Table11[[#This Row],[MILR Acc]]/Table11[[#This Row],[Basline]]</f>
        <v>0</v>
      </c>
    </row>
    <row r="249" spans="1:12" x14ac:dyDescent="0.2">
      <c r="A249">
        <v>1</v>
      </c>
      <c r="B249">
        <v>24</v>
      </c>
      <c r="C249" t="s">
        <v>8</v>
      </c>
      <c r="D249">
        <v>1</v>
      </c>
      <c r="E249">
        <v>0.84789997339248602</v>
      </c>
      <c r="F249">
        <v>0</v>
      </c>
      <c r="G249">
        <v>0.72729998826980502</v>
      </c>
      <c r="H249">
        <v>0.84789997339248602</v>
      </c>
      <c r="I249">
        <v>1.6584600000044199E-2</v>
      </c>
      <c r="J249">
        <v>1.68549999995093E-3</v>
      </c>
      <c r="K249">
        <f>Table11[[#This Row],[Error ACC]]/Table11[[#This Row],[Basline]]</f>
        <v>0.85776625910229121</v>
      </c>
      <c r="L249">
        <f>Table11[[#This Row],[MILR Acc]]/Table11[[#This Row],[Basline]]</f>
        <v>1</v>
      </c>
    </row>
    <row r="250" spans="1:12" x14ac:dyDescent="0.2">
      <c r="A250">
        <v>1</v>
      </c>
      <c r="B250">
        <v>25</v>
      </c>
      <c r="C250" t="s">
        <v>8</v>
      </c>
      <c r="D250">
        <v>0</v>
      </c>
      <c r="E250">
        <v>0.84789997339248602</v>
      </c>
      <c r="F250">
        <v>0</v>
      </c>
      <c r="G250">
        <v>9.7900003194808904E-2</v>
      </c>
      <c r="H250">
        <v>0</v>
      </c>
      <c r="I250">
        <v>0</v>
      </c>
      <c r="J250" t="s">
        <v>634</v>
      </c>
      <c r="K250">
        <f>Table11[[#This Row],[Error ACC]]/Table11[[#This Row],[Basline]]</f>
        <v>0.11546173636862681</v>
      </c>
      <c r="L250">
        <f>Table11[[#This Row],[MILR Acc]]/Table11[[#This Row],[Basline]]</f>
        <v>0</v>
      </c>
    </row>
    <row r="251" spans="1:12" x14ac:dyDescent="0.2">
      <c r="A251">
        <v>1</v>
      </c>
      <c r="B251">
        <v>25</v>
      </c>
      <c r="C251" t="s">
        <v>8</v>
      </c>
      <c r="D251">
        <v>1</v>
      </c>
      <c r="E251">
        <v>0.84789997339248602</v>
      </c>
      <c r="F251">
        <v>0</v>
      </c>
      <c r="G251">
        <v>0.64689999818801802</v>
      </c>
      <c r="H251">
        <v>0.84789997339248602</v>
      </c>
      <c r="I251">
        <v>1.6729199999986101E-2</v>
      </c>
      <c r="J251">
        <v>1.6741000000024501E-3</v>
      </c>
      <c r="K251">
        <f>Table11[[#This Row],[Error ACC]]/Table11[[#This Row],[Basline]]</f>
        <v>0.76294376517048579</v>
      </c>
      <c r="L251">
        <f>Table11[[#This Row],[MILR Acc]]/Table11[[#This Row],[Basline]]</f>
        <v>1</v>
      </c>
    </row>
    <row r="252" spans="1:12" x14ac:dyDescent="0.2">
      <c r="A252">
        <v>1</v>
      </c>
      <c r="B252">
        <v>26</v>
      </c>
      <c r="C252" t="s">
        <v>8</v>
      </c>
      <c r="D252">
        <v>0</v>
      </c>
      <c r="E252">
        <v>0.84789997339248602</v>
      </c>
      <c r="F252">
        <v>0</v>
      </c>
      <c r="G252">
        <v>0.101599998772144</v>
      </c>
      <c r="H252">
        <v>0</v>
      </c>
      <c r="I252">
        <v>0</v>
      </c>
      <c r="J252" t="s">
        <v>634</v>
      </c>
      <c r="K252">
        <f>Table11[[#This Row],[Error ACC]]/Table11[[#This Row],[Basline]]</f>
        <v>0.119825453426585</v>
      </c>
      <c r="L252">
        <f>Table11[[#This Row],[MILR Acc]]/Table11[[#This Row],[Basline]]</f>
        <v>0</v>
      </c>
    </row>
    <row r="253" spans="1:12" x14ac:dyDescent="0.2">
      <c r="A253">
        <v>1</v>
      </c>
      <c r="B253">
        <v>26</v>
      </c>
      <c r="C253" t="s">
        <v>8</v>
      </c>
      <c r="D253">
        <v>1</v>
      </c>
      <c r="E253">
        <v>0.84789997339248602</v>
      </c>
      <c r="F253">
        <v>0</v>
      </c>
      <c r="G253">
        <v>0.64630001783370905</v>
      </c>
      <c r="H253">
        <v>0.84789997339248602</v>
      </c>
      <c r="I253">
        <v>1.6796899999974298E-2</v>
      </c>
      <c r="J253">
        <v>1.7138000000045299E-3</v>
      </c>
      <c r="K253">
        <f>Table11[[#This Row],[Error ACC]]/Table11[[#This Row],[Basline]]</f>
        <v>0.7622361577012835</v>
      </c>
      <c r="L253">
        <f>Table11[[#This Row],[MILR Acc]]/Table11[[#This Row],[Basline]]</f>
        <v>1</v>
      </c>
    </row>
    <row r="254" spans="1:12" x14ac:dyDescent="0.2">
      <c r="A254">
        <v>1</v>
      </c>
      <c r="B254">
        <v>27</v>
      </c>
      <c r="C254" t="s">
        <v>8</v>
      </c>
      <c r="D254">
        <v>0</v>
      </c>
      <c r="E254">
        <v>0.84789997339248602</v>
      </c>
      <c r="F254">
        <v>0</v>
      </c>
      <c r="G254">
        <v>0.100400000810623</v>
      </c>
      <c r="H254">
        <v>0</v>
      </c>
      <c r="I254">
        <v>0</v>
      </c>
      <c r="J254" t="s">
        <v>634</v>
      </c>
      <c r="K254">
        <f>Table11[[#This Row],[Error ACC]]/Table11[[#This Row],[Basline]]</f>
        <v>0.11841019455268771</v>
      </c>
      <c r="L254">
        <f>Table11[[#This Row],[MILR Acc]]/Table11[[#This Row],[Basline]]</f>
        <v>0</v>
      </c>
    </row>
    <row r="255" spans="1:12" x14ac:dyDescent="0.2">
      <c r="A255">
        <v>1</v>
      </c>
      <c r="B255">
        <v>27</v>
      </c>
      <c r="C255" t="s">
        <v>8</v>
      </c>
      <c r="D255">
        <v>1</v>
      </c>
      <c r="E255">
        <v>0.84789997339248602</v>
      </c>
      <c r="F255">
        <v>0</v>
      </c>
      <c r="G255">
        <v>0.72380000352859497</v>
      </c>
      <c r="H255">
        <v>0.84789997339248602</v>
      </c>
      <c r="I255">
        <v>1.68362999999658E-2</v>
      </c>
      <c r="J255">
        <v>1.63139999995109E-3</v>
      </c>
      <c r="K255">
        <f>Table11[[#This Row],[Error ACC]]/Table11[[#This Row],[Basline]]</f>
        <v>0.85363843170396447</v>
      </c>
      <c r="L255">
        <f>Table11[[#This Row],[MILR Acc]]/Table11[[#This Row],[Basline]]</f>
        <v>1</v>
      </c>
    </row>
    <row r="256" spans="1:12" x14ac:dyDescent="0.2">
      <c r="A256">
        <v>1</v>
      </c>
      <c r="B256">
        <v>28</v>
      </c>
      <c r="C256" t="s">
        <v>8</v>
      </c>
      <c r="D256">
        <v>0</v>
      </c>
      <c r="E256">
        <v>0.84789997339248602</v>
      </c>
      <c r="F256">
        <v>0</v>
      </c>
      <c r="G256">
        <v>9.9299997091293293E-2</v>
      </c>
      <c r="H256">
        <v>0</v>
      </c>
      <c r="I256">
        <v>0</v>
      </c>
      <c r="J256" t="s">
        <v>634</v>
      </c>
      <c r="K256">
        <f>Table11[[#This Row],[Error ACC]]/Table11[[#This Row],[Basline]]</f>
        <v>0.11711286732795795</v>
      </c>
      <c r="L256">
        <f>Table11[[#This Row],[MILR Acc]]/Table11[[#This Row],[Basline]]</f>
        <v>0</v>
      </c>
    </row>
    <row r="257" spans="1:12" x14ac:dyDescent="0.2">
      <c r="A257">
        <v>1</v>
      </c>
      <c r="B257">
        <v>28</v>
      </c>
      <c r="C257" t="s">
        <v>8</v>
      </c>
      <c r="D257">
        <v>1</v>
      </c>
      <c r="E257">
        <v>0.84789997339248602</v>
      </c>
      <c r="F257">
        <v>0</v>
      </c>
      <c r="G257">
        <v>0.71960002183914096</v>
      </c>
      <c r="H257">
        <v>0.84789997339248602</v>
      </c>
      <c r="I257">
        <v>1.6370800000004199E-2</v>
      </c>
      <c r="J257">
        <v>1.64080000001831E-3</v>
      </c>
      <c r="K257">
        <f>Table11[[#This Row],[Error ACC]]/Table11[[#This Row],[Basline]]</f>
        <v>0.84868503882597002</v>
      </c>
      <c r="L257">
        <f>Table11[[#This Row],[MILR Acc]]/Table11[[#This Row],[Basline]]</f>
        <v>1</v>
      </c>
    </row>
    <row r="258" spans="1:12" x14ac:dyDescent="0.2">
      <c r="A258">
        <v>1</v>
      </c>
      <c r="B258">
        <v>29</v>
      </c>
      <c r="C258" t="s">
        <v>8</v>
      </c>
      <c r="D258">
        <v>0</v>
      </c>
      <c r="E258">
        <v>0.84789997339248602</v>
      </c>
      <c r="F258">
        <v>0</v>
      </c>
      <c r="G258">
        <v>0.10090000182390201</v>
      </c>
      <c r="H258">
        <v>0</v>
      </c>
      <c r="I258">
        <v>0</v>
      </c>
      <c r="J258" t="s">
        <v>634</v>
      </c>
      <c r="K258">
        <f>Table11[[#This Row],[Error ACC]]/Table11[[#This Row],[Basline]]</f>
        <v>0.11899988794691967</v>
      </c>
      <c r="L258">
        <f>Table11[[#This Row],[MILR Acc]]/Table11[[#This Row],[Basline]]</f>
        <v>0</v>
      </c>
    </row>
    <row r="259" spans="1:12" x14ac:dyDescent="0.2">
      <c r="A259">
        <v>1</v>
      </c>
      <c r="B259">
        <v>29</v>
      </c>
      <c r="C259" t="s">
        <v>8</v>
      </c>
      <c r="D259">
        <v>1</v>
      </c>
      <c r="E259">
        <v>0.84789997339248602</v>
      </c>
      <c r="F259">
        <v>0</v>
      </c>
      <c r="G259">
        <v>0.75059998035430897</v>
      </c>
      <c r="H259">
        <v>0.84789997339248602</v>
      </c>
      <c r="I259">
        <v>1.6252000000008499E-2</v>
      </c>
      <c r="J259">
        <v>2.2674000000506502E-3</v>
      </c>
      <c r="K259">
        <f>Table11[[#This Row],[Error ACC]]/Table11[[#This Row],[Basline]]</f>
        <v>0.88524590624897015</v>
      </c>
      <c r="L259">
        <f>Table11[[#This Row],[MILR Acc]]/Table11[[#This Row],[Basline]]</f>
        <v>1</v>
      </c>
    </row>
    <row r="260" spans="1:12" x14ac:dyDescent="0.2">
      <c r="A260">
        <v>1</v>
      </c>
      <c r="B260">
        <v>30</v>
      </c>
      <c r="C260" t="s">
        <v>8</v>
      </c>
      <c r="D260">
        <v>0</v>
      </c>
      <c r="E260">
        <v>0.84789997339248602</v>
      </c>
      <c r="F260">
        <v>0</v>
      </c>
      <c r="G260">
        <v>9.8899997770786202E-2</v>
      </c>
      <c r="H260">
        <v>0</v>
      </c>
      <c r="I260">
        <v>0</v>
      </c>
      <c r="J260" t="s">
        <v>634</v>
      </c>
      <c r="K260">
        <f>Table11[[#This Row],[Error ACC]]/Table11[[#This Row],[Basline]]</f>
        <v>0.11664111436999208</v>
      </c>
      <c r="L260">
        <f>Table11[[#This Row],[MILR Acc]]/Table11[[#This Row],[Basline]]</f>
        <v>0</v>
      </c>
    </row>
    <row r="261" spans="1:12" x14ac:dyDescent="0.2">
      <c r="A261">
        <v>1</v>
      </c>
      <c r="B261">
        <v>30</v>
      </c>
      <c r="C261" t="s">
        <v>8</v>
      </c>
      <c r="D261">
        <v>1</v>
      </c>
      <c r="E261">
        <v>0.84789997339248602</v>
      </c>
      <c r="F261">
        <v>0</v>
      </c>
      <c r="G261">
        <v>0.70109999179839999</v>
      </c>
      <c r="H261">
        <v>0.84789997339248602</v>
      </c>
      <c r="I261">
        <v>1.7238299999974002E-2</v>
      </c>
      <c r="J261">
        <v>1.6835000000128199E-3</v>
      </c>
      <c r="K261">
        <f>Table11[[#This Row],[Error ACC]]/Table11[[#This Row],[Basline]]</f>
        <v>0.82686639202648793</v>
      </c>
      <c r="L261">
        <f>Table11[[#This Row],[MILR Acc]]/Table11[[#This Row],[Basline]]</f>
        <v>1</v>
      </c>
    </row>
    <row r="262" spans="1:12" x14ac:dyDescent="0.2">
      <c r="A262">
        <v>1</v>
      </c>
      <c r="B262">
        <v>31</v>
      </c>
      <c r="C262" t="s">
        <v>8</v>
      </c>
      <c r="D262">
        <v>0</v>
      </c>
      <c r="E262">
        <v>0.84789997339248602</v>
      </c>
      <c r="F262">
        <v>0</v>
      </c>
      <c r="G262">
        <v>9.9799998104572296E-2</v>
      </c>
      <c r="H262">
        <v>0</v>
      </c>
      <c r="I262">
        <v>0</v>
      </c>
      <c r="J262" t="s">
        <v>634</v>
      </c>
      <c r="K262">
        <f>Table11[[#This Row],[Error ACC]]/Table11[[#This Row],[Basline]]</f>
        <v>0.11770256072218992</v>
      </c>
      <c r="L262">
        <f>Table11[[#This Row],[MILR Acc]]/Table11[[#This Row],[Basline]]</f>
        <v>0</v>
      </c>
    </row>
    <row r="263" spans="1:12" x14ac:dyDescent="0.2">
      <c r="A263">
        <v>1</v>
      </c>
      <c r="B263">
        <v>31</v>
      </c>
      <c r="C263" t="s">
        <v>8</v>
      </c>
      <c r="D263">
        <v>1</v>
      </c>
      <c r="E263">
        <v>0.84789997339248602</v>
      </c>
      <c r="F263">
        <v>0</v>
      </c>
      <c r="G263">
        <v>0.64359998703002896</v>
      </c>
      <c r="H263">
        <v>0.84789997339248602</v>
      </c>
      <c r="I263">
        <v>1.6679500000009201E-2</v>
      </c>
      <c r="J263">
        <v>1.6373999999927901E-3</v>
      </c>
      <c r="K263">
        <f>Table11[[#This Row],[Error ACC]]/Table11[[#This Row],[Basline]]</f>
        <v>0.75905178349629665</v>
      </c>
      <c r="L263">
        <f>Table11[[#This Row],[MILR Acc]]/Table11[[#This Row],[Basline]]</f>
        <v>1</v>
      </c>
    </row>
    <row r="264" spans="1:12" x14ac:dyDescent="0.2">
      <c r="A264">
        <v>1</v>
      </c>
      <c r="B264">
        <v>32</v>
      </c>
      <c r="C264" t="s">
        <v>8</v>
      </c>
      <c r="D264">
        <v>0</v>
      </c>
      <c r="E264">
        <v>0.84789997339248602</v>
      </c>
      <c r="F264">
        <v>0</v>
      </c>
      <c r="G264">
        <v>0.100699998438358</v>
      </c>
      <c r="H264">
        <v>0</v>
      </c>
      <c r="I264">
        <v>0</v>
      </c>
      <c r="J264" t="s">
        <v>634</v>
      </c>
      <c r="K264">
        <f>Table11[[#This Row],[Error ACC]]/Table11[[#This Row],[Basline]]</f>
        <v>0.11876400707438729</v>
      </c>
      <c r="L264">
        <f>Table11[[#This Row],[MILR Acc]]/Table11[[#This Row],[Basline]]</f>
        <v>0</v>
      </c>
    </row>
    <row r="265" spans="1:12" x14ac:dyDescent="0.2">
      <c r="A265">
        <v>1</v>
      </c>
      <c r="B265">
        <v>32</v>
      </c>
      <c r="C265" t="s">
        <v>8</v>
      </c>
      <c r="D265">
        <v>1</v>
      </c>
      <c r="E265">
        <v>0.84789997339248602</v>
      </c>
      <c r="F265">
        <v>0</v>
      </c>
      <c r="G265">
        <v>0.72619998455047596</v>
      </c>
      <c r="H265">
        <v>0.84789997339248602</v>
      </c>
      <c r="I265">
        <v>1.7324500000029198E-2</v>
      </c>
      <c r="J265">
        <v>1.6828999999916E-3</v>
      </c>
      <c r="K265">
        <f>Table11[[#This Row],[Error ACC]]/Table11[[#This Row],[Basline]]</f>
        <v>0.85646893187756223</v>
      </c>
      <c r="L265">
        <f>Table11[[#This Row],[MILR Acc]]/Table11[[#This Row],[Basline]]</f>
        <v>1</v>
      </c>
    </row>
    <row r="266" spans="1:12" x14ac:dyDescent="0.2">
      <c r="A266">
        <v>1</v>
      </c>
      <c r="B266">
        <v>33</v>
      </c>
      <c r="C266" t="s">
        <v>8</v>
      </c>
      <c r="D266">
        <v>0</v>
      </c>
      <c r="E266">
        <v>0.84789997339248602</v>
      </c>
      <c r="F266">
        <v>0</v>
      </c>
      <c r="G266">
        <v>0.10080000013113</v>
      </c>
      <c r="H266">
        <v>0</v>
      </c>
      <c r="I266">
        <v>0</v>
      </c>
      <c r="J266" t="s">
        <v>634</v>
      </c>
      <c r="K266">
        <f>Table11[[#This Row],[Error ACC]]/Table11[[#This Row],[Basline]]</f>
        <v>0.11888194751065347</v>
      </c>
      <c r="L266">
        <f>Table11[[#This Row],[MILR Acc]]/Table11[[#This Row],[Basline]]</f>
        <v>0</v>
      </c>
    </row>
    <row r="267" spans="1:12" x14ac:dyDescent="0.2">
      <c r="A267">
        <v>1</v>
      </c>
      <c r="B267">
        <v>33</v>
      </c>
      <c r="C267" t="s">
        <v>8</v>
      </c>
      <c r="D267">
        <v>1</v>
      </c>
      <c r="E267">
        <v>0.84789997339248602</v>
      </c>
      <c r="F267">
        <v>0</v>
      </c>
      <c r="G267">
        <v>0.70190000534057595</v>
      </c>
      <c r="H267">
        <v>0.84789997339248602</v>
      </c>
      <c r="I267">
        <v>1.71429999999759E-2</v>
      </c>
      <c r="J267">
        <v>1.6850000000090399E-3</v>
      </c>
      <c r="K267">
        <f>Table11[[#This Row],[Error ACC]]/Table11[[#This Row],[Basline]]</f>
        <v>0.82780991551661731</v>
      </c>
      <c r="L267">
        <f>Table11[[#This Row],[MILR Acc]]/Table11[[#This Row],[Basline]]</f>
        <v>1</v>
      </c>
    </row>
    <row r="268" spans="1:12" x14ac:dyDescent="0.2">
      <c r="A268">
        <v>1</v>
      </c>
      <c r="B268">
        <v>34</v>
      </c>
      <c r="C268" t="s">
        <v>8</v>
      </c>
      <c r="D268">
        <v>0</v>
      </c>
      <c r="E268">
        <v>0.84789997339248602</v>
      </c>
      <c r="F268">
        <v>0</v>
      </c>
      <c r="G268">
        <v>9.9699996411800301E-2</v>
      </c>
      <c r="H268">
        <v>0</v>
      </c>
      <c r="I268">
        <v>0</v>
      </c>
      <c r="J268" t="s">
        <v>634</v>
      </c>
      <c r="K268">
        <f>Table11[[#This Row],[Error ACC]]/Table11[[#This Row],[Basline]]</f>
        <v>0.11758462028592373</v>
      </c>
      <c r="L268">
        <f>Table11[[#This Row],[MILR Acc]]/Table11[[#This Row],[Basline]]</f>
        <v>0</v>
      </c>
    </row>
    <row r="269" spans="1:12" x14ac:dyDescent="0.2">
      <c r="A269">
        <v>1</v>
      </c>
      <c r="B269">
        <v>34</v>
      </c>
      <c r="C269" t="s">
        <v>8</v>
      </c>
      <c r="D269">
        <v>1</v>
      </c>
      <c r="E269">
        <v>0.84789997339248602</v>
      </c>
      <c r="F269">
        <v>0</v>
      </c>
      <c r="G269">
        <v>0.74830001592636097</v>
      </c>
      <c r="H269">
        <v>0.84789997339248602</v>
      </c>
      <c r="I269">
        <v>1.6458700000043701E-2</v>
      </c>
      <c r="J269">
        <v>1.7588000000046101E-3</v>
      </c>
      <c r="K269">
        <f>Table11[[#This Row],[Error ACC]]/Table11[[#This Row],[Basline]]</f>
        <v>0.88253336408583538</v>
      </c>
      <c r="L269">
        <f>Table11[[#This Row],[MILR Acc]]/Table11[[#This Row],[Basline]]</f>
        <v>1</v>
      </c>
    </row>
    <row r="270" spans="1:12" x14ac:dyDescent="0.2">
      <c r="A270">
        <v>1</v>
      </c>
      <c r="B270">
        <v>35</v>
      </c>
      <c r="C270" t="s">
        <v>8</v>
      </c>
      <c r="D270">
        <v>0</v>
      </c>
      <c r="E270">
        <v>0.84789997339248602</v>
      </c>
      <c r="F270">
        <v>0</v>
      </c>
      <c r="G270">
        <v>9.9100001156330095E-2</v>
      </c>
      <c r="H270">
        <v>0</v>
      </c>
      <c r="I270">
        <v>0</v>
      </c>
      <c r="J270" t="s">
        <v>634</v>
      </c>
      <c r="K270">
        <f>Table11[[#This Row],[Error ACC]]/Table11[[#This Row],[Basline]]</f>
        <v>0.11687699524252433</v>
      </c>
      <c r="L270">
        <f>Table11[[#This Row],[MILR Acc]]/Table11[[#This Row],[Basline]]</f>
        <v>0</v>
      </c>
    </row>
    <row r="271" spans="1:12" x14ac:dyDescent="0.2">
      <c r="A271">
        <v>1</v>
      </c>
      <c r="B271">
        <v>35</v>
      </c>
      <c r="C271" t="s">
        <v>8</v>
      </c>
      <c r="D271">
        <v>1</v>
      </c>
      <c r="E271">
        <v>0.84789997339248602</v>
      </c>
      <c r="F271">
        <v>0</v>
      </c>
      <c r="G271">
        <v>0.73269999027252197</v>
      </c>
      <c r="H271">
        <v>0.84789997339248602</v>
      </c>
      <c r="I271">
        <v>1.6712600000005198E-2</v>
      </c>
      <c r="J271">
        <v>1.6458999999713301E-3</v>
      </c>
      <c r="K271">
        <f>Table11[[#This Row],[Error ACC]]/Table11[[#This Row],[Basline]]</f>
        <v>0.86413493721547874</v>
      </c>
      <c r="L271">
        <f>Table11[[#This Row],[MILR Acc]]/Table11[[#This Row],[Basline]]</f>
        <v>1</v>
      </c>
    </row>
    <row r="272" spans="1:12" x14ac:dyDescent="0.2">
      <c r="A272">
        <v>1</v>
      </c>
      <c r="B272">
        <v>36</v>
      </c>
      <c r="C272" t="s">
        <v>8</v>
      </c>
      <c r="D272">
        <v>0</v>
      </c>
      <c r="E272">
        <v>0.84789997339248602</v>
      </c>
      <c r="F272">
        <v>0</v>
      </c>
      <c r="G272">
        <v>0.101300001144409</v>
      </c>
      <c r="H272">
        <v>0</v>
      </c>
      <c r="I272">
        <v>0</v>
      </c>
      <c r="J272" t="s">
        <v>634</v>
      </c>
      <c r="K272">
        <f>Table11[[#This Row],[Error ACC]]/Table11[[#This Row],[Basline]]</f>
        <v>0.11947164090488543</v>
      </c>
      <c r="L272">
        <f>Table11[[#This Row],[MILR Acc]]/Table11[[#This Row],[Basline]]</f>
        <v>0</v>
      </c>
    </row>
    <row r="273" spans="1:12" x14ac:dyDescent="0.2">
      <c r="A273">
        <v>1</v>
      </c>
      <c r="B273">
        <v>36</v>
      </c>
      <c r="C273" t="s">
        <v>8</v>
      </c>
      <c r="D273">
        <v>1</v>
      </c>
      <c r="E273">
        <v>0.84789997339248602</v>
      </c>
      <c r="F273">
        <v>0</v>
      </c>
      <c r="G273">
        <v>0.70160001516342096</v>
      </c>
      <c r="H273">
        <v>0.84789997339248602</v>
      </c>
      <c r="I273">
        <v>1.83777999999961E-2</v>
      </c>
      <c r="J273">
        <v>1.7556000000240599E-3</v>
      </c>
      <c r="K273">
        <f>Table11[[#This Row],[Error ACC]]/Table11[[#This Row],[Basline]]</f>
        <v>0.82745611178201561</v>
      </c>
      <c r="L273">
        <f>Table11[[#This Row],[MILR Acc]]/Table11[[#This Row],[Basline]]</f>
        <v>1</v>
      </c>
    </row>
    <row r="274" spans="1:12" x14ac:dyDescent="0.2">
      <c r="A274">
        <v>1</v>
      </c>
      <c r="B274">
        <v>37</v>
      </c>
      <c r="C274" t="s">
        <v>8</v>
      </c>
      <c r="D274">
        <v>0</v>
      </c>
      <c r="E274">
        <v>0.84789997339248602</v>
      </c>
      <c r="F274">
        <v>0</v>
      </c>
      <c r="G274">
        <v>9.9200002849102006E-2</v>
      </c>
      <c r="H274">
        <v>0</v>
      </c>
      <c r="I274">
        <v>0</v>
      </c>
      <c r="J274" t="s">
        <v>634</v>
      </c>
      <c r="K274">
        <f>Table11[[#This Row],[Error ACC]]/Table11[[#This Row],[Basline]]</f>
        <v>0.11699493567879042</v>
      </c>
      <c r="L274">
        <f>Table11[[#This Row],[MILR Acc]]/Table11[[#This Row],[Basline]]</f>
        <v>0</v>
      </c>
    </row>
    <row r="275" spans="1:12" x14ac:dyDescent="0.2">
      <c r="A275">
        <v>1</v>
      </c>
      <c r="B275">
        <v>37</v>
      </c>
      <c r="C275" t="s">
        <v>8</v>
      </c>
      <c r="D275">
        <v>1</v>
      </c>
      <c r="E275">
        <v>0.84789997339248602</v>
      </c>
      <c r="F275">
        <v>0</v>
      </c>
      <c r="G275">
        <v>0.65109997987747104</v>
      </c>
      <c r="H275">
        <v>0.84789997339248602</v>
      </c>
      <c r="I275">
        <v>1.7153800000016799E-2</v>
      </c>
      <c r="J275">
        <v>1.76450000003569E-3</v>
      </c>
      <c r="K275">
        <f>Table11[[#This Row],[Error ACC]]/Table11[[#This Row],[Basline]]</f>
        <v>0.76789715804847902</v>
      </c>
      <c r="L275">
        <f>Table11[[#This Row],[MILR Acc]]/Table11[[#This Row],[Basline]]</f>
        <v>1</v>
      </c>
    </row>
    <row r="276" spans="1:12" x14ac:dyDescent="0.2">
      <c r="A276">
        <v>1</v>
      </c>
      <c r="B276">
        <v>38</v>
      </c>
      <c r="C276" t="s">
        <v>8</v>
      </c>
      <c r="D276">
        <v>0</v>
      </c>
      <c r="E276">
        <v>0.84789997339248602</v>
      </c>
      <c r="F276">
        <v>0</v>
      </c>
      <c r="G276">
        <v>9.9299997091293293E-2</v>
      </c>
      <c r="H276">
        <v>0</v>
      </c>
      <c r="I276">
        <v>0</v>
      </c>
      <c r="J276" t="s">
        <v>634</v>
      </c>
      <c r="K276">
        <f>Table11[[#This Row],[Error ACC]]/Table11[[#This Row],[Basline]]</f>
        <v>0.11711286732795795</v>
      </c>
      <c r="L276">
        <f>Table11[[#This Row],[MILR Acc]]/Table11[[#This Row],[Basline]]</f>
        <v>0</v>
      </c>
    </row>
    <row r="277" spans="1:12" x14ac:dyDescent="0.2">
      <c r="A277">
        <v>1</v>
      </c>
      <c r="B277">
        <v>38</v>
      </c>
      <c r="C277" t="s">
        <v>8</v>
      </c>
      <c r="D277">
        <v>1</v>
      </c>
      <c r="E277">
        <v>0.84789997339248602</v>
      </c>
      <c r="F277">
        <v>0</v>
      </c>
      <c r="G277">
        <v>0.65689998865127497</v>
      </c>
      <c r="H277">
        <v>0.84789997339248602</v>
      </c>
      <c r="I277">
        <v>1.6468599999996E-2</v>
      </c>
      <c r="J277">
        <v>1.7914000000018801E-3</v>
      </c>
      <c r="K277">
        <f>Table11[[#This Row],[Error ACC]]/Table11[[#This Row],[Basline]]</f>
        <v>0.77473759790673014</v>
      </c>
      <c r="L277">
        <f>Table11[[#This Row],[MILR Acc]]/Table11[[#This Row],[Basline]]</f>
        <v>1</v>
      </c>
    </row>
    <row r="278" spans="1:12" x14ac:dyDescent="0.2">
      <c r="A278">
        <v>1</v>
      </c>
      <c r="B278">
        <v>39</v>
      </c>
      <c r="C278" t="s">
        <v>8</v>
      </c>
      <c r="D278">
        <v>0</v>
      </c>
      <c r="E278">
        <v>0.84789997339248602</v>
      </c>
      <c r="F278">
        <v>0</v>
      </c>
      <c r="G278">
        <v>0.100500002503395</v>
      </c>
      <c r="H278">
        <v>0</v>
      </c>
      <c r="I278">
        <v>0</v>
      </c>
      <c r="J278" t="s">
        <v>634</v>
      </c>
      <c r="K278">
        <f>Table11[[#This Row],[Error ACC]]/Table11[[#This Row],[Basline]]</f>
        <v>0.1185281349889539</v>
      </c>
      <c r="L278">
        <f>Table11[[#This Row],[MILR Acc]]/Table11[[#This Row],[Basline]]</f>
        <v>0</v>
      </c>
    </row>
    <row r="279" spans="1:12" x14ac:dyDescent="0.2">
      <c r="A279">
        <v>1</v>
      </c>
      <c r="B279">
        <v>39</v>
      </c>
      <c r="C279" t="s">
        <v>8</v>
      </c>
      <c r="D279">
        <v>1</v>
      </c>
      <c r="E279">
        <v>0.84789997339248602</v>
      </c>
      <c r="F279">
        <v>0</v>
      </c>
      <c r="G279">
        <v>0.74169999361038197</v>
      </c>
      <c r="H279">
        <v>0.84789997339248602</v>
      </c>
      <c r="I279">
        <v>1.6537099999993601E-2</v>
      </c>
      <c r="J279">
        <v>1.6178999999851801E-3</v>
      </c>
      <c r="K279">
        <f>Table11[[#This Row],[Error ACC]]/Table11[[#This Row],[Basline]]</f>
        <v>0.87474940073745588</v>
      </c>
      <c r="L279">
        <f>Table11[[#This Row],[MILR Acc]]/Table11[[#This Row],[Basline]]</f>
        <v>1</v>
      </c>
    </row>
    <row r="280" spans="1:12" x14ac:dyDescent="0.2">
      <c r="A280">
        <v>1</v>
      </c>
      <c r="B280">
        <v>40</v>
      </c>
      <c r="C280" t="s">
        <v>8</v>
      </c>
      <c r="D280">
        <v>0</v>
      </c>
      <c r="E280">
        <v>0.84789997339248602</v>
      </c>
      <c r="F280">
        <v>0</v>
      </c>
      <c r="G280">
        <v>9.7400002181529999E-2</v>
      </c>
      <c r="H280">
        <v>0</v>
      </c>
      <c r="I280">
        <v>0</v>
      </c>
      <c r="J280" t="s">
        <v>634</v>
      </c>
      <c r="K280">
        <f>Table11[[#This Row],[Error ACC]]/Table11[[#This Row],[Basline]]</f>
        <v>0.11487204297439496</v>
      </c>
      <c r="L280">
        <f>Table11[[#This Row],[MILR Acc]]/Table11[[#This Row],[Basline]]</f>
        <v>0</v>
      </c>
    </row>
    <row r="281" spans="1:12" x14ac:dyDescent="0.2">
      <c r="A281">
        <v>1</v>
      </c>
      <c r="B281">
        <v>40</v>
      </c>
      <c r="C281" t="s">
        <v>8</v>
      </c>
      <c r="D281">
        <v>1</v>
      </c>
      <c r="E281">
        <v>0.84789997339248602</v>
      </c>
      <c r="F281">
        <v>0</v>
      </c>
      <c r="G281">
        <v>0.656300008296966</v>
      </c>
      <c r="H281">
        <v>0.84789997339248602</v>
      </c>
      <c r="I281">
        <v>1.6837199999997599E-2</v>
      </c>
      <c r="J281">
        <v>1.6482999999993799E-3</v>
      </c>
      <c r="K281">
        <f>Table11[[#This Row],[Error ACC]]/Table11[[#This Row],[Basline]]</f>
        <v>0.77402999043752774</v>
      </c>
      <c r="L281">
        <f>Table11[[#This Row],[MILR Acc]]/Table11[[#This Row],[Basline]]</f>
        <v>1</v>
      </c>
    </row>
    <row r="282" spans="1:12" x14ac:dyDescent="0.2">
      <c r="A282">
        <v>1</v>
      </c>
      <c r="B282">
        <v>41</v>
      </c>
      <c r="C282" t="s">
        <v>8</v>
      </c>
      <c r="D282">
        <v>0</v>
      </c>
      <c r="E282">
        <v>0.84789997339248602</v>
      </c>
      <c r="F282">
        <v>0</v>
      </c>
      <c r="G282">
        <v>9.8499998450279194E-2</v>
      </c>
      <c r="H282">
        <v>0</v>
      </c>
      <c r="I282">
        <v>0</v>
      </c>
      <c r="J282" t="s">
        <v>634</v>
      </c>
      <c r="K282">
        <f>Table11[[#This Row],[Error ACC]]/Table11[[#This Row],[Basline]]</f>
        <v>0.1161693614120263</v>
      </c>
      <c r="L282">
        <f>Table11[[#This Row],[MILR Acc]]/Table11[[#This Row],[Basline]]</f>
        <v>0</v>
      </c>
    </row>
    <row r="283" spans="1:12" x14ac:dyDescent="0.2">
      <c r="A283">
        <v>1</v>
      </c>
      <c r="B283">
        <v>41</v>
      </c>
      <c r="C283" t="s">
        <v>8</v>
      </c>
      <c r="D283">
        <v>1</v>
      </c>
      <c r="E283">
        <v>0.84789997339248602</v>
      </c>
      <c r="F283">
        <v>0</v>
      </c>
      <c r="G283">
        <v>0.72460001707077004</v>
      </c>
      <c r="H283">
        <v>0.84789997339248602</v>
      </c>
      <c r="I283">
        <v>1.6985799999986201E-2</v>
      </c>
      <c r="J283">
        <v>1.8923000000086101E-3</v>
      </c>
      <c r="K283">
        <f>Table11[[#This Row],[Error ACC]]/Table11[[#This Row],[Basline]]</f>
        <v>0.85458195519409286</v>
      </c>
      <c r="L283">
        <f>Table11[[#This Row],[MILR Acc]]/Table11[[#This Row],[Basline]]</f>
        <v>1</v>
      </c>
    </row>
    <row r="284" spans="1:12" x14ac:dyDescent="0.2">
      <c r="A284">
        <v>1</v>
      </c>
      <c r="B284">
        <v>42</v>
      </c>
      <c r="C284" t="s">
        <v>8</v>
      </c>
      <c r="D284">
        <v>0</v>
      </c>
      <c r="E284">
        <v>0.84789997339248602</v>
      </c>
      <c r="F284">
        <v>0</v>
      </c>
      <c r="G284">
        <v>9.9899999797344194E-2</v>
      </c>
      <c r="H284">
        <v>0</v>
      </c>
      <c r="I284">
        <v>0</v>
      </c>
      <c r="J284" t="s">
        <v>634</v>
      </c>
      <c r="K284">
        <f>Table11[[#This Row],[Error ACC]]/Table11[[#This Row],[Basline]]</f>
        <v>0.11782050115845598</v>
      </c>
      <c r="L284">
        <f>Table11[[#This Row],[MILR Acc]]/Table11[[#This Row],[Basline]]</f>
        <v>0</v>
      </c>
    </row>
    <row r="285" spans="1:12" x14ac:dyDescent="0.2">
      <c r="A285">
        <v>1</v>
      </c>
      <c r="B285">
        <v>42</v>
      </c>
      <c r="C285" t="s">
        <v>8</v>
      </c>
      <c r="D285">
        <v>1</v>
      </c>
      <c r="E285">
        <v>0.84789997339248602</v>
      </c>
      <c r="F285">
        <v>0</v>
      </c>
      <c r="G285">
        <v>0.62250000238418501</v>
      </c>
      <c r="H285">
        <v>0.84789997339248602</v>
      </c>
      <c r="I285">
        <v>1.6710899999964099E-2</v>
      </c>
      <c r="J285">
        <v>1.7215999999962101E-3</v>
      </c>
      <c r="K285">
        <f>Table11[[#This Row],[Error ACC]]/Table11[[#This Row],[Basline]]</f>
        <v>0.73416679079907787</v>
      </c>
      <c r="L285">
        <f>Table11[[#This Row],[MILR Acc]]/Table11[[#This Row],[Basline]]</f>
        <v>1</v>
      </c>
    </row>
    <row r="286" spans="1:12" x14ac:dyDescent="0.2">
      <c r="A286">
        <v>1</v>
      </c>
      <c r="B286">
        <v>43</v>
      </c>
      <c r="C286" t="s">
        <v>8</v>
      </c>
      <c r="D286">
        <v>0</v>
      </c>
      <c r="E286">
        <v>0.84789997339248602</v>
      </c>
      <c r="F286">
        <v>0</v>
      </c>
      <c r="G286">
        <v>0.10029999911785099</v>
      </c>
      <c r="H286">
        <v>0</v>
      </c>
      <c r="I286">
        <v>0</v>
      </c>
      <c r="J286" t="s">
        <v>634</v>
      </c>
      <c r="K286">
        <f>Table11[[#This Row],[Error ACC]]/Table11[[#This Row],[Basline]]</f>
        <v>0.11829225411642151</v>
      </c>
      <c r="L286">
        <f>Table11[[#This Row],[MILR Acc]]/Table11[[#This Row],[Basline]]</f>
        <v>0</v>
      </c>
    </row>
    <row r="287" spans="1:12" x14ac:dyDescent="0.2">
      <c r="A287">
        <v>1</v>
      </c>
      <c r="B287">
        <v>43</v>
      </c>
      <c r="C287" t="s">
        <v>8</v>
      </c>
      <c r="D287">
        <v>1</v>
      </c>
      <c r="E287">
        <v>0.84789997339248602</v>
      </c>
      <c r="F287">
        <v>0</v>
      </c>
      <c r="G287">
        <v>0.69040000438690097</v>
      </c>
      <c r="H287">
        <v>0.84789997339248602</v>
      </c>
      <c r="I287">
        <v>1.6934300000002601E-2</v>
      </c>
      <c r="J287">
        <v>1.6604999999572101E-3</v>
      </c>
      <c r="K287">
        <f>Table11[[#This Row],[Error ACC]]/Table11[[#This Row],[Basline]]</f>
        <v>0.81424699381057819</v>
      </c>
      <c r="L287">
        <f>Table11[[#This Row],[MILR Acc]]/Table11[[#This Row],[Basline]]</f>
        <v>1</v>
      </c>
    </row>
    <row r="288" spans="1:12" x14ac:dyDescent="0.2">
      <c r="A288">
        <v>1</v>
      </c>
      <c r="B288">
        <v>44</v>
      </c>
      <c r="C288" t="s">
        <v>8</v>
      </c>
      <c r="D288">
        <v>0</v>
      </c>
      <c r="E288">
        <v>0.84789997339248602</v>
      </c>
      <c r="F288">
        <v>0</v>
      </c>
      <c r="G288">
        <v>0.10080000013113</v>
      </c>
      <c r="H288">
        <v>0</v>
      </c>
      <c r="I288">
        <v>0</v>
      </c>
      <c r="J288" t="s">
        <v>634</v>
      </c>
      <c r="K288">
        <f>Table11[[#This Row],[Error ACC]]/Table11[[#This Row],[Basline]]</f>
        <v>0.11888194751065347</v>
      </c>
      <c r="L288">
        <f>Table11[[#This Row],[MILR Acc]]/Table11[[#This Row],[Basline]]</f>
        <v>0</v>
      </c>
    </row>
    <row r="289" spans="1:12" x14ac:dyDescent="0.2">
      <c r="A289">
        <v>1</v>
      </c>
      <c r="B289">
        <v>44</v>
      </c>
      <c r="C289" t="s">
        <v>8</v>
      </c>
      <c r="D289">
        <v>1</v>
      </c>
      <c r="E289">
        <v>0.84789997339248602</v>
      </c>
      <c r="F289">
        <v>0</v>
      </c>
      <c r="G289">
        <v>0.72509998083114602</v>
      </c>
      <c r="H289">
        <v>0.84789997339248602</v>
      </c>
      <c r="I289">
        <v>1.6576200000031301E-2</v>
      </c>
      <c r="J289">
        <v>1.6471000000137701E-3</v>
      </c>
      <c r="K289">
        <f>Table11[[#This Row],[Error ACC]]/Table11[[#This Row],[Basline]]</f>
        <v>0.85517160465283226</v>
      </c>
      <c r="L289">
        <f>Table11[[#This Row],[MILR Acc]]/Table11[[#This Row],[Basline]]</f>
        <v>1</v>
      </c>
    </row>
    <row r="290" spans="1:12" x14ac:dyDescent="0.2">
      <c r="A290">
        <v>1</v>
      </c>
      <c r="B290">
        <v>45</v>
      </c>
      <c r="C290" t="s">
        <v>8</v>
      </c>
      <c r="D290">
        <v>0</v>
      </c>
      <c r="E290">
        <v>0.84789997339248602</v>
      </c>
      <c r="F290">
        <v>0</v>
      </c>
      <c r="G290">
        <v>0.101499997079372</v>
      </c>
      <c r="H290">
        <v>0</v>
      </c>
      <c r="I290">
        <v>0</v>
      </c>
      <c r="J290" t="s">
        <v>634</v>
      </c>
      <c r="K290">
        <f>Table11[[#This Row],[Error ACC]]/Table11[[#This Row],[Basline]]</f>
        <v>0.11970751299031883</v>
      </c>
      <c r="L290">
        <f>Table11[[#This Row],[MILR Acc]]/Table11[[#This Row],[Basline]]</f>
        <v>0</v>
      </c>
    </row>
    <row r="291" spans="1:12" x14ac:dyDescent="0.2">
      <c r="A291">
        <v>1</v>
      </c>
      <c r="B291">
        <v>45</v>
      </c>
      <c r="C291" t="s">
        <v>8</v>
      </c>
      <c r="D291">
        <v>1</v>
      </c>
      <c r="E291">
        <v>0.84789997339248602</v>
      </c>
      <c r="F291">
        <v>0</v>
      </c>
      <c r="G291">
        <v>0.59880000352859497</v>
      </c>
      <c r="H291">
        <v>0.84789997339248602</v>
      </c>
      <c r="I291">
        <v>1.6933100000017E-2</v>
      </c>
      <c r="J291">
        <v>1.88439999999445E-3</v>
      </c>
      <c r="K291">
        <f>Table11[[#This Row],[Error ACC]]/Table11[[#This Row],[Basline]]</f>
        <v>0.70621538190733646</v>
      </c>
      <c r="L291">
        <f>Table11[[#This Row],[MILR Acc]]/Table11[[#This Row],[Basline]]</f>
        <v>1</v>
      </c>
    </row>
    <row r="292" spans="1:12" x14ac:dyDescent="0.2">
      <c r="A292">
        <v>1</v>
      </c>
      <c r="B292">
        <v>46</v>
      </c>
      <c r="C292" t="s">
        <v>8</v>
      </c>
      <c r="D292">
        <v>0</v>
      </c>
      <c r="E292">
        <v>0.84789997339248602</v>
      </c>
      <c r="F292">
        <v>0</v>
      </c>
      <c r="G292">
        <v>0.100199997425079</v>
      </c>
      <c r="H292">
        <v>0</v>
      </c>
      <c r="I292">
        <v>0</v>
      </c>
      <c r="J292" t="s">
        <v>634</v>
      </c>
      <c r="K292">
        <f>Table11[[#This Row],[Error ACC]]/Table11[[#This Row],[Basline]]</f>
        <v>0.11817431368015532</v>
      </c>
      <c r="L292">
        <f>Table11[[#This Row],[MILR Acc]]/Table11[[#This Row],[Basline]]</f>
        <v>0</v>
      </c>
    </row>
    <row r="293" spans="1:12" x14ac:dyDescent="0.2">
      <c r="A293">
        <v>1</v>
      </c>
      <c r="B293">
        <v>46</v>
      </c>
      <c r="C293" t="s">
        <v>8</v>
      </c>
      <c r="D293">
        <v>1</v>
      </c>
      <c r="E293">
        <v>0.84789997339248602</v>
      </c>
      <c r="F293">
        <v>0</v>
      </c>
      <c r="G293">
        <v>0.721000015735626</v>
      </c>
      <c r="H293">
        <v>0.84789997339248602</v>
      </c>
      <c r="I293">
        <v>1.66942999999832E-2</v>
      </c>
      <c r="J293">
        <v>1.75530000001344E-3</v>
      </c>
      <c r="K293">
        <f>Table11[[#This Row],[Error ACC]]/Table11[[#This Row],[Basline]]</f>
        <v>0.85033616978530191</v>
      </c>
      <c r="L293">
        <f>Table11[[#This Row],[MILR Acc]]/Table11[[#This Row],[Basline]]</f>
        <v>1</v>
      </c>
    </row>
    <row r="294" spans="1:12" x14ac:dyDescent="0.2">
      <c r="A294">
        <v>1</v>
      </c>
      <c r="B294">
        <v>47</v>
      </c>
      <c r="C294" t="s">
        <v>8</v>
      </c>
      <c r="D294">
        <v>0</v>
      </c>
      <c r="E294">
        <v>0.84789997339248602</v>
      </c>
      <c r="F294">
        <v>0</v>
      </c>
      <c r="G294">
        <v>0.100500002503395</v>
      </c>
      <c r="H294">
        <v>0</v>
      </c>
      <c r="I294">
        <v>0</v>
      </c>
      <c r="J294" t="s">
        <v>634</v>
      </c>
      <c r="K294">
        <f>Table11[[#This Row],[Error ACC]]/Table11[[#This Row],[Basline]]</f>
        <v>0.1185281349889539</v>
      </c>
      <c r="L294">
        <f>Table11[[#This Row],[MILR Acc]]/Table11[[#This Row],[Basline]]</f>
        <v>0</v>
      </c>
    </row>
    <row r="295" spans="1:12" x14ac:dyDescent="0.2">
      <c r="A295">
        <v>1</v>
      </c>
      <c r="B295">
        <v>47</v>
      </c>
      <c r="C295" t="s">
        <v>8</v>
      </c>
      <c r="D295">
        <v>1</v>
      </c>
      <c r="E295">
        <v>0.84789997339248602</v>
      </c>
      <c r="F295">
        <v>0</v>
      </c>
      <c r="G295">
        <v>0.75160002708435003</v>
      </c>
      <c r="H295">
        <v>0.84789997339248602</v>
      </c>
      <c r="I295">
        <v>1.6865199999983801E-2</v>
      </c>
      <c r="J295">
        <v>1.8509000000221901E-3</v>
      </c>
      <c r="K295">
        <f>Table11[[#This Row],[Error ACC]]/Table11[[#This Row],[Basline]]</f>
        <v>0.88642534576002452</v>
      </c>
      <c r="L295">
        <f>Table11[[#This Row],[MILR Acc]]/Table11[[#This Row],[Basline]]</f>
        <v>1</v>
      </c>
    </row>
    <row r="296" spans="1:12" x14ac:dyDescent="0.2">
      <c r="A296">
        <v>1</v>
      </c>
      <c r="B296">
        <v>48</v>
      </c>
      <c r="C296" t="s">
        <v>8</v>
      </c>
      <c r="D296">
        <v>0</v>
      </c>
      <c r="E296">
        <v>0.84789997339248602</v>
      </c>
      <c r="F296">
        <v>0</v>
      </c>
      <c r="G296">
        <v>0.100400000810623</v>
      </c>
      <c r="H296">
        <v>0</v>
      </c>
      <c r="I296">
        <v>0</v>
      </c>
      <c r="J296" t="s">
        <v>634</v>
      </c>
      <c r="K296">
        <f>Table11[[#This Row],[Error ACC]]/Table11[[#This Row],[Basline]]</f>
        <v>0.11841019455268771</v>
      </c>
      <c r="L296">
        <f>Table11[[#This Row],[MILR Acc]]/Table11[[#This Row],[Basline]]</f>
        <v>0</v>
      </c>
    </row>
    <row r="297" spans="1:12" x14ac:dyDescent="0.2">
      <c r="A297">
        <v>1</v>
      </c>
      <c r="B297">
        <v>48</v>
      </c>
      <c r="C297" t="s">
        <v>8</v>
      </c>
      <c r="D297">
        <v>1</v>
      </c>
      <c r="E297">
        <v>0.84789997339248602</v>
      </c>
      <c r="F297">
        <v>0</v>
      </c>
      <c r="G297">
        <v>0.62760001420974698</v>
      </c>
      <c r="H297">
        <v>0.84789997339248602</v>
      </c>
      <c r="I297">
        <v>1.6533299999991799E-2</v>
      </c>
      <c r="J297">
        <v>1.64489999997385E-3</v>
      </c>
      <c r="K297">
        <f>Table11[[#This Row],[Error ACC]]/Table11[[#This Row],[Basline]]</f>
        <v>0.74018166517766359</v>
      </c>
      <c r="L297">
        <f>Table11[[#This Row],[MILR Acc]]/Table11[[#This Row],[Basline]]</f>
        <v>1</v>
      </c>
    </row>
    <row r="298" spans="1:12" x14ac:dyDescent="0.2">
      <c r="A298">
        <v>1</v>
      </c>
      <c r="B298">
        <v>49</v>
      </c>
      <c r="C298" t="s">
        <v>8</v>
      </c>
      <c r="D298">
        <v>0</v>
      </c>
      <c r="E298">
        <v>0.84789997339248602</v>
      </c>
      <c r="F298">
        <v>0</v>
      </c>
      <c r="G298">
        <v>0.10090000182390201</v>
      </c>
      <c r="H298">
        <v>0</v>
      </c>
      <c r="I298">
        <v>0</v>
      </c>
      <c r="J298" t="s">
        <v>634</v>
      </c>
      <c r="K298">
        <f>Table11[[#This Row],[Error ACC]]/Table11[[#This Row],[Basline]]</f>
        <v>0.11899988794691967</v>
      </c>
      <c r="L298">
        <f>Table11[[#This Row],[MILR Acc]]/Table11[[#This Row],[Basline]]</f>
        <v>0</v>
      </c>
    </row>
    <row r="299" spans="1:12" x14ac:dyDescent="0.2">
      <c r="A299">
        <v>1</v>
      </c>
      <c r="B299">
        <v>49</v>
      </c>
      <c r="C299" t="s">
        <v>8</v>
      </c>
      <c r="D299">
        <v>1</v>
      </c>
      <c r="E299">
        <v>0.84789997339248602</v>
      </c>
      <c r="F299">
        <v>0</v>
      </c>
      <c r="G299">
        <v>0.58160001039505005</v>
      </c>
      <c r="H299">
        <v>0.84789997339248602</v>
      </c>
      <c r="I299">
        <v>1.6886199999987601E-2</v>
      </c>
      <c r="J299">
        <v>1.65060000000494E-3</v>
      </c>
      <c r="K299">
        <f>Table11[[#This Row],[Error ACC]]/Table11[[#This Row],[Basline]]</f>
        <v>0.68592997835351044</v>
      </c>
      <c r="L299">
        <f>Table11[[#This Row],[MILR Acc]]/Table11[[#This Row],[Basline]]</f>
        <v>1</v>
      </c>
    </row>
    <row r="300" spans="1:12" x14ac:dyDescent="0.2">
      <c r="A300">
        <v>1</v>
      </c>
      <c r="B300">
        <v>50</v>
      </c>
      <c r="C300" t="s">
        <v>8</v>
      </c>
      <c r="D300">
        <v>0</v>
      </c>
      <c r="E300">
        <v>0.84789997339248602</v>
      </c>
      <c r="F300">
        <v>0</v>
      </c>
      <c r="G300">
        <v>9.8300002515315996E-2</v>
      </c>
      <c r="H300">
        <v>0</v>
      </c>
      <c r="I300">
        <v>0</v>
      </c>
      <c r="J300" t="s">
        <v>634</v>
      </c>
      <c r="K300">
        <f>Table11[[#This Row],[Error ACC]]/Table11[[#This Row],[Basline]]</f>
        <v>0.11593348932659268</v>
      </c>
      <c r="L300">
        <f>Table11[[#This Row],[MILR Acc]]/Table11[[#This Row],[Basline]]</f>
        <v>0</v>
      </c>
    </row>
    <row r="301" spans="1:12" x14ac:dyDescent="0.2">
      <c r="A301">
        <v>1</v>
      </c>
      <c r="B301">
        <v>50</v>
      </c>
      <c r="C301" t="s">
        <v>8</v>
      </c>
      <c r="D301">
        <v>1</v>
      </c>
      <c r="E301">
        <v>0.84789997339248602</v>
      </c>
      <c r="F301">
        <v>0</v>
      </c>
      <c r="G301">
        <v>0.67259997129440297</v>
      </c>
      <c r="H301">
        <v>0.84789997339248602</v>
      </c>
      <c r="I301">
        <v>1.6896999999971699E-2</v>
      </c>
      <c r="J301">
        <v>1.75919999998086E-3</v>
      </c>
      <c r="K301">
        <f>Table11[[#This Row],[Error ACC]]/Table11[[#This Row],[Basline]]</f>
        <v>0.79325391249076249</v>
      </c>
      <c r="L301">
        <f>Table11[[#This Row],[MILR Acc]]/Table11[[#This Row],[Basline]]</f>
        <v>1</v>
      </c>
    </row>
    <row r="302" spans="1:12" x14ac:dyDescent="0.2">
      <c r="A302">
        <v>1</v>
      </c>
      <c r="B302">
        <v>1</v>
      </c>
      <c r="C302" t="s">
        <v>635</v>
      </c>
      <c r="D302">
        <v>0</v>
      </c>
      <c r="E302">
        <v>0.84789997339248602</v>
      </c>
      <c r="F302">
        <v>0</v>
      </c>
      <c r="G302">
        <v>9.74999964237213E-2</v>
      </c>
      <c r="H302">
        <v>0</v>
      </c>
      <c r="I302">
        <v>0</v>
      </c>
      <c r="J302" t="s">
        <v>634</v>
      </c>
      <c r="K302">
        <f>Table11[[#This Row],[Error ACC]]/Table11[[#This Row],[Basline]]</f>
        <v>0.11498997462356252</v>
      </c>
      <c r="L302">
        <f>Table11[[#This Row],[MILR Acc]]/Table11[[#This Row],[Basline]]</f>
        <v>0</v>
      </c>
    </row>
    <row r="303" spans="1:12" x14ac:dyDescent="0.2">
      <c r="A303">
        <v>1</v>
      </c>
      <c r="B303">
        <v>1</v>
      </c>
      <c r="C303" t="s">
        <v>635</v>
      </c>
      <c r="D303">
        <v>1</v>
      </c>
      <c r="E303">
        <v>0.84789997339248602</v>
      </c>
      <c r="F303">
        <v>0</v>
      </c>
      <c r="G303">
        <v>0.823599994182586</v>
      </c>
      <c r="H303">
        <v>0.84789997339248602</v>
      </c>
      <c r="I303">
        <v>1.6397200000028499E-2</v>
      </c>
      <c r="J303">
        <v>1.5005000000201101E-3</v>
      </c>
      <c r="K303">
        <f>Table11[[#This Row],[Error ACC]]/Table11[[#This Row],[Basline]]</f>
        <v>0.97134098363905508</v>
      </c>
      <c r="L303">
        <f>Table11[[#This Row],[MILR Acc]]/Table11[[#This Row],[Basline]]</f>
        <v>1</v>
      </c>
    </row>
    <row r="304" spans="1:12" x14ac:dyDescent="0.2">
      <c r="A304">
        <v>1</v>
      </c>
      <c r="B304">
        <v>2</v>
      </c>
      <c r="C304" t="s">
        <v>635</v>
      </c>
      <c r="D304">
        <v>0</v>
      </c>
      <c r="E304">
        <v>0.84789997339248602</v>
      </c>
      <c r="F304">
        <v>0</v>
      </c>
      <c r="G304">
        <v>9.8999999463558197E-2</v>
      </c>
      <c r="H304">
        <v>0</v>
      </c>
      <c r="I304">
        <v>0</v>
      </c>
      <c r="J304" t="s">
        <v>634</v>
      </c>
      <c r="K304">
        <f>Table11[[#This Row],[Error ACC]]/Table11[[#This Row],[Basline]]</f>
        <v>0.11675905480625826</v>
      </c>
      <c r="L304">
        <f>Table11[[#This Row],[MILR Acc]]/Table11[[#This Row],[Basline]]</f>
        <v>0</v>
      </c>
    </row>
    <row r="305" spans="1:12" x14ac:dyDescent="0.2">
      <c r="A305">
        <v>1</v>
      </c>
      <c r="B305">
        <v>2</v>
      </c>
      <c r="C305" t="s">
        <v>635</v>
      </c>
      <c r="D305">
        <v>1</v>
      </c>
      <c r="E305">
        <v>0.84789997339248602</v>
      </c>
      <c r="F305">
        <v>0</v>
      </c>
      <c r="G305">
        <v>0.80779999494552601</v>
      </c>
      <c r="H305">
        <v>0.84789997339248602</v>
      </c>
      <c r="I305">
        <v>1.6677500000014299E-2</v>
      </c>
      <c r="J305">
        <v>1.5164999999797101E-3</v>
      </c>
      <c r="K305">
        <f>Table11[[#This Row],[Error ACC]]/Table11[[#This Row],[Basline]]</f>
        <v>0.95270671104456084</v>
      </c>
      <c r="L305">
        <f>Table11[[#This Row],[MILR Acc]]/Table11[[#This Row],[Basline]]</f>
        <v>1</v>
      </c>
    </row>
    <row r="306" spans="1:12" x14ac:dyDescent="0.2">
      <c r="A306">
        <v>1</v>
      </c>
      <c r="B306">
        <v>3</v>
      </c>
      <c r="C306" t="s">
        <v>635</v>
      </c>
      <c r="D306">
        <v>0</v>
      </c>
      <c r="E306">
        <v>0.84789997339248602</v>
      </c>
      <c r="F306">
        <v>0</v>
      </c>
      <c r="G306">
        <v>9.8600000143051106E-2</v>
      </c>
      <c r="H306">
        <v>0</v>
      </c>
      <c r="I306">
        <v>0</v>
      </c>
      <c r="J306" t="s">
        <v>634</v>
      </c>
      <c r="K306">
        <f>Table11[[#This Row],[Error ACC]]/Table11[[#This Row],[Basline]]</f>
        <v>0.11628730184829239</v>
      </c>
      <c r="L306">
        <f>Table11[[#This Row],[MILR Acc]]/Table11[[#This Row],[Basline]]</f>
        <v>0</v>
      </c>
    </row>
    <row r="307" spans="1:12" x14ac:dyDescent="0.2">
      <c r="A307">
        <v>1</v>
      </c>
      <c r="B307">
        <v>3</v>
      </c>
      <c r="C307" t="s">
        <v>635</v>
      </c>
      <c r="D307">
        <v>1</v>
      </c>
      <c r="E307">
        <v>0.84789997339248602</v>
      </c>
      <c r="F307">
        <v>0</v>
      </c>
      <c r="G307">
        <v>0.80709999799728305</v>
      </c>
      <c r="H307">
        <v>0.84789997339248602</v>
      </c>
      <c r="I307">
        <v>1.65577999999868E-2</v>
      </c>
      <c r="J307">
        <v>1.9565000000056898E-3</v>
      </c>
      <c r="K307">
        <f>Table11[[#This Row],[Error ACC]]/Table11[[#This Row],[Basline]]</f>
        <v>0.95188114556489434</v>
      </c>
      <c r="L307">
        <f>Table11[[#This Row],[MILR Acc]]/Table11[[#This Row],[Basline]]</f>
        <v>1</v>
      </c>
    </row>
    <row r="308" spans="1:12" x14ac:dyDescent="0.2">
      <c r="A308">
        <v>1</v>
      </c>
      <c r="B308">
        <v>4</v>
      </c>
      <c r="C308" t="s">
        <v>635</v>
      </c>
      <c r="D308">
        <v>0</v>
      </c>
      <c r="E308">
        <v>0.84789997339248602</v>
      </c>
      <c r="F308">
        <v>0</v>
      </c>
      <c r="G308">
        <v>9.7999997437000205E-2</v>
      </c>
      <c r="H308">
        <v>0</v>
      </c>
      <c r="I308">
        <v>0</v>
      </c>
      <c r="J308" t="s">
        <v>634</v>
      </c>
      <c r="K308">
        <f>Table11[[#This Row],[Error ACC]]/Table11[[#This Row],[Basline]]</f>
        <v>0.11557966801779436</v>
      </c>
      <c r="L308">
        <f>Table11[[#This Row],[MILR Acc]]/Table11[[#This Row],[Basline]]</f>
        <v>0</v>
      </c>
    </row>
    <row r="309" spans="1:12" x14ac:dyDescent="0.2">
      <c r="A309">
        <v>1</v>
      </c>
      <c r="B309">
        <v>4</v>
      </c>
      <c r="C309" t="s">
        <v>635</v>
      </c>
      <c r="D309">
        <v>1</v>
      </c>
      <c r="E309">
        <v>0.84789997339248602</v>
      </c>
      <c r="F309">
        <v>0</v>
      </c>
      <c r="G309">
        <v>0.80989998579025202</v>
      </c>
      <c r="H309">
        <v>0.84789997339248602</v>
      </c>
      <c r="I309">
        <v>1.6624299999989399E-2</v>
      </c>
      <c r="J309">
        <v>1.6594999999597301E-3</v>
      </c>
      <c r="K309">
        <f>Table11[[#This Row],[Error ACC]]/Table11[[#This Row],[Basline]]</f>
        <v>0.9551834074835569</v>
      </c>
      <c r="L309">
        <f>Table11[[#This Row],[MILR Acc]]/Table11[[#This Row],[Basline]]</f>
        <v>1</v>
      </c>
    </row>
    <row r="310" spans="1:12" x14ac:dyDescent="0.2">
      <c r="A310">
        <v>1</v>
      </c>
      <c r="B310">
        <v>5</v>
      </c>
      <c r="C310" t="s">
        <v>635</v>
      </c>
      <c r="D310">
        <v>0</v>
      </c>
      <c r="E310">
        <v>0.84789997339248602</v>
      </c>
      <c r="F310">
        <v>0</v>
      </c>
      <c r="G310">
        <v>9.7800001502037007E-2</v>
      </c>
      <c r="H310">
        <v>0</v>
      </c>
      <c r="I310">
        <v>0</v>
      </c>
      <c r="J310" t="s">
        <v>634</v>
      </c>
      <c r="K310">
        <f>Table11[[#This Row],[Error ACC]]/Table11[[#This Row],[Basline]]</f>
        <v>0.11534379593236074</v>
      </c>
      <c r="L310">
        <f>Table11[[#This Row],[MILR Acc]]/Table11[[#This Row],[Basline]]</f>
        <v>0</v>
      </c>
    </row>
    <row r="311" spans="1:12" x14ac:dyDescent="0.2">
      <c r="A311">
        <v>1</v>
      </c>
      <c r="B311">
        <v>5</v>
      </c>
      <c r="C311" t="s">
        <v>635</v>
      </c>
      <c r="D311">
        <v>1</v>
      </c>
      <c r="E311">
        <v>0.84789997339248602</v>
      </c>
      <c r="F311">
        <v>0</v>
      </c>
      <c r="G311">
        <v>0.81550002098083496</v>
      </c>
      <c r="H311">
        <v>0.84789997339248602</v>
      </c>
      <c r="I311">
        <v>1.70600999999805E-2</v>
      </c>
      <c r="J311">
        <v>1.89960000000155E-3</v>
      </c>
      <c r="K311">
        <f>Table11[[#This Row],[Error ACC]]/Table11[[#This Row],[Basline]]</f>
        <v>0.96178800161767031</v>
      </c>
      <c r="L311">
        <f>Table11[[#This Row],[MILR Acc]]/Table11[[#This Row],[Basline]]</f>
        <v>1</v>
      </c>
    </row>
    <row r="312" spans="1:12" x14ac:dyDescent="0.2">
      <c r="A312">
        <v>1</v>
      </c>
      <c r="B312">
        <v>6</v>
      </c>
      <c r="C312" t="s">
        <v>635</v>
      </c>
      <c r="D312">
        <v>0</v>
      </c>
      <c r="E312">
        <v>0.84789997339248602</v>
      </c>
      <c r="F312">
        <v>0</v>
      </c>
      <c r="G312">
        <v>9.8700001835823004E-2</v>
      </c>
      <c r="H312">
        <v>0</v>
      </c>
      <c r="I312">
        <v>0</v>
      </c>
      <c r="J312" t="s">
        <v>634</v>
      </c>
      <c r="K312">
        <f>Table11[[#This Row],[Error ACC]]/Table11[[#This Row],[Basline]]</f>
        <v>0.11640524228455845</v>
      </c>
      <c r="L312">
        <f>Table11[[#This Row],[MILR Acc]]/Table11[[#This Row],[Basline]]</f>
        <v>0</v>
      </c>
    </row>
    <row r="313" spans="1:12" x14ac:dyDescent="0.2">
      <c r="A313">
        <v>1</v>
      </c>
      <c r="B313">
        <v>6</v>
      </c>
      <c r="C313" t="s">
        <v>635</v>
      </c>
      <c r="D313">
        <v>1</v>
      </c>
      <c r="E313">
        <v>0.84789997339248602</v>
      </c>
      <c r="F313">
        <v>0</v>
      </c>
      <c r="G313">
        <v>0.79350000619888295</v>
      </c>
      <c r="H313">
        <v>0.84789997339248602</v>
      </c>
      <c r="I313">
        <v>1.6113799999970899E-2</v>
      </c>
      <c r="J313">
        <v>1.8090999999458199E-3</v>
      </c>
      <c r="K313">
        <f>Table11[[#This Row],[Error ACC]]/Table11[[#This Row],[Basline]]</f>
        <v>0.93584152741986026</v>
      </c>
      <c r="L313">
        <f>Table11[[#This Row],[MILR Acc]]/Table11[[#This Row],[Basline]]</f>
        <v>1</v>
      </c>
    </row>
    <row r="314" spans="1:12" x14ac:dyDescent="0.2">
      <c r="A314">
        <v>1</v>
      </c>
      <c r="B314">
        <v>7</v>
      </c>
      <c r="C314" t="s">
        <v>635</v>
      </c>
      <c r="D314">
        <v>0</v>
      </c>
      <c r="E314">
        <v>0.84789997339248602</v>
      </c>
      <c r="F314">
        <v>0</v>
      </c>
      <c r="G314">
        <v>9.74999964237213E-2</v>
      </c>
      <c r="H314">
        <v>0</v>
      </c>
      <c r="I314">
        <v>0</v>
      </c>
      <c r="J314" t="s">
        <v>634</v>
      </c>
      <c r="K314">
        <f>Table11[[#This Row],[Error ACC]]/Table11[[#This Row],[Basline]]</f>
        <v>0.11498997462356252</v>
      </c>
      <c r="L314">
        <f>Table11[[#This Row],[MILR Acc]]/Table11[[#This Row],[Basline]]</f>
        <v>0</v>
      </c>
    </row>
    <row r="315" spans="1:12" x14ac:dyDescent="0.2">
      <c r="A315">
        <v>1</v>
      </c>
      <c r="B315">
        <v>7</v>
      </c>
      <c r="C315" t="s">
        <v>635</v>
      </c>
      <c r="D315">
        <v>1</v>
      </c>
      <c r="E315">
        <v>0.84789997339248602</v>
      </c>
      <c r="F315">
        <v>0</v>
      </c>
      <c r="G315">
        <v>0.81160002946853604</v>
      </c>
      <c r="H315">
        <v>0.84789997339248602</v>
      </c>
      <c r="I315">
        <v>1.6968199999951101E-2</v>
      </c>
      <c r="J315">
        <v>1.5977000000475499E-3</v>
      </c>
      <c r="K315">
        <f>Table11[[#This Row],[Error ACC]]/Table11[[#This Row],[Basline]]</f>
        <v>0.95718841247427777</v>
      </c>
      <c r="L315">
        <f>Table11[[#This Row],[MILR Acc]]/Table11[[#This Row],[Basline]]</f>
        <v>1</v>
      </c>
    </row>
    <row r="316" spans="1:12" x14ac:dyDescent="0.2">
      <c r="A316">
        <v>1</v>
      </c>
      <c r="B316">
        <v>8</v>
      </c>
      <c r="C316" t="s">
        <v>635</v>
      </c>
      <c r="D316">
        <v>0</v>
      </c>
      <c r="E316">
        <v>0.84789997339248602</v>
      </c>
      <c r="F316">
        <v>0</v>
      </c>
      <c r="G316">
        <v>9.8700001835823004E-2</v>
      </c>
      <c r="H316">
        <v>0</v>
      </c>
      <c r="I316">
        <v>0</v>
      </c>
      <c r="J316" t="s">
        <v>634</v>
      </c>
      <c r="K316">
        <f>Table11[[#This Row],[Error ACC]]/Table11[[#This Row],[Basline]]</f>
        <v>0.11640524228455845</v>
      </c>
      <c r="L316">
        <f>Table11[[#This Row],[MILR Acc]]/Table11[[#This Row],[Basline]]</f>
        <v>0</v>
      </c>
    </row>
    <row r="317" spans="1:12" x14ac:dyDescent="0.2">
      <c r="A317">
        <v>1</v>
      </c>
      <c r="B317">
        <v>8</v>
      </c>
      <c r="C317" t="s">
        <v>635</v>
      </c>
      <c r="D317">
        <v>1</v>
      </c>
      <c r="E317">
        <v>0.84789997339248602</v>
      </c>
      <c r="F317">
        <v>0</v>
      </c>
      <c r="G317">
        <v>0.82440000772476196</v>
      </c>
      <c r="H317">
        <v>0.84789997339248602</v>
      </c>
      <c r="I317">
        <v>1.6753999999991699E-2</v>
      </c>
      <c r="J317">
        <v>1.49869999995644E-3</v>
      </c>
      <c r="K317">
        <f>Table11[[#This Row],[Error ACC]]/Table11[[#This Row],[Basline]]</f>
        <v>0.97228450712918457</v>
      </c>
      <c r="L317">
        <f>Table11[[#This Row],[MILR Acc]]/Table11[[#This Row],[Basline]]</f>
        <v>1</v>
      </c>
    </row>
    <row r="318" spans="1:12" x14ac:dyDescent="0.2">
      <c r="A318">
        <v>1</v>
      </c>
      <c r="B318">
        <v>9</v>
      </c>
      <c r="C318" t="s">
        <v>635</v>
      </c>
      <c r="D318">
        <v>0</v>
      </c>
      <c r="E318">
        <v>0.84789997339248602</v>
      </c>
      <c r="F318">
        <v>0</v>
      </c>
      <c r="G318">
        <v>9.8899997770786202E-2</v>
      </c>
      <c r="H318">
        <v>0</v>
      </c>
      <c r="I318">
        <v>0</v>
      </c>
      <c r="J318" t="s">
        <v>634</v>
      </c>
      <c r="K318">
        <f>Table11[[#This Row],[Error ACC]]/Table11[[#This Row],[Basline]]</f>
        <v>0.11664111436999208</v>
      </c>
      <c r="L318">
        <f>Table11[[#This Row],[MILR Acc]]/Table11[[#This Row],[Basline]]</f>
        <v>0</v>
      </c>
    </row>
    <row r="319" spans="1:12" x14ac:dyDescent="0.2">
      <c r="A319">
        <v>1</v>
      </c>
      <c r="B319">
        <v>9</v>
      </c>
      <c r="C319" t="s">
        <v>635</v>
      </c>
      <c r="D319">
        <v>1</v>
      </c>
      <c r="E319">
        <v>0.84789997339248602</v>
      </c>
      <c r="F319">
        <v>0</v>
      </c>
      <c r="G319">
        <v>0.83850002288818304</v>
      </c>
      <c r="H319">
        <v>0.84789997339248602</v>
      </c>
      <c r="I319">
        <v>1.66801000000305E-2</v>
      </c>
      <c r="J319">
        <v>1.5539999999418699E-3</v>
      </c>
      <c r="K319">
        <f>Table11[[#This Row],[Error ACC]]/Table11[[#This Row],[Basline]]</f>
        <v>0.98891384502974644</v>
      </c>
      <c r="L319">
        <f>Table11[[#This Row],[MILR Acc]]/Table11[[#This Row],[Basline]]</f>
        <v>1</v>
      </c>
    </row>
    <row r="320" spans="1:12" x14ac:dyDescent="0.2">
      <c r="A320">
        <v>1</v>
      </c>
      <c r="B320">
        <v>10</v>
      </c>
      <c r="C320" t="s">
        <v>635</v>
      </c>
      <c r="D320">
        <v>0</v>
      </c>
      <c r="E320">
        <v>0.84789997339248602</v>
      </c>
      <c r="F320">
        <v>0</v>
      </c>
      <c r="G320">
        <v>9.8300002515315996E-2</v>
      </c>
      <c r="H320">
        <v>0</v>
      </c>
      <c r="I320">
        <v>0</v>
      </c>
      <c r="J320" t="s">
        <v>634</v>
      </c>
      <c r="K320">
        <f>Table11[[#This Row],[Error ACC]]/Table11[[#This Row],[Basline]]</f>
        <v>0.11593348932659268</v>
      </c>
      <c r="L320">
        <f>Table11[[#This Row],[MILR Acc]]/Table11[[#This Row],[Basline]]</f>
        <v>0</v>
      </c>
    </row>
    <row r="321" spans="1:12" x14ac:dyDescent="0.2">
      <c r="A321">
        <v>1</v>
      </c>
      <c r="B321">
        <v>10</v>
      </c>
      <c r="C321" t="s">
        <v>635</v>
      </c>
      <c r="D321">
        <v>1</v>
      </c>
      <c r="E321">
        <v>0.84789997339248602</v>
      </c>
      <c r="F321">
        <v>0</v>
      </c>
      <c r="G321">
        <v>0.81650000810623102</v>
      </c>
      <c r="H321">
        <v>0.84789997339248602</v>
      </c>
      <c r="I321">
        <v>1.7043499999999701E-2</v>
      </c>
      <c r="J321">
        <v>1.57359999991513E-3</v>
      </c>
      <c r="K321">
        <f>Table11[[#This Row],[Error ACC]]/Table11[[#This Row],[Basline]]</f>
        <v>0.96296737083193629</v>
      </c>
      <c r="L321">
        <f>Table11[[#This Row],[MILR Acc]]/Table11[[#This Row],[Basline]]</f>
        <v>1</v>
      </c>
    </row>
    <row r="322" spans="1:12" x14ac:dyDescent="0.2">
      <c r="A322">
        <v>1</v>
      </c>
      <c r="B322">
        <v>11</v>
      </c>
      <c r="C322" t="s">
        <v>635</v>
      </c>
      <c r="D322">
        <v>0</v>
      </c>
      <c r="E322">
        <v>0.84789997339248602</v>
      </c>
      <c r="F322">
        <v>0</v>
      </c>
      <c r="G322">
        <v>9.8099999129772103E-2</v>
      </c>
      <c r="H322">
        <v>0</v>
      </c>
      <c r="I322">
        <v>0</v>
      </c>
      <c r="J322" t="s">
        <v>634</v>
      </c>
      <c r="K322">
        <f>Table11[[#This Row],[Error ACC]]/Table11[[#This Row],[Basline]]</f>
        <v>0.11569760845406044</v>
      </c>
      <c r="L322">
        <f>Table11[[#This Row],[MILR Acc]]/Table11[[#This Row],[Basline]]</f>
        <v>0</v>
      </c>
    </row>
    <row r="323" spans="1:12" x14ac:dyDescent="0.2">
      <c r="A323">
        <v>1</v>
      </c>
      <c r="B323">
        <v>11</v>
      </c>
      <c r="C323" t="s">
        <v>635</v>
      </c>
      <c r="D323">
        <v>1</v>
      </c>
      <c r="E323">
        <v>0.84789997339248602</v>
      </c>
      <c r="F323">
        <v>0</v>
      </c>
      <c r="G323">
        <v>0.81800001859664895</v>
      </c>
      <c r="H323">
        <v>0.84789997339248602</v>
      </c>
      <c r="I323">
        <v>1.6769400000043701E-2</v>
      </c>
      <c r="J323">
        <v>1.4838000000736401E-3</v>
      </c>
      <c r="K323">
        <f>Table11[[#This Row],[Error ACC]]/Table11[[#This Row],[Basline]]</f>
        <v>0.96473645980173106</v>
      </c>
      <c r="L323">
        <f>Table11[[#This Row],[MILR Acc]]/Table11[[#This Row],[Basline]]</f>
        <v>1</v>
      </c>
    </row>
    <row r="324" spans="1:12" x14ac:dyDescent="0.2">
      <c r="A324">
        <v>1</v>
      </c>
      <c r="B324">
        <v>12</v>
      </c>
      <c r="C324" t="s">
        <v>635</v>
      </c>
      <c r="D324">
        <v>0</v>
      </c>
      <c r="E324">
        <v>0.84789997339248602</v>
      </c>
      <c r="F324">
        <v>0</v>
      </c>
      <c r="G324">
        <v>9.8700001835823004E-2</v>
      </c>
      <c r="H324">
        <v>0</v>
      </c>
      <c r="I324">
        <v>0</v>
      </c>
      <c r="J324" t="s">
        <v>634</v>
      </c>
      <c r="K324">
        <f>Table11[[#This Row],[Error ACC]]/Table11[[#This Row],[Basline]]</f>
        <v>0.11640524228455845</v>
      </c>
      <c r="L324">
        <f>Table11[[#This Row],[MILR Acc]]/Table11[[#This Row],[Basline]]</f>
        <v>0</v>
      </c>
    </row>
    <row r="325" spans="1:12" x14ac:dyDescent="0.2">
      <c r="A325">
        <v>1</v>
      </c>
      <c r="B325">
        <v>12</v>
      </c>
      <c r="C325" t="s">
        <v>635</v>
      </c>
      <c r="D325">
        <v>1</v>
      </c>
      <c r="E325">
        <v>0.84789997339248602</v>
      </c>
      <c r="F325">
        <v>0</v>
      </c>
      <c r="G325">
        <v>0.79509997367858798</v>
      </c>
      <c r="H325">
        <v>0.84789997339248602</v>
      </c>
      <c r="I325">
        <v>1.79709000000229E-2</v>
      </c>
      <c r="J325">
        <v>1.6485000001011899E-3</v>
      </c>
      <c r="K325">
        <f>Table11[[#This Row],[Error ACC]]/Table11[[#This Row],[Basline]]</f>
        <v>0.93772850410332853</v>
      </c>
      <c r="L325">
        <f>Table11[[#This Row],[MILR Acc]]/Table11[[#This Row],[Basline]]</f>
        <v>1</v>
      </c>
    </row>
    <row r="326" spans="1:12" x14ac:dyDescent="0.2">
      <c r="A326">
        <v>1</v>
      </c>
      <c r="B326">
        <v>13</v>
      </c>
      <c r="C326" t="s">
        <v>635</v>
      </c>
      <c r="D326">
        <v>0</v>
      </c>
      <c r="E326">
        <v>0.84789997339248602</v>
      </c>
      <c r="F326">
        <v>0</v>
      </c>
      <c r="G326">
        <v>9.8700001835823004E-2</v>
      </c>
      <c r="H326">
        <v>0</v>
      </c>
      <c r="I326">
        <v>0</v>
      </c>
      <c r="J326" t="s">
        <v>634</v>
      </c>
      <c r="K326">
        <f>Table11[[#This Row],[Error ACC]]/Table11[[#This Row],[Basline]]</f>
        <v>0.11640524228455845</v>
      </c>
      <c r="L326">
        <f>Table11[[#This Row],[MILR Acc]]/Table11[[#This Row],[Basline]]</f>
        <v>0</v>
      </c>
    </row>
    <row r="327" spans="1:12" x14ac:dyDescent="0.2">
      <c r="A327">
        <v>1</v>
      </c>
      <c r="B327">
        <v>13</v>
      </c>
      <c r="C327" t="s">
        <v>635</v>
      </c>
      <c r="D327">
        <v>1</v>
      </c>
      <c r="E327">
        <v>0.84789997339248602</v>
      </c>
      <c r="F327">
        <v>0</v>
      </c>
      <c r="G327">
        <v>0.810199975967407</v>
      </c>
      <c r="H327">
        <v>0.84789997339248602</v>
      </c>
      <c r="I327">
        <v>1.6407800000024501E-2</v>
      </c>
      <c r="J327">
        <v>1.4807000000018799E-3</v>
      </c>
      <c r="K327">
        <f>Table11[[#This Row],[Error ACC]]/Table11[[#This Row],[Basline]]</f>
        <v>0.9555372112181586</v>
      </c>
      <c r="L327">
        <f>Table11[[#This Row],[MILR Acc]]/Table11[[#This Row],[Basline]]</f>
        <v>1</v>
      </c>
    </row>
    <row r="328" spans="1:12" x14ac:dyDescent="0.2">
      <c r="A328">
        <v>1</v>
      </c>
      <c r="B328">
        <v>14</v>
      </c>
      <c r="C328" t="s">
        <v>635</v>
      </c>
      <c r="D328">
        <v>0</v>
      </c>
      <c r="E328">
        <v>0.84789997339248602</v>
      </c>
      <c r="F328">
        <v>0</v>
      </c>
      <c r="G328">
        <v>9.9200002849102006E-2</v>
      </c>
      <c r="H328">
        <v>0</v>
      </c>
      <c r="I328">
        <v>0</v>
      </c>
      <c r="J328" t="s">
        <v>634</v>
      </c>
      <c r="K328">
        <f>Table11[[#This Row],[Error ACC]]/Table11[[#This Row],[Basline]]</f>
        <v>0.11699493567879042</v>
      </c>
      <c r="L328">
        <f>Table11[[#This Row],[MILR Acc]]/Table11[[#This Row],[Basline]]</f>
        <v>0</v>
      </c>
    </row>
    <row r="329" spans="1:12" x14ac:dyDescent="0.2">
      <c r="A329">
        <v>1</v>
      </c>
      <c r="B329">
        <v>14</v>
      </c>
      <c r="C329" t="s">
        <v>635</v>
      </c>
      <c r="D329">
        <v>1</v>
      </c>
      <c r="E329">
        <v>0.84789997339248602</v>
      </c>
      <c r="F329">
        <v>0</v>
      </c>
      <c r="G329">
        <v>0.80339998006820601</v>
      </c>
      <c r="H329">
        <v>0.84789997339248602</v>
      </c>
      <c r="I329">
        <v>1.6706699999985999E-2</v>
      </c>
      <c r="J329">
        <v>1.5153000000509499E-3</v>
      </c>
      <c r="K329">
        <f>Table11[[#This Row],[Error ACC]]/Table11[[#This Row],[Basline]]</f>
        <v>0.9475174021456404</v>
      </c>
      <c r="L329">
        <f>Table11[[#This Row],[MILR Acc]]/Table11[[#This Row],[Basline]]</f>
        <v>1</v>
      </c>
    </row>
    <row r="330" spans="1:12" x14ac:dyDescent="0.2">
      <c r="A330">
        <v>1</v>
      </c>
      <c r="B330">
        <v>15</v>
      </c>
      <c r="C330" t="s">
        <v>635</v>
      </c>
      <c r="D330">
        <v>0</v>
      </c>
      <c r="E330">
        <v>0.84789997339248602</v>
      </c>
      <c r="F330">
        <v>0</v>
      </c>
      <c r="G330">
        <v>9.8499998450279194E-2</v>
      </c>
      <c r="H330">
        <v>0</v>
      </c>
      <c r="I330">
        <v>0</v>
      </c>
      <c r="J330" t="s">
        <v>634</v>
      </c>
      <c r="K330">
        <f>Table11[[#This Row],[Error ACC]]/Table11[[#This Row],[Basline]]</f>
        <v>0.1161693614120263</v>
      </c>
      <c r="L330">
        <f>Table11[[#This Row],[MILR Acc]]/Table11[[#This Row],[Basline]]</f>
        <v>0</v>
      </c>
    </row>
    <row r="331" spans="1:12" x14ac:dyDescent="0.2">
      <c r="A331">
        <v>1</v>
      </c>
      <c r="B331">
        <v>15</v>
      </c>
      <c r="C331" t="s">
        <v>635</v>
      </c>
      <c r="D331">
        <v>1</v>
      </c>
      <c r="E331">
        <v>0.84789997339248602</v>
      </c>
      <c r="F331">
        <v>0</v>
      </c>
      <c r="G331">
        <v>0.78589999675750699</v>
      </c>
      <c r="H331">
        <v>0.84789997339248602</v>
      </c>
      <c r="I331">
        <v>1.6724700000054299E-2</v>
      </c>
      <c r="J331">
        <v>1.55740000002424E-3</v>
      </c>
      <c r="K331">
        <f>Table11[[#This Row],[Error ACC]]/Table11[[#This Row],[Basline]]</f>
        <v>0.92687819485721368</v>
      </c>
      <c r="L331">
        <f>Table11[[#This Row],[MILR Acc]]/Table11[[#This Row],[Basline]]</f>
        <v>1</v>
      </c>
    </row>
    <row r="332" spans="1:12" x14ac:dyDescent="0.2">
      <c r="A332">
        <v>1</v>
      </c>
      <c r="B332">
        <v>16</v>
      </c>
      <c r="C332" t="s">
        <v>635</v>
      </c>
      <c r="D332">
        <v>0</v>
      </c>
      <c r="E332">
        <v>0.84789997339248602</v>
      </c>
      <c r="F332">
        <v>0</v>
      </c>
      <c r="G332">
        <v>9.8999999463558197E-2</v>
      </c>
      <c r="H332">
        <v>0</v>
      </c>
      <c r="I332">
        <v>0</v>
      </c>
      <c r="J332" t="s">
        <v>634</v>
      </c>
      <c r="K332">
        <f>Table11[[#This Row],[Error ACC]]/Table11[[#This Row],[Basline]]</f>
        <v>0.11675905480625826</v>
      </c>
      <c r="L332">
        <f>Table11[[#This Row],[MILR Acc]]/Table11[[#This Row],[Basline]]</f>
        <v>0</v>
      </c>
    </row>
    <row r="333" spans="1:12" x14ac:dyDescent="0.2">
      <c r="A333">
        <v>1</v>
      </c>
      <c r="B333">
        <v>16</v>
      </c>
      <c r="C333" t="s">
        <v>635</v>
      </c>
      <c r="D333">
        <v>1</v>
      </c>
      <c r="E333">
        <v>0.84789997339248602</v>
      </c>
      <c r="F333">
        <v>0</v>
      </c>
      <c r="G333">
        <v>0.82090002298355103</v>
      </c>
      <c r="H333">
        <v>0.84789997339248602</v>
      </c>
      <c r="I333">
        <v>1.7207200000029801E-2</v>
      </c>
      <c r="J333">
        <v>1.5141999999741501E-3</v>
      </c>
      <c r="K333">
        <f>Table11[[#This Row],[Error ACC]]/Table11[[#This Row],[Basline]]</f>
        <v>0.96815667973085673</v>
      </c>
      <c r="L333">
        <f>Table11[[#This Row],[MILR Acc]]/Table11[[#This Row],[Basline]]</f>
        <v>1</v>
      </c>
    </row>
    <row r="334" spans="1:12" x14ac:dyDescent="0.2">
      <c r="A334">
        <v>1</v>
      </c>
      <c r="B334">
        <v>17</v>
      </c>
      <c r="C334" t="s">
        <v>635</v>
      </c>
      <c r="D334">
        <v>0</v>
      </c>
      <c r="E334">
        <v>0.84789997339248602</v>
      </c>
      <c r="F334">
        <v>0</v>
      </c>
      <c r="G334">
        <v>9.8300002515315996E-2</v>
      </c>
      <c r="H334">
        <v>0</v>
      </c>
      <c r="I334">
        <v>0</v>
      </c>
      <c r="J334" t="s">
        <v>634</v>
      </c>
      <c r="K334">
        <f>Table11[[#This Row],[Error ACC]]/Table11[[#This Row],[Basline]]</f>
        <v>0.11593348932659268</v>
      </c>
      <c r="L334">
        <f>Table11[[#This Row],[MILR Acc]]/Table11[[#This Row],[Basline]]</f>
        <v>0</v>
      </c>
    </row>
    <row r="335" spans="1:12" x14ac:dyDescent="0.2">
      <c r="A335">
        <v>1</v>
      </c>
      <c r="B335">
        <v>17</v>
      </c>
      <c r="C335" t="s">
        <v>635</v>
      </c>
      <c r="D335">
        <v>1</v>
      </c>
      <c r="E335">
        <v>0.84789997339248602</v>
      </c>
      <c r="F335">
        <v>0</v>
      </c>
      <c r="G335">
        <v>0.84249997138976995</v>
      </c>
      <c r="H335">
        <v>0.84789997339248602</v>
      </c>
      <c r="I335">
        <v>1.6468799999984102E-2</v>
      </c>
      <c r="J335">
        <v>1.4831999999387301E-3</v>
      </c>
      <c r="K335">
        <f>Table11[[#This Row],[Error ACC]]/Table11[[#This Row],[Basline]]</f>
        <v>0.99363132188681358</v>
      </c>
      <c r="L335">
        <f>Table11[[#This Row],[MILR Acc]]/Table11[[#This Row],[Basline]]</f>
        <v>1</v>
      </c>
    </row>
    <row r="336" spans="1:12" x14ac:dyDescent="0.2">
      <c r="A336">
        <v>1</v>
      </c>
      <c r="B336">
        <v>18</v>
      </c>
      <c r="C336" t="s">
        <v>635</v>
      </c>
      <c r="D336">
        <v>0</v>
      </c>
      <c r="E336">
        <v>0.84789997339248602</v>
      </c>
      <c r="F336">
        <v>0</v>
      </c>
      <c r="G336">
        <v>9.8300002515315996E-2</v>
      </c>
      <c r="H336">
        <v>0</v>
      </c>
      <c r="I336">
        <v>0</v>
      </c>
      <c r="J336" t="s">
        <v>634</v>
      </c>
      <c r="K336">
        <f>Table11[[#This Row],[Error ACC]]/Table11[[#This Row],[Basline]]</f>
        <v>0.11593348932659268</v>
      </c>
      <c r="L336">
        <f>Table11[[#This Row],[MILR Acc]]/Table11[[#This Row],[Basline]]</f>
        <v>0</v>
      </c>
    </row>
    <row r="337" spans="1:12" x14ac:dyDescent="0.2">
      <c r="A337">
        <v>1</v>
      </c>
      <c r="B337">
        <v>18</v>
      </c>
      <c r="C337" t="s">
        <v>635</v>
      </c>
      <c r="D337">
        <v>1</v>
      </c>
      <c r="E337">
        <v>0.84789997339248602</v>
      </c>
      <c r="F337">
        <v>0</v>
      </c>
      <c r="G337">
        <v>0.80019998550414995</v>
      </c>
      <c r="H337">
        <v>0.84789997339248602</v>
      </c>
      <c r="I337">
        <v>1.7353199999888599E-2</v>
      </c>
      <c r="J337">
        <v>1.5310999999655901E-3</v>
      </c>
      <c r="K337">
        <f>Table11[[#This Row],[Error ACC]]/Table11[[#This Row],[Basline]]</f>
        <v>0.94374337848191425</v>
      </c>
      <c r="L337">
        <f>Table11[[#This Row],[MILR Acc]]/Table11[[#This Row],[Basline]]</f>
        <v>1</v>
      </c>
    </row>
    <row r="338" spans="1:12" x14ac:dyDescent="0.2">
      <c r="A338">
        <v>1</v>
      </c>
      <c r="B338">
        <v>19</v>
      </c>
      <c r="C338" t="s">
        <v>635</v>
      </c>
      <c r="D338">
        <v>0</v>
      </c>
      <c r="E338">
        <v>0.84789997339248602</v>
      </c>
      <c r="F338">
        <v>0</v>
      </c>
      <c r="G338">
        <v>9.8300002515315996E-2</v>
      </c>
      <c r="H338">
        <v>0</v>
      </c>
      <c r="I338">
        <v>0</v>
      </c>
      <c r="J338" t="s">
        <v>634</v>
      </c>
      <c r="K338">
        <f>Table11[[#This Row],[Error ACC]]/Table11[[#This Row],[Basline]]</f>
        <v>0.11593348932659268</v>
      </c>
      <c r="L338">
        <f>Table11[[#This Row],[MILR Acc]]/Table11[[#This Row],[Basline]]</f>
        <v>0</v>
      </c>
    </row>
    <row r="339" spans="1:12" x14ac:dyDescent="0.2">
      <c r="A339">
        <v>1</v>
      </c>
      <c r="B339">
        <v>19</v>
      </c>
      <c r="C339" t="s">
        <v>635</v>
      </c>
      <c r="D339">
        <v>1</v>
      </c>
      <c r="E339">
        <v>0.84789997339248602</v>
      </c>
      <c r="F339">
        <v>0</v>
      </c>
      <c r="G339">
        <v>0.80110001564025801</v>
      </c>
      <c r="H339">
        <v>0.84789997339248602</v>
      </c>
      <c r="I339">
        <v>1.6670299999986999E-2</v>
      </c>
      <c r="J339">
        <v>1.49160000000847E-3</v>
      </c>
      <c r="K339">
        <f>Table11[[#This Row],[Error ACC]]/Table11[[#This Row],[Basline]]</f>
        <v>0.94480485998250563</v>
      </c>
      <c r="L339">
        <f>Table11[[#This Row],[MILR Acc]]/Table11[[#This Row],[Basline]]</f>
        <v>1</v>
      </c>
    </row>
    <row r="340" spans="1:12" x14ac:dyDescent="0.2">
      <c r="A340">
        <v>1</v>
      </c>
      <c r="B340">
        <v>20</v>
      </c>
      <c r="C340" t="s">
        <v>635</v>
      </c>
      <c r="D340">
        <v>0</v>
      </c>
      <c r="E340">
        <v>0.84789997339248602</v>
      </c>
      <c r="F340">
        <v>0</v>
      </c>
      <c r="G340">
        <v>9.8200000822544098E-2</v>
      </c>
      <c r="H340">
        <v>0</v>
      </c>
      <c r="I340">
        <v>0</v>
      </c>
      <c r="J340" t="s">
        <v>634</v>
      </c>
      <c r="K340">
        <f>Table11[[#This Row],[Error ACC]]/Table11[[#This Row],[Basline]]</f>
        <v>0.11581554889032661</v>
      </c>
      <c r="L340">
        <f>Table11[[#This Row],[MILR Acc]]/Table11[[#This Row],[Basline]]</f>
        <v>0</v>
      </c>
    </row>
    <row r="341" spans="1:12" x14ac:dyDescent="0.2">
      <c r="A341">
        <v>1</v>
      </c>
      <c r="B341">
        <v>20</v>
      </c>
      <c r="C341" t="s">
        <v>635</v>
      </c>
      <c r="D341">
        <v>1</v>
      </c>
      <c r="E341">
        <v>0.84789997339248602</v>
      </c>
      <c r="F341">
        <v>0</v>
      </c>
      <c r="G341">
        <v>0.79210001230239802</v>
      </c>
      <c r="H341">
        <v>0.84789997339248602</v>
      </c>
      <c r="I341">
        <v>1.73062999999729E-2</v>
      </c>
      <c r="J341">
        <v>1.49450000003525E-3</v>
      </c>
      <c r="K341">
        <f>Table11[[#This Row],[Error ACC]]/Table11[[#This Row],[Basline]]</f>
        <v>0.93419039646052837</v>
      </c>
      <c r="L341">
        <f>Table11[[#This Row],[MILR Acc]]/Table11[[#This Row],[Basline]]</f>
        <v>1</v>
      </c>
    </row>
    <row r="342" spans="1:12" x14ac:dyDescent="0.2">
      <c r="A342">
        <v>1</v>
      </c>
      <c r="B342">
        <v>21</v>
      </c>
      <c r="C342" t="s">
        <v>635</v>
      </c>
      <c r="D342">
        <v>0</v>
      </c>
      <c r="E342">
        <v>0.84789997339248602</v>
      </c>
      <c r="F342">
        <v>0</v>
      </c>
      <c r="G342">
        <v>9.7699999809265095E-2</v>
      </c>
      <c r="H342">
        <v>0</v>
      </c>
      <c r="I342">
        <v>0</v>
      </c>
      <c r="J342" t="s">
        <v>634</v>
      </c>
      <c r="K342">
        <f>Table11[[#This Row],[Error ACC]]/Table11[[#This Row],[Basline]]</f>
        <v>0.11522585549609465</v>
      </c>
      <c r="L342">
        <f>Table11[[#This Row],[MILR Acc]]/Table11[[#This Row],[Basline]]</f>
        <v>0</v>
      </c>
    </row>
    <row r="343" spans="1:12" x14ac:dyDescent="0.2">
      <c r="A343">
        <v>1</v>
      </c>
      <c r="B343">
        <v>21</v>
      </c>
      <c r="C343" t="s">
        <v>635</v>
      </c>
      <c r="D343">
        <v>1</v>
      </c>
      <c r="E343">
        <v>0.84789997339248602</v>
      </c>
      <c r="F343">
        <v>0</v>
      </c>
      <c r="G343">
        <v>0.80959999561309803</v>
      </c>
      <c r="H343">
        <v>0.84789997339248602</v>
      </c>
      <c r="I343">
        <v>1.6607600000043E-2</v>
      </c>
      <c r="J343">
        <v>1.5145000000984499E-3</v>
      </c>
      <c r="K343">
        <f>Table11[[#This Row],[Error ACC]]/Table11[[#This Row],[Basline]]</f>
        <v>0.95482960374895631</v>
      </c>
      <c r="L343">
        <f>Table11[[#This Row],[MILR Acc]]/Table11[[#This Row],[Basline]]</f>
        <v>1</v>
      </c>
    </row>
    <row r="344" spans="1:12" x14ac:dyDescent="0.2">
      <c r="A344">
        <v>1</v>
      </c>
      <c r="B344">
        <v>22</v>
      </c>
      <c r="C344" t="s">
        <v>635</v>
      </c>
      <c r="D344">
        <v>0</v>
      </c>
      <c r="E344">
        <v>0.84789997339248602</v>
      </c>
      <c r="F344">
        <v>0</v>
      </c>
      <c r="G344">
        <v>9.8300002515315996E-2</v>
      </c>
      <c r="H344">
        <v>0</v>
      </c>
      <c r="I344">
        <v>0</v>
      </c>
      <c r="J344" t="s">
        <v>634</v>
      </c>
      <c r="K344">
        <f>Table11[[#This Row],[Error ACC]]/Table11[[#This Row],[Basline]]</f>
        <v>0.11593348932659268</v>
      </c>
      <c r="L344">
        <f>Table11[[#This Row],[MILR Acc]]/Table11[[#This Row],[Basline]]</f>
        <v>0</v>
      </c>
    </row>
    <row r="345" spans="1:12" x14ac:dyDescent="0.2">
      <c r="A345">
        <v>1</v>
      </c>
      <c r="B345">
        <v>22</v>
      </c>
      <c r="C345" t="s">
        <v>635</v>
      </c>
      <c r="D345">
        <v>1</v>
      </c>
      <c r="E345">
        <v>0.84789997339248602</v>
      </c>
      <c r="F345">
        <v>0</v>
      </c>
      <c r="G345">
        <v>0.81099998950958196</v>
      </c>
      <c r="H345">
        <v>0.84789997339248602</v>
      </c>
      <c r="I345">
        <v>1.7483599999991301E-2</v>
      </c>
      <c r="J345">
        <v>1.51030000006358E-3</v>
      </c>
      <c r="K345">
        <f>Table11[[#This Row],[Error ACC]]/Table11[[#This Row],[Basline]]</f>
        <v>0.95648073470828698</v>
      </c>
      <c r="L345">
        <f>Table11[[#This Row],[MILR Acc]]/Table11[[#This Row],[Basline]]</f>
        <v>1</v>
      </c>
    </row>
    <row r="346" spans="1:12" x14ac:dyDescent="0.2">
      <c r="A346">
        <v>1</v>
      </c>
      <c r="B346">
        <v>23</v>
      </c>
      <c r="C346" t="s">
        <v>635</v>
      </c>
      <c r="D346">
        <v>0</v>
      </c>
      <c r="E346">
        <v>0.84789997339248602</v>
      </c>
      <c r="F346">
        <v>0</v>
      </c>
      <c r="G346">
        <v>9.8200000822544098E-2</v>
      </c>
      <c r="H346">
        <v>0</v>
      </c>
      <c r="I346">
        <v>0</v>
      </c>
      <c r="J346" t="s">
        <v>634</v>
      </c>
      <c r="K346">
        <f>Table11[[#This Row],[Error ACC]]/Table11[[#This Row],[Basline]]</f>
        <v>0.11581554889032661</v>
      </c>
      <c r="L346">
        <f>Table11[[#This Row],[MILR Acc]]/Table11[[#This Row],[Basline]]</f>
        <v>0</v>
      </c>
    </row>
    <row r="347" spans="1:12" x14ac:dyDescent="0.2">
      <c r="A347">
        <v>1</v>
      </c>
      <c r="B347">
        <v>23</v>
      </c>
      <c r="C347" t="s">
        <v>635</v>
      </c>
      <c r="D347">
        <v>1</v>
      </c>
      <c r="E347">
        <v>0.84789997339248602</v>
      </c>
      <c r="F347">
        <v>0</v>
      </c>
      <c r="G347">
        <v>0.8192999958992</v>
      </c>
      <c r="H347">
        <v>0.84789997339248602</v>
      </c>
      <c r="I347">
        <v>1.70139000000517E-2</v>
      </c>
      <c r="J347">
        <v>1.4881000000741499E-3</v>
      </c>
      <c r="K347">
        <f>Table11[[#This Row],[Error ACC]]/Table11[[#This Row],[Basline]]</f>
        <v>0.96626963275059885</v>
      </c>
      <c r="L347">
        <f>Table11[[#This Row],[MILR Acc]]/Table11[[#This Row],[Basline]]</f>
        <v>1</v>
      </c>
    </row>
    <row r="348" spans="1:12" x14ac:dyDescent="0.2">
      <c r="A348">
        <v>1</v>
      </c>
      <c r="B348">
        <v>24</v>
      </c>
      <c r="C348" t="s">
        <v>635</v>
      </c>
      <c r="D348">
        <v>0</v>
      </c>
      <c r="E348">
        <v>0.84789997339248602</v>
      </c>
      <c r="F348">
        <v>0</v>
      </c>
      <c r="G348">
        <v>9.7099997103214195E-2</v>
      </c>
      <c r="H348">
        <v>0</v>
      </c>
      <c r="I348">
        <v>0</v>
      </c>
      <c r="J348" t="s">
        <v>634</v>
      </c>
      <c r="K348">
        <f>Table11[[#This Row],[Error ACC]]/Table11[[#This Row],[Basline]]</f>
        <v>0.11451822166559662</v>
      </c>
      <c r="L348">
        <f>Table11[[#This Row],[MILR Acc]]/Table11[[#This Row],[Basline]]</f>
        <v>0</v>
      </c>
    </row>
    <row r="349" spans="1:12" x14ac:dyDescent="0.2">
      <c r="A349">
        <v>1</v>
      </c>
      <c r="B349">
        <v>24</v>
      </c>
      <c r="C349" t="s">
        <v>635</v>
      </c>
      <c r="D349">
        <v>1</v>
      </c>
      <c r="E349">
        <v>0.84789997339248602</v>
      </c>
      <c r="F349">
        <v>0</v>
      </c>
      <c r="G349">
        <v>0.77319997549056996</v>
      </c>
      <c r="H349">
        <v>0.84789997339248602</v>
      </c>
      <c r="I349">
        <v>1.71847999999954E-2</v>
      </c>
      <c r="J349">
        <v>1.6375999999809199E-3</v>
      </c>
      <c r="K349">
        <f>Table11[[#This Row],[Error ACC]]/Table11[[#This Row],[Basline]]</f>
        <v>0.91189998791598259</v>
      </c>
      <c r="L349">
        <f>Table11[[#This Row],[MILR Acc]]/Table11[[#This Row],[Basline]]</f>
        <v>1</v>
      </c>
    </row>
    <row r="350" spans="1:12" x14ac:dyDescent="0.2">
      <c r="A350">
        <v>1</v>
      </c>
      <c r="B350">
        <v>25</v>
      </c>
      <c r="C350" t="s">
        <v>635</v>
      </c>
      <c r="D350">
        <v>0</v>
      </c>
      <c r="E350">
        <v>0.84789997339248602</v>
      </c>
      <c r="F350">
        <v>0</v>
      </c>
      <c r="G350">
        <v>9.74999964237213E-2</v>
      </c>
      <c r="H350">
        <v>0</v>
      </c>
      <c r="I350">
        <v>0</v>
      </c>
      <c r="J350" t="s">
        <v>634</v>
      </c>
      <c r="K350">
        <f>Table11[[#This Row],[Error ACC]]/Table11[[#This Row],[Basline]]</f>
        <v>0.11498997462356252</v>
      </c>
      <c r="L350">
        <f>Table11[[#This Row],[MILR Acc]]/Table11[[#This Row],[Basline]]</f>
        <v>0</v>
      </c>
    </row>
    <row r="351" spans="1:12" x14ac:dyDescent="0.2">
      <c r="A351">
        <v>1</v>
      </c>
      <c r="B351">
        <v>25</v>
      </c>
      <c r="C351" t="s">
        <v>635</v>
      </c>
      <c r="D351">
        <v>1</v>
      </c>
      <c r="E351">
        <v>0.84789997339248602</v>
      </c>
      <c r="F351">
        <v>0</v>
      </c>
      <c r="G351">
        <v>0.81239998340606601</v>
      </c>
      <c r="H351">
        <v>0.84789997339248602</v>
      </c>
      <c r="I351">
        <v>1.6414300000064899E-2</v>
      </c>
      <c r="J351">
        <v>1.83230000004641E-3</v>
      </c>
      <c r="K351">
        <f>Table11[[#This Row],[Error ACC]]/Table11[[#This Row],[Basline]]</f>
        <v>0.95813186566761765</v>
      </c>
      <c r="L351">
        <f>Table11[[#This Row],[MILR Acc]]/Table11[[#This Row],[Basline]]</f>
        <v>1</v>
      </c>
    </row>
    <row r="352" spans="1:12" x14ac:dyDescent="0.2">
      <c r="A352">
        <v>1</v>
      </c>
      <c r="B352">
        <v>26</v>
      </c>
      <c r="C352" t="s">
        <v>635</v>
      </c>
      <c r="D352">
        <v>0</v>
      </c>
      <c r="E352">
        <v>0.84789997339248602</v>
      </c>
      <c r="F352">
        <v>0</v>
      </c>
      <c r="G352">
        <v>9.8999999463558197E-2</v>
      </c>
      <c r="H352">
        <v>0</v>
      </c>
      <c r="I352">
        <v>0</v>
      </c>
      <c r="J352" t="s">
        <v>634</v>
      </c>
      <c r="K352">
        <f>Table11[[#This Row],[Error ACC]]/Table11[[#This Row],[Basline]]</f>
        <v>0.11675905480625826</v>
      </c>
      <c r="L352">
        <f>Table11[[#This Row],[MILR Acc]]/Table11[[#This Row],[Basline]]</f>
        <v>0</v>
      </c>
    </row>
    <row r="353" spans="1:12" x14ac:dyDescent="0.2">
      <c r="A353">
        <v>1</v>
      </c>
      <c r="B353">
        <v>26</v>
      </c>
      <c r="C353" t="s">
        <v>635</v>
      </c>
      <c r="D353">
        <v>1</v>
      </c>
      <c r="E353">
        <v>0.84789997339248602</v>
      </c>
      <c r="F353">
        <v>0</v>
      </c>
      <c r="G353">
        <v>0.81459999084472601</v>
      </c>
      <c r="H353">
        <v>0.84789997339248602</v>
      </c>
      <c r="I353">
        <v>1.64667999999892E-2</v>
      </c>
      <c r="J353">
        <v>1.69319999997696E-3</v>
      </c>
      <c r="K353">
        <f>Table11[[#This Row],[Error ACC]]/Table11[[#This Row],[Basline]]</f>
        <v>0.96072652011707782</v>
      </c>
      <c r="L353">
        <f>Table11[[#This Row],[MILR Acc]]/Table11[[#This Row],[Basline]]</f>
        <v>1</v>
      </c>
    </row>
    <row r="354" spans="1:12" x14ac:dyDescent="0.2">
      <c r="A354">
        <v>1</v>
      </c>
      <c r="B354">
        <v>27</v>
      </c>
      <c r="C354" t="s">
        <v>635</v>
      </c>
      <c r="D354">
        <v>0</v>
      </c>
      <c r="E354">
        <v>0.84789997339248602</v>
      </c>
      <c r="F354">
        <v>0</v>
      </c>
      <c r="G354">
        <v>9.8200000822544098E-2</v>
      </c>
      <c r="H354">
        <v>0</v>
      </c>
      <c r="I354">
        <v>0</v>
      </c>
      <c r="J354" t="s">
        <v>634</v>
      </c>
      <c r="K354">
        <f>Table11[[#This Row],[Error ACC]]/Table11[[#This Row],[Basline]]</f>
        <v>0.11581554889032661</v>
      </c>
      <c r="L354">
        <f>Table11[[#This Row],[MILR Acc]]/Table11[[#This Row],[Basline]]</f>
        <v>0</v>
      </c>
    </row>
    <row r="355" spans="1:12" x14ac:dyDescent="0.2">
      <c r="A355">
        <v>1</v>
      </c>
      <c r="B355">
        <v>27</v>
      </c>
      <c r="C355" t="s">
        <v>635</v>
      </c>
      <c r="D355">
        <v>1</v>
      </c>
      <c r="E355">
        <v>0.84789997339248602</v>
      </c>
      <c r="F355">
        <v>0</v>
      </c>
      <c r="G355">
        <v>0.79979997873306197</v>
      </c>
      <c r="H355">
        <v>0.84789997339248602</v>
      </c>
      <c r="I355">
        <v>1.8072200000005902E-2</v>
      </c>
      <c r="J355">
        <v>1.9985999999789701E-3</v>
      </c>
      <c r="K355">
        <f>Table11[[#This Row],[Error ACC]]/Table11[[#This Row],[Basline]]</f>
        <v>0.94327161673684956</v>
      </c>
      <c r="L355">
        <f>Table11[[#This Row],[MILR Acc]]/Table11[[#This Row],[Basline]]</f>
        <v>1</v>
      </c>
    </row>
    <row r="356" spans="1:12" x14ac:dyDescent="0.2">
      <c r="A356">
        <v>1</v>
      </c>
      <c r="B356">
        <v>28</v>
      </c>
      <c r="C356" t="s">
        <v>635</v>
      </c>
      <c r="D356">
        <v>0</v>
      </c>
      <c r="E356">
        <v>0.84789997339248602</v>
      </c>
      <c r="F356">
        <v>0</v>
      </c>
      <c r="G356">
        <v>9.7900003194808904E-2</v>
      </c>
      <c r="H356">
        <v>0</v>
      </c>
      <c r="I356">
        <v>0</v>
      </c>
      <c r="J356" t="s">
        <v>634</v>
      </c>
      <c r="K356">
        <f>Table11[[#This Row],[Error ACC]]/Table11[[#This Row],[Basline]]</f>
        <v>0.11546173636862681</v>
      </c>
      <c r="L356">
        <f>Table11[[#This Row],[MILR Acc]]/Table11[[#This Row],[Basline]]</f>
        <v>0</v>
      </c>
    </row>
    <row r="357" spans="1:12" x14ac:dyDescent="0.2">
      <c r="A357">
        <v>1</v>
      </c>
      <c r="B357">
        <v>28</v>
      </c>
      <c r="C357" t="s">
        <v>635</v>
      </c>
      <c r="D357">
        <v>1</v>
      </c>
      <c r="E357">
        <v>0.84789997339248602</v>
      </c>
      <c r="F357">
        <v>0</v>
      </c>
      <c r="G357">
        <v>0.81309998035430897</v>
      </c>
      <c r="H357">
        <v>0.84789997339248602</v>
      </c>
      <c r="I357">
        <v>1.7153000000007499E-2</v>
      </c>
      <c r="J357">
        <v>1.53860000000349E-3</v>
      </c>
      <c r="K357">
        <f>Table11[[#This Row],[Error ACC]]/Table11[[#This Row],[Basline]]</f>
        <v>0.95895743114728416</v>
      </c>
      <c r="L357">
        <f>Table11[[#This Row],[MILR Acc]]/Table11[[#This Row],[Basline]]</f>
        <v>1</v>
      </c>
    </row>
    <row r="358" spans="1:12" x14ac:dyDescent="0.2">
      <c r="A358">
        <v>1</v>
      </c>
      <c r="B358">
        <v>29</v>
      </c>
      <c r="C358" t="s">
        <v>635</v>
      </c>
      <c r="D358">
        <v>0</v>
      </c>
      <c r="E358">
        <v>0.84789997339248602</v>
      </c>
      <c r="F358">
        <v>0</v>
      </c>
      <c r="G358">
        <v>9.8300002515315996E-2</v>
      </c>
      <c r="H358">
        <v>0</v>
      </c>
      <c r="I358">
        <v>0</v>
      </c>
      <c r="J358" t="s">
        <v>634</v>
      </c>
      <c r="K358">
        <f>Table11[[#This Row],[Error ACC]]/Table11[[#This Row],[Basline]]</f>
        <v>0.11593348932659268</v>
      </c>
      <c r="L358">
        <f>Table11[[#This Row],[MILR Acc]]/Table11[[#This Row],[Basline]]</f>
        <v>0</v>
      </c>
    </row>
    <row r="359" spans="1:12" x14ac:dyDescent="0.2">
      <c r="A359">
        <v>1</v>
      </c>
      <c r="B359">
        <v>29</v>
      </c>
      <c r="C359" t="s">
        <v>635</v>
      </c>
      <c r="D359">
        <v>1</v>
      </c>
      <c r="E359">
        <v>0.84789997339248602</v>
      </c>
      <c r="F359">
        <v>0</v>
      </c>
      <c r="G359">
        <v>0.82120001316070501</v>
      </c>
      <c r="H359">
        <v>0.84789997339248602</v>
      </c>
      <c r="I359">
        <v>1.6754699999978501E-2</v>
      </c>
      <c r="J359">
        <v>1.5395000000353301E-3</v>
      </c>
      <c r="K359">
        <f>Table11[[#This Row],[Error ACC]]/Table11[[#This Row],[Basline]]</f>
        <v>0.96851048346545732</v>
      </c>
      <c r="L359">
        <f>Table11[[#This Row],[MILR Acc]]/Table11[[#This Row],[Basline]]</f>
        <v>1</v>
      </c>
    </row>
    <row r="360" spans="1:12" x14ac:dyDescent="0.2">
      <c r="A360">
        <v>1</v>
      </c>
      <c r="B360">
        <v>30</v>
      </c>
      <c r="C360" t="s">
        <v>635</v>
      </c>
      <c r="D360">
        <v>0</v>
      </c>
      <c r="E360">
        <v>0.84789997339248602</v>
      </c>
      <c r="F360">
        <v>0</v>
      </c>
      <c r="G360">
        <v>9.7800001502037007E-2</v>
      </c>
      <c r="H360">
        <v>0</v>
      </c>
      <c r="I360">
        <v>0</v>
      </c>
      <c r="J360" t="s">
        <v>634</v>
      </c>
      <c r="K360">
        <f>Table11[[#This Row],[Error ACC]]/Table11[[#This Row],[Basline]]</f>
        <v>0.11534379593236074</v>
      </c>
      <c r="L360">
        <f>Table11[[#This Row],[MILR Acc]]/Table11[[#This Row],[Basline]]</f>
        <v>0</v>
      </c>
    </row>
    <row r="361" spans="1:12" x14ac:dyDescent="0.2">
      <c r="A361">
        <v>1</v>
      </c>
      <c r="B361">
        <v>30</v>
      </c>
      <c r="C361" t="s">
        <v>635</v>
      </c>
      <c r="D361">
        <v>1</v>
      </c>
      <c r="E361">
        <v>0.84789997339248602</v>
      </c>
      <c r="F361">
        <v>0</v>
      </c>
      <c r="G361">
        <v>0.819100022315979</v>
      </c>
      <c r="H361">
        <v>0.84789997339248602</v>
      </c>
      <c r="I361">
        <v>1.7086400000039199E-2</v>
      </c>
      <c r="J361">
        <v>1.54209999993781E-3</v>
      </c>
      <c r="K361">
        <f>Table11[[#This Row],[Error ACC]]/Table11[[#This Row],[Basline]]</f>
        <v>0.96603378702646125</v>
      </c>
      <c r="L361">
        <f>Table11[[#This Row],[MILR Acc]]/Table11[[#This Row],[Basline]]</f>
        <v>1</v>
      </c>
    </row>
    <row r="362" spans="1:12" x14ac:dyDescent="0.2">
      <c r="A362">
        <v>1</v>
      </c>
      <c r="B362">
        <v>31</v>
      </c>
      <c r="C362" t="s">
        <v>635</v>
      </c>
      <c r="D362">
        <v>0</v>
      </c>
      <c r="E362">
        <v>0.84789997339248602</v>
      </c>
      <c r="F362">
        <v>0</v>
      </c>
      <c r="G362">
        <v>9.7400002181529999E-2</v>
      </c>
      <c r="H362">
        <v>0</v>
      </c>
      <c r="I362">
        <v>0</v>
      </c>
      <c r="J362" t="s">
        <v>634</v>
      </c>
      <c r="K362">
        <f>Table11[[#This Row],[Error ACC]]/Table11[[#This Row],[Basline]]</f>
        <v>0.11487204297439496</v>
      </c>
      <c r="L362">
        <f>Table11[[#This Row],[MILR Acc]]/Table11[[#This Row],[Basline]]</f>
        <v>0</v>
      </c>
    </row>
    <row r="363" spans="1:12" x14ac:dyDescent="0.2">
      <c r="A363">
        <v>1</v>
      </c>
      <c r="B363">
        <v>31</v>
      </c>
      <c r="C363" t="s">
        <v>635</v>
      </c>
      <c r="D363">
        <v>1</v>
      </c>
      <c r="E363">
        <v>0.84789997339248602</v>
      </c>
      <c r="F363">
        <v>0</v>
      </c>
      <c r="G363">
        <v>0.80199998617172197</v>
      </c>
      <c r="H363">
        <v>0.84789997339248602</v>
      </c>
      <c r="I363">
        <v>1.69412999999849E-2</v>
      </c>
      <c r="J363">
        <v>1.52609999997821E-3</v>
      </c>
      <c r="K363">
        <f>Table11[[#This Row],[Error ACC]]/Table11[[#This Row],[Basline]]</f>
        <v>0.94586627118630973</v>
      </c>
      <c r="L363">
        <f>Table11[[#This Row],[MILR Acc]]/Table11[[#This Row],[Basline]]</f>
        <v>1</v>
      </c>
    </row>
    <row r="364" spans="1:12" x14ac:dyDescent="0.2">
      <c r="A364">
        <v>1</v>
      </c>
      <c r="B364">
        <v>32</v>
      </c>
      <c r="C364" t="s">
        <v>635</v>
      </c>
      <c r="D364">
        <v>0</v>
      </c>
      <c r="E364">
        <v>0.84789997339248602</v>
      </c>
      <c r="F364">
        <v>0</v>
      </c>
      <c r="G364">
        <v>9.7599998116493197E-2</v>
      </c>
      <c r="H364">
        <v>0</v>
      </c>
      <c r="I364">
        <v>0</v>
      </c>
      <c r="J364" t="s">
        <v>634</v>
      </c>
      <c r="K364">
        <f>Table11[[#This Row],[Error ACC]]/Table11[[#This Row],[Basline]]</f>
        <v>0.11510791505982858</v>
      </c>
      <c r="L364">
        <f>Table11[[#This Row],[MILR Acc]]/Table11[[#This Row],[Basline]]</f>
        <v>0</v>
      </c>
    </row>
    <row r="365" spans="1:12" x14ac:dyDescent="0.2">
      <c r="A365">
        <v>1</v>
      </c>
      <c r="B365">
        <v>32</v>
      </c>
      <c r="C365" t="s">
        <v>635</v>
      </c>
      <c r="D365">
        <v>1</v>
      </c>
      <c r="E365">
        <v>0.84789997339248602</v>
      </c>
      <c r="F365">
        <v>0</v>
      </c>
      <c r="G365">
        <v>0.81269997358322099</v>
      </c>
      <c r="H365">
        <v>0.84789997339248602</v>
      </c>
      <c r="I365">
        <v>1.70610000000124E-2</v>
      </c>
      <c r="J365">
        <v>1.5485999999782501E-3</v>
      </c>
      <c r="K365">
        <f>Table11[[#This Row],[Error ACC]]/Table11[[#This Row],[Basline]]</f>
        <v>0.95848566940221946</v>
      </c>
      <c r="L365">
        <f>Table11[[#This Row],[MILR Acc]]/Table11[[#This Row],[Basline]]</f>
        <v>1</v>
      </c>
    </row>
    <row r="366" spans="1:12" x14ac:dyDescent="0.2">
      <c r="A366">
        <v>1</v>
      </c>
      <c r="B366">
        <v>33</v>
      </c>
      <c r="C366" t="s">
        <v>635</v>
      </c>
      <c r="D366">
        <v>0</v>
      </c>
      <c r="E366">
        <v>0.84789997339248602</v>
      </c>
      <c r="F366">
        <v>0</v>
      </c>
      <c r="G366">
        <v>9.7900003194808904E-2</v>
      </c>
      <c r="H366">
        <v>0</v>
      </c>
      <c r="I366">
        <v>0</v>
      </c>
      <c r="J366" t="s">
        <v>634</v>
      </c>
      <c r="K366">
        <f>Table11[[#This Row],[Error ACC]]/Table11[[#This Row],[Basline]]</f>
        <v>0.11546173636862681</v>
      </c>
      <c r="L366">
        <f>Table11[[#This Row],[MILR Acc]]/Table11[[#This Row],[Basline]]</f>
        <v>0</v>
      </c>
    </row>
    <row r="367" spans="1:12" x14ac:dyDescent="0.2">
      <c r="A367">
        <v>1</v>
      </c>
      <c r="B367">
        <v>33</v>
      </c>
      <c r="C367" t="s">
        <v>635</v>
      </c>
      <c r="D367">
        <v>1</v>
      </c>
      <c r="E367">
        <v>0.84789997339248602</v>
      </c>
      <c r="F367">
        <v>0</v>
      </c>
      <c r="G367">
        <v>0.81940001249313299</v>
      </c>
      <c r="H367">
        <v>0.84789997339248602</v>
      </c>
      <c r="I367">
        <v>1.75259999999752E-2</v>
      </c>
      <c r="J367">
        <v>1.67420000002493E-3</v>
      </c>
      <c r="K367">
        <f>Table11[[#This Row],[Error ACC]]/Table11[[#This Row],[Basline]]</f>
        <v>0.96638759076106184</v>
      </c>
      <c r="L367">
        <f>Table11[[#This Row],[MILR Acc]]/Table11[[#This Row],[Basline]]</f>
        <v>1</v>
      </c>
    </row>
    <row r="368" spans="1:12" x14ac:dyDescent="0.2">
      <c r="A368">
        <v>1</v>
      </c>
      <c r="B368">
        <v>34</v>
      </c>
      <c r="C368" t="s">
        <v>635</v>
      </c>
      <c r="D368">
        <v>0</v>
      </c>
      <c r="E368">
        <v>0.84789997339248602</v>
      </c>
      <c r="F368">
        <v>0</v>
      </c>
      <c r="G368">
        <v>9.9100001156330095E-2</v>
      </c>
      <c r="H368">
        <v>0</v>
      </c>
      <c r="I368">
        <v>0</v>
      </c>
      <c r="J368" t="s">
        <v>634</v>
      </c>
      <c r="K368">
        <f>Table11[[#This Row],[Error ACC]]/Table11[[#This Row],[Basline]]</f>
        <v>0.11687699524252433</v>
      </c>
      <c r="L368">
        <f>Table11[[#This Row],[MILR Acc]]/Table11[[#This Row],[Basline]]</f>
        <v>0</v>
      </c>
    </row>
    <row r="369" spans="1:12" x14ac:dyDescent="0.2">
      <c r="A369">
        <v>1</v>
      </c>
      <c r="B369">
        <v>34</v>
      </c>
      <c r="C369" t="s">
        <v>635</v>
      </c>
      <c r="D369">
        <v>1</v>
      </c>
      <c r="E369">
        <v>0.84789997339248602</v>
      </c>
      <c r="F369">
        <v>0</v>
      </c>
      <c r="G369">
        <v>0.76539999246597201</v>
      </c>
      <c r="H369">
        <v>0.84789997339248602</v>
      </c>
      <c r="I369">
        <v>1.6739300000040199E-2</v>
      </c>
      <c r="J369">
        <v>1.50350000001253E-3</v>
      </c>
      <c r="K369">
        <f>Table11[[#This Row],[Error ACC]]/Table11[[#This Row],[Basline]]</f>
        <v>0.9027008096291973</v>
      </c>
      <c r="L369">
        <f>Table11[[#This Row],[MILR Acc]]/Table11[[#This Row],[Basline]]</f>
        <v>1</v>
      </c>
    </row>
    <row r="370" spans="1:12" x14ac:dyDescent="0.2">
      <c r="A370">
        <v>1</v>
      </c>
      <c r="B370">
        <v>35</v>
      </c>
      <c r="C370" t="s">
        <v>635</v>
      </c>
      <c r="D370">
        <v>0</v>
      </c>
      <c r="E370">
        <v>0.84789997339248602</v>
      </c>
      <c r="F370">
        <v>0</v>
      </c>
      <c r="G370">
        <v>9.8099999129772103E-2</v>
      </c>
      <c r="H370">
        <v>0</v>
      </c>
      <c r="I370">
        <v>0</v>
      </c>
      <c r="J370" t="s">
        <v>634</v>
      </c>
      <c r="K370">
        <f>Table11[[#This Row],[Error ACC]]/Table11[[#This Row],[Basline]]</f>
        <v>0.11569760845406044</v>
      </c>
      <c r="L370">
        <f>Table11[[#This Row],[MILR Acc]]/Table11[[#This Row],[Basline]]</f>
        <v>0</v>
      </c>
    </row>
    <row r="371" spans="1:12" x14ac:dyDescent="0.2">
      <c r="A371">
        <v>1</v>
      </c>
      <c r="B371">
        <v>35</v>
      </c>
      <c r="C371" t="s">
        <v>635</v>
      </c>
      <c r="D371">
        <v>1</v>
      </c>
      <c r="E371">
        <v>0.84789997339248602</v>
      </c>
      <c r="F371">
        <v>0</v>
      </c>
      <c r="G371">
        <v>0.78920000791549605</v>
      </c>
      <c r="H371">
        <v>0.84789997339248602</v>
      </c>
      <c r="I371">
        <v>1.67966999999862E-2</v>
      </c>
      <c r="J371">
        <v>1.53990000001158E-3</v>
      </c>
      <c r="K371">
        <f>Table11[[#This Row],[Error ACC]]/Table11[[#This Row],[Basline]]</f>
        <v>0.93077017653140293</v>
      </c>
      <c r="L371">
        <f>Table11[[#This Row],[MILR Acc]]/Table11[[#This Row],[Basline]]</f>
        <v>1</v>
      </c>
    </row>
    <row r="372" spans="1:12" x14ac:dyDescent="0.2">
      <c r="A372">
        <v>1</v>
      </c>
      <c r="B372">
        <v>36</v>
      </c>
      <c r="C372" t="s">
        <v>635</v>
      </c>
      <c r="D372">
        <v>0</v>
      </c>
      <c r="E372">
        <v>0.84789997339248602</v>
      </c>
      <c r="F372">
        <v>0</v>
      </c>
      <c r="G372">
        <v>9.7699999809265095E-2</v>
      </c>
      <c r="H372">
        <v>0</v>
      </c>
      <c r="I372">
        <v>0</v>
      </c>
      <c r="J372" t="s">
        <v>634</v>
      </c>
      <c r="K372">
        <f>Table11[[#This Row],[Error ACC]]/Table11[[#This Row],[Basline]]</f>
        <v>0.11522585549609465</v>
      </c>
      <c r="L372">
        <f>Table11[[#This Row],[MILR Acc]]/Table11[[#This Row],[Basline]]</f>
        <v>0</v>
      </c>
    </row>
    <row r="373" spans="1:12" x14ac:dyDescent="0.2">
      <c r="A373">
        <v>1</v>
      </c>
      <c r="B373">
        <v>36</v>
      </c>
      <c r="C373" t="s">
        <v>635</v>
      </c>
      <c r="D373">
        <v>1</v>
      </c>
      <c r="E373">
        <v>0.84789997339248602</v>
      </c>
      <c r="F373">
        <v>0</v>
      </c>
      <c r="G373">
        <v>0.76599997282028198</v>
      </c>
      <c r="H373">
        <v>0.84789997339248602</v>
      </c>
      <c r="I373">
        <v>1.6890800000055599E-2</v>
      </c>
      <c r="J373">
        <v>1.8264999999928399E-3</v>
      </c>
      <c r="K373">
        <f>Table11[[#This Row],[Error ACC]]/Table11[[#This Row],[Basline]]</f>
        <v>0.90340841709840081</v>
      </c>
      <c r="L373">
        <f>Table11[[#This Row],[MILR Acc]]/Table11[[#This Row],[Basline]]</f>
        <v>1</v>
      </c>
    </row>
    <row r="374" spans="1:12" x14ac:dyDescent="0.2">
      <c r="A374">
        <v>1</v>
      </c>
      <c r="B374">
        <v>37</v>
      </c>
      <c r="C374" t="s">
        <v>635</v>
      </c>
      <c r="D374">
        <v>0</v>
      </c>
      <c r="E374">
        <v>0.84789997339248602</v>
      </c>
      <c r="F374">
        <v>0</v>
      </c>
      <c r="G374">
        <v>9.8300002515315996E-2</v>
      </c>
      <c r="H374">
        <v>0</v>
      </c>
      <c r="I374">
        <v>0</v>
      </c>
      <c r="J374" t="s">
        <v>634</v>
      </c>
      <c r="K374">
        <f>Table11[[#This Row],[Error ACC]]/Table11[[#This Row],[Basline]]</f>
        <v>0.11593348932659268</v>
      </c>
      <c r="L374">
        <f>Table11[[#This Row],[MILR Acc]]/Table11[[#This Row],[Basline]]</f>
        <v>0</v>
      </c>
    </row>
    <row r="375" spans="1:12" x14ac:dyDescent="0.2">
      <c r="A375">
        <v>1</v>
      </c>
      <c r="B375">
        <v>37</v>
      </c>
      <c r="C375" t="s">
        <v>635</v>
      </c>
      <c r="D375">
        <v>1</v>
      </c>
      <c r="E375">
        <v>0.84789997339248602</v>
      </c>
      <c r="F375">
        <v>0</v>
      </c>
      <c r="G375">
        <v>0.82649999856948797</v>
      </c>
      <c r="H375">
        <v>0.84789997339248602</v>
      </c>
      <c r="I375">
        <v>1.7013000000019901E-2</v>
      </c>
      <c r="J375">
        <v>1.4788000000862599E-3</v>
      </c>
      <c r="K375">
        <f>Table11[[#This Row],[Error ACC]]/Table11[[#This Row],[Basline]]</f>
        <v>0.97476120356818063</v>
      </c>
      <c r="L375">
        <f>Table11[[#This Row],[MILR Acc]]/Table11[[#This Row],[Basline]]</f>
        <v>1</v>
      </c>
    </row>
    <row r="376" spans="1:12" x14ac:dyDescent="0.2">
      <c r="A376">
        <v>1</v>
      </c>
      <c r="B376">
        <v>38</v>
      </c>
      <c r="C376" t="s">
        <v>635</v>
      </c>
      <c r="D376">
        <v>0</v>
      </c>
      <c r="E376">
        <v>0.84789997339248602</v>
      </c>
      <c r="F376">
        <v>0</v>
      </c>
      <c r="G376">
        <v>9.8899997770786202E-2</v>
      </c>
      <c r="H376">
        <v>0</v>
      </c>
      <c r="I376">
        <v>0</v>
      </c>
      <c r="J376" t="s">
        <v>634</v>
      </c>
      <c r="K376">
        <f>Table11[[#This Row],[Error ACC]]/Table11[[#This Row],[Basline]]</f>
        <v>0.11664111436999208</v>
      </c>
      <c r="L376">
        <f>Table11[[#This Row],[MILR Acc]]/Table11[[#This Row],[Basline]]</f>
        <v>0</v>
      </c>
    </row>
    <row r="377" spans="1:12" x14ac:dyDescent="0.2">
      <c r="A377">
        <v>1</v>
      </c>
      <c r="B377">
        <v>38</v>
      </c>
      <c r="C377" t="s">
        <v>635</v>
      </c>
      <c r="D377">
        <v>1</v>
      </c>
      <c r="E377">
        <v>0.84789997339248602</v>
      </c>
      <c r="F377">
        <v>0</v>
      </c>
      <c r="G377">
        <v>0.82319998741149902</v>
      </c>
      <c r="H377">
        <v>0.84789997339248602</v>
      </c>
      <c r="I377">
        <v>1.6751600000020499E-2</v>
      </c>
      <c r="J377">
        <v>1.4933999999584501E-3</v>
      </c>
      <c r="K377">
        <f>Table11[[#This Row],[Error ACC]]/Table11[[#This Row],[Basline]]</f>
        <v>0.9708692218939915</v>
      </c>
      <c r="L377">
        <f>Table11[[#This Row],[MILR Acc]]/Table11[[#This Row],[Basline]]</f>
        <v>1</v>
      </c>
    </row>
    <row r="378" spans="1:12" x14ac:dyDescent="0.2">
      <c r="A378">
        <v>1</v>
      </c>
      <c r="B378">
        <v>39</v>
      </c>
      <c r="C378" t="s">
        <v>635</v>
      </c>
      <c r="D378">
        <v>0</v>
      </c>
      <c r="E378">
        <v>0.84789997339248602</v>
      </c>
      <c r="F378">
        <v>0</v>
      </c>
      <c r="G378">
        <v>9.8300002515315996E-2</v>
      </c>
      <c r="H378">
        <v>0</v>
      </c>
      <c r="I378">
        <v>0</v>
      </c>
      <c r="J378" t="s">
        <v>634</v>
      </c>
      <c r="K378">
        <f>Table11[[#This Row],[Error ACC]]/Table11[[#This Row],[Basline]]</f>
        <v>0.11593348932659268</v>
      </c>
      <c r="L378">
        <f>Table11[[#This Row],[MILR Acc]]/Table11[[#This Row],[Basline]]</f>
        <v>0</v>
      </c>
    </row>
    <row r="379" spans="1:12" x14ac:dyDescent="0.2">
      <c r="A379">
        <v>1</v>
      </c>
      <c r="B379">
        <v>39</v>
      </c>
      <c r="C379" t="s">
        <v>635</v>
      </c>
      <c r="D379">
        <v>1</v>
      </c>
      <c r="E379">
        <v>0.84789997339248602</v>
      </c>
      <c r="F379">
        <v>0</v>
      </c>
      <c r="G379">
        <v>0.83020001649856501</v>
      </c>
      <c r="H379">
        <v>0.84789997339248602</v>
      </c>
      <c r="I379">
        <v>1.6978199999925801E-2</v>
      </c>
      <c r="J379">
        <v>2.00250000000323E-3</v>
      </c>
      <c r="K379">
        <f>Table11[[#This Row],[Error ACC]]/Table11[[#This Row],[Basline]]</f>
        <v>0.97912494698743446</v>
      </c>
      <c r="L379">
        <f>Table11[[#This Row],[MILR Acc]]/Table11[[#This Row],[Basline]]</f>
        <v>1</v>
      </c>
    </row>
    <row r="380" spans="1:12" x14ac:dyDescent="0.2">
      <c r="A380">
        <v>1</v>
      </c>
      <c r="B380">
        <v>40</v>
      </c>
      <c r="C380" t="s">
        <v>635</v>
      </c>
      <c r="D380">
        <v>0</v>
      </c>
      <c r="E380">
        <v>0.84789997339248602</v>
      </c>
      <c r="F380">
        <v>0</v>
      </c>
      <c r="G380">
        <v>9.8300002515315996E-2</v>
      </c>
      <c r="H380">
        <v>0</v>
      </c>
      <c r="I380">
        <v>0</v>
      </c>
      <c r="J380" t="s">
        <v>634</v>
      </c>
      <c r="K380">
        <f>Table11[[#This Row],[Error ACC]]/Table11[[#This Row],[Basline]]</f>
        <v>0.11593348932659268</v>
      </c>
      <c r="L380">
        <f>Table11[[#This Row],[MILR Acc]]/Table11[[#This Row],[Basline]]</f>
        <v>0</v>
      </c>
    </row>
    <row r="381" spans="1:12" x14ac:dyDescent="0.2">
      <c r="A381">
        <v>1</v>
      </c>
      <c r="B381">
        <v>40</v>
      </c>
      <c r="C381" t="s">
        <v>635</v>
      </c>
      <c r="D381">
        <v>1</v>
      </c>
      <c r="E381">
        <v>0.84789997339248602</v>
      </c>
      <c r="F381">
        <v>0</v>
      </c>
      <c r="G381">
        <v>0.81819999217987005</v>
      </c>
      <c r="H381">
        <v>0.84789997339248602</v>
      </c>
      <c r="I381">
        <v>1.6921299999921698E-2</v>
      </c>
      <c r="J381">
        <v>1.5282000000524901E-3</v>
      </c>
      <c r="K381">
        <f>Table11[[#This Row],[Error ACC]]/Table11[[#This Row],[Basline]]</f>
        <v>0.96497230552586877</v>
      </c>
      <c r="L381">
        <f>Table11[[#This Row],[MILR Acc]]/Table11[[#This Row],[Basline]]</f>
        <v>1</v>
      </c>
    </row>
    <row r="382" spans="1:12" x14ac:dyDescent="0.2">
      <c r="A382">
        <v>1</v>
      </c>
      <c r="B382">
        <v>41</v>
      </c>
      <c r="C382" t="s">
        <v>635</v>
      </c>
      <c r="D382">
        <v>0</v>
      </c>
      <c r="E382">
        <v>0.84789997339248602</v>
      </c>
      <c r="F382">
        <v>0</v>
      </c>
      <c r="G382">
        <v>9.8399996757507296E-2</v>
      </c>
      <c r="H382">
        <v>0</v>
      </c>
      <c r="I382">
        <v>0</v>
      </c>
      <c r="J382" t="s">
        <v>634</v>
      </c>
      <c r="K382">
        <f>Table11[[#This Row],[Error ACC]]/Table11[[#This Row],[Basline]]</f>
        <v>0.11605142097576024</v>
      </c>
      <c r="L382">
        <f>Table11[[#This Row],[MILR Acc]]/Table11[[#This Row],[Basline]]</f>
        <v>0</v>
      </c>
    </row>
    <row r="383" spans="1:12" x14ac:dyDescent="0.2">
      <c r="A383">
        <v>1</v>
      </c>
      <c r="B383">
        <v>41</v>
      </c>
      <c r="C383" t="s">
        <v>635</v>
      </c>
      <c r="D383">
        <v>1</v>
      </c>
      <c r="E383">
        <v>0.84789997339248602</v>
      </c>
      <c r="F383">
        <v>0</v>
      </c>
      <c r="G383">
        <v>0.81059998273849398</v>
      </c>
      <c r="H383">
        <v>0.84789997339248602</v>
      </c>
      <c r="I383">
        <v>1.6681199999993599E-2</v>
      </c>
      <c r="J383">
        <v>1.46670000003723E-3</v>
      </c>
      <c r="K383">
        <f>Table11[[#This Row],[Error ACC]]/Table11[[#This Row],[Basline]]</f>
        <v>0.95600897296322218</v>
      </c>
      <c r="L383">
        <f>Table11[[#This Row],[MILR Acc]]/Table11[[#This Row],[Basline]]</f>
        <v>1</v>
      </c>
    </row>
    <row r="384" spans="1:12" x14ac:dyDescent="0.2">
      <c r="A384">
        <v>1</v>
      </c>
      <c r="B384">
        <v>42</v>
      </c>
      <c r="C384" t="s">
        <v>635</v>
      </c>
      <c r="D384">
        <v>0</v>
      </c>
      <c r="E384">
        <v>0.84789997339248602</v>
      </c>
      <c r="F384">
        <v>0</v>
      </c>
      <c r="G384">
        <v>9.8700001835823004E-2</v>
      </c>
      <c r="H384">
        <v>0</v>
      </c>
      <c r="I384">
        <v>0</v>
      </c>
      <c r="J384" t="s">
        <v>634</v>
      </c>
      <c r="K384">
        <f>Table11[[#This Row],[Error ACC]]/Table11[[#This Row],[Basline]]</f>
        <v>0.11640524228455845</v>
      </c>
      <c r="L384">
        <f>Table11[[#This Row],[MILR Acc]]/Table11[[#This Row],[Basline]]</f>
        <v>0</v>
      </c>
    </row>
    <row r="385" spans="1:12" x14ac:dyDescent="0.2">
      <c r="A385">
        <v>1</v>
      </c>
      <c r="B385">
        <v>42</v>
      </c>
      <c r="C385" t="s">
        <v>635</v>
      </c>
      <c r="D385">
        <v>1</v>
      </c>
      <c r="E385">
        <v>0.84789997339248602</v>
      </c>
      <c r="F385">
        <v>0</v>
      </c>
      <c r="G385">
        <v>0.78430002927780096</v>
      </c>
      <c r="H385">
        <v>0.84789997339248602</v>
      </c>
      <c r="I385">
        <v>1.6864000000055002E-2</v>
      </c>
      <c r="J385">
        <v>1.5908999999965001E-3</v>
      </c>
      <c r="K385">
        <f>Table11[[#This Row],[Error ACC]]/Table11[[#This Row],[Basline]]</f>
        <v>0.92499121817374419</v>
      </c>
      <c r="L385">
        <f>Table11[[#This Row],[MILR Acc]]/Table11[[#This Row],[Basline]]</f>
        <v>1</v>
      </c>
    </row>
    <row r="386" spans="1:12" x14ac:dyDescent="0.2">
      <c r="A386">
        <v>1</v>
      </c>
      <c r="B386">
        <v>43</v>
      </c>
      <c r="C386" t="s">
        <v>635</v>
      </c>
      <c r="D386">
        <v>0</v>
      </c>
      <c r="E386">
        <v>0.84789997339248602</v>
      </c>
      <c r="F386">
        <v>0</v>
      </c>
      <c r="G386">
        <v>9.7599998116493197E-2</v>
      </c>
      <c r="H386">
        <v>0</v>
      </c>
      <c r="I386">
        <v>0</v>
      </c>
      <c r="J386" t="s">
        <v>634</v>
      </c>
      <c r="K386">
        <f>Table11[[#This Row],[Error ACC]]/Table11[[#This Row],[Basline]]</f>
        <v>0.11510791505982858</v>
      </c>
      <c r="L386">
        <f>Table11[[#This Row],[MILR Acc]]/Table11[[#This Row],[Basline]]</f>
        <v>0</v>
      </c>
    </row>
    <row r="387" spans="1:12" x14ac:dyDescent="0.2">
      <c r="A387">
        <v>1</v>
      </c>
      <c r="B387">
        <v>43</v>
      </c>
      <c r="C387" t="s">
        <v>635</v>
      </c>
      <c r="D387">
        <v>1</v>
      </c>
      <c r="E387">
        <v>0.84789997339248602</v>
      </c>
      <c r="F387">
        <v>0</v>
      </c>
      <c r="G387">
        <v>0.83060002326965299</v>
      </c>
      <c r="H387">
        <v>0.84789997339248602</v>
      </c>
      <c r="I387">
        <v>1.6388399999982501E-2</v>
      </c>
      <c r="J387">
        <v>1.4925000000402999E-3</v>
      </c>
      <c r="K387">
        <f>Table11[[#This Row],[Error ACC]]/Table11[[#This Row],[Basline]]</f>
        <v>0.97959670873249927</v>
      </c>
      <c r="L387">
        <f>Table11[[#This Row],[MILR Acc]]/Table11[[#This Row],[Basline]]</f>
        <v>1</v>
      </c>
    </row>
    <row r="388" spans="1:12" x14ac:dyDescent="0.2">
      <c r="A388">
        <v>1</v>
      </c>
      <c r="B388">
        <v>44</v>
      </c>
      <c r="C388" t="s">
        <v>635</v>
      </c>
      <c r="D388">
        <v>0</v>
      </c>
      <c r="E388">
        <v>0.84789997339248602</v>
      </c>
      <c r="F388">
        <v>0</v>
      </c>
      <c r="G388">
        <v>9.8600000143051106E-2</v>
      </c>
      <c r="H388">
        <v>0</v>
      </c>
      <c r="I388">
        <v>0</v>
      </c>
      <c r="J388" t="s">
        <v>634</v>
      </c>
      <c r="K388">
        <f>Table11[[#This Row],[Error ACC]]/Table11[[#This Row],[Basline]]</f>
        <v>0.11628730184829239</v>
      </c>
      <c r="L388">
        <f>Table11[[#This Row],[MILR Acc]]/Table11[[#This Row],[Basline]]</f>
        <v>0</v>
      </c>
    </row>
    <row r="389" spans="1:12" x14ac:dyDescent="0.2">
      <c r="A389">
        <v>1</v>
      </c>
      <c r="B389">
        <v>44</v>
      </c>
      <c r="C389" t="s">
        <v>635</v>
      </c>
      <c r="D389">
        <v>1</v>
      </c>
      <c r="E389">
        <v>0.84789997339248602</v>
      </c>
      <c r="F389">
        <v>0</v>
      </c>
      <c r="G389">
        <v>0.78030002117156905</v>
      </c>
      <c r="H389">
        <v>0.84789997339248602</v>
      </c>
      <c r="I389">
        <v>1.7524000000093999E-2</v>
      </c>
      <c r="J389">
        <v>1.61179999997784E-3</v>
      </c>
      <c r="K389">
        <f>Table11[[#This Row],[Error ACC]]/Table11[[#This Row],[Basline]]</f>
        <v>0.92027367101988866</v>
      </c>
      <c r="L389">
        <f>Table11[[#This Row],[MILR Acc]]/Table11[[#This Row],[Basline]]</f>
        <v>1</v>
      </c>
    </row>
    <row r="390" spans="1:12" x14ac:dyDescent="0.2">
      <c r="A390">
        <v>1</v>
      </c>
      <c r="B390">
        <v>45</v>
      </c>
      <c r="C390" t="s">
        <v>635</v>
      </c>
      <c r="D390">
        <v>0</v>
      </c>
      <c r="E390">
        <v>0.84789997339248602</v>
      </c>
      <c r="F390">
        <v>0</v>
      </c>
      <c r="G390">
        <v>9.7999997437000205E-2</v>
      </c>
      <c r="H390">
        <v>0</v>
      </c>
      <c r="I390">
        <v>0</v>
      </c>
      <c r="J390" t="s">
        <v>634</v>
      </c>
      <c r="K390">
        <f>Table11[[#This Row],[Error ACC]]/Table11[[#This Row],[Basline]]</f>
        <v>0.11557966801779436</v>
      </c>
      <c r="L390">
        <f>Table11[[#This Row],[MILR Acc]]/Table11[[#This Row],[Basline]]</f>
        <v>0</v>
      </c>
    </row>
    <row r="391" spans="1:12" x14ac:dyDescent="0.2">
      <c r="A391">
        <v>1</v>
      </c>
      <c r="B391">
        <v>45</v>
      </c>
      <c r="C391" t="s">
        <v>635</v>
      </c>
      <c r="D391">
        <v>1</v>
      </c>
      <c r="E391">
        <v>0.84789997339248602</v>
      </c>
      <c r="F391">
        <v>0</v>
      </c>
      <c r="G391">
        <v>0.79149997234344405</v>
      </c>
      <c r="H391">
        <v>0.84789997339248602</v>
      </c>
      <c r="I391">
        <v>1.6665499999930899E-2</v>
      </c>
      <c r="J391">
        <v>1.4764999999670101E-3</v>
      </c>
      <c r="K391">
        <f>Table11[[#This Row],[Error ACC]]/Table11[[#This Row],[Basline]]</f>
        <v>0.93348271869453769</v>
      </c>
      <c r="L391">
        <f>Table11[[#This Row],[MILR Acc]]/Table11[[#This Row],[Basline]]</f>
        <v>1</v>
      </c>
    </row>
    <row r="392" spans="1:12" x14ac:dyDescent="0.2">
      <c r="A392">
        <v>1</v>
      </c>
      <c r="B392">
        <v>46</v>
      </c>
      <c r="C392" t="s">
        <v>635</v>
      </c>
      <c r="D392">
        <v>0</v>
      </c>
      <c r="E392">
        <v>0.84789997339248602</v>
      </c>
      <c r="F392">
        <v>0</v>
      </c>
      <c r="G392">
        <v>9.7999997437000205E-2</v>
      </c>
      <c r="H392">
        <v>0</v>
      </c>
      <c r="I392">
        <v>0</v>
      </c>
      <c r="J392" t="s">
        <v>634</v>
      </c>
      <c r="K392">
        <f>Table11[[#This Row],[Error ACC]]/Table11[[#This Row],[Basline]]</f>
        <v>0.11557966801779436</v>
      </c>
      <c r="L392">
        <f>Table11[[#This Row],[MILR Acc]]/Table11[[#This Row],[Basline]]</f>
        <v>0</v>
      </c>
    </row>
    <row r="393" spans="1:12" x14ac:dyDescent="0.2">
      <c r="A393">
        <v>1</v>
      </c>
      <c r="B393">
        <v>46</v>
      </c>
      <c r="C393" t="s">
        <v>635</v>
      </c>
      <c r="D393">
        <v>1</v>
      </c>
      <c r="E393">
        <v>0.84789997339248602</v>
      </c>
      <c r="F393">
        <v>0</v>
      </c>
      <c r="G393">
        <v>0.82029998302459695</v>
      </c>
      <c r="H393">
        <v>0.84789997339248602</v>
      </c>
      <c r="I393">
        <v>1.65312000000312E-2</v>
      </c>
      <c r="J393">
        <v>1.48199999989628E-3</v>
      </c>
      <c r="K393">
        <f>Table11[[#This Row],[Error ACC]]/Table11[[#This Row],[Basline]]</f>
        <v>0.96744900196486594</v>
      </c>
      <c r="L393">
        <f>Table11[[#This Row],[MILR Acc]]/Table11[[#This Row],[Basline]]</f>
        <v>1</v>
      </c>
    </row>
    <row r="394" spans="1:12" x14ac:dyDescent="0.2">
      <c r="A394">
        <v>1</v>
      </c>
      <c r="B394">
        <v>47</v>
      </c>
      <c r="C394" t="s">
        <v>635</v>
      </c>
      <c r="D394">
        <v>0</v>
      </c>
      <c r="E394">
        <v>0.84789997339248602</v>
      </c>
      <c r="F394">
        <v>0</v>
      </c>
      <c r="G394">
        <v>9.8300002515315996E-2</v>
      </c>
      <c r="H394">
        <v>0</v>
      </c>
      <c r="I394">
        <v>0</v>
      </c>
      <c r="J394" t="s">
        <v>634</v>
      </c>
      <c r="K394">
        <f>Table11[[#This Row],[Error ACC]]/Table11[[#This Row],[Basline]]</f>
        <v>0.11593348932659268</v>
      </c>
      <c r="L394">
        <f>Table11[[#This Row],[MILR Acc]]/Table11[[#This Row],[Basline]]</f>
        <v>0</v>
      </c>
    </row>
    <row r="395" spans="1:12" x14ac:dyDescent="0.2">
      <c r="A395">
        <v>1</v>
      </c>
      <c r="B395">
        <v>47</v>
      </c>
      <c r="C395" t="s">
        <v>635</v>
      </c>
      <c r="D395">
        <v>1</v>
      </c>
      <c r="E395">
        <v>0.84789997339248602</v>
      </c>
      <c r="F395">
        <v>0</v>
      </c>
      <c r="G395">
        <v>0.75779998302459695</v>
      </c>
      <c r="H395">
        <v>0.84789997339248602</v>
      </c>
      <c r="I395">
        <v>1.6548099999908999E-2</v>
      </c>
      <c r="J395">
        <v>1.6447000000425699E-3</v>
      </c>
      <c r="K395">
        <f>Table11[[#This Row],[Error ACC]]/Table11[[#This Row],[Basline]]</f>
        <v>0.89373747706655193</v>
      </c>
      <c r="L395">
        <f>Table11[[#This Row],[MILR Acc]]/Table11[[#This Row],[Basline]]</f>
        <v>1</v>
      </c>
    </row>
    <row r="396" spans="1:12" x14ac:dyDescent="0.2">
      <c r="A396">
        <v>1</v>
      </c>
      <c r="B396">
        <v>48</v>
      </c>
      <c r="C396" t="s">
        <v>635</v>
      </c>
      <c r="D396">
        <v>0</v>
      </c>
      <c r="E396">
        <v>0.84789997339248602</v>
      </c>
      <c r="F396">
        <v>0</v>
      </c>
      <c r="G396">
        <v>9.8999999463558197E-2</v>
      </c>
      <c r="H396">
        <v>0</v>
      </c>
      <c r="I396">
        <v>0</v>
      </c>
      <c r="J396" t="s">
        <v>634</v>
      </c>
      <c r="K396">
        <f>Table11[[#This Row],[Error ACC]]/Table11[[#This Row],[Basline]]</f>
        <v>0.11675905480625826</v>
      </c>
      <c r="L396">
        <f>Table11[[#This Row],[MILR Acc]]/Table11[[#This Row],[Basline]]</f>
        <v>0</v>
      </c>
    </row>
    <row r="397" spans="1:12" x14ac:dyDescent="0.2">
      <c r="A397">
        <v>1</v>
      </c>
      <c r="B397">
        <v>48</v>
      </c>
      <c r="C397" t="s">
        <v>635</v>
      </c>
      <c r="D397">
        <v>1</v>
      </c>
      <c r="E397">
        <v>0.84789997339248602</v>
      </c>
      <c r="F397">
        <v>0</v>
      </c>
      <c r="G397">
        <v>0.79290002584457397</v>
      </c>
      <c r="H397">
        <v>0.84789997339248602</v>
      </c>
      <c r="I397">
        <v>1.6632500000014198E-2</v>
      </c>
      <c r="J397">
        <v>1.5344999999342599E-3</v>
      </c>
      <c r="K397">
        <f>Table11[[#This Row],[Error ACC]]/Table11[[#This Row],[Basline]]</f>
        <v>0.93513391995065787</v>
      </c>
      <c r="L397">
        <f>Table11[[#This Row],[MILR Acc]]/Table11[[#This Row],[Basline]]</f>
        <v>1</v>
      </c>
    </row>
    <row r="398" spans="1:12" x14ac:dyDescent="0.2">
      <c r="A398">
        <v>1</v>
      </c>
      <c r="B398">
        <v>49</v>
      </c>
      <c r="C398" t="s">
        <v>635</v>
      </c>
      <c r="D398">
        <v>0</v>
      </c>
      <c r="E398">
        <v>0.84789997339248602</v>
      </c>
      <c r="F398">
        <v>0</v>
      </c>
      <c r="G398">
        <v>9.8600000143051106E-2</v>
      </c>
      <c r="H398">
        <v>0</v>
      </c>
      <c r="I398">
        <v>0</v>
      </c>
      <c r="J398" t="s">
        <v>634</v>
      </c>
      <c r="K398">
        <f>Table11[[#This Row],[Error ACC]]/Table11[[#This Row],[Basline]]</f>
        <v>0.11628730184829239</v>
      </c>
      <c r="L398">
        <f>Table11[[#This Row],[MILR Acc]]/Table11[[#This Row],[Basline]]</f>
        <v>0</v>
      </c>
    </row>
    <row r="399" spans="1:12" x14ac:dyDescent="0.2">
      <c r="A399">
        <v>1</v>
      </c>
      <c r="B399">
        <v>49</v>
      </c>
      <c r="C399" t="s">
        <v>635</v>
      </c>
      <c r="D399">
        <v>1</v>
      </c>
      <c r="E399">
        <v>0.84789997339248602</v>
      </c>
      <c r="F399">
        <v>0</v>
      </c>
      <c r="G399">
        <v>0.81669998168945301</v>
      </c>
      <c r="H399">
        <v>0.84789997339248602</v>
      </c>
      <c r="I399">
        <v>1.6699699999889999E-2</v>
      </c>
      <c r="J399">
        <v>1.9412999999985901E-3</v>
      </c>
      <c r="K399">
        <f>Table11[[#This Row],[Error ACC]]/Table11[[#This Row],[Basline]]</f>
        <v>0.9632032165560751</v>
      </c>
      <c r="L399">
        <f>Table11[[#This Row],[MILR Acc]]/Table11[[#This Row],[Basline]]</f>
        <v>1</v>
      </c>
    </row>
    <row r="400" spans="1:12" x14ac:dyDescent="0.2">
      <c r="A400">
        <v>1</v>
      </c>
      <c r="B400">
        <v>50</v>
      </c>
      <c r="C400" t="s">
        <v>635</v>
      </c>
      <c r="D400">
        <v>0</v>
      </c>
      <c r="E400">
        <v>0.84789997339248602</v>
      </c>
      <c r="F400">
        <v>0</v>
      </c>
      <c r="G400">
        <v>9.8099999129772103E-2</v>
      </c>
      <c r="H400">
        <v>0</v>
      </c>
      <c r="I400">
        <v>0</v>
      </c>
      <c r="J400" t="s">
        <v>634</v>
      </c>
      <c r="K400">
        <f>Table11[[#This Row],[Error ACC]]/Table11[[#This Row],[Basline]]</f>
        <v>0.11569760845406044</v>
      </c>
      <c r="L400">
        <f>Table11[[#This Row],[MILR Acc]]/Table11[[#This Row],[Basline]]</f>
        <v>0</v>
      </c>
    </row>
    <row r="401" spans="1:12" x14ac:dyDescent="0.2">
      <c r="A401">
        <v>1</v>
      </c>
      <c r="B401">
        <v>50</v>
      </c>
      <c r="C401" t="s">
        <v>635</v>
      </c>
      <c r="D401">
        <v>1</v>
      </c>
      <c r="E401">
        <v>0.84789997339248602</v>
      </c>
      <c r="F401">
        <v>0</v>
      </c>
      <c r="G401">
        <v>0.81269997358322099</v>
      </c>
      <c r="H401">
        <v>0.84789997339248602</v>
      </c>
      <c r="I401">
        <v>1.6572300000006999E-2</v>
      </c>
      <c r="J401">
        <v>1.5163000000484299E-3</v>
      </c>
      <c r="K401">
        <f>Table11[[#This Row],[Error ACC]]/Table11[[#This Row],[Basline]]</f>
        <v>0.95848566940221946</v>
      </c>
      <c r="L401">
        <f>Table11[[#This Row],[MILR Acc]]/Table11[[#This Row],[Basline]]</f>
        <v>1</v>
      </c>
    </row>
    <row r="402" spans="1:12" x14ac:dyDescent="0.2">
      <c r="A402">
        <v>1</v>
      </c>
      <c r="B402">
        <v>1</v>
      </c>
      <c r="C402" t="s">
        <v>636</v>
      </c>
      <c r="D402">
        <v>0</v>
      </c>
      <c r="E402">
        <v>0.84789997339248602</v>
      </c>
      <c r="F402">
        <v>0</v>
      </c>
      <c r="G402">
        <v>0.101199999451637</v>
      </c>
      <c r="H402">
        <v>0</v>
      </c>
      <c r="I402">
        <v>0</v>
      </c>
      <c r="J402" t="s">
        <v>634</v>
      </c>
      <c r="K402">
        <f>Table11[[#This Row],[Error ACC]]/Table11[[#This Row],[Basline]]</f>
        <v>0.11935370046861925</v>
      </c>
      <c r="L402">
        <f>Table11[[#This Row],[MILR Acc]]/Table11[[#This Row],[Basline]]</f>
        <v>0</v>
      </c>
    </row>
    <row r="403" spans="1:12" x14ac:dyDescent="0.2">
      <c r="A403">
        <v>1</v>
      </c>
      <c r="B403">
        <v>1</v>
      </c>
      <c r="C403" t="s">
        <v>636</v>
      </c>
      <c r="D403">
        <v>1</v>
      </c>
      <c r="E403">
        <v>0.84789997339248602</v>
      </c>
      <c r="F403">
        <v>0</v>
      </c>
      <c r="G403">
        <v>0.83520001173019398</v>
      </c>
      <c r="H403">
        <v>0.84789997339248602</v>
      </c>
      <c r="I403">
        <v>1.7122299999982701E-2</v>
      </c>
      <c r="J403">
        <v>1.87749999997777E-3</v>
      </c>
      <c r="K403">
        <f>Table11[[#This Row],[Error ACC]]/Table11[[#This Row],[Basline]]</f>
        <v>0.98502186335555719</v>
      </c>
      <c r="L403">
        <f>Table11[[#This Row],[MILR Acc]]/Table11[[#This Row],[Basline]]</f>
        <v>1</v>
      </c>
    </row>
    <row r="404" spans="1:12" x14ac:dyDescent="0.2">
      <c r="A404">
        <v>1</v>
      </c>
      <c r="B404">
        <v>2</v>
      </c>
      <c r="C404" t="s">
        <v>636</v>
      </c>
      <c r="D404">
        <v>0</v>
      </c>
      <c r="E404">
        <v>0.84789997339248602</v>
      </c>
      <c r="F404">
        <v>0</v>
      </c>
      <c r="G404">
        <v>0.101800002157688</v>
      </c>
      <c r="H404">
        <v>0</v>
      </c>
      <c r="I404">
        <v>0</v>
      </c>
      <c r="J404" t="s">
        <v>634</v>
      </c>
      <c r="K404">
        <f>Table11[[#This Row],[Error ACC]]/Table11[[#This Row],[Basline]]</f>
        <v>0.12006133429911739</v>
      </c>
      <c r="L404">
        <f>Table11[[#This Row],[MILR Acc]]/Table11[[#This Row],[Basline]]</f>
        <v>0</v>
      </c>
    </row>
    <row r="405" spans="1:12" x14ac:dyDescent="0.2">
      <c r="A405">
        <v>1</v>
      </c>
      <c r="B405">
        <v>2</v>
      </c>
      <c r="C405" t="s">
        <v>636</v>
      </c>
      <c r="D405">
        <v>1</v>
      </c>
      <c r="E405">
        <v>0.84789997339248602</v>
      </c>
      <c r="F405">
        <v>0</v>
      </c>
      <c r="G405">
        <v>0.83420002460479703</v>
      </c>
      <c r="H405">
        <v>0.84789997339248602</v>
      </c>
      <c r="I405">
        <v>1.6609199999948001E-2</v>
      </c>
      <c r="J405">
        <v>1.80389999991348E-3</v>
      </c>
      <c r="K405">
        <f>Table11[[#This Row],[Error ACC]]/Table11[[#This Row],[Basline]]</f>
        <v>0.98384249414129021</v>
      </c>
      <c r="L405">
        <f>Table11[[#This Row],[MILR Acc]]/Table11[[#This Row],[Basline]]</f>
        <v>1</v>
      </c>
    </row>
    <row r="406" spans="1:12" x14ac:dyDescent="0.2">
      <c r="A406">
        <v>1</v>
      </c>
      <c r="B406">
        <v>3</v>
      </c>
      <c r="C406" t="s">
        <v>636</v>
      </c>
      <c r="D406">
        <v>0</v>
      </c>
      <c r="E406">
        <v>0.84789997339248602</v>
      </c>
      <c r="F406">
        <v>0</v>
      </c>
      <c r="G406">
        <v>0.107400000095367</v>
      </c>
      <c r="H406">
        <v>0</v>
      </c>
      <c r="I406">
        <v>0</v>
      </c>
      <c r="J406" t="s">
        <v>634</v>
      </c>
      <c r="K406">
        <f>Table11[[#This Row],[Error ACC]]/Table11[[#This Row],[Basline]]</f>
        <v>0.12666588449773711</v>
      </c>
      <c r="L406">
        <f>Table11[[#This Row],[MILR Acc]]/Table11[[#This Row],[Basline]]</f>
        <v>0</v>
      </c>
    </row>
    <row r="407" spans="1:12" x14ac:dyDescent="0.2">
      <c r="A407">
        <v>1</v>
      </c>
      <c r="B407">
        <v>3</v>
      </c>
      <c r="C407" t="s">
        <v>636</v>
      </c>
      <c r="D407">
        <v>1</v>
      </c>
      <c r="E407">
        <v>0.84789997339248602</v>
      </c>
      <c r="F407">
        <v>0</v>
      </c>
      <c r="G407">
        <v>0.82880002260208097</v>
      </c>
      <c r="H407">
        <v>0.84789997339248602</v>
      </c>
      <c r="I407">
        <v>1.73862999999983E-2</v>
      </c>
      <c r="J407">
        <v>1.9437000000834799E-3</v>
      </c>
      <c r="K407">
        <f>Table11[[#This Row],[Error ACC]]/Table11[[#This Row],[Basline]]</f>
        <v>0.97747381602810379</v>
      </c>
      <c r="L407">
        <f>Table11[[#This Row],[MILR Acc]]/Table11[[#This Row],[Basline]]</f>
        <v>1</v>
      </c>
    </row>
    <row r="408" spans="1:12" x14ac:dyDescent="0.2">
      <c r="A408">
        <v>1</v>
      </c>
      <c r="B408">
        <v>4</v>
      </c>
      <c r="C408" t="s">
        <v>636</v>
      </c>
      <c r="D408">
        <v>0</v>
      </c>
      <c r="E408">
        <v>0.84789997339248602</v>
      </c>
      <c r="F408">
        <v>0</v>
      </c>
      <c r="G408">
        <v>0.104400001466274</v>
      </c>
      <c r="H408">
        <v>0</v>
      </c>
      <c r="I408">
        <v>0</v>
      </c>
      <c r="J408" t="s">
        <v>634</v>
      </c>
      <c r="K408">
        <f>Table11[[#This Row],[Error ACC]]/Table11[[#This Row],[Basline]]</f>
        <v>0.12312773291944436</v>
      </c>
      <c r="L408">
        <f>Table11[[#This Row],[MILR Acc]]/Table11[[#This Row],[Basline]]</f>
        <v>0</v>
      </c>
    </row>
    <row r="409" spans="1:12" x14ac:dyDescent="0.2">
      <c r="A409">
        <v>1</v>
      </c>
      <c r="B409">
        <v>4</v>
      </c>
      <c r="C409" t="s">
        <v>636</v>
      </c>
      <c r="D409">
        <v>1</v>
      </c>
      <c r="E409">
        <v>0.84789997339248602</v>
      </c>
      <c r="F409">
        <v>0</v>
      </c>
      <c r="G409">
        <v>0.837000012397766</v>
      </c>
      <c r="H409">
        <v>0.84789997339248602</v>
      </c>
      <c r="I409">
        <v>1.7222199999991899E-2</v>
      </c>
      <c r="J409">
        <v>1.9009999999752801E-3</v>
      </c>
      <c r="K409">
        <f>Table11[[#This Row],[Error ACC]]/Table11[[#This Row],[Basline]]</f>
        <v>0.98714475605995267</v>
      </c>
      <c r="L409">
        <f>Table11[[#This Row],[MILR Acc]]/Table11[[#This Row],[Basline]]</f>
        <v>1</v>
      </c>
    </row>
    <row r="410" spans="1:12" x14ac:dyDescent="0.2">
      <c r="A410">
        <v>1</v>
      </c>
      <c r="B410">
        <v>5</v>
      </c>
      <c r="C410" t="s">
        <v>636</v>
      </c>
      <c r="D410">
        <v>0</v>
      </c>
      <c r="E410">
        <v>0.84789997339248602</v>
      </c>
      <c r="F410">
        <v>0</v>
      </c>
      <c r="G410">
        <v>0.10729999840259501</v>
      </c>
      <c r="H410">
        <v>0</v>
      </c>
      <c r="I410">
        <v>0</v>
      </c>
      <c r="J410" t="s">
        <v>634</v>
      </c>
      <c r="K410">
        <f>Table11[[#This Row],[Error ACC]]/Table11[[#This Row],[Basline]]</f>
        <v>0.12654794406147093</v>
      </c>
      <c r="L410">
        <f>Table11[[#This Row],[MILR Acc]]/Table11[[#This Row],[Basline]]</f>
        <v>0</v>
      </c>
    </row>
    <row r="411" spans="1:12" x14ac:dyDescent="0.2">
      <c r="A411">
        <v>1</v>
      </c>
      <c r="B411">
        <v>5</v>
      </c>
      <c r="C411" t="s">
        <v>636</v>
      </c>
      <c r="D411">
        <v>1</v>
      </c>
      <c r="E411">
        <v>0.84789997339248602</v>
      </c>
      <c r="F411">
        <v>0</v>
      </c>
      <c r="G411">
        <v>0.84210002422332697</v>
      </c>
      <c r="H411">
        <v>0.84789997339248602</v>
      </c>
      <c r="I411">
        <v>1.7604399999981899E-2</v>
      </c>
      <c r="J411">
        <v>1.79910000008476E-3</v>
      </c>
      <c r="K411">
        <f>Table11[[#This Row],[Error ACC]]/Table11[[#This Row],[Basline]]</f>
        <v>0.99315963043853728</v>
      </c>
      <c r="L411">
        <f>Table11[[#This Row],[MILR Acc]]/Table11[[#This Row],[Basline]]</f>
        <v>1</v>
      </c>
    </row>
    <row r="412" spans="1:12" x14ac:dyDescent="0.2">
      <c r="A412">
        <v>1</v>
      </c>
      <c r="B412">
        <v>6</v>
      </c>
      <c r="C412" t="s">
        <v>636</v>
      </c>
      <c r="D412">
        <v>0</v>
      </c>
      <c r="E412">
        <v>0.84789997339248602</v>
      </c>
      <c r="F412">
        <v>0</v>
      </c>
      <c r="G412">
        <v>0.103000000119209</v>
      </c>
      <c r="H412">
        <v>0</v>
      </c>
      <c r="I412">
        <v>0</v>
      </c>
      <c r="J412" t="s">
        <v>634</v>
      </c>
      <c r="K412">
        <f>Table11[[#This Row],[Error ACC]]/Table11[[#This Row],[Basline]]</f>
        <v>0.12147659317301468</v>
      </c>
      <c r="L412">
        <f>Table11[[#This Row],[MILR Acc]]/Table11[[#This Row],[Basline]]</f>
        <v>0</v>
      </c>
    </row>
    <row r="413" spans="1:12" x14ac:dyDescent="0.2">
      <c r="A413">
        <v>1</v>
      </c>
      <c r="B413">
        <v>6</v>
      </c>
      <c r="C413" t="s">
        <v>636</v>
      </c>
      <c r="D413">
        <v>1</v>
      </c>
      <c r="E413">
        <v>0.84789997339248602</v>
      </c>
      <c r="F413">
        <v>0</v>
      </c>
      <c r="G413">
        <v>0.83660000562667802</v>
      </c>
      <c r="H413">
        <v>0.84789997339248602</v>
      </c>
      <c r="I413">
        <v>1.6421599999944098E-2</v>
      </c>
      <c r="J413">
        <v>2.1023000000468502E-3</v>
      </c>
      <c r="K413">
        <f>Table11[[#This Row],[Error ACC]]/Table11[[#This Row],[Basline]]</f>
        <v>0.98667299431488797</v>
      </c>
      <c r="L413">
        <f>Table11[[#This Row],[MILR Acc]]/Table11[[#This Row],[Basline]]</f>
        <v>1</v>
      </c>
    </row>
    <row r="414" spans="1:12" x14ac:dyDescent="0.2">
      <c r="A414">
        <v>1</v>
      </c>
      <c r="B414">
        <v>7</v>
      </c>
      <c r="C414" t="s">
        <v>636</v>
      </c>
      <c r="D414">
        <v>0</v>
      </c>
      <c r="E414">
        <v>0.84789997339248602</v>
      </c>
      <c r="F414">
        <v>0</v>
      </c>
      <c r="G414">
        <v>0.10390000045299499</v>
      </c>
      <c r="H414">
        <v>0</v>
      </c>
      <c r="I414">
        <v>0</v>
      </c>
      <c r="J414" t="s">
        <v>634</v>
      </c>
      <c r="K414">
        <f>Table11[[#This Row],[Error ACC]]/Table11[[#This Row],[Basline]]</f>
        <v>0.1225380395252124</v>
      </c>
      <c r="L414">
        <f>Table11[[#This Row],[MILR Acc]]/Table11[[#This Row],[Basline]]</f>
        <v>0</v>
      </c>
    </row>
    <row r="415" spans="1:12" x14ac:dyDescent="0.2">
      <c r="A415">
        <v>1</v>
      </c>
      <c r="B415">
        <v>7</v>
      </c>
      <c r="C415" t="s">
        <v>636</v>
      </c>
      <c r="D415">
        <v>1</v>
      </c>
      <c r="E415">
        <v>0.84789997339248602</v>
      </c>
      <c r="F415">
        <v>0</v>
      </c>
      <c r="G415">
        <v>0.82179999351501398</v>
      </c>
      <c r="H415">
        <v>0.84789997339248602</v>
      </c>
      <c r="I415">
        <v>1.7781100000092899E-2</v>
      </c>
      <c r="J415">
        <v>1.9510000000764101E-3</v>
      </c>
      <c r="K415">
        <f>Table11[[#This Row],[Error ACC]]/Table11[[#This Row],[Basline]]</f>
        <v>0.9692180909346596</v>
      </c>
      <c r="L415">
        <f>Table11[[#This Row],[MILR Acc]]/Table11[[#This Row],[Basline]]</f>
        <v>1</v>
      </c>
    </row>
    <row r="416" spans="1:12" x14ac:dyDescent="0.2">
      <c r="A416">
        <v>1</v>
      </c>
      <c r="B416">
        <v>8</v>
      </c>
      <c r="C416" t="s">
        <v>636</v>
      </c>
      <c r="D416">
        <v>0</v>
      </c>
      <c r="E416">
        <v>0.84789997339248602</v>
      </c>
      <c r="F416">
        <v>0</v>
      </c>
      <c r="G416">
        <v>0.102899998426437</v>
      </c>
      <c r="H416">
        <v>0</v>
      </c>
      <c r="I416">
        <v>0</v>
      </c>
      <c r="J416" t="s">
        <v>634</v>
      </c>
      <c r="K416">
        <f>Table11[[#This Row],[Error ACC]]/Table11[[#This Row],[Basline]]</f>
        <v>0.12135865273674849</v>
      </c>
      <c r="L416">
        <f>Table11[[#This Row],[MILR Acc]]/Table11[[#This Row],[Basline]]</f>
        <v>0</v>
      </c>
    </row>
    <row r="417" spans="1:12" x14ac:dyDescent="0.2">
      <c r="A417">
        <v>1</v>
      </c>
      <c r="B417">
        <v>8</v>
      </c>
      <c r="C417" t="s">
        <v>636</v>
      </c>
      <c r="D417">
        <v>1</v>
      </c>
      <c r="E417">
        <v>0.84789997339248602</v>
      </c>
      <c r="F417">
        <v>0</v>
      </c>
      <c r="G417">
        <v>0.83090001344680697</v>
      </c>
      <c r="H417">
        <v>0.84789997339248602</v>
      </c>
      <c r="I417">
        <v>1.6469000000029099E-2</v>
      </c>
      <c r="J417">
        <v>1.8496999999797401E-3</v>
      </c>
      <c r="K417">
        <f>Table11[[#This Row],[Error ACC]]/Table11[[#This Row],[Basline]]</f>
        <v>0.97995051246709985</v>
      </c>
      <c r="L417">
        <f>Table11[[#This Row],[MILR Acc]]/Table11[[#This Row],[Basline]]</f>
        <v>1</v>
      </c>
    </row>
    <row r="418" spans="1:12" x14ac:dyDescent="0.2">
      <c r="A418">
        <v>1</v>
      </c>
      <c r="B418">
        <v>9</v>
      </c>
      <c r="C418" t="s">
        <v>636</v>
      </c>
      <c r="D418">
        <v>0</v>
      </c>
      <c r="E418">
        <v>0.84789997339248602</v>
      </c>
      <c r="F418">
        <v>0</v>
      </c>
      <c r="G418">
        <v>0.105400003492832</v>
      </c>
      <c r="H418">
        <v>0</v>
      </c>
      <c r="I418">
        <v>0</v>
      </c>
      <c r="J418" t="s">
        <v>634</v>
      </c>
      <c r="K418">
        <f>Table11[[#This Row],[Error ACC]]/Table11[[#This Row],[Basline]]</f>
        <v>0.12430711970790828</v>
      </c>
      <c r="L418">
        <f>Table11[[#This Row],[MILR Acc]]/Table11[[#This Row],[Basline]]</f>
        <v>0</v>
      </c>
    </row>
    <row r="419" spans="1:12" x14ac:dyDescent="0.2">
      <c r="A419">
        <v>1</v>
      </c>
      <c r="B419">
        <v>9</v>
      </c>
      <c r="C419" t="s">
        <v>636</v>
      </c>
      <c r="D419">
        <v>1</v>
      </c>
      <c r="E419">
        <v>0.84789997339248602</v>
      </c>
      <c r="F419">
        <v>0</v>
      </c>
      <c r="G419">
        <v>0.83869999647140503</v>
      </c>
      <c r="H419">
        <v>0.84789997339248602</v>
      </c>
      <c r="I419">
        <v>1.6414400000030499E-2</v>
      </c>
      <c r="J419">
        <v>1.7784000000347E-3</v>
      </c>
      <c r="K419">
        <f>Table11[[#This Row],[Error ACC]]/Table11[[#This Row],[Basline]]</f>
        <v>0.98914969075388515</v>
      </c>
      <c r="L419">
        <f>Table11[[#This Row],[MILR Acc]]/Table11[[#This Row],[Basline]]</f>
        <v>1</v>
      </c>
    </row>
    <row r="420" spans="1:12" x14ac:dyDescent="0.2">
      <c r="A420">
        <v>1</v>
      </c>
      <c r="B420">
        <v>10</v>
      </c>
      <c r="C420" t="s">
        <v>636</v>
      </c>
      <c r="D420">
        <v>0</v>
      </c>
      <c r="E420">
        <v>0.84789997339248602</v>
      </c>
      <c r="F420">
        <v>0</v>
      </c>
      <c r="G420">
        <v>0.102399997413158</v>
      </c>
      <c r="H420">
        <v>0</v>
      </c>
      <c r="I420">
        <v>0</v>
      </c>
      <c r="J420" t="s">
        <v>634</v>
      </c>
      <c r="K420">
        <f>Table11[[#This Row],[Error ACC]]/Table11[[#This Row],[Basline]]</f>
        <v>0.12076895934251654</v>
      </c>
      <c r="L420">
        <f>Table11[[#This Row],[MILR Acc]]/Table11[[#This Row],[Basline]]</f>
        <v>0</v>
      </c>
    </row>
    <row r="421" spans="1:12" x14ac:dyDescent="0.2">
      <c r="A421">
        <v>1</v>
      </c>
      <c r="B421">
        <v>10</v>
      </c>
      <c r="C421" t="s">
        <v>636</v>
      </c>
      <c r="D421">
        <v>1</v>
      </c>
      <c r="E421">
        <v>0.84789997339248602</v>
      </c>
      <c r="F421">
        <v>0</v>
      </c>
      <c r="G421">
        <v>0.83829998970031705</v>
      </c>
      <c r="H421">
        <v>0.84789997339248602</v>
      </c>
      <c r="I421">
        <v>1.6868799999997401E-2</v>
      </c>
      <c r="J421">
        <v>2.1897000000308201E-3</v>
      </c>
      <c r="K421">
        <f>Table11[[#This Row],[Error ACC]]/Table11[[#This Row],[Basline]]</f>
        <v>0.98867792900882046</v>
      </c>
      <c r="L421">
        <f>Table11[[#This Row],[MILR Acc]]/Table11[[#This Row],[Basline]]</f>
        <v>1</v>
      </c>
    </row>
    <row r="422" spans="1:12" x14ac:dyDescent="0.2">
      <c r="A422">
        <v>1</v>
      </c>
      <c r="B422">
        <v>11</v>
      </c>
      <c r="C422" t="s">
        <v>636</v>
      </c>
      <c r="D422">
        <v>0</v>
      </c>
      <c r="E422">
        <v>0.84789997339248602</v>
      </c>
      <c r="F422">
        <v>0</v>
      </c>
      <c r="G422">
        <v>0.105400003492832</v>
      </c>
      <c r="H422">
        <v>0</v>
      </c>
      <c r="I422">
        <v>0</v>
      </c>
      <c r="J422" t="s">
        <v>634</v>
      </c>
      <c r="K422">
        <f>Table11[[#This Row],[Error ACC]]/Table11[[#This Row],[Basline]]</f>
        <v>0.12430711970790828</v>
      </c>
      <c r="L422">
        <f>Table11[[#This Row],[MILR Acc]]/Table11[[#This Row],[Basline]]</f>
        <v>0</v>
      </c>
    </row>
    <row r="423" spans="1:12" x14ac:dyDescent="0.2">
      <c r="A423">
        <v>1</v>
      </c>
      <c r="B423">
        <v>11</v>
      </c>
      <c r="C423" t="s">
        <v>636</v>
      </c>
      <c r="D423">
        <v>1</v>
      </c>
      <c r="E423">
        <v>0.84789997339248602</v>
      </c>
      <c r="F423">
        <v>0</v>
      </c>
      <c r="G423">
        <v>0.83439999818801802</v>
      </c>
      <c r="H423">
        <v>0.84789997339248602</v>
      </c>
      <c r="I423">
        <v>1.6914100000008099E-2</v>
      </c>
      <c r="J423">
        <v>1.7623999999614099E-3</v>
      </c>
      <c r="K423">
        <f>Table11[[#This Row],[Error ACC]]/Table11[[#This Row],[Basline]]</f>
        <v>0.98407833986542781</v>
      </c>
      <c r="L423">
        <f>Table11[[#This Row],[MILR Acc]]/Table11[[#This Row],[Basline]]</f>
        <v>1</v>
      </c>
    </row>
    <row r="424" spans="1:12" x14ac:dyDescent="0.2">
      <c r="A424">
        <v>1</v>
      </c>
      <c r="B424">
        <v>12</v>
      </c>
      <c r="C424" t="s">
        <v>636</v>
      </c>
      <c r="D424">
        <v>0</v>
      </c>
      <c r="E424">
        <v>0.84789997339248602</v>
      </c>
      <c r="F424">
        <v>0</v>
      </c>
      <c r="G424">
        <v>0.105800002813339</v>
      </c>
      <c r="H424">
        <v>0</v>
      </c>
      <c r="I424">
        <v>0</v>
      </c>
      <c r="J424" t="s">
        <v>634</v>
      </c>
      <c r="K424">
        <f>Table11[[#This Row],[Error ACC]]/Table11[[#This Row],[Basline]]</f>
        <v>0.12477887266587404</v>
      </c>
      <c r="L424">
        <f>Table11[[#This Row],[MILR Acc]]/Table11[[#This Row],[Basline]]</f>
        <v>0</v>
      </c>
    </row>
    <row r="425" spans="1:12" x14ac:dyDescent="0.2">
      <c r="A425">
        <v>1</v>
      </c>
      <c r="B425">
        <v>12</v>
      </c>
      <c r="C425" t="s">
        <v>636</v>
      </c>
      <c r="D425">
        <v>1</v>
      </c>
      <c r="E425">
        <v>0.84789997339248602</v>
      </c>
      <c r="F425">
        <v>0</v>
      </c>
      <c r="G425">
        <v>0.82289999723434404</v>
      </c>
      <c r="H425">
        <v>0.84789997339248602</v>
      </c>
      <c r="I425">
        <v>1.6901899999993399E-2</v>
      </c>
      <c r="J425">
        <v>2.0417000000634202E-3</v>
      </c>
      <c r="K425">
        <f>Table11[[#This Row],[Error ACC]]/Table11[[#This Row],[Basline]]</f>
        <v>0.9705154181593898</v>
      </c>
      <c r="L425">
        <f>Table11[[#This Row],[MILR Acc]]/Table11[[#This Row],[Basline]]</f>
        <v>1</v>
      </c>
    </row>
    <row r="426" spans="1:12" x14ac:dyDescent="0.2">
      <c r="A426">
        <v>1</v>
      </c>
      <c r="B426">
        <v>13</v>
      </c>
      <c r="C426" t="s">
        <v>636</v>
      </c>
      <c r="D426">
        <v>0</v>
      </c>
      <c r="E426">
        <v>0.84789997339248602</v>
      </c>
      <c r="F426">
        <v>0</v>
      </c>
      <c r="G426">
        <v>0.10279999673366499</v>
      </c>
      <c r="H426">
        <v>0</v>
      </c>
      <c r="I426">
        <v>0</v>
      </c>
      <c r="J426" t="s">
        <v>634</v>
      </c>
      <c r="K426">
        <f>Table11[[#This Row],[Error ACC]]/Table11[[#This Row],[Basline]]</f>
        <v>0.12124071230048231</v>
      </c>
      <c r="L426">
        <f>Table11[[#This Row],[MILR Acc]]/Table11[[#This Row],[Basline]]</f>
        <v>0</v>
      </c>
    </row>
    <row r="427" spans="1:12" x14ac:dyDescent="0.2">
      <c r="A427">
        <v>1</v>
      </c>
      <c r="B427">
        <v>13</v>
      </c>
      <c r="C427" t="s">
        <v>636</v>
      </c>
      <c r="D427">
        <v>1</v>
      </c>
      <c r="E427">
        <v>0.84789997339248602</v>
      </c>
      <c r="F427">
        <v>0</v>
      </c>
      <c r="G427">
        <v>0.837000012397766</v>
      </c>
      <c r="H427">
        <v>0.84789997339248602</v>
      </c>
      <c r="I427">
        <v>1.6859099999919601E-2</v>
      </c>
      <c r="J427">
        <v>1.80430000000342E-3</v>
      </c>
      <c r="K427">
        <f>Table11[[#This Row],[Error ACC]]/Table11[[#This Row],[Basline]]</f>
        <v>0.98714475605995267</v>
      </c>
      <c r="L427">
        <f>Table11[[#This Row],[MILR Acc]]/Table11[[#This Row],[Basline]]</f>
        <v>1</v>
      </c>
    </row>
    <row r="428" spans="1:12" x14ac:dyDescent="0.2">
      <c r="A428">
        <v>1</v>
      </c>
      <c r="B428">
        <v>14</v>
      </c>
      <c r="C428" t="s">
        <v>636</v>
      </c>
      <c r="D428">
        <v>0</v>
      </c>
      <c r="E428">
        <v>0.84789997339248602</v>
      </c>
      <c r="F428">
        <v>0</v>
      </c>
      <c r="G428">
        <v>0.10249999910593</v>
      </c>
      <c r="H428">
        <v>0</v>
      </c>
      <c r="I428">
        <v>0</v>
      </c>
      <c r="J428" t="s">
        <v>634</v>
      </c>
      <c r="K428">
        <f>Table11[[#This Row],[Error ACC]]/Table11[[#This Row],[Basline]]</f>
        <v>0.12088689977878272</v>
      </c>
      <c r="L428">
        <f>Table11[[#This Row],[MILR Acc]]/Table11[[#This Row],[Basline]]</f>
        <v>0</v>
      </c>
    </row>
    <row r="429" spans="1:12" x14ac:dyDescent="0.2">
      <c r="A429">
        <v>1</v>
      </c>
      <c r="B429">
        <v>14</v>
      </c>
      <c r="C429" t="s">
        <v>636</v>
      </c>
      <c r="D429">
        <v>1</v>
      </c>
      <c r="E429">
        <v>0.84789997339248602</v>
      </c>
      <c r="F429">
        <v>0</v>
      </c>
      <c r="G429">
        <v>0.83840000629425004</v>
      </c>
      <c r="H429">
        <v>0.84789997339248602</v>
      </c>
      <c r="I429">
        <v>1.6911800000002499E-2</v>
      </c>
      <c r="J429">
        <v>1.8301999999721301E-3</v>
      </c>
      <c r="K429">
        <f>Table11[[#This Row],[Error ACC]]/Table11[[#This Row],[Basline]]</f>
        <v>0.98879588701928345</v>
      </c>
      <c r="L429">
        <f>Table11[[#This Row],[MILR Acc]]/Table11[[#This Row],[Basline]]</f>
        <v>1</v>
      </c>
    </row>
    <row r="430" spans="1:12" x14ac:dyDescent="0.2">
      <c r="A430">
        <v>1</v>
      </c>
      <c r="B430">
        <v>15</v>
      </c>
      <c r="C430" t="s">
        <v>636</v>
      </c>
      <c r="D430">
        <v>0</v>
      </c>
      <c r="E430">
        <v>0.84789997339248602</v>
      </c>
      <c r="F430">
        <v>0</v>
      </c>
      <c r="G430">
        <v>0.103299997746944</v>
      </c>
      <c r="H430">
        <v>0</v>
      </c>
      <c r="I430">
        <v>0</v>
      </c>
      <c r="J430" t="s">
        <v>634</v>
      </c>
      <c r="K430">
        <f>Table11[[#This Row],[Error ACC]]/Table11[[#This Row],[Basline]]</f>
        <v>0.12183040569471426</v>
      </c>
      <c r="L430">
        <f>Table11[[#This Row],[MILR Acc]]/Table11[[#This Row],[Basline]]</f>
        <v>0</v>
      </c>
    </row>
    <row r="431" spans="1:12" x14ac:dyDescent="0.2">
      <c r="A431">
        <v>1</v>
      </c>
      <c r="B431">
        <v>15</v>
      </c>
      <c r="C431" t="s">
        <v>636</v>
      </c>
      <c r="D431">
        <v>1</v>
      </c>
      <c r="E431">
        <v>0.84789997339248602</v>
      </c>
      <c r="F431">
        <v>0</v>
      </c>
      <c r="G431">
        <v>0.83399999141693104</v>
      </c>
      <c r="H431">
        <v>0.84789997339248602</v>
      </c>
      <c r="I431">
        <v>1.6367500000001201E-2</v>
      </c>
      <c r="J431">
        <v>2.07820000002811E-3</v>
      </c>
      <c r="K431">
        <f>Table11[[#This Row],[Error ACC]]/Table11[[#This Row],[Basline]]</f>
        <v>0.98360657812036423</v>
      </c>
      <c r="L431">
        <f>Table11[[#This Row],[MILR Acc]]/Table11[[#This Row],[Basline]]</f>
        <v>1</v>
      </c>
    </row>
    <row r="432" spans="1:12" x14ac:dyDescent="0.2">
      <c r="A432">
        <v>1</v>
      </c>
      <c r="B432">
        <v>16</v>
      </c>
      <c r="C432" t="s">
        <v>636</v>
      </c>
      <c r="D432">
        <v>0</v>
      </c>
      <c r="E432">
        <v>0.84789997339248602</v>
      </c>
      <c r="F432">
        <v>0</v>
      </c>
      <c r="G432">
        <v>0.101300001144409</v>
      </c>
      <c r="H432">
        <v>0</v>
      </c>
      <c r="I432">
        <v>0</v>
      </c>
      <c r="J432" t="s">
        <v>634</v>
      </c>
      <c r="K432">
        <f>Table11[[#This Row],[Error ACC]]/Table11[[#This Row],[Basline]]</f>
        <v>0.11947164090488543</v>
      </c>
      <c r="L432">
        <f>Table11[[#This Row],[MILR Acc]]/Table11[[#This Row],[Basline]]</f>
        <v>0</v>
      </c>
    </row>
    <row r="433" spans="1:12" x14ac:dyDescent="0.2">
      <c r="A433">
        <v>1</v>
      </c>
      <c r="B433">
        <v>16</v>
      </c>
      <c r="C433" t="s">
        <v>636</v>
      </c>
      <c r="D433">
        <v>1</v>
      </c>
      <c r="E433">
        <v>0.84789997339248602</v>
      </c>
      <c r="F433">
        <v>0</v>
      </c>
      <c r="G433">
        <v>0.83810001611709595</v>
      </c>
      <c r="H433">
        <v>0.84789997339248602</v>
      </c>
      <c r="I433">
        <v>1.6609499999958598E-2</v>
      </c>
      <c r="J433">
        <v>2.2139999999808398E-3</v>
      </c>
      <c r="K433">
        <f>Table11[[#This Row],[Error ACC]]/Table11[[#This Row],[Basline]]</f>
        <v>0.98844208328468275</v>
      </c>
      <c r="L433">
        <f>Table11[[#This Row],[MILR Acc]]/Table11[[#This Row],[Basline]]</f>
        <v>1</v>
      </c>
    </row>
    <row r="434" spans="1:12" x14ac:dyDescent="0.2">
      <c r="A434">
        <v>1</v>
      </c>
      <c r="B434">
        <v>17</v>
      </c>
      <c r="C434" t="s">
        <v>636</v>
      </c>
      <c r="D434">
        <v>0</v>
      </c>
      <c r="E434">
        <v>0.84789997339248602</v>
      </c>
      <c r="F434">
        <v>0</v>
      </c>
      <c r="G434">
        <v>0.10310000181198101</v>
      </c>
      <c r="H434">
        <v>0</v>
      </c>
      <c r="I434">
        <v>0</v>
      </c>
      <c r="J434" t="s">
        <v>634</v>
      </c>
      <c r="K434">
        <f>Table11[[#This Row],[Error ACC]]/Table11[[#This Row],[Basline]]</f>
        <v>0.12159453360928088</v>
      </c>
      <c r="L434">
        <f>Table11[[#This Row],[MILR Acc]]/Table11[[#This Row],[Basline]]</f>
        <v>0</v>
      </c>
    </row>
    <row r="435" spans="1:12" x14ac:dyDescent="0.2">
      <c r="A435">
        <v>1</v>
      </c>
      <c r="B435">
        <v>17</v>
      </c>
      <c r="C435" t="s">
        <v>636</v>
      </c>
      <c r="D435">
        <v>1</v>
      </c>
      <c r="E435">
        <v>0.84789997339248602</v>
      </c>
      <c r="F435">
        <v>0</v>
      </c>
      <c r="G435">
        <v>0.83509999513626099</v>
      </c>
      <c r="H435">
        <v>0.84789997339248602</v>
      </c>
      <c r="I435">
        <v>1.7137199999979199E-2</v>
      </c>
      <c r="J435">
        <v>1.8178000000261801E-3</v>
      </c>
      <c r="K435">
        <f>Table11[[#This Row],[Error ACC]]/Table11[[#This Row],[Basline]]</f>
        <v>0.98490390534509431</v>
      </c>
      <c r="L435">
        <f>Table11[[#This Row],[MILR Acc]]/Table11[[#This Row],[Basline]]</f>
        <v>1</v>
      </c>
    </row>
    <row r="436" spans="1:12" x14ac:dyDescent="0.2">
      <c r="A436">
        <v>1</v>
      </c>
      <c r="B436">
        <v>18</v>
      </c>
      <c r="C436" t="s">
        <v>636</v>
      </c>
      <c r="D436">
        <v>0</v>
      </c>
      <c r="E436">
        <v>0.84789997339248602</v>
      </c>
      <c r="F436">
        <v>0</v>
      </c>
      <c r="G436">
        <v>0.104000002145767</v>
      </c>
      <c r="H436">
        <v>0</v>
      </c>
      <c r="I436">
        <v>0</v>
      </c>
      <c r="J436" t="s">
        <v>634</v>
      </c>
      <c r="K436">
        <f>Table11[[#This Row],[Error ACC]]/Table11[[#This Row],[Basline]]</f>
        <v>0.1226559799614786</v>
      </c>
      <c r="L436">
        <f>Table11[[#This Row],[MILR Acc]]/Table11[[#This Row],[Basline]]</f>
        <v>0</v>
      </c>
    </row>
    <row r="437" spans="1:12" x14ac:dyDescent="0.2">
      <c r="A437">
        <v>1</v>
      </c>
      <c r="B437">
        <v>18</v>
      </c>
      <c r="C437" t="s">
        <v>636</v>
      </c>
      <c r="D437">
        <v>1</v>
      </c>
      <c r="E437">
        <v>0.84789997339248602</v>
      </c>
      <c r="F437">
        <v>0</v>
      </c>
      <c r="G437">
        <v>0.82230001688003496</v>
      </c>
      <c r="H437">
        <v>0.84789997339248602</v>
      </c>
      <c r="I437">
        <v>1.62046000000373E-2</v>
      </c>
      <c r="J437">
        <v>2.1713999999519698E-3</v>
      </c>
      <c r="K437">
        <f>Table11[[#This Row],[Error ACC]]/Table11[[#This Row],[Basline]]</f>
        <v>0.96980781069018729</v>
      </c>
      <c r="L437">
        <f>Table11[[#This Row],[MILR Acc]]/Table11[[#This Row],[Basline]]</f>
        <v>1</v>
      </c>
    </row>
    <row r="438" spans="1:12" x14ac:dyDescent="0.2">
      <c r="A438">
        <v>1</v>
      </c>
      <c r="B438">
        <v>19</v>
      </c>
      <c r="C438" t="s">
        <v>636</v>
      </c>
      <c r="D438">
        <v>0</v>
      </c>
      <c r="E438">
        <v>0.84789997339248602</v>
      </c>
      <c r="F438">
        <v>0</v>
      </c>
      <c r="G438">
        <v>0.104000002145767</v>
      </c>
      <c r="H438">
        <v>0</v>
      </c>
      <c r="I438">
        <v>0</v>
      </c>
      <c r="J438" t="s">
        <v>634</v>
      </c>
      <c r="K438">
        <f>Table11[[#This Row],[Error ACC]]/Table11[[#This Row],[Basline]]</f>
        <v>0.1226559799614786</v>
      </c>
      <c r="L438">
        <f>Table11[[#This Row],[MILR Acc]]/Table11[[#This Row],[Basline]]</f>
        <v>0</v>
      </c>
    </row>
    <row r="439" spans="1:12" x14ac:dyDescent="0.2">
      <c r="A439">
        <v>1</v>
      </c>
      <c r="B439">
        <v>19</v>
      </c>
      <c r="C439" t="s">
        <v>636</v>
      </c>
      <c r="D439">
        <v>1</v>
      </c>
      <c r="E439">
        <v>0.84789997339248602</v>
      </c>
      <c r="F439">
        <v>0</v>
      </c>
      <c r="G439">
        <v>0.84249997138976995</v>
      </c>
      <c r="H439">
        <v>0.84789997339248602</v>
      </c>
      <c r="I439">
        <v>1.8326099999967399E-2</v>
      </c>
      <c r="J439">
        <v>2.1615000000565401E-3</v>
      </c>
      <c r="K439">
        <f>Table11[[#This Row],[Error ACC]]/Table11[[#This Row],[Basline]]</f>
        <v>0.99363132188681358</v>
      </c>
      <c r="L439">
        <f>Table11[[#This Row],[MILR Acc]]/Table11[[#This Row],[Basline]]</f>
        <v>1</v>
      </c>
    </row>
    <row r="440" spans="1:12" x14ac:dyDescent="0.2">
      <c r="A440">
        <v>1</v>
      </c>
      <c r="B440">
        <v>20</v>
      </c>
      <c r="C440" t="s">
        <v>636</v>
      </c>
      <c r="D440">
        <v>0</v>
      </c>
      <c r="E440">
        <v>0.84789997339248602</v>
      </c>
      <c r="F440">
        <v>0</v>
      </c>
      <c r="G440">
        <v>0.105200000107288</v>
      </c>
      <c r="H440">
        <v>0</v>
      </c>
      <c r="I440">
        <v>0</v>
      </c>
      <c r="J440" t="s">
        <v>634</v>
      </c>
      <c r="K440">
        <f>Table11[[#This Row],[Error ACC]]/Table11[[#This Row],[Basline]]</f>
        <v>0.12407123883537589</v>
      </c>
      <c r="L440">
        <f>Table11[[#This Row],[MILR Acc]]/Table11[[#This Row],[Basline]]</f>
        <v>0</v>
      </c>
    </row>
    <row r="441" spans="1:12" x14ac:dyDescent="0.2">
      <c r="A441">
        <v>1</v>
      </c>
      <c r="B441">
        <v>20</v>
      </c>
      <c r="C441" t="s">
        <v>636</v>
      </c>
      <c r="D441">
        <v>1</v>
      </c>
      <c r="E441">
        <v>0.84789997339248602</v>
      </c>
      <c r="F441">
        <v>0</v>
      </c>
      <c r="G441">
        <v>0.83139997720718295</v>
      </c>
      <c r="H441">
        <v>0.84789997339248602</v>
      </c>
      <c r="I441">
        <v>1.72334000000091E-2</v>
      </c>
      <c r="J441">
        <v>1.7792000001009001E-3</v>
      </c>
      <c r="K441">
        <f>Table11[[#This Row],[Error ACC]]/Table11[[#This Row],[Basline]]</f>
        <v>0.98054016192583915</v>
      </c>
      <c r="L441">
        <f>Table11[[#This Row],[MILR Acc]]/Table11[[#This Row],[Basline]]</f>
        <v>1</v>
      </c>
    </row>
    <row r="442" spans="1:12" x14ac:dyDescent="0.2">
      <c r="A442">
        <v>1</v>
      </c>
      <c r="B442">
        <v>21</v>
      </c>
      <c r="C442" t="s">
        <v>636</v>
      </c>
      <c r="D442">
        <v>0</v>
      </c>
      <c r="E442">
        <v>0.84789997339248602</v>
      </c>
      <c r="F442">
        <v>0</v>
      </c>
      <c r="G442">
        <v>0.10310000181198101</v>
      </c>
      <c r="H442">
        <v>0</v>
      </c>
      <c r="I442">
        <v>0</v>
      </c>
      <c r="J442" t="s">
        <v>634</v>
      </c>
      <c r="K442">
        <f>Table11[[#This Row],[Error ACC]]/Table11[[#This Row],[Basline]]</f>
        <v>0.12159453360928088</v>
      </c>
      <c r="L442">
        <f>Table11[[#This Row],[MILR Acc]]/Table11[[#This Row],[Basline]]</f>
        <v>0</v>
      </c>
    </row>
    <row r="443" spans="1:12" x14ac:dyDescent="0.2">
      <c r="A443">
        <v>1</v>
      </c>
      <c r="B443">
        <v>21</v>
      </c>
      <c r="C443" t="s">
        <v>636</v>
      </c>
      <c r="D443">
        <v>1</v>
      </c>
      <c r="E443">
        <v>0.84789997339248602</v>
      </c>
      <c r="F443">
        <v>0</v>
      </c>
      <c r="G443">
        <v>0.82289999723434404</v>
      </c>
      <c r="H443">
        <v>0.84789997339248602</v>
      </c>
      <c r="I443">
        <v>1.7005299999936999E-2</v>
      </c>
      <c r="J443">
        <v>1.8185999999786799E-3</v>
      </c>
      <c r="K443">
        <f>Table11[[#This Row],[Error ACC]]/Table11[[#This Row],[Basline]]</f>
        <v>0.9705154181593898</v>
      </c>
      <c r="L443">
        <f>Table11[[#This Row],[MILR Acc]]/Table11[[#This Row],[Basline]]</f>
        <v>1</v>
      </c>
    </row>
    <row r="444" spans="1:12" x14ac:dyDescent="0.2">
      <c r="A444">
        <v>1</v>
      </c>
      <c r="B444">
        <v>22</v>
      </c>
      <c r="C444" t="s">
        <v>636</v>
      </c>
      <c r="D444">
        <v>0</v>
      </c>
      <c r="E444">
        <v>0.84789997339248602</v>
      </c>
      <c r="F444">
        <v>0</v>
      </c>
      <c r="G444">
        <v>0.10249999910593</v>
      </c>
      <c r="H444">
        <v>0</v>
      </c>
      <c r="I444">
        <v>0</v>
      </c>
      <c r="J444" t="s">
        <v>634</v>
      </c>
      <c r="K444">
        <f>Table11[[#This Row],[Error ACC]]/Table11[[#This Row],[Basline]]</f>
        <v>0.12088689977878272</v>
      </c>
      <c r="L444">
        <f>Table11[[#This Row],[MILR Acc]]/Table11[[#This Row],[Basline]]</f>
        <v>0</v>
      </c>
    </row>
    <row r="445" spans="1:12" x14ac:dyDescent="0.2">
      <c r="A445">
        <v>1</v>
      </c>
      <c r="B445">
        <v>22</v>
      </c>
      <c r="C445" t="s">
        <v>636</v>
      </c>
      <c r="D445">
        <v>1</v>
      </c>
      <c r="E445">
        <v>0.84789997339248602</v>
      </c>
      <c r="F445">
        <v>0</v>
      </c>
      <c r="G445">
        <v>0.83850002288818304</v>
      </c>
      <c r="H445">
        <v>0.84789997339248602</v>
      </c>
      <c r="I445">
        <v>1.6941599999995501E-2</v>
      </c>
      <c r="J445">
        <v>1.7980999999736001E-3</v>
      </c>
      <c r="K445">
        <f>Table11[[#This Row],[Error ACC]]/Table11[[#This Row],[Basline]]</f>
        <v>0.98891384502974644</v>
      </c>
      <c r="L445">
        <f>Table11[[#This Row],[MILR Acc]]/Table11[[#This Row],[Basline]]</f>
        <v>1</v>
      </c>
    </row>
    <row r="446" spans="1:12" x14ac:dyDescent="0.2">
      <c r="A446">
        <v>1</v>
      </c>
      <c r="B446">
        <v>23</v>
      </c>
      <c r="C446" t="s">
        <v>636</v>
      </c>
      <c r="D446">
        <v>0</v>
      </c>
      <c r="E446">
        <v>0.84789997339248602</v>
      </c>
      <c r="F446">
        <v>0</v>
      </c>
      <c r="G446">
        <v>0.10589999705553001</v>
      </c>
      <c r="H446">
        <v>0</v>
      </c>
      <c r="I446">
        <v>0</v>
      </c>
      <c r="J446" t="s">
        <v>634</v>
      </c>
      <c r="K446">
        <f>Table11[[#This Row],[Error ACC]]/Table11[[#This Row],[Basline]]</f>
        <v>0.12489680431504124</v>
      </c>
      <c r="L446">
        <f>Table11[[#This Row],[MILR Acc]]/Table11[[#This Row],[Basline]]</f>
        <v>0</v>
      </c>
    </row>
    <row r="447" spans="1:12" x14ac:dyDescent="0.2">
      <c r="A447">
        <v>1</v>
      </c>
      <c r="B447">
        <v>23</v>
      </c>
      <c r="C447" t="s">
        <v>636</v>
      </c>
      <c r="D447">
        <v>1</v>
      </c>
      <c r="E447">
        <v>0.84789997339248602</v>
      </c>
      <c r="F447">
        <v>0</v>
      </c>
      <c r="G447">
        <v>0.82709997892379705</v>
      </c>
      <c r="H447">
        <v>0.84789997339248602</v>
      </c>
      <c r="I447">
        <v>1.7104300000028098E-2</v>
      </c>
      <c r="J447">
        <v>1.7551999999341199E-3</v>
      </c>
      <c r="K447">
        <f>Table11[[#This Row],[Error ACC]]/Table11[[#This Row],[Basline]]</f>
        <v>0.97546881103738303</v>
      </c>
      <c r="L447">
        <f>Table11[[#This Row],[MILR Acc]]/Table11[[#This Row],[Basline]]</f>
        <v>1</v>
      </c>
    </row>
    <row r="448" spans="1:12" x14ac:dyDescent="0.2">
      <c r="A448">
        <v>1</v>
      </c>
      <c r="B448">
        <v>24</v>
      </c>
      <c r="C448" t="s">
        <v>636</v>
      </c>
      <c r="D448">
        <v>0</v>
      </c>
      <c r="E448">
        <v>0.84789997339248602</v>
      </c>
      <c r="F448">
        <v>0</v>
      </c>
      <c r="G448">
        <v>0.105400003492832</v>
      </c>
      <c r="H448">
        <v>0</v>
      </c>
      <c r="I448">
        <v>0</v>
      </c>
      <c r="J448" t="s">
        <v>634</v>
      </c>
      <c r="K448">
        <f>Table11[[#This Row],[Error ACC]]/Table11[[#This Row],[Basline]]</f>
        <v>0.12430711970790828</v>
      </c>
      <c r="L448">
        <f>Table11[[#This Row],[MILR Acc]]/Table11[[#This Row],[Basline]]</f>
        <v>0</v>
      </c>
    </row>
    <row r="449" spans="1:12" x14ac:dyDescent="0.2">
      <c r="A449">
        <v>1</v>
      </c>
      <c r="B449">
        <v>24</v>
      </c>
      <c r="C449" t="s">
        <v>636</v>
      </c>
      <c r="D449">
        <v>1</v>
      </c>
      <c r="E449">
        <v>0.84789997339248602</v>
      </c>
      <c r="F449">
        <v>0</v>
      </c>
      <c r="G449">
        <v>0.83810001611709595</v>
      </c>
      <c r="H449">
        <v>0.84789997339248602</v>
      </c>
      <c r="I449">
        <v>1.7200900000034301E-2</v>
      </c>
      <c r="J449">
        <v>1.7778000000134801E-3</v>
      </c>
      <c r="K449">
        <f>Table11[[#This Row],[Error ACC]]/Table11[[#This Row],[Basline]]</f>
        <v>0.98844208328468275</v>
      </c>
      <c r="L449">
        <f>Table11[[#This Row],[MILR Acc]]/Table11[[#This Row],[Basline]]</f>
        <v>1</v>
      </c>
    </row>
    <row r="450" spans="1:12" x14ac:dyDescent="0.2">
      <c r="A450">
        <v>1</v>
      </c>
      <c r="B450">
        <v>25</v>
      </c>
      <c r="C450" t="s">
        <v>636</v>
      </c>
      <c r="D450">
        <v>0</v>
      </c>
      <c r="E450">
        <v>0.84789997339248602</v>
      </c>
      <c r="F450">
        <v>0</v>
      </c>
      <c r="G450">
        <v>0.10369999706745101</v>
      </c>
      <c r="H450">
        <v>0</v>
      </c>
      <c r="I450">
        <v>0</v>
      </c>
      <c r="J450" t="s">
        <v>634</v>
      </c>
      <c r="K450">
        <f>Table11[[#This Row],[Error ACC]]/Table11[[#This Row],[Basline]]</f>
        <v>0.12230215865268003</v>
      </c>
      <c r="L450">
        <f>Table11[[#This Row],[MILR Acc]]/Table11[[#This Row],[Basline]]</f>
        <v>0</v>
      </c>
    </row>
    <row r="451" spans="1:12" x14ac:dyDescent="0.2">
      <c r="A451">
        <v>1</v>
      </c>
      <c r="B451">
        <v>25</v>
      </c>
      <c r="C451" t="s">
        <v>636</v>
      </c>
      <c r="D451">
        <v>1</v>
      </c>
      <c r="E451">
        <v>0.84789997339248602</v>
      </c>
      <c r="F451">
        <v>0</v>
      </c>
      <c r="G451">
        <v>0.83230000734329201</v>
      </c>
      <c r="H451">
        <v>0.84789997339248602</v>
      </c>
      <c r="I451">
        <v>1.70042999999395E-2</v>
      </c>
      <c r="J451">
        <v>1.83949999996002E-3</v>
      </c>
      <c r="K451">
        <f>Table11[[#This Row],[Error ACC]]/Table11[[#This Row],[Basline]]</f>
        <v>0.98160164342643175</v>
      </c>
      <c r="L451">
        <f>Table11[[#This Row],[MILR Acc]]/Table11[[#This Row],[Basline]]</f>
        <v>1</v>
      </c>
    </row>
    <row r="452" spans="1:12" x14ac:dyDescent="0.2">
      <c r="A452">
        <v>1</v>
      </c>
      <c r="B452">
        <v>26</v>
      </c>
      <c r="C452" t="s">
        <v>636</v>
      </c>
      <c r="D452">
        <v>0</v>
      </c>
      <c r="E452">
        <v>0.84789997339248602</v>
      </c>
      <c r="F452">
        <v>0</v>
      </c>
      <c r="G452">
        <v>0.10589999705553001</v>
      </c>
      <c r="H452">
        <v>0</v>
      </c>
      <c r="I452">
        <v>0</v>
      </c>
      <c r="J452" t="s">
        <v>634</v>
      </c>
      <c r="K452">
        <f>Table11[[#This Row],[Error ACC]]/Table11[[#This Row],[Basline]]</f>
        <v>0.12489680431504124</v>
      </c>
      <c r="L452">
        <f>Table11[[#This Row],[MILR Acc]]/Table11[[#This Row],[Basline]]</f>
        <v>0</v>
      </c>
    </row>
    <row r="453" spans="1:12" x14ac:dyDescent="0.2">
      <c r="A453">
        <v>1</v>
      </c>
      <c r="B453">
        <v>26</v>
      </c>
      <c r="C453" t="s">
        <v>636</v>
      </c>
      <c r="D453">
        <v>1</v>
      </c>
      <c r="E453">
        <v>0.84789997339248602</v>
      </c>
      <c r="F453">
        <v>0</v>
      </c>
      <c r="G453">
        <v>0.83520001173019398</v>
      </c>
      <c r="H453">
        <v>0.84789997339248602</v>
      </c>
      <c r="I453">
        <v>1.6570999999999E-2</v>
      </c>
      <c r="J453">
        <v>1.83100000003832E-3</v>
      </c>
      <c r="K453">
        <f>Table11[[#This Row],[Error ACC]]/Table11[[#This Row],[Basline]]</f>
        <v>0.98502186335555719</v>
      </c>
      <c r="L453">
        <f>Table11[[#This Row],[MILR Acc]]/Table11[[#This Row],[Basline]]</f>
        <v>1</v>
      </c>
    </row>
    <row r="454" spans="1:12" x14ac:dyDescent="0.2">
      <c r="A454">
        <v>1</v>
      </c>
      <c r="B454">
        <v>27</v>
      </c>
      <c r="C454" t="s">
        <v>636</v>
      </c>
      <c r="D454">
        <v>0</v>
      </c>
      <c r="E454">
        <v>0.84789997339248602</v>
      </c>
      <c r="F454">
        <v>0</v>
      </c>
      <c r="G454">
        <v>0.10279999673366499</v>
      </c>
      <c r="H454">
        <v>0</v>
      </c>
      <c r="I454">
        <v>0</v>
      </c>
      <c r="J454" t="s">
        <v>634</v>
      </c>
      <c r="K454">
        <f>Table11[[#This Row],[Error ACC]]/Table11[[#This Row],[Basline]]</f>
        <v>0.12124071230048231</v>
      </c>
      <c r="L454">
        <f>Table11[[#This Row],[MILR Acc]]/Table11[[#This Row],[Basline]]</f>
        <v>0</v>
      </c>
    </row>
    <row r="455" spans="1:12" x14ac:dyDescent="0.2">
      <c r="A455">
        <v>1</v>
      </c>
      <c r="B455">
        <v>27</v>
      </c>
      <c r="C455" t="s">
        <v>636</v>
      </c>
      <c r="D455">
        <v>1</v>
      </c>
      <c r="E455">
        <v>0.84789997339248602</v>
      </c>
      <c r="F455">
        <v>0</v>
      </c>
      <c r="G455">
        <v>0.84310001134872403</v>
      </c>
      <c r="H455">
        <v>0.84789997339248602</v>
      </c>
      <c r="I455">
        <v>1.6871200000082302E-2</v>
      </c>
      <c r="J455">
        <v>1.8119000000069701E-3</v>
      </c>
      <c r="K455">
        <f>Table11[[#This Row],[Error ACC]]/Table11[[#This Row],[Basline]]</f>
        <v>0.99433899965280437</v>
      </c>
      <c r="L455">
        <f>Table11[[#This Row],[MILR Acc]]/Table11[[#This Row],[Basline]]</f>
        <v>1</v>
      </c>
    </row>
    <row r="456" spans="1:12" x14ac:dyDescent="0.2">
      <c r="A456">
        <v>1</v>
      </c>
      <c r="B456">
        <v>28</v>
      </c>
      <c r="C456" t="s">
        <v>636</v>
      </c>
      <c r="D456">
        <v>0</v>
      </c>
      <c r="E456">
        <v>0.84789997339248602</v>
      </c>
      <c r="F456">
        <v>0</v>
      </c>
      <c r="G456">
        <v>0.102399997413158</v>
      </c>
      <c r="H456">
        <v>0</v>
      </c>
      <c r="I456">
        <v>0</v>
      </c>
      <c r="J456" t="s">
        <v>634</v>
      </c>
      <c r="K456">
        <f>Table11[[#This Row],[Error ACC]]/Table11[[#This Row],[Basline]]</f>
        <v>0.12076895934251654</v>
      </c>
      <c r="L456">
        <f>Table11[[#This Row],[MILR Acc]]/Table11[[#This Row],[Basline]]</f>
        <v>0</v>
      </c>
    </row>
    <row r="457" spans="1:12" x14ac:dyDescent="0.2">
      <c r="A457">
        <v>1</v>
      </c>
      <c r="B457">
        <v>28</v>
      </c>
      <c r="C457" t="s">
        <v>636</v>
      </c>
      <c r="D457">
        <v>1</v>
      </c>
      <c r="E457">
        <v>0.84789997339248602</v>
      </c>
      <c r="F457">
        <v>0</v>
      </c>
      <c r="G457">
        <v>0.84289997816085804</v>
      </c>
      <c r="H457">
        <v>0.84789997339248602</v>
      </c>
      <c r="I457">
        <v>1.6700100000093698E-2</v>
      </c>
      <c r="J457">
        <v>1.8362999999226299E-3</v>
      </c>
      <c r="K457">
        <f>Table11[[#This Row],[Error ACC]]/Table11[[#This Row],[Basline]]</f>
        <v>0.99410308363187849</v>
      </c>
      <c r="L457">
        <f>Table11[[#This Row],[MILR Acc]]/Table11[[#This Row],[Basline]]</f>
        <v>1</v>
      </c>
    </row>
    <row r="458" spans="1:12" x14ac:dyDescent="0.2">
      <c r="A458">
        <v>1</v>
      </c>
      <c r="B458">
        <v>29</v>
      </c>
      <c r="C458" t="s">
        <v>636</v>
      </c>
      <c r="D458">
        <v>0</v>
      </c>
      <c r="E458">
        <v>0.84789997339248602</v>
      </c>
      <c r="F458">
        <v>0</v>
      </c>
      <c r="G458">
        <v>0.102399997413158</v>
      </c>
      <c r="H458">
        <v>0</v>
      </c>
      <c r="I458">
        <v>0</v>
      </c>
      <c r="J458" t="s">
        <v>634</v>
      </c>
      <c r="K458">
        <f>Table11[[#This Row],[Error ACC]]/Table11[[#This Row],[Basline]]</f>
        <v>0.12076895934251654</v>
      </c>
      <c r="L458">
        <f>Table11[[#This Row],[MILR Acc]]/Table11[[#This Row],[Basline]]</f>
        <v>0</v>
      </c>
    </row>
    <row r="459" spans="1:12" x14ac:dyDescent="0.2">
      <c r="A459">
        <v>1</v>
      </c>
      <c r="B459">
        <v>29</v>
      </c>
      <c r="C459" t="s">
        <v>636</v>
      </c>
      <c r="D459">
        <v>1</v>
      </c>
      <c r="E459">
        <v>0.84789997339248602</v>
      </c>
      <c r="F459">
        <v>0</v>
      </c>
      <c r="G459">
        <v>0.83819997310638406</v>
      </c>
      <c r="H459">
        <v>0.84789997339248602</v>
      </c>
      <c r="I459">
        <v>1.6714500000034601E-2</v>
      </c>
      <c r="J459">
        <v>1.7513000000235401E-3</v>
      </c>
      <c r="K459">
        <f>Table11[[#This Row],[Error ACC]]/Table11[[#This Row],[Basline]]</f>
        <v>0.98855997099835746</v>
      </c>
      <c r="L459">
        <f>Table11[[#This Row],[MILR Acc]]/Table11[[#This Row],[Basline]]</f>
        <v>1</v>
      </c>
    </row>
    <row r="460" spans="1:12" x14ac:dyDescent="0.2">
      <c r="A460">
        <v>1</v>
      </c>
      <c r="B460">
        <v>30</v>
      </c>
      <c r="C460" t="s">
        <v>636</v>
      </c>
      <c r="D460">
        <v>0</v>
      </c>
      <c r="E460">
        <v>0.84789997339248602</v>
      </c>
      <c r="F460">
        <v>0</v>
      </c>
      <c r="G460">
        <v>0.105099998414516</v>
      </c>
      <c r="H460">
        <v>0</v>
      </c>
      <c r="I460">
        <v>0</v>
      </c>
      <c r="J460" t="s">
        <v>634</v>
      </c>
      <c r="K460">
        <f>Table11[[#This Row],[Error ACC]]/Table11[[#This Row],[Basline]]</f>
        <v>0.12395329839910971</v>
      </c>
      <c r="L460">
        <f>Table11[[#This Row],[MILR Acc]]/Table11[[#This Row],[Basline]]</f>
        <v>0</v>
      </c>
    </row>
    <row r="461" spans="1:12" x14ac:dyDescent="0.2">
      <c r="A461">
        <v>1</v>
      </c>
      <c r="B461">
        <v>30</v>
      </c>
      <c r="C461" t="s">
        <v>636</v>
      </c>
      <c r="D461">
        <v>1</v>
      </c>
      <c r="E461">
        <v>0.84789997339248602</v>
      </c>
      <c r="F461">
        <v>0</v>
      </c>
      <c r="G461">
        <v>0.83149999380111606</v>
      </c>
      <c r="H461">
        <v>0.84789997339248602</v>
      </c>
      <c r="I461">
        <v>1.71279999999569E-2</v>
      </c>
      <c r="J461">
        <v>2.0986000000675601E-3</v>
      </c>
      <c r="K461">
        <f>Table11[[#This Row],[Error ACC]]/Table11[[#This Row],[Basline]]</f>
        <v>0.98065811993630225</v>
      </c>
      <c r="L461">
        <f>Table11[[#This Row],[MILR Acc]]/Table11[[#This Row],[Basline]]</f>
        <v>1</v>
      </c>
    </row>
    <row r="462" spans="1:12" x14ac:dyDescent="0.2">
      <c r="A462">
        <v>1</v>
      </c>
      <c r="B462">
        <v>31</v>
      </c>
      <c r="C462" t="s">
        <v>636</v>
      </c>
      <c r="D462">
        <v>0</v>
      </c>
      <c r="E462">
        <v>0.84789997339248602</v>
      </c>
      <c r="F462">
        <v>0</v>
      </c>
      <c r="G462">
        <v>0.101599998772144</v>
      </c>
      <c r="H462">
        <v>0</v>
      </c>
      <c r="I462">
        <v>0</v>
      </c>
      <c r="J462" t="s">
        <v>634</v>
      </c>
      <c r="K462">
        <f>Table11[[#This Row],[Error ACC]]/Table11[[#This Row],[Basline]]</f>
        <v>0.119825453426585</v>
      </c>
      <c r="L462">
        <f>Table11[[#This Row],[MILR Acc]]/Table11[[#This Row],[Basline]]</f>
        <v>0</v>
      </c>
    </row>
    <row r="463" spans="1:12" x14ac:dyDescent="0.2">
      <c r="A463">
        <v>1</v>
      </c>
      <c r="B463">
        <v>31</v>
      </c>
      <c r="C463" t="s">
        <v>636</v>
      </c>
      <c r="D463">
        <v>1</v>
      </c>
      <c r="E463">
        <v>0.84789997339248602</v>
      </c>
      <c r="F463">
        <v>0</v>
      </c>
      <c r="G463">
        <v>0.83579999208450295</v>
      </c>
      <c r="H463">
        <v>0.84789997339248602</v>
      </c>
      <c r="I463">
        <v>1.8874999999979901E-2</v>
      </c>
      <c r="J463">
        <v>2.3391999999375899E-3</v>
      </c>
      <c r="K463">
        <f>Table11[[#This Row],[Error ACC]]/Table11[[#This Row],[Basline]]</f>
        <v>0.98572947082475959</v>
      </c>
      <c r="L463">
        <f>Table11[[#This Row],[MILR Acc]]/Table11[[#This Row],[Basline]]</f>
        <v>1</v>
      </c>
    </row>
    <row r="464" spans="1:12" x14ac:dyDescent="0.2">
      <c r="A464">
        <v>1</v>
      </c>
      <c r="B464">
        <v>32</v>
      </c>
      <c r="C464" t="s">
        <v>636</v>
      </c>
      <c r="D464">
        <v>0</v>
      </c>
      <c r="E464">
        <v>0.84789997339248602</v>
      </c>
      <c r="F464">
        <v>0</v>
      </c>
      <c r="G464">
        <v>0.10310000181198101</v>
      </c>
      <c r="H464">
        <v>0</v>
      </c>
      <c r="I464">
        <v>0</v>
      </c>
      <c r="J464" t="s">
        <v>634</v>
      </c>
      <c r="K464">
        <f>Table11[[#This Row],[Error ACC]]/Table11[[#This Row],[Basline]]</f>
        <v>0.12159453360928088</v>
      </c>
      <c r="L464">
        <f>Table11[[#This Row],[MILR Acc]]/Table11[[#This Row],[Basline]]</f>
        <v>0</v>
      </c>
    </row>
    <row r="465" spans="1:12" x14ac:dyDescent="0.2">
      <c r="A465">
        <v>1</v>
      </c>
      <c r="B465">
        <v>32</v>
      </c>
      <c r="C465" t="s">
        <v>636</v>
      </c>
      <c r="D465">
        <v>1</v>
      </c>
      <c r="E465">
        <v>0.84789997339248602</v>
      </c>
      <c r="F465">
        <v>0</v>
      </c>
      <c r="G465">
        <v>0.83740001916885298</v>
      </c>
      <c r="H465">
        <v>0.84789997339248602</v>
      </c>
      <c r="I465">
        <v>1.69085999999651E-2</v>
      </c>
      <c r="J465">
        <v>1.7710000000761201E-3</v>
      </c>
      <c r="K465">
        <f>Table11[[#This Row],[Error ACC]]/Table11[[#This Row],[Basline]]</f>
        <v>0.98761651780501625</v>
      </c>
      <c r="L465">
        <f>Table11[[#This Row],[MILR Acc]]/Table11[[#This Row],[Basline]]</f>
        <v>1</v>
      </c>
    </row>
    <row r="466" spans="1:12" x14ac:dyDescent="0.2">
      <c r="A466">
        <v>1</v>
      </c>
      <c r="B466">
        <v>33</v>
      </c>
      <c r="C466" t="s">
        <v>636</v>
      </c>
      <c r="D466">
        <v>0</v>
      </c>
      <c r="E466">
        <v>0.84789997339248602</v>
      </c>
      <c r="F466">
        <v>0</v>
      </c>
      <c r="G466">
        <v>0.10480000078678101</v>
      </c>
      <c r="H466">
        <v>0</v>
      </c>
      <c r="I466">
        <v>0</v>
      </c>
      <c r="J466" t="s">
        <v>634</v>
      </c>
      <c r="K466">
        <f>Table11[[#This Row],[Error ACC]]/Table11[[#This Row],[Basline]]</f>
        <v>0.12359948587741014</v>
      </c>
      <c r="L466">
        <f>Table11[[#This Row],[MILR Acc]]/Table11[[#This Row],[Basline]]</f>
        <v>0</v>
      </c>
    </row>
    <row r="467" spans="1:12" x14ac:dyDescent="0.2">
      <c r="A467">
        <v>1</v>
      </c>
      <c r="B467">
        <v>33</v>
      </c>
      <c r="C467" t="s">
        <v>636</v>
      </c>
      <c r="D467">
        <v>1</v>
      </c>
      <c r="E467">
        <v>0.84789997339248602</v>
      </c>
      <c r="F467">
        <v>0</v>
      </c>
      <c r="G467">
        <v>0.83079999685287398</v>
      </c>
      <c r="H467">
        <v>0.84789997339248602</v>
      </c>
      <c r="I467">
        <v>1.6497500000014001E-2</v>
      </c>
      <c r="J467">
        <v>1.8665000000055399E-3</v>
      </c>
      <c r="K467">
        <f>Table11[[#This Row],[Error ACC]]/Table11[[#This Row],[Basline]]</f>
        <v>0.97983255445663686</v>
      </c>
      <c r="L467">
        <f>Table11[[#This Row],[MILR Acc]]/Table11[[#This Row],[Basline]]</f>
        <v>1</v>
      </c>
    </row>
    <row r="468" spans="1:12" x14ac:dyDescent="0.2">
      <c r="A468">
        <v>1</v>
      </c>
      <c r="B468">
        <v>34</v>
      </c>
      <c r="C468" t="s">
        <v>636</v>
      </c>
      <c r="D468">
        <v>0</v>
      </c>
      <c r="E468">
        <v>0.84789997339248602</v>
      </c>
      <c r="F468">
        <v>0</v>
      </c>
      <c r="G468">
        <v>0.102099999785423</v>
      </c>
      <c r="H468">
        <v>0</v>
      </c>
      <c r="I468">
        <v>0</v>
      </c>
      <c r="J468" t="s">
        <v>634</v>
      </c>
      <c r="K468">
        <f>Table11[[#This Row],[Error ACC]]/Table11[[#This Row],[Basline]]</f>
        <v>0.12041514682081697</v>
      </c>
      <c r="L468">
        <f>Table11[[#This Row],[MILR Acc]]/Table11[[#This Row],[Basline]]</f>
        <v>0</v>
      </c>
    </row>
    <row r="469" spans="1:12" x14ac:dyDescent="0.2">
      <c r="A469">
        <v>1</v>
      </c>
      <c r="B469">
        <v>34</v>
      </c>
      <c r="C469" t="s">
        <v>636</v>
      </c>
      <c r="D469">
        <v>1</v>
      </c>
      <c r="E469">
        <v>0.84789997339248602</v>
      </c>
      <c r="F469">
        <v>0</v>
      </c>
      <c r="G469">
        <v>0.83319997787475497</v>
      </c>
      <c r="H469">
        <v>0.84789997339248602</v>
      </c>
      <c r="I469">
        <v>1.6652600000043E-2</v>
      </c>
      <c r="J469">
        <v>1.7651000000569099E-3</v>
      </c>
      <c r="K469">
        <f>Table11[[#This Row],[Error ACC]]/Table11[[#This Row],[Basline]]</f>
        <v>0.98266305463023462</v>
      </c>
      <c r="L469">
        <f>Table11[[#This Row],[MILR Acc]]/Table11[[#This Row],[Basline]]</f>
        <v>1</v>
      </c>
    </row>
    <row r="470" spans="1:12" x14ac:dyDescent="0.2">
      <c r="A470">
        <v>1</v>
      </c>
      <c r="B470">
        <v>35</v>
      </c>
      <c r="C470" t="s">
        <v>636</v>
      </c>
      <c r="D470">
        <v>0</v>
      </c>
      <c r="E470">
        <v>0.84789997339248602</v>
      </c>
      <c r="F470">
        <v>0</v>
      </c>
      <c r="G470">
        <v>0.10170000046491599</v>
      </c>
      <c r="H470">
        <v>0</v>
      </c>
      <c r="I470">
        <v>0</v>
      </c>
      <c r="J470" t="s">
        <v>634</v>
      </c>
      <c r="K470">
        <f>Table11[[#This Row],[Error ACC]]/Table11[[#This Row],[Basline]]</f>
        <v>0.11994339386285119</v>
      </c>
      <c r="L470">
        <f>Table11[[#This Row],[MILR Acc]]/Table11[[#This Row],[Basline]]</f>
        <v>0</v>
      </c>
    </row>
    <row r="471" spans="1:12" x14ac:dyDescent="0.2">
      <c r="A471">
        <v>1</v>
      </c>
      <c r="B471">
        <v>35</v>
      </c>
      <c r="C471" t="s">
        <v>636</v>
      </c>
      <c r="D471">
        <v>1</v>
      </c>
      <c r="E471">
        <v>0.84789997339248602</v>
      </c>
      <c r="F471">
        <v>0</v>
      </c>
      <c r="G471">
        <v>0.83190000057220403</v>
      </c>
      <c r="H471">
        <v>0.84789997339248602</v>
      </c>
      <c r="I471">
        <v>1.6704199999935498E-2</v>
      </c>
      <c r="J471">
        <v>1.7751999999973101E-3</v>
      </c>
      <c r="K471">
        <f>Table11[[#This Row],[Error ACC]]/Table11[[#This Row],[Basline]]</f>
        <v>0.98112988168136706</v>
      </c>
      <c r="L471">
        <f>Table11[[#This Row],[MILR Acc]]/Table11[[#This Row],[Basline]]</f>
        <v>1</v>
      </c>
    </row>
    <row r="472" spans="1:12" x14ac:dyDescent="0.2">
      <c r="A472">
        <v>1</v>
      </c>
      <c r="B472">
        <v>36</v>
      </c>
      <c r="C472" t="s">
        <v>636</v>
      </c>
      <c r="D472">
        <v>0</v>
      </c>
      <c r="E472">
        <v>0.84789997339248602</v>
      </c>
      <c r="F472">
        <v>0</v>
      </c>
      <c r="G472">
        <v>0.10809999704360899</v>
      </c>
      <c r="H472">
        <v>0</v>
      </c>
      <c r="I472">
        <v>0</v>
      </c>
      <c r="J472" t="s">
        <v>634</v>
      </c>
      <c r="K472">
        <f>Table11[[#This Row],[Error ACC]]/Table11[[#This Row],[Basline]]</f>
        <v>0.12749144997740244</v>
      </c>
      <c r="L472">
        <f>Table11[[#This Row],[MILR Acc]]/Table11[[#This Row],[Basline]]</f>
        <v>0</v>
      </c>
    </row>
    <row r="473" spans="1:12" x14ac:dyDescent="0.2">
      <c r="A473">
        <v>1</v>
      </c>
      <c r="B473">
        <v>36</v>
      </c>
      <c r="C473" t="s">
        <v>636</v>
      </c>
      <c r="D473">
        <v>1</v>
      </c>
      <c r="E473">
        <v>0.84789997339248602</v>
      </c>
      <c r="F473">
        <v>0</v>
      </c>
      <c r="G473">
        <v>0.83899998664855902</v>
      </c>
      <c r="H473">
        <v>0.84789997339248602</v>
      </c>
      <c r="I473">
        <v>1.65164000000004E-2</v>
      </c>
      <c r="J473">
        <v>1.79029999992508E-3</v>
      </c>
      <c r="K473">
        <f>Table11[[#This Row],[Error ACC]]/Table11[[#This Row],[Basline]]</f>
        <v>0.98950349448848574</v>
      </c>
      <c r="L473">
        <f>Table11[[#This Row],[MILR Acc]]/Table11[[#This Row],[Basline]]</f>
        <v>1</v>
      </c>
    </row>
    <row r="474" spans="1:12" x14ac:dyDescent="0.2">
      <c r="A474">
        <v>1</v>
      </c>
      <c r="B474">
        <v>37</v>
      </c>
      <c r="C474" t="s">
        <v>636</v>
      </c>
      <c r="D474">
        <v>0</v>
      </c>
      <c r="E474">
        <v>0.84789997339248602</v>
      </c>
      <c r="F474">
        <v>0</v>
      </c>
      <c r="G474">
        <v>0.103299997746944</v>
      </c>
      <c r="H474">
        <v>0</v>
      </c>
      <c r="I474">
        <v>0</v>
      </c>
      <c r="J474" t="s">
        <v>634</v>
      </c>
      <c r="K474">
        <f>Table11[[#This Row],[Error ACC]]/Table11[[#This Row],[Basline]]</f>
        <v>0.12183040569471426</v>
      </c>
      <c r="L474">
        <f>Table11[[#This Row],[MILR Acc]]/Table11[[#This Row],[Basline]]</f>
        <v>0</v>
      </c>
    </row>
    <row r="475" spans="1:12" x14ac:dyDescent="0.2">
      <c r="A475">
        <v>1</v>
      </c>
      <c r="B475">
        <v>37</v>
      </c>
      <c r="C475" t="s">
        <v>636</v>
      </c>
      <c r="D475">
        <v>1</v>
      </c>
      <c r="E475">
        <v>0.84789997339248602</v>
      </c>
      <c r="F475">
        <v>0</v>
      </c>
      <c r="G475">
        <v>0.82429999113082797</v>
      </c>
      <c r="H475">
        <v>0.84789997339248602</v>
      </c>
      <c r="I475">
        <v>1.7039999999951701E-2</v>
      </c>
      <c r="J475">
        <v>1.85950000002321E-3</v>
      </c>
      <c r="K475">
        <f>Table11[[#This Row],[Error ACC]]/Table11[[#This Row],[Basline]]</f>
        <v>0.97216654911872036</v>
      </c>
      <c r="L475">
        <f>Table11[[#This Row],[MILR Acc]]/Table11[[#This Row],[Basline]]</f>
        <v>1</v>
      </c>
    </row>
    <row r="476" spans="1:12" x14ac:dyDescent="0.2">
      <c r="A476">
        <v>1</v>
      </c>
      <c r="B476">
        <v>38</v>
      </c>
      <c r="C476" t="s">
        <v>636</v>
      </c>
      <c r="D476">
        <v>0</v>
      </c>
      <c r="E476">
        <v>0.84789997339248602</v>
      </c>
      <c r="F476">
        <v>0</v>
      </c>
      <c r="G476">
        <v>0.102700002491474</v>
      </c>
      <c r="H476">
        <v>0</v>
      </c>
      <c r="I476">
        <v>0</v>
      </c>
      <c r="J476" t="s">
        <v>634</v>
      </c>
      <c r="K476">
        <f>Table11[[#This Row],[Error ACC]]/Table11[[#This Row],[Basline]]</f>
        <v>0.12112278065131511</v>
      </c>
      <c r="L476">
        <f>Table11[[#This Row],[MILR Acc]]/Table11[[#This Row],[Basline]]</f>
        <v>0</v>
      </c>
    </row>
    <row r="477" spans="1:12" x14ac:dyDescent="0.2">
      <c r="A477">
        <v>1</v>
      </c>
      <c r="B477">
        <v>38</v>
      </c>
      <c r="C477" t="s">
        <v>636</v>
      </c>
      <c r="D477">
        <v>1</v>
      </c>
      <c r="E477">
        <v>0.84789997339248602</v>
      </c>
      <c r="F477">
        <v>0</v>
      </c>
      <c r="G477">
        <v>0.83340001106262196</v>
      </c>
      <c r="H477">
        <v>0.84789997339248602</v>
      </c>
      <c r="I477">
        <v>1.8069700000069099E-2</v>
      </c>
      <c r="J477">
        <v>1.8268000000034501E-3</v>
      </c>
      <c r="K477">
        <f>Table11[[#This Row],[Error ACC]]/Table11[[#This Row],[Basline]]</f>
        <v>0.98289897065116172</v>
      </c>
      <c r="L477">
        <f>Table11[[#This Row],[MILR Acc]]/Table11[[#This Row],[Basline]]</f>
        <v>1</v>
      </c>
    </row>
    <row r="478" spans="1:12" x14ac:dyDescent="0.2">
      <c r="A478">
        <v>1</v>
      </c>
      <c r="B478">
        <v>39</v>
      </c>
      <c r="C478" t="s">
        <v>636</v>
      </c>
      <c r="D478">
        <v>0</v>
      </c>
      <c r="E478">
        <v>0.84789997339248602</v>
      </c>
      <c r="F478">
        <v>0</v>
      </c>
      <c r="G478">
        <v>0.103500001132488</v>
      </c>
      <c r="H478">
        <v>0</v>
      </c>
      <c r="I478">
        <v>0</v>
      </c>
      <c r="J478" t="s">
        <v>634</v>
      </c>
      <c r="K478">
        <f>Table11[[#This Row],[Error ACC]]/Table11[[#This Row],[Basline]]</f>
        <v>0.12206628656724665</v>
      </c>
      <c r="L478">
        <f>Table11[[#This Row],[MILR Acc]]/Table11[[#This Row],[Basline]]</f>
        <v>0</v>
      </c>
    </row>
    <row r="479" spans="1:12" x14ac:dyDescent="0.2">
      <c r="A479">
        <v>1</v>
      </c>
      <c r="B479">
        <v>39</v>
      </c>
      <c r="C479" t="s">
        <v>636</v>
      </c>
      <c r="D479">
        <v>1</v>
      </c>
      <c r="E479">
        <v>0.84789997339248602</v>
      </c>
      <c r="F479">
        <v>0</v>
      </c>
      <c r="G479">
        <v>0.82289999723434404</v>
      </c>
      <c r="H479">
        <v>0.84789997339248602</v>
      </c>
      <c r="I479">
        <v>1.6774499999996799E-2</v>
      </c>
      <c r="J479">
        <v>1.7826999999215299E-3</v>
      </c>
      <c r="K479">
        <f>Table11[[#This Row],[Error ACC]]/Table11[[#This Row],[Basline]]</f>
        <v>0.9705154181593898</v>
      </c>
      <c r="L479">
        <f>Table11[[#This Row],[MILR Acc]]/Table11[[#This Row],[Basline]]</f>
        <v>1</v>
      </c>
    </row>
    <row r="480" spans="1:12" x14ac:dyDescent="0.2">
      <c r="A480">
        <v>1</v>
      </c>
      <c r="B480">
        <v>40</v>
      </c>
      <c r="C480" t="s">
        <v>636</v>
      </c>
      <c r="D480">
        <v>0</v>
      </c>
      <c r="E480">
        <v>0.84789997339248602</v>
      </c>
      <c r="F480">
        <v>0</v>
      </c>
      <c r="G480">
        <v>0.10700000077485999</v>
      </c>
      <c r="H480">
        <v>0</v>
      </c>
      <c r="I480">
        <v>0</v>
      </c>
      <c r="J480" t="s">
        <v>634</v>
      </c>
      <c r="K480">
        <f>Table11[[#This Row],[Error ACC]]/Table11[[#This Row],[Basline]]</f>
        <v>0.12619413153977133</v>
      </c>
      <c r="L480">
        <f>Table11[[#This Row],[MILR Acc]]/Table11[[#This Row],[Basline]]</f>
        <v>0</v>
      </c>
    </row>
    <row r="481" spans="1:12" x14ac:dyDescent="0.2">
      <c r="A481">
        <v>1</v>
      </c>
      <c r="B481">
        <v>40</v>
      </c>
      <c r="C481" t="s">
        <v>636</v>
      </c>
      <c r="D481">
        <v>1</v>
      </c>
      <c r="E481">
        <v>0.84789997339248602</v>
      </c>
      <c r="F481">
        <v>0</v>
      </c>
      <c r="G481">
        <v>0.83689999580383301</v>
      </c>
      <c r="H481">
        <v>0.84789997339248602</v>
      </c>
      <c r="I481">
        <v>1.6951299999959701E-2</v>
      </c>
      <c r="J481">
        <v>1.79609999997865E-3</v>
      </c>
      <c r="K481">
        <f>Table11[[#This Row],[Error ACC]]/Table11[[#This Row],[Basline]]</f>
        <v>0.98702679804948967</v>
      </c>
      <c r="L481">
        <f>Table11[[#This Row],[MILR Acc]]/Table11[[#This Row],[Basline]]</f>
        <v>1</v>
      </c>
    </row>
    <row r="482" spans="1:12" x14ac:dyDescent="0.2">
      <c r="A482">
        <v>1</v>
      </c>
      <c r="B482">
        <v>41</v>
      </c>
      <c r="C482" t="s">
        <v>636</v>
      </c>
      <c r="D482">
        <v>0</v>
      </c>
      <c r="E482">
        <v>0.84789997339248602</v>
      </c>
      <c r="F482">
        <v>0</v>
      </c>
      <c r="G482">
        <v>0.10310000181198101</v>
      </c>
      <c r="H482">
        <v>0</v>
      </c>
      <c r="I482">
        <v>0</v>
      </c>
      <c r="J482" t="s">
        <v>634</v>
      </c>
      <c r="K482">
        <f>Table11[[#This Row],[Error ACC]]/Table11[[#This Row],[Basline]]</f>
        <v>0.12159453360928088</v>
      </c>
      <c r="L482">
        <f>Table11[[#This Row],[MILR Acc]]/Table11[[#This Row],[Basline]]</f>
        <v>0</v>
      </c>
    </row>
    <row r="483" spans="1:12" x14ac:dyDescent="0.2">
      <c r="A483">
        <v>1</v>
      </c>
      <c r="B483">
        <v>41</v>
      </c>
      <c r="C483" t="s">
        <v>636</v>
      </c>
      <c r="D483">
        <v>1</v>
      </c>
      <c r="E483">
        <v>0.84789997339248602</v>
      </c>
      <c r="F483">
        <v>0</v>
      </c>
      <c r="G483">
        <v>0.83179998397827104</v>
      </c>
      <c r="H483">
        <v>0.84789997339248602</v>
      </c>
      <c r="I483">
        <v>1.6572900000028298E-2</v>
      </c>
      <c r="J483">
        <v>1.7444000000068601E-3</v>
      </c>
      <c r="K483">
        <f>Table11[[#This Row],[Error ACC]]/Table11[[#This Row],[Basline]]</f>
        <v>0.98101192367090406</v>
      </c>
      <c r="L483">
        <f>Table11[[#This Row],[MILR Acc]]/Table11[[#This Row],[Basline]]</f>
        <v>1</v>
      </c>
    </row>
    <row r="484" spans="1:12" x14ac:dyDescent="0.2">
      <c r="A484">
        <v>1</v>
      </c>
      <c r="B484">
        <v>42</v>
      </c>
      <c r="C484" t="s">
        <v>636</v>
      </c>
      <c r="D484">
        <v>0</v>
      </c>
      <c r="E484">
        <v>0.84789997339248602</v>
      </c>
      <c r="F484">
        <v>0</v>
      </c>
      <c r="G484">
        <v>0.104699999094009</v>
      </c>
      <c r="H484">
        <v>0</v>
      </c>
      <c r="I484">
        <v>0</v>
      </c>
      <c r="J484" t="s">
        <v>634</v>
      </c>
      <c r="K484">
        <f>Table11[[#This Row],[Error ACC]]/Table11[[#This Row],[Basline]]</f>
        <v>0.12348154544114394</v>
      </c>
      <c r="L484">
        <f>Table11[[#This Row],[MILR Acc]]/Table11[[#This Row],[Basline]]</f>
        <v>0</v>
      </c>
    </row>
    <row r="485" spans="1:12" x14ac:dyDescent="0.2">
      <c r="A485">
        <v>1</v>
      </c>
      <c r="B485">
        <v>42</v>
      </c>
      <c r="C485" t="s">
        <v>636</v>
      </c>
      <c r="D485">
        <v>1</v>
      </c>
      <c r="E485">
        <v>0.84789997339248602</v>
      </c>
      <c r="F485">
        <v>0</v>
      </c>
      <c r="G485">
        <v>0.83740001916885298</v>
      </c>
      <c r="H485">
        <v>0.84789997339248602</v>
      </c>
      <c r="I485">
        <v>1.6539399999942299E-2</v>
      </c>
      <c r="J485">
        <v>2.0454000000427099E-3</v>
      </c>
      <c r="K485">
        <f>Table11[[#This Row],[Error ACC]]/Table11[[#This Row],[Basline]]</f>
        <v>0.98761651780501625</v>
      </c>
      <c r="L485">
        <f>Table11[[#This Row],[MILR Acc]]/Table11[[#This Row],[Basline]]</f>
        <v>1</v>
      </c>
    </row>
    <row r="486" spans="1:12" x14ac:dyDescent="0.2">
      <c r="A486">
        <v>1</v>
      </c>
      <c r="B486">
        <v>43</v>
      </c>
      <c r="C486" t="s">
        <v>636</v>
      </c>
      <c r="D486">
        <v>0</v>
      </c>
      <c r="E486">
        <v>0.84789997339248602</v>
      </c>
      <c r="F486">
        <v>0</v>
      </c>
      <c r="G486">
        <v>0.10480000078678101</v>
      </c>
      <c r="H486">
        <v>0</v>
      </c>
      <c r="I486">
        <v>0</v>
      </c>
      <c r="J486" t="s">
        <v>634</v>
      </c>
      <c r="K486">
        <f>Table11[[#This Row],[Error ACC]]/Table11[[#This Row],[Basline]]</f>
        <v>0.12359948587741014</v>
      </c>
      <c r="L486">
        <f>Table11[[#This Row],[MILR Acc]]/Table11[[#This Row],[Basline]]</f>
        <v>0</v>
      </c>
    </row>
    <row r="487" spans="1:12" x14ac:dyDescent="0.2">
      <c r="A487">
        <v>1</v>
      </c>
      <c r="B487">
        <v>43</v>
      </c>
      <c r="C487" t="s">
        <v>636</v>
      </c>
      <c r="D487">
        <v>1</v>
      </c>
      <c r="E487">
        <v>0.84789997339248602</v>
      </c>
      <c r="F487">
        <v>0</v>
      </c>
      <c r="G487">
        <v>0.82940000295639005</v>
      </c>
      <c r="H487">
        <v>0.84789997339248602</v>
      </c>
      <c r="I487">
        <v>1.6817800000012501E-2</v>
      </c>
      <c r="J487">
        <v>2.20039999999244E-3</v>
      </c>
      <c r="K487">
        <f>Table11[[#This Row],[Error ACC]]/Table11[[#This Row],[Basline]]</f>
        <v>0.97818142349730619</v>
      </c>
      <c r="L487">
        <f>Table11[[#This Row],[MILR Acc]]/Table11[[#This Row],[Basline]]</f>
        <v>1</v>
      </c>
    </row>
    <row r="488" spans="1:12" x14ac:dyDescent="0.2">
      <c r="A488">
        <v>1</v>
      </c>
      <c r="B488">
        <v>44</v>
      </c>
      <c r="C488" t="s">
        <v>636</v>
      </c>
      <c r="D488">
        <v>0</v>
      </c>
      <c r="E488">
        <v>0.84789997339248602</v>
      </c>
      <c r="F488">
        <v>0</v>
      </c>
      <c r="G488">
        <v>0.105200000107288</v>
      </c>
      <c r="H488">
        <v>0</v>
      </c>
      <c r="I488">
        <v>0</v>
      </c>
      <c r="J488" t="s">
        <v>634</v>
      </c>
      <c r="K488">
        <f>Table11[[#This Row],[Error ACC]]/Table11[[#This Row],[Basline]]</f>
        <v>0.12407123883537589</v>
      </c>
      <c r="L488">
        <f>Table11[[#This Row],[MILR Acc]]/Table11[[#This Row],[Basline]]</f>
        <v>0</v>
      </c>
    </row>
    <row r="489" spans="1:12" x14ac:dyDescent="0.2">
      <c r="A489">
        <v>1</v>
      </c>
      <c r="B489">
        <v>44</v>
      </c>
      <c r="C489" t="s">
        <v>636</v>
      </c>
      <c r="D489">
        <v>1</v>
      </c>
      <c r="E489">
        <v>0.84789997339248602</v>
      </c>
      <c r="F489">
        <v>0</v>
      </c>
      <c r="G489">
        <v>0.83950001001357999</v>
      </c>
      <c r="H489">
        <v>0.84789997339248602</v>
      </c>
      <c r="I489">
        <v>1.6834199999948299E-2</v>
      </c>
      <c r="J489">
        <v>1.80979999993269E-3</v>
      </c>
      <c r="K489">
        <f>Table11[[#This Row],[Error ACC]]/Table11[[#This Row],[Basline]]</f>
        <v>0.99009321424401353</v>
      </c>
      <c r="L489">
        <f>Table11[[#This Row],[MILR Acc]]/Table11[[#This Row],[Basline]]</f>
        <v>1</v>
      </c>
    </row>
    <row r="490" spans="1:12" x14ac:dyDescent="0.2">
      <c r="A490">
        <v>1</v>
      </c>
      <c r="B490">
        <v>45</v>
      </c>
      <c r="C490" t="s">
        <v>636</v>
      </c>
      <c r="D490">
        <v>0</v>
      </c>
      <c r="E490">
        <v>0.84789997339248602</v>
      </c>
      <c r="F490">
        <v>0</v>
      </c>
      <c r="G490">
        <v>0.10339999943971601</v>
      </c>
      <c r="H490">
        <v>0</v>
      </c>
      <c r="I490">
        <v>0</v>
      </c>
      <c r="J490" t="s">
        <v>634</v>
      </c>
      <c r="K490">
        <f>Table11[[#This Row],[Error ACC]]/Table11[[#This Row],[Basline]]</f>
        <v>0.12194834613098046</v>
      </c>
      <c r="L490">
        <f>Table11[[#This Row],[MILR Acc]]/Table11[[#This Row],[Basline]]</f>
        <v>0</v>
      </c>
    </row>
    <row r="491" spans="1:12" x14ac:dyDescent="0.2">
      <c r="A491">
        <v>1</v>
      </c>
      <c r="B491">
        <v>45</v>
      </c>
      <c r="C491" t="s">
        <v>636</v>
      </c>
      <c r="D491">
        <v>1</v>
      </c>
      <c r="E491">
        <v>0.84789997339248602</v>
      </c>
      <c r="F491">
        <v>0</v>
      </c>
      <c r="G491">
        <v>0.82740002870559604</v>
      </c>
      <c r="H491">
        <v>0.84789997339248602</v>
      </c>
      <c r="I491">
        <v>1.7575800000031401E-2</v>
      </c>
      <c r="J491">
        <v>2.3977999999260599E-3</v>
      </c>
      <c r="K491">
        <f>Table11[[#This Row],[Error ACC]]/Table11[[#This Row],[Basline]]</f>
        <v>0.97582268506877201</v>
      </c>
      <c r="L491">
        <f>Table11[[#This Row],[MILR Acc]]/Table11[[#This Row],[Basline]]</f>
        <v>1</v>
      </c>
    </row>
    <row r="492" spans="1:12" x14ac:dyDescent="0.2">
      <c r="A492">
        <v>1</v>
      </c>
      <c r="B492">
        <v>46</v>
      </c>
      <c r="C492" t="s">
        <v>636</v>
      </c>
      <c r="D492">
        <v>0</v>
      </c>
      <c r="E492">
        <v>0.84789997339248602</v>
      </c>
      <c r="F492">
        <v>0</v>
      </c>
      <c r="G492">
        <v>0.102899998426437</v>
      </c>
      <c r="H492">
        <v>0</v>
      </c>
      <c r="I492">
        <v>0</v>
      </c>
      <c r="J492" t="s">
        <v>634</v>
      </c>
      <c r="K492">
        <f>Table11[[#This Row],[Error ACC]]/Table11[[#This Row],[Basline]]</f>
        <v>0.12135865273674849</v>
      </c>
      <c r="L492">
        <f>Table11[[#This Row],[MILR Acc]]/Table11[[#This Row],[Basline]]</f>
        <v>0</v>
      </c>
    </row>
    <row r="493" spans="1:12" x14ac:dyDescent="0.2">
      <c r="A493">
        <v>1</v>
      </c>
      <c r="B493">
        <v>46</v>
      </c>
      <c r="C493" t="s">
        <v>636</v>
      </c>
      <c r="D493">
        <v>1</v>
      </c>
      <c r="E493">
        <v>0.84789997339248602</v>
      </c>
      <c r="F493">
        <v>0</v>
      </c>
      <c r="G493">
        <v>0.83099997043609597</v>
      </c>
      <c r="H493">
        <v>0.84789997339248602</v>
      </c>
      <c r="I493">
        <v>1.68296000000509E-2</v>
      </c>
      <c r="J493">
        <v>1.75609999996595E-3</v>
      </c>
      <c r="K493">
        <f>Table11[[#This Row],[Error ACC]]/Table11[[#This Row],[Basline]]</f>
        <v>0.98006840018077557</v>
      </c>
      <c r="L493">
        <f>Table11[[#This Row],[MILR Acc]]/Table11[[#This Row],[Basline]]</f>
        <v>1</v>
      </c>
    </row>
    <row r="494" spans="1:12" x14ac:dyDescent="0.2">
      <c r="A494">
        <v>1</v>
      </c>
      <c r="B494">
        <v>47</v>
      </c>
      <c r="C494" t="s">
        <v>636</v>
      </c>
      <c r="D494">
        <v>0</v>
      </c>
      <c r="E494">
        <v>0.84789997339248602</v>
      </c>
      <c r="F494">
        <v>0</v>
      </c>
      <c r="G494">
        <v>0.10339999943971601</v>
      </c>
      <c r="H494">
        <v>0</v>
      </c>
      <c r="I494">
        <v>0</v>
      </c>
      <c r="J494" t="s">
        <v>634</v>
      </c>
      <c r="K494">
        <f>Table11[[#This Row],[Error ACC]]/Table11[[#This Row],[Basline]]</f>
        <v>0.12194834613098046</v>
      </c>
      <c r="L494">
        <f>Table11[[#This Row],[MILR Acc]]/Table11[[#This Row],[Basline]]</f>
        <v>0</v>
      </c>
    </row>
    <row r="495" spans="1:12" x14ac:dyDescent="0.2">
      <c r="A495">
        <v>1</v>
      </c>
      <c r="B495">
        <v>47</v>
      </c>
      <c r="C495" t="s">
        <v>636</v>
      </c>
      <c r="D495">
        <v>1</v>
      </c>
      <c r="E495">
        <v>0.84789997339248602</v>
      </c>
      <c r="F495">
        <v>0</v>
      </c>
      <c r="G495">
        <v>0.830399990081787</v>
      </c>
      <c r="H495">
        <v>0.84789997339248602</v>
      </c>
      <c r="I495">
        <v>1.72868000000789E-2</v>
      </c>
      <c r="J495">
        <v>1.78040000002965E-3</v>
      </c>
      <c r="K495">
        <f>Table11[[#This Row],[Error ACC]]/Table11[[#This Row],[Basline]]</f>
        <v>0.97936079271157328</v>
      </c>
      <c r="L495">
        <f>Table11[[#This Row],[MILR Acc]]/Table11[[#This Row],[Basline]]</f>
        <v>1</v>
      </c>
    </row>
    <row r="496" spans="1:12" x14ac:dyDescent="0.2">
      <c r="A496">
        <v>1</v>
      </c>
      <c r="B496">
        <v>48</v>
      </c>
      <c r="C496" t="s">
        <v>636</v>
      </c>
      <c r="D496">
        <v>0</v>
      </c>
      <c r="E496">
        <v>0.84789997339248602</v>
      </c>
      <c r="F496">
        <v>0</v>
      </c>
      <c r="G496">
        <v>0.104900002479553</v>
      </c>
      <c r="H496">
        <v>0</v>
      </c>
      <c r="I496">
        <v>0</v>
      </c>
      <c r="J496" t="s">
        <v>634</v>
      </c>
      <c r="K496">
        <f>Table11[[#This Row],[Error ACC]]/Table11[[#This Row],[Basline]]</f>
        <v>0.12371742631367631</v>
      </c>
      <c r="L496">
        <f>Table11[[#This Row],[MILR Acc]]/Table11[[#This Row],[Basline]]</f>
        <v>0</v>
      </c>
    </row>
    <row r="497" spans="1:12" x14ac:dyDescent="0.2">
      <c r="A497">
        <v>1</v>
      </c>
      <c r="B497">
        <v>48</v>
      </c>
      <c r="C497" t="s">
        <v>636</v>
      </c>
      <c r="D497">
        <v>1</v>
      </c>
      <c r="E497">
        <v>0.84789997339248602</v>
      </c>
      <c r="F497">
        <v>0</v>
      </c>
      <c r="G497">
        <v>0.823599994182586</v>
      </c>
      <c r="H497">
        <v>0.84789997339248602</v>
      </c>
      <c r="I497">
        <v>1.6451899999992699E-2</v>
      </c>
      <c r="J497">
        <v>1.7949000000498901E-3</v>
      </c>
      <c r="K497">
        <f>Table11[[#This Row],[Error ACC]]/Table11[[#This Row],[Basline]]</f>
        <v>0.97134098363905508</v>
      </c>
      <c r="L497">
        <f>Table11[[#This Row],[MILR Acc]]/Table11[[#This Row],[Basline]]</f>
        <v>1</v>
      </c>
    </row>
    <row r="498" spans="1:12" x14ac:dyDescent="0.2">
      <c r="A498">
        <v>1</v>
      </c>
      <c r="B498">
        <v>49</v>
      </c>
      <c r="C498" t="s">
        <v>636</v>
      </c>
      <c r="D498">
        <v>0</v>
      </c>
      <c r="E498">
        <v>0.84789997339248602</v>
      </c>
      <c r="F498">
        <v>0</v>
      </c>
      <c r="G498">
        <v>0.10199999809265101</v>
      </c>
      <c r="H498">
        <v>0</v>
      </c>
      <c r="I498">
        <v>0</v>
      </c>
      <c r="J498" t="s">
        <v>634</v>
      </c>
      <c r="K498">
        <f>Table11[[#This Row],[Error ACC]]/Table11[[#This Row],[Basline]]</f>
        <v>0.12029720638455078</v>
      </c>
      <c r="L498">
        <f>Table11[[#This Row],[MILR Acc]]/Table11[[#This Row],[Basline]]</f>
        <v>0</v>
      </c>
    </row>
    <row r="499" spans="1:12" x14ac:dyDescent="0.2">
      <c r="A499">
        <v>1</v>
      </c>
      <c r="B499">
        <v>49</v>
      </c>
      <c r="C499" t="s">
        <v>636</v>
      </c>
      <c r="D499">
        <v>1</v>
      </c>
      <c r="E499">
        <v>0.84789997339248602</v>
      </c>
      <c r="F499">
        <v>0</v>
      </c>
      <c r="G499">
        <v>0.84049999713897705</v>
      </c>
      <c r="H499">
        <v>0.84789997339248602</v>
      </c>
      <c r="I499">
        <v>1.9226000000003199E-2</v>
      </c>
      <c r="J499">
        <v>1.8100000000913401E-3</v>
      </c>
      <c r="K499">
        <f>Table11[[#This Row],[Error ACC]]/Table11[[#This Row],[Basline]]</f>
        <v>0.99127258345828062</v>
      </c>
      <c r="L499">
        <f>Table11[[#This Row],[MILR Acc]]/Table11[[#This Row],[Basline]]</f>
        <v>1</v>
      </c>
    </row>
    <row r="500" spans="1:12" x14ac:dyDescent="0.2">
      <c r="A500">
        <v>1</v>
      </c>
      <c r="B500">
        <v>50</v>
      </c>
      <c r="C500" t="s">
        <v>636</v>
      </c>
      <c r="D500">
        <v>0</v>
      </c>
      <c r="E500">
        <v>0.84789997339248602</v>
      </c>
      <c r="F500">
        <v>0</v>
      </c>
      <c r="G500">
        <v>0.104000002145767</v>
      </c>
      <c r="H500">
        <v>0</v>
      </c>
      <c r="I500">
        <v>0</v>
      </c>
      <c r="J500" t="s">
        <v>634</v>
      </c>
      <c r="K500">
        <f>Table11[[#This Row],[Error ACC]]/Table11[[#This Row],[Basline]]</f>
        <v>0.1226559799614786</v>
      </c>
      <c r="L500">
        <f>Table11[[#This Row],[MILR Acc]]/Table11[[#This Row],[Basline]]</f>
        <v>0</v>
      </c>
    </row>
    <row r="501" spans="1:12" x14ac:dyDescent="0.2">
      <c r="A501">
        <v>1</v>
      </c>
      <c r="B501">
        <v>50</v>
      </c>
      <c r="C501" t="s">
        <v>636</v>
      </c>
      <c r="D501">
        <v>1</v>
      </c>
      <c r="E501">
        <v>0.84789997339248602</v>
      </c>
      <c r="F501">
        <v>0</v>
      </c>
      <c r="G501">
        <v>0.84069997072219804</v>
      </c>
      <c r="H501">
        <v>0.84789997339248602</v>
      </c>
      <c r="I501">
        <v>1.6967699999895499E-2</v>
      </c>
      <c r="J501">
        <v>1.78600000003825E-3</v>
      </c>
      <c r="K501">
        <f>Table11[[#This Row],[Error ACC]]/Table11[[#This Row],[Basline]]</f>
        <v>0.99150842918241822</v>
      </c>
      <c r="L501">
        <f>Table11[[#This Row],[MILR Acc]]/Table11[[#This Row],[Basline]]</f>
        <v>1</v>
      </c>
    </row>
    <row r="502" spans="1:12" x14ac:dyDescent="0.2">
      <c r="A502">
        <v>1</v>
      </c>
      <c r="B502">
        <v>1</v>
      </c>
      <c r="C502" t="s">
        <v>637</v>
      </c>
      <c r="D502">
        <v>0</v>
      </c>
      <c r="E502">
        <v>0.84789997339248602</v>
      </c>
      <c r="F502">
        <v>0</v>
      </c>
      <c r="G502">
        <v>0.10000000149011599</v>
      </c>
      <c r="H502">
        <v>0</v>
      </c>
      <c r="I502">
        <v>0</v>
      </c>
      <c r="J502" t="s">
        <v>634</v>
      </c>
      <c r="K502">
        <f>Table11[[#This Row],[Error ACC]]/Table11[[#This Row],[Basline]]</f>
        <v>0.11793844159472193</v>
      </c>
      <c r="L502">
        <f>Table11[[#This Row],[MILR Acc]]/Table11[[#This Row],[Basline]]</f>
        <v>0</v>
      </c>
    </row>
    <row r="503" spans="1:12" x14ac:dyDescent="0.2">
      <c r="A503">
        <v>1</v>
      </c>
      <c r="B503">
        <v>1</v>
      </c>
      <c r="C503" t="s">
        <v>637</v>
      </c>
      <c r="D503">
        <v>1</v>
      </c>
      <c r="E503">
        <v>0.84789997339248602</v>
      </c>
      <c r="F503">
        <v>0</v>
      </c>
      <c r="G503">
        <v>0.82649999856948797</v>
      </c>
      <c r="H503">
        <v>0.84789997339248602</v>
      </c>
      <c r="I503">
        <v>1.6766200000006299E-2</v>
      </c>
      <c r="J503">
        <v>1.7874999999776199E-3</v>
      </c>
      <c r="K503">
        <f>Table11[[#This Row],[Error ACC]]/Table11[[#This Row],[Basline]]</f>
        <v>0.97476120356818063</v>
      </c>
      <c r="L503">
        <f>Table11[[#This Row],[MILR Acc]]/Table11[[#This Row],[Basline]]</f>
        <v>1</v>
      </c>
    </row>
    <row r="504" spans="1:12" x14ac:dyDescent="0.2">
      <c r="A504">
        <v>1</v>
      </c>
      <c r="B504">
        <v>2</v>
      </c>
      <c r="C504" t="s">
        <v>637</v>
      </c>
      <c r="D504">
        <v>0</v>
      </c>
      <c r="E504">
        <v>0.84789997339248602</v>
      </c>
      <c r="F504">
        <v>0</v>
      </c>
      <c r="G504">
        <v>0.10000000149011599</v>
      </c>
      <c r="H504">
        <v>0</v>
      </c>
      <c r="I504">
        <v>0</v>
      </c>
      <c r="J504" t="s">
        <v>634</v>
      </c>
      <c r="K504">
        <f>Table11[[#This Row],[Error ACC]]/Table11[[#This Row],[Basline]]</f>
        <v>0.11793844159472193</v>
      </c>
      <c r="L504">
        <f>Table11[[#This Row],[MILR Acc]]/Table11[[#This Row],[Basline]]</f>
        <v>0</v>
      </c>
    </row>
    <row r="505" spans="1:12" x14ac:dyDescent="0.2">
      <c r="A505">
        <v>1</v>
      </c>
      <c r="B505">
        <v>2</v>
      </c>
      <c r="C505" t="s">
        <v>637</v>
      </c>
      <c r="D505">
        <v>1</v>
      </c>
      <c r="E505">
        <v>0.84789997339248602</v>
      </c>
      <c r="F505">
        <v>0</v>
      </c>
      <c r="G505">
        <v>0.84259998798370295</v>
      </c>
      <c r="H505">
        <v>0.84789997339248602</v>
      </c>
      <c r="I505">
        <v>1.6659300000014799E-2</v>
      </c>
      <c r="J505">
        <v>1.8496000000140999E-3</v>
      </c>
      <c r="K505">
        <f>Table11[[#This Row],[Error ACC]]/Table11[[#This Row],[Basline]]</f>
        <v>0.99374927989727657</v>
      </c>
      <c r="L505">
        <f>Table11[[#This Row],[MILR Acc]]/Table11[[#This Row],[Basline]]</f>
        <v>1</v>
      </c>
    </row>
    <row r="506" spans="1:12" x14ac:dyDescent="0.2">
      <c r="A506">
        <v>1</v>
      </c>
      <c r="B506">
        <v>3</v>
      </c>
      <c r="C506" t="s">
        <v>637</v>
      </c>
      <c r="D506">
        <v>0</v>
      </c>
      <c r="E506">
        <v>0.84789997339248602</v>
      </c>
      <c r="F506">
        <v>0</v>
      </c>
      <c r="G506">
        <v>0.10000000149011599</v>
      </c>
      <c r="H506">
        <v>0</v>
      </c>
      <c r="I506">
        <v>0</v>
      </c>
      <c r="J506" t="s">
        <v>634</v>
      </c>
      <c r="K506">
        <f>Table11[[#This Row],[Error ACC]]/Table11[[#This Row],[Basline]]</f>
        <v>0.11793844159472193</v>
      </c>
      <c r="L506">
        <f>Table11[[#This Row],[MILR Acc]]/Table11[[#This Row],[Basline]]</f>
        <v>0</v>
      </c>
    </row>
    <row r="507" spans="1:12" x14ac:dyDescent="0.2">
      <c r="A507">
        <v>1</v>
      </c>
      <c r="B507">
        <v>3</v>
      </c>
      <c r="C507" t="s">
        <v>637</v>
      </c>
      <c r="D507">
        <v>1</v>
      </c>
      <c r="E507">
        <v>0.84789997339248602</v>
      </c>
      <c r="F507">
        <v>0</v>
      </c>
      <c r="G507">
        <v>0.83579999208450295</v>
      </c>
      <c r="H507">
        <v>0.84789997339248602</v>
      </c>
      <c r="I507">
        <v>1.8489100000010601E-2</v>
      </c>
      <c r="J507">
        <v>2.27009999991878E-3</v>
      </c>
      <c r="K507">
        <f>Table11[[#This Row],[Error ACC]]/Table11[[#This Row],[Basline]]</f>
        <v>0.98572947082475959</v>
      </c>
      <c r="L507">
        <f>Table11[[#This Row],[MILR Acc]]/Table11[[#This Row],[Basline]]</f>
        <v>1</v>
      </c>
    </row>
    <row r="508" spans="1:12" x14ac:dyDescent="0.2">
      <c r="A508">
        <v>1</v>
      </c>
      <c r="B508">
        <v>4</v>
      </c>
      <c r="C508" t="s">
        <v>637</v>
      </c>
      <c r="D508">
        <v>0</v>
      </c>
      <c r="E508">
        <v>0.84789997339248602</v>
      </c>
      <c r="F508">
        <v>0</v>
      </c>
      <c r="G508">
        <v>0.10000000149011599</v>
      </c>
      <c r="H508">
        <v>0</v>
      </c>
      <c r="I508">
        <v>0</v>
      </c>
      <c r="J508" t="s">
        <v>634</v>
      </c>
      <c r="K508">
        <f>Table11[[#This Row],[Error ACC]]/Table11[[#This Row],[Basline]]</f>
        <v>0.11793844159472193</v>
      </c>
      <c r="L508">
        <f>Table11[[#This Row],[MILR Acc]]/Table11[[#This Row],[Basline]]</f>
        <v>0</v>
      </c>
    </row>
    <row r="509" spans="1:12" x14ac:dyDescent="0.2">
      <c r="A509">
        <v>1</v>
      </c>
      <c r="B509">
        <v>4</v>
      </c>
      <c r="C509" t="s">
        <v>637</v>
      </c>
      <c r="D509">
        <v>1</v>
      </c>
      <c r="E509">
        <v>0.84789997339248602</v>
      </c>
      <c r="F509">
        <v>0</v>
      </c>
      <c r="G509">
        <v>0.83469998836517301</v>
      </c>
      <c r="H509">
        <v>0.84789997339248602</v>
      </c>
      <c r="I509">
        <v>1.6610700000000998E-2</v>
      </c>
      <c r="J509">
        <v>1.7213999999512401E-3</v>
      </c>
      <c r="K509">
        <f>Table11[[#This Row],[Error ACC]]/Table11[[#This Row],[Basline]]</f>
        <v>0.98443214360002951</v>
      </c>
      <c r="L509">
        <f>Table11[[#This Row],[MILR Acc]]/Table11[[#This Row],[Basline]]</f>
        <v>1</v>
      </c>
    </row>
    <row r="510" spans="1:12" x14ac:dyDescent="0.2">
      <c r="A510">
        <v>1</v>
      </c>
      <c r="B510">
        <v>5</v>
      </c>
      <c r="C510" t="s">
        <v>637</v>
      </c>
      <c r="D510">
        <v>0</v>
      </c>
      <c r="E510">
        <v>0.84789997339248602</v>
      </c>
      <c r="F510">
        <v>0</v>
      </c>
      <c r="G510">
        <v>0.10000000149011599</v>
      </c>
      <c r="H510">
        <v>0</v>
      </c>
      <c r="I510">
        <v>0</v>
      </c>
      <c r="J510" t="s">
        <v>634</v>
      </c>
      <c r="K510">
        <f>Table11[[#This Row],[Error ACC]]/Table11[[#This Row],[Basline]]</f>
        <v>0.11793844159472193</v>
      </c>
      <c r="L510">
        <f>Table11[[#This Row],[MILR Acc]]/Table11[[#This Row],[Basline]]</f>
        <v>0</v>
      </c>
    </row>
    <row r="511" spans="1:12" x14ac:dyDescent="0.2">
      <c r="A511">
        <v>1</v>
      </c>
      <c r="B511">
        <v>5</v>
      </c>
      <c r="C511" t="s">
        <v>637</v>
      </c>
      <c r="D511">
        <v>1</v>
      </c>
      <c r="E511">
        <v>0.84789997339248602</v>
      </c>
      <c r="F511">
        <v>0</v>
      </c>
      <c r="G511">
        <v>0.84689998626708896</v>
      </c>
      <c r="H511">
        <v>0.84789997339248602</v>
      </c>
      <c r="I511">
        <v>1.7657899999903699E-2</v>
      </c>
      <c r="J511">
        <v>2.07660000000942E-3</v>
      </c>
      <c r="K511">
        <f>Table11[[#This Row],[Error ACC]]/Table11[[#This Row],[Basline]]</f>
        <v>0.9988206307857328</v>
      </c>
      <c r="L511">
        <f>Table11[[#This Row],[MILR Acc]]/Table11[[#This Row],[Basline]]</f>
        <v>1</v>
      </c>
    </row>
    <row r="512" spans="1:12" x14ac:dyDescent="0.2">
      <c r="A512">
        <v>1</v>
      </c>
      <c r="B512">
        <v>6</v>
      </c>
      <c r="C512" t="s">
        <v>637</v>
      </c>
      <c r="D512">
        <v>0</v>
      </c>
      <c r="E512">
        <v>0.84789997339248602</v>
      </c>
      <c r="F512">
        <v>0</v>
      </c>
      <c r="G512">
        <v>0.10000000149011599</v>
      </c>
      <c r="H512">
        <v>0</v>
      </c>
      <c r="I512">
        <v>0</v>
      </c>
      <c r="J512" t="s">
        <v>634</v>
      </c>
      <c r="K512">
        <f>Table11[[#This Row],[Error ACC]]/Table11[[#This Row],[Basline]]</f>
        <v>0.11793844159472193</v>
      </c>
      <c r="L512">
        <f>Table11[[#This Row],[MILR Acc]]/Table11[[#This Row],[Basline]]</f>
        <v>0</v>
      </c>
    </row>
    <row r="513" spans="1:12" x14ac:dyDescent="0.2">
      <c r="A513">
        <v>1</v>
      </c>
      <c r="B513">
        <v>6</v>
      </c>
      <c r="C513" t="s">
        <v>637</v>
      </c>
      <c r="D513">
        <v>1</v>
      </c>
      <c r="E513">
        <v>0.84789997339248602</v>
      </c>
      <c r="F513">
        <v>0</v>
      </c>
      <c r="G513">
        <v>0.83509999513626099</v>
      </c>
      <c r="H513">
        <v>0.84789997339248602</v>
      </c>
      <c r="I513">
        <v>1.6249000000016101E-2</v>
      </c>
      <c r="J513">
        <v>1.7271000000391699E-3</v>
      </c>
      <c r="K513">
        <f>Table11[[#This Row],[Error ACC]]/Table11[[#This Row],[Basline]]</f>
        <v>0.98490390534509431</v>
      </c>
      <c r="L513">
        <f>Table11[[#This Row],[MILR Acc]]/Table11[[#This Row],[Basline]]</f>
        <v>1</v>
      </c>
    </row>
    <row r="514" spans="1:12" x14ac:dyDescent="0.2">
      <c r="A514">
        <v>1</v>
      </c>
      <c r="B514">
        <v>7</v>
      </c>
      <c r="C514" t="s">
        <v>637</v>
      </c>
      <c r="D514">
        <v>0</v>
      </c>
      <c r="E514">
        <v>0.84789997339248602</v>
      </c>
      <c r="F514">
        <v>0</v>
      </c>
      <c r="G514">
        <v>0.10000000149011599</v>
      </c>
      <c r="H514">
        <v>0</v>
      </c>
      <c r="I514">
        <v>0</v>
      </c>
      <c r="J514" t="s">
        <v>634</v>
      </c>
      <c r="K514">
        <f>Table11[[#This Row],[Error ACC]]/Table11[[#This Row],[Basline]]</f>
        <v>0.11793844159472193</v>
      </c>
      <c r="L514">
        <f>Table11[[#This Row],[MILR Acc]]/Table11[[#This Row],[Basline]]</f>
        <v>0</v>
      </c>
    </row>
    <row r="515" spans="1:12" x14ac:dyDescent="0.2">
      <c r="A515">
        <v>1</v>
      </c>
      <c r="B515">
        <v>7</v>
      </c>
      <c r="C515" t="s">
        <v>637</v>
      </c>
      <c r="D515">
        <v>1</v>
      </c>
      <c r="E515">
        <v>0.84789997339248602</v>
      </c>
      <c r="F515">
        <v>0</v>
      </c>
      <c r="G515">
        <v>0.83780002593994096</v>
      </c>
      <c r="H515">
        <v>0.84789997339248602</v>
      </c>
      <c r="I515">
        <v>1.6551199999980701E-2</v>
      </c>
      <c r="J515">
        <v>1.75420000005033E-3</v>
      </c>
      <c r="K515">
        <f>Table11[[#This Row],[Error ACC]]/Table11[[#This Row],[Basline]]</f>
        <v>0.98808827955008105</v>
      </c>
      <c r="L515">
        <f>Table11[[#This Row],[MILR Acc]]/Table11[[#This Row],[Basline]]</f>
        <v>1</v>
      </c>
    </row>
    <row r="516" spans="1:12" x14ac:dyDescent="0.2">
      <c r="A516">
        <v>1</v>
      </c>
      <c r="B516">
        <v>8</v>
      </c>
      <c r="C516" t="s">
        <v>637</v>
      </c>
      <c r="D516">
        <v>0</v>
      </c>
      <c r="E516">
        <v>0.84789997339248602</v>
      </c>
      <c r="F516">
        <v>0</v>
      </c>
      <c r="G516">
        <v>0.10000000149011599</v>
      </c>
      <c r="H516">
        <v>0</v>
      </c>
      <c r="I516">
        <v>0</v>
      </c>
      <c r="J516" t="s">
        <v>634</v>
      </c>
      <c r="K516">
        <f>Table11[[#This Row],[Error ACC]]/Table11[[#This Row],[Basline]]</f>
        <v>0.11793844159472193</v>
      </c>
      <c r="L516">
        <f>Table11[[#This Row],[MILR Acc]]/Table11[[#This Row],[Basline]]</f>
        <v>0</v>
      </c>
    </row>
    <row r="517" spans="1:12" x14ac:dyDescent="0.2">
      <c r="A517">
        <v>1</v>
      </c>
      <c r="B517">
        <v>8</v>
      </c>
      <c r="C517" t="s">
        <v>637</v>
      </c>
      <c r="D517">
        <v>1</v>
      </c>
      <c r="E517">
        <v>0.84789997339248602</v>
      </c>
      <c r="F517">
        <v>0</v>
      </c>
      <c r="G517">
        <v>0.83819997310638406</v>
      </c>
      <c r="H517">
        <v>0.84789997339248602</v>
      </c>
      <c r="I517">
        <v>1.6816800000015002E-2</v>
      </c>
      <c r="J517">
        <v>1.88649999995504E-3</v>
      </c>
      <c r="K517">
        <f>Table11[[#This Row],[Error ACC]]/Table11[[#This Row],[Basline]]</f>
        <v>0.98855997099835746</v>
      </c>
      <c r="L517">
        <f>Table11[[#This Row],[MILR Acc]]/Table11[[#This Row],[Basline]]</f>
        <v>1</v>
      </c>
    </row>
    <row r="518" spans="1:12" x14ac:dyDescent="0.2">
      <c r="A518">
        <v>1</v>
      </c>
      <c r="B518">
        <v>9</v>
      </c>
      <c r="C518" t="s">
        <v>637</v>
      </c>
      <c r="D518">
        <v>0</v>
      </c>
      <c r="E518">
        <v>0.84789997339248602</v>
      </c>
      <c r="F518">
        <v>0</v>
      </c>
      <c r="G518">
        <v>0.10000000149011599</v>
      </c>
      <c r="H518">
        <v>0</v>
      </c>
      <c r="I518">
        <v>0</v>
      </c>
      <c r="J518" t="s">
        <v>634</v>
      </c>
      <c r="K518">
        <f>Table11[[#This Row],[Error ACC]]/Table11[[#This Row],[Basline]]</f>
        <v>0.11793844159472193</v>
      </c>
      <c r="L518">
        <f>Table11[[#This Row],[MILR Acc]]/Table11[[#This Row],[Basline]]</f>
        <v>0</v>
      </c>
    </row>
    <row r="519" spans="1:12" x14ac:dyDescent="0.2">
      <c r="A519">
        <v>1</v>
      </c>
      <c r="B519">
        <v>9</v>
      </c>
      <c r="C519" t="s">
        <v>637</v>
      </c>
      <c r="D519">
        <v>1</v>
      </c>
      <c r="E519">
        <v>0.84789997339248602</v>
      </c>
      <c r="F519">
        <v>0</v>
      </c>
      <c r="G519">
        <v>0.83910000324249201</v>
      </c>
      <c r="H519">
        <v>0.84789997339248602</v>
      </c>
      <c r="I519">
        <v>1.6507100000012501E-2</v>
      </c>
      <c r="J519">
        <v>1.74400000003061E-3</v>
      </c>
      <c r="K519">
        <f>Table11[[#This Row],[Error ACC]]/Table11[[#This Row],[Basline]]</f>
        <v>0.98962145249894873</v>
      </c>
      <c r="L519">
        <f>Table11[[#This Row],[MILR Acc]]/Table11[[#This Row],[Basline]]</f>
        <v>1</v>
      </c>
    </row>
    <row r="520" spans="1:12" x14ac:dyDescent="0.2">
      <c r="A520">
        <v>1</v>
      </c>
      <c r="B520">
        <v>10</v>
      </c>
      <c r="C520" t="s">
        <v>637</v>
      </c>
      <c r="D520">
        <v>0</v>
      </c>
      <c r="E520">
        <v>0.84789997339248602</v>
      </c>
      <c r="F520">
        <v>0</v>
      </c>
      <c r="G520">
        <v>0.10000000149011599</v>
      </c>
      <c r="H520">
        <v>0</v>
      </c>
      <c r="I520">
        <v>0</v>
      </c>
      <c r="J520" t="s">
        <v>634</v>
      </c>
      <c r="K520">
        <f>Table11[[#This Row],[Error ACC]]/Table11[[#This Row],[Basline]]</f>
        <v>0.11793844159472193</v>
      </c>
      <c r="L520">
        <f>Table11[[#This Row],[MILR Acc]]/Table11[[#This Row],[Basline]]</f>
        <v>0</v>
      </c>
    </row>
    <row r="521" spans="1:12" x14ac:dyDescent="0.2">
      <c r="A521">
        <v>1</v>
      </c>
      <c r="B521">
        <v>10</v>
      </c>
      <c r="C521" t="s">
        <v>637</v>
      </c>
      <c r="D521">
        <v>1</v>
      </c>
      <c r="E521">
        <v>0.84789997339248602</v>
      </c>
      <c r="F521">
        <v>0</v>
      </c>
      <c r="G521">
        <v>0.82740002870559604</v>
      </c>
      <c r="H521">
        <v>0.84789997339248602</v>
      </c>
      <c r="I521">
        <v>1.6380100000105799E-2</v>
      </c>
      <c r="J521">
        <v>1.7864000000145E-3</v>
      </c>
      <c r="K521">
        <f>Table11[[#This Row],[Error ACC]]/Table11[[#This Row],[Basline]]</f>
        <v>0.97582268506877201</v>
      </c>
      <c r="L521">
        <f>Table11[[#This Row],[MILR Acc]]/Table11[[#This Row],[Basline]]</f>
        <v>1</v>
      </c>
    </row>
    <row r="522" spans="1:12" x14ac:dyDescent="0.2">
      <c r="A522">
        <v>1</v>
      </c>
      <c r="B522">
        <v>11</v>
      </c>
      <c r="C522" t="s">
        <v>637</v>
      </c>
      <c r="D522">
        <v>0</v>
      </c>
      <c r="E522">
        <v>0.84789997339248602</v>
      </c>
      <c r="F522">
        <v>0</v>
      </c>
      <c r="G522">
        <v>0.10000000149011599</v>
      </c>
      <c r="H522">
        <v>0</v>
      </c>
      <c r="I522">
        <v>0</v>
      </c>
      <c r="J522" t="s">
        <v>634</v>
      </c>
      <c r="K522">
        <f>Table11[[#This Row],[Error ACC]]/Table11[[#This Row],[Basline]]</f>
        <v>0.11793844159472193</v>
      </c>
      <c r="L522">
        <f>Table11[[#This Row],[MILR Acc]]/Table11[[#This Row],[Basline]]</f>
        <v>0</v>
      </c>
    </row>
    <row r="523" spans="1:12" x14ac:dyDescent="0.2">
      <c r="A523">
        <v>1</v>
      </c>
      <c r="B523">
        <v>11</v>
      </c>
      <c r="C523" t="s">
        <v>637</v>
      </c>
      <c r="D523">
        <v>1</v>
      </c>
      <c r="E523">
        <v>0.84789997339248602</v>
      </c>
      <c r="F523">
        <v>0</v>
      </c>
      <c r="G523">
        <v>0.84409999847412098</v>
      </c>
      <c r="H523">
        <v>0.84789997339248602</v>
      </c>
      <c r="I523">
        <v>1.65603000000373E-2</v>
      </c>
      <c r="J523">
        <v>1.75579999995534E-3</v>
      </c>
      <c r="K523">
        <f>Table11[[#This Row],[Error ACC]]/Table11[[#This Row],[Basline]]</f>
        <v>0.99551836886707146</v>
      </c>
      <c r="L523">
        <f>Table11[[#This Row],[MILR Acc]]/Table11[[#This Row],[Basline]]</f>
        <v>1</v>
      </c>
    </row>
    <row r="524" spans="1:12" x14ac:dyDescent="0.2">
      <c r="A524">
        <v>1</v>
      </c>
      <c r="B524">
        <v>12</v>
      </c>
      <c r="C524" t="s">
        <v>637</v>
      </c>
      <c r="D524">
        <v>0</v>
      </c>
      <c r="E524">
        <v>0.84789997339248602</v>
      </c>
      <c r="F524">
        <v>0</v>
      </c>
      <c r="G524">
        <v>0.10000000149011599</v>
      </c>
      <c r="H524">
        <v>0</v>
      </c>
      <c r="I524">
        <v>0</v>
      </c>
      <c r="J524" t="s">
        <v>634</v>
      </c>
      <c r="K524">
        <f>Table11[[#This Row],[Error ACC]]/Table11[[#This Row],[Basline]]</f>
        <v>0.11793844159472193</v>
      </c>
      <c r="L524">
        <f>Table11[[#This Row],[MILR Acc]]/Table11[[#This Row],[Basline]]</f>
        <v>0</v>
      </c>
    </row>
    <row r="525" spans="1:12" x14ac:dyDescent="0.2">
      <c r="A525">
        <v>1</v>
      </c>
      <c r="B525">
        <v>12</v>
      </c>
      <c r="C525" t="s">
        <v>637</v>
      </c>
      <c r="D525">
        <v>1</v>
      </c>
      <c r="E525">
        <v>0.84789997339248602</v>
      </c>
      <c r="F525">
        <v>0</v>
      </c>
      <c r="G525">
        <v>0.83079999685287398</v>
      </c>
      <c r="H525">
        <v>0.84789997339248602</v>
      </c>
      <c r="I525">
        <v>1.6638899999975299E-2</v>
      </c>
      <c r="J525">
        <v>1.75500000000283E-3</v>
      </c>
      <c r="K525">
        <f>Table11[[#This Row],[Error ACC]]/Table11[[#This Row],[Basline]]</f>
        <v>0.97983255445663686</v>
      </c>
      <c r="L525">
        <f>Table11[[#This Row],[MILR Acc]]/Table11[[#This Row],[Basline]]</f>
        <v>1</v>
      </c>
    </row>
    <row r="526" spans="1:12" x14ac:dyDescent="0.2">
      <c r="A526">
        <v>1</v>
      </c>
      <c r="B526">
        <v>13</v>
      </c>
      <c r="C526" t="s">
        <v>637</v>
      </c>
      <c r="D526">
        <v>0</v>
      </c>
      <c r="E526">
        <v>0.84789997339248602</v>
      </c>
      <c r="F526">
        <v>0</v>
      </c>
      <c r="G526">
        <v>0.10000000149011599</v>
      </c>
      <c r="H526">
        <v>0</v>
      </c>
      <c r="I526">
        <v>0</v>
      </c>
      <c r="J526" t="s">
        <v>634</v>
      </c>
      <c r="K526">
        <f>Table11[[#This Row],[Error ACC]]/Table11[[#This Row],[Basline]]</f>
        <v>0.11793844159472193</v>
      </c>
      <c r="L526">
        <f>Table11[[#This Row],[MILR Acc]]/Table11[[#This Row],[Basline]]</f>
        <v>0</v>
      </c>
    </row>
    <row r="527" spans="1:12" x14ac:dyDescent="0.2">
      <c r="A527">
        <v>1</v>
      </c>
      <c r="B527">
        <v>13</v>
      </c>
      <c r="C527" t="s">
        <v>637</v>
      </c>
      <c r="D527">
        <v>1</v>
      </c>
      <c r="E527">
        <v>0.84789997339248602</v>
      </c>
      <c r="F527">
        <v>0</v>
      </c>
      <c r="G527">
        <v>0.83120000362396196</v>
      </c>
      <c r="H527">
        <v>0.84789997339248602</v>
      </c>
      <c r="I527">
        <v>1.6453099999921499E-2</v>
      </c>
      <c r="J527">
        <v>1.76629999998567E-3</v>
      </c>
      <c r="K527">
        <f>Table11[[#This Row],[Error ACC]]/Table11[[#This Row],[Basline]]</f>
        <v>0.98030431620170155</v>
      </c>
      <c r="L527">
        <f>Table11[[#This Row],[MILR Acc]]/Table11[[#This Row],[Basline]]</f>
        <v>1</v>
      </c>
    </row>
    <row r="528" spans="1:12" x14ac:dyDescent="0.2">
      <c r="A528">
        <v>1</v>
      </c>
      <c r="B528">
        <v>14</v>
      </c>
      <c r="C528" t="s">
        <v>637</v>
      </c>
      <c r="D528">
        <v>0</v>
      </c>
      <c r="E528">
        <v>0.84789997339248602</v>
      </c>
      <c r="F528">
        <v>0</v>
      </c>
      <c r="G528">
        <v>0.10000000149011599</v>
      </c>
      <c r="H528">
        <v>0</v>
      </c>
      <c r="I528">
        <v>0</v>
      </c>
      <c r="J528" t="s">
        <v>634</v>
      </c>
      <c r="K528">
        <f>Table11[[#This Row],[Error ACC]]/Table11[[#This Row],[Basline]]</f>
        <v>0.11793844159472193</v>
      </c>
      <c r="L528">
        <f>Table11[[#This Row],[MILR Acc]]/Table11[[#This Row],[Basline]]</f>
        <v>0</v>
      </c>
    </row>
    <row r="529" spans="1:12" x14ac:dyDescent="0.2">
      <c r="A529">
        <v>1</v>
      </c>
      <c r="B529">
        <v>14</v>
      </c>
      <c r="C529" t="s">
        <v>637</v>
      </c>
      <c r="D529">
        <v>1</v>
      </c>
      <c r="E529">
        <v>0.84789997339248602</v>
      </c>
      <c r="F529">
        <v>0</v>
      </c>
      <c r="G529">
        <v>0.83869999647140503</v>
      </c>
      <c r="H529">
        <v>0.84789997339248602</v>
      </c>
      <c r="I529">
        <v>1.6808599999990199E-2</v>
      </c>
      <c r="J529">
        <v>1.73680000000331E-3</v>
      </c>
      <c r="K529">
        <f>Table11[[#This Row],[Error ACC]]/Table11[[#This Row],[Basline]]</f>
        <v>0.98914969075388515</v>
      </c>
      <c r="L529">
        <f>Table11[[#This Row],[MILR Acc]]/Table11[[#This Row],[Basline]]</f>
        <v>1</v>
      </c>
    </row>
    <row r="530" spans="1:12" x14ac:dyDescent="0.2">
      <c r="A530">
        <v>1</v>
      </c>
      <c r="B530">
        <v>15</v>
      </c>
      <c r="C530" t="s">
        <v>637</v>
      </c>
      <c r="D530">
        <v>0</v>
      </c>
      <c r="E530">
        <v>0.84789997339248602</v>
      </c>
      <c r="F530">
        <v>0</v>
      </c>
      <c r="G530">
        <v>0.10000000149011599</v>
      </c>
      <c r="H530">
        <v>0</v>
      </c>
      <c r="I530">
        <v>0</v>
      </c>
      <c r="J530" t="s">
        <v>634</v>
      </c>
      <c r="K530">
        <f>Table11[[#This Row],[Error ACC]]/Table11[[#This Row],[Basline]]</f>
        <v>0.11793844159472193</v>
      </c>
      <c r="L530">
        <f>Table11[[#This Row],[MILR Acc]]/Table11[[#This Row],[Basline]]</f>
        <v>0</v>
      </c>
    </row>
    <row r="531" spans="1:12" x14ac:dyDescent="0.2">
      <c r="A531">
        <v>1</v>
      </c>
      <c r="B531">
        <v>15</v>
      </c>
      <c r="C531" t="s">
        <v>637</v>
      </c>
      <c r="D531">
        <v>1</v>
      </c>
      <c r="E531">
        <v>0.84789997339248602</v>
      </c>
      <c r="F531">
        <v>0</v>
      </c>
      <c r="G531">
        <v>0.83719998598098699</v>
      </c>
      <c r="H531">
        <v>0.84789997339248602</v>
      </c>
      <c r="I531">
        <v>1.6557300000044899E-2</v>
      </c>
      <c r="J531">
        <v>1.7091000000846099E-3</v>
      </c>
      <c r="K531">
        <f>Table11[[#This Row],[Error ACC]]/Table11[[#This Row],[Basline]]</f>
        <v>0.98738060178409026</v>
      </c>
      <c r="L531">
        <f>Table11[[#This Row],[MILR Acc]]/Table11[[#This Row],[Basline]]</f>
        <v>1</v>
      </c>
    </row>
    <row r="532" spans="1:12" x14ac:dyDescent="0.2">
      <c r="A532">
        <v>1</v>
      </c>
      <c r="B532">
        <v>16</v>
      </c>
      <c r="C532" t="s">
        <v>637</v>
      </c>
      <c r="D532">
        <v>0</v>
      </c>
      <c r="E532">
        <v>0.84789997339248602</v>
      </c>
      <c r="F532">
        <v>0</v>
      </c>
      <c r="G532">
        <v>0.10000000149011599</v>
      </c>
      <c r="H532">
        <v>0</v>
      </c>
      <c r="I532">
        <v>0</v>
      </c>
      <c r="J532" t="s">
        <v>634</v>
      </c>
      <c r="K532">
        <f>Table11[[#This Row],[Error ACC]]/Table11[[#This Row],[Basline]]</f>
        <v>0.11793844159472193</v>
      </c>
      <c r="L532">
        <f>Table11[[#This Row],[MILR Acc]]/Table11[[#This Row],[Basline]]</f>
        <v>0</v>
      </c>
    </row>
    <row r="533" spans="1:12" x14ac:dyDescent="0.2">
      <c r="A533">
        <v>1</v>
      </c>
      <c r="B533">
        <v>16</v>
      </c>
      <c r="C533" t="s">
        <v>637</v>
      </c>
      <c r="D533">
        <v>1</v>
      </c>
      <c r="E533">
        <v>0.84789997339248602</v>
      </c>
      <c r="F533">
        <v>0</v>
      </c>
      <c r="G533">
        <v>0.83579999208450295</v>
      </c>
      <c r="H533">
        <v>0.84789997339248602</v>
      </c>
      <c r="I533">
        <v>1.6616200000044001E-2</v>
      </c>
      <c r="J533">
        <v>1.7741000000341899E-3</v>
      </c>
      <c r="K533">
        <f>Table11[[#This Row],[Error ACC]]/Table11[[#This Row],[Basline]]</f>
        <v>0.98572947082475959</v>
      </c>
      <c r="L533">
        <f>Table11[[#This Row],[MILR Acc]]/Table11[[#This Row],[Basline]]</f>
        <v>1</v>
      </c>
    </row>
    <row r="534" spans="1:12" x14ac:dyDescent="0.2">
      <c r="A534">
        <v>1</v>
      </c>
      <c r="B534">
        <v>17</v>
      </c>
      <c r="C534" t="s">
        <v>637</v>
      </c>
      <c r="D534">
        <v>0</v>
      </c>
      <c r="E534">
        <v>0.84789997339248602</v>
      </c>
      <c r="F534">
        <v>0</v>
      </c>
      <c r="G534">
        <v>0.10000000149011599</v>
      </c>
      <c r="H534">
        <v>0</v>
      </c>
      <c r="I534">
        <v>0</v>
      </c>
      <c r="J534" t="s">
        <v>634</v>
      </c>
      <c r="K534">
        <f>Table11[[#This Row],[Error ACC]]/Table11[[#This Row],[Basline]]</f>
        <v>0.11793844159472193</v>
      </c>
      <c r="L534">
        <f>Table11[[#This Row],[MILR Acc]]/Table11[[#This Row],[Basline]]</f>
        <v>0</v>
      </c>
    </row>
    <row r="535" spans="1:12" x14ac:dyDescent="0.2">
      <c r="A535">
        <v>1</v>
      </c>
      <c r="B535">
        <v>17</v>
      </c>
      <c r="C535" t="s">
        <v>637</v>
      </c>
      <c r="D535">
        <v>1</v>
      </c>
      <c r="E535">
        <v>0.84789997339248602</v>
      </c>
      <c r="F535">
        <v>0</v>
      </c>
      <c r="G535">
        <v>0.84289997816085804</v>
      </c>
      <c r="H535">
        <v>0.84789997339248602</v>
      </c>
      <c r="I535">
        <v>1.7147199999953899E-2</v>
      </c>
      <c r="J535">
        <v>1.7808999999715501E-3</v>
      </c>
      <c r="K535">
        <f>Table11[[#This Row],[Error ACC]]/Table11[[#This Row],[Basline]]</f>
        <v>0.99410308363187849</v>
      </c>
      <c r="L535">
        <f>Table11[[#This Row],[MILR Acc]]/Table11[[#This Row],[Basline]]</f>
        <v>1</v>
      </c>
    </row>
    <row r="536" spans="1:12" x14ac:dyDescent="0.2">
      <c r="A536">
        <v>1</v>
      </c>
      <c r="B536">
        <v>18</v>
      </c>
      <c r="C536" t="s">
        <v>637</v>
      </c>
      <c r="D536">
        <v>0</v>
      </c>
      <c r="E536">
        <v>0.84789997339248602</v>
      </c>
      <c r="F536">
        <v>0</v>
      </c>
      <c r="G536">
        <v>0.10000000149011599</v>
      </c>
      <c r="H536">
        <v>0</v>
      </c>
      <c r="I536">
        <v>0</v>
      </c>
      <c r="J536" t="s">
        <v>634</v>
      </c>
      <c r="K536">
        <f>Table11[[#This Row],[Error ACC]]/Table11[[#This Row],[Basline]]</f>
        <v>0.11793844159472193</v>
      </c>
      <c r="L536">
        <f>Table11[[#This Row],[MILR Acc]]/Table11[[#This Row],[Basline]]</f>
        <v>0</v>
      </c>
    </row>
    <row r="537" spans="1:12" x14ac:dyDescent="0.2">
      <c r="A537">
        <v>1</v>
      </c>
      <c r="B537">
        <v>18</v>
      </c>
      <c r="C537" t="s">
        <v>637</v>
      </c>
      <c r="D537">
        <v>1</v>
      </c>
      <c r="E537">
        <v>0.84789997339248602</v>
      </c>
      <c r="F537">
        <v>0</v>
      </c>
      <c r="G537">
        <v>0.84490001201629605</v>
      </c>
      <c r="H537">
        <v>0.84789997339248602</v>
      </c>
      <c r="I537">
        <v>1.6707399999972901E-2</v>
      </c>
      <c r="J537">
        <v>1.73940000001948E-3</v>
      </c>
      <c r="K537">
        <f>Table11[[#This Row],[Error ACC]]/Table11[[#This Row],[Basline]]</f>
        <v>0.99646189235719984</v>
      </c>
      <c r="L537">
        <f>Table11[[#This Row],[MILR Acc]]/Table11[[#This Row],[Basline]]</f>
        <v>1</v>
      </c>
    </row>
    <row r="538" spans="1:12" x14ac:dyDescent="0.2">
      <c r="A538">
        <v>1</v>
      </c>
      <c r="B538">
        <v>19</v>
      </c>
      <c r="C538" t="s">
        <v>637</v>
      </c>
      <c r="D538">
        <v>0</v>
      </c>
      <c r="E538">
        <v>0.84789997339248602</v>
      </c>
      <c r="F538">
        <v>0</v>
      </c>
      <c r="G538">
        <v>0.10000000149011599</v>
      </c>
      <c r="H538">
        <v>0</v>
      </c>
      <c r="I538">
        <v>0</v>
      </c>
      <c r="J538" t="s">
        <v>634</v>
      </c>
      <c r="K538">
        <f>Table11[[#This Row],[Error ACC]]/Table11[[#This Row],[Basline]]</f>
        <v>0.11793844159472193</v>
      </c>
      <c r="L538">
        <f>Table11[[#This Row],[MILR Acc]]/Table11[[#This Row],[Basline]]</f>
        <v>0</v>
      </c>
    </row>
    <row r="539" spans="1:12" x14ac:dyDescent="0.2">
      <c r="A539">
        <v>1</v>
      </c>
      <c r="B539">
        <v>19</v>
      </c>
      <c r="C539" t="s">
        <v>637</v>
      </c>
      <c r="D539">
        <v>1</v>
      </c>
      <c r="E539">
        <v>0.84789997339248602</v>
      </c>
      <c r="F539">
        <v>0</v>
      </c>
      <c r="G539">
        <v>0.84259998798370295</v>
      </c>
      <c r="H539">
        <v>0.84789997339248602</v>
      </c>
      <c r="I539">
        <v>1.71753999999282E-2</v>
      </c>
      <c r="J539">
        <v>1.8537000000833301E-3</v>
      </c>
      <c r="K539">
        <f>Table11[[#This Row],[Error ACC]]/Table11[[#This Row],[Basline]]</f>
        <v>0.99374927989727657</v>
      </c>
      <c r="L539">
        <f>Table11[[#This Row],[MILR Acc]]/Table11[[#This Row],[Basline]]</f>
        <v>1</v>
      </c>
    </row>
    <row r="540" spans="1:12" x14ac:dyDescent="0.2">
      <c r="A540">
        <v>1</v>
      </c>
      <c r="B540">
        <v>20</v>
      </c>
      <c r="C540" t="s">
        <v>637</v>
      </c>
      <c r="D540">
        <v>0</v>
      </c>
      <c r="E540">
        <v>0.84789997339248602</v>
      </c>
      <c r="F540">
        <v>0</v>
      </c>
      <c r="G540">
        <v>0.10000000149011599</v>
      </c>
      <c r="H540">
        <v>0</v>
      </c>
      <c r="I540">
        <v>0</v>
      </c>
      <c r="J540" t="s">
        <v>634</v>
      </c>
      <c r="K540">
        <f>Table11[[#This Row],[Error ACC]]/Table11[[#This Row],[Basline]]</f>
        <v>0.11793844159472193</v>
      </c>
      <c r="L540">
        <f>Table11[[#This Row],[MILR Acc]]/Table11[[#This Row],[Basline]]</f>
        <v>0</v>
      </c>
    </row>
    <row r="541" spans="1:12" x14ac:dyDescent="0.2">
      <c r="A541">
        <v>1</v>
      </c>
      <c r="B541">
        <v>20</v>
      </c>
      <c r="C541" t="s">
        <v>637</v>
      </c>
      <c r="D541">
        <v>1</v>
      </c>
      <c r="E541">
        <v>0.84789997339248602</v>
      </c>
      <c r="F541">
        <v>0</v>
      </c>
      <c r="G541">
        <v>0.841499984264373</v>
      </c>
      <c r="H541">
        <v>0.84789997339248602</v>
      </c>
      <c r="I541">
        <v>1.6762599999992699E-2</v>
      </c>
      <c r="J541">
        <v>1.71620000003258E-3</v>
      </c>
      <c r="K541">
        <f>Table11[[#This Row],[Error ACC]]/Table11[[#This Row],[Basline]]</f>
        <v>0.99245195267254649</v>
      </c>
      <c r="L541">
        <f>Table11[[#This Row],[MILR Acc]]/Table11[[#This Row],[Basline]]</f>
        <v>1</v>
      </c>
    </row>
    <row r="542" spans="1:12" x14ac:dyDescent="0.2">
      <c r="A542">
        <v>1</v>
      </c>
      <c r="B542">
        <v>21</v>
      </c>
      <c r="C542" t="s">
        <v>637</v>
      </c>
      <c r="D542">
        <v>0</v>
      </c>
      <c r="E542">
        <v>0.84789997339248602</v>
      </c>
      <c r="F542">
        <v>0</v>
      </c>
      <c r="G542">
        <v>0.10000000149011599</v>
      </c>
      <c r="H542">
        <v>0</v>
      </c>
      <c r="I542">
        <v>0</v>
      </c>
      <c r="J542" t="s">
        <v>634</v>
      </c>
      <c r="K542">
        <f>Table11[[#This Row],[Error ACC]]/Table11[[#This Row],[Basline]]</f>
        <v>0.11793844159472193</v>
      </c>
      <c r="L542">
        <f>Table11[[#This Row],[MILR Acc]]/Table11[[#This Row],[Basline]]</f>
        <v>0</v>
      </c>
    </row>
    <row r="543" spans="1:12" x14ac:dyDescent="0.2">
      <c r="A543">
        <v>1</v>
      </c>
      <c r="B543">
        <v>21</v>
      </c>
      <c r="C543" t="s">
        <v>637</v>
      </c>
      <c r="D543">
        <v>1</v>
      </c>
      <c r="E543">
        <v>0.84789997339248602</v>
      </c>
      <c r="F543">
        <v>0</v>
      </c>
      <c r="G543">
        <v>0.83660000562667802</v>
      </c>
      <c r="H543">
        <v>0.84789997339248602</v>
      </c>
      <c r="I543">
        <v>1.6620699999975799E-2</v>
      </c>
      <c r="J543">
        <v>1.7385999999532901E-3</v>
      </c>
      <c r="K543">
        <f>Table11[[#This Row],[Error ACC]]/Table11[[#This Row],[Basline]]</f>
        <v>0.98667299431488797</v>
      </c>
      <c r="L543">
        <f>Table11[[#This Row],[MILR Acc]]/Table11[[#This Row],[Basline]]</f>
        <v>1</v>
      </c>
    </row>
    <row r="544" spans="1:12" x14ac:dyDescent="0.2">
      <c r="A544">
        <v>1</v>
      </c>
      <c r="B544">
        <v>22</v>
      </c>
      <c r="C544" t="s">
        <v>637</v>
      </c>
      <c r="D544">
        <v>0</v>
      </c>
      <c r="E544">
        <v>0.84789997339248602</v>
      </c>
      <c r="F544">
        <v>0</v>
      </c>
      <c r="G544">
        <v>0.10000000149011599</v>
      </c>
      <c r="H544">
        <v>0</v>
      </c>
      <c r="I544">
        <v>0</v>
      </c>
      <c r="J544" t="s">
        <v>634</v>
      </c>
      <c r="K544">
        <f>Table11[[#This Row],[Error ACC]]/Table11[[#This Row],[Basline]]</f>
        <v>0.11793844159472193</v>
      </c>
      <c r="L544">
        <f>Table11[[#This Row],[MILR Acc]]/Table11[[#This Row],[Basline]]</f>
        <v>0</v>
      </c>
    </row>
    <row r="545" spans="1:12" x14ac:dyDescent="0.2">
      <c r="A545">
        <v>1</v>
      </c>
      <c r="B545">
        <v>22</v>
      </c>
      <c r="C545" t="s">
        <v>637</v>
      </c>
      <c r="D545">
        <v>1</v>
      </c>
      <c r="E545">
        <v>0.84789997339248602</v>
      </c>
      <c r="F545">
        <v>0</v>
      </c>
      <c r="G545">
        <v>0.83649998903274503</v>
      </c>
      <c r="H545">
        <v>0.84789997339248602</v>
      </c>
      <c r="I545">
        <v>1.68963999999505E-2</v>
      </c>
      <c r="J545">
        <v>2.00219999999262E-3</v>
      </c>
      <c r="K545">
        <f>Table11[[#This Row],[Error ACC]]/Table11[[#This Row],[Basline]]</f>
        <v>0.98655503630442498</v>
      </c>
      <c r="L545">
        <f>Table11[[#This Row],[MILR Acc]]/Table11[[#This Row],[Basline]]</f>
        <v>1</v>
      </c>
    </row>
    <row r="546" spans="1:12" x14ac:dyDescent="0.2">
      <c r="A546">
        <v>1</v>
      </c>
      <c r="B546">
        <v>23</v>
      </c>
      <c r="C546" t="s">
        <v>637</v>
      </c>
      <c r="D546">
        <v>0</v>
      </c>
      <c r="E546">
        <v>0.84789997339248602</v>
      </c>
      <c r="F546">
        <v>0</v>
      </c>
      <c r="G546">
        <v>0.10000000149011599</v>
      </c>
      <c r="H546">
        <v>0</v>
      </c>
      <c r="I546">
        <v>0</v>
      </c>
      <c r="J546" t="s">
        <v>634</v>
      </c>
      <c r="K546">
        <f>Table11[[#This Row],[Error ACC]]/Table11[[#This Row],[Basline]]</f>
        <v>0.11793844159472193</v>
      </c>
      <c r="L546">
        <f>Table11[[#This Row],[MILR Acc]]/Table11[[#This Row],[Basline]]</f>
        <v>0</v>
      </c>
    </row>
    <row r="547" spans="1:12" x14ac:dyDescent="0.2">
      <c r="A547">
        <v>1</v>
      </c>
      <c r="B547">
        <v>23</v>
      </c>
      <c r="C547" t="s">
        <v>637</v>
      </c>
      <c r="D547">
        <v>1</v>
      </c>
      <c r="E547">
        <v>0.84789997339248602</v>
      </c>
      <c r="F547">
        <v>0</v>
      </c>
      <c r="G547">
        <v>0.83960002660751298</v>
      </c>
      <c r="H547">
        <v>0.84789997339248602</v>
      </c>
      <c r="I547">
        <v>1.6487800000049901E-2</v>
      </c>
      <c r="J547">
        <v>1.7912000000705999E-3</v>
      </c>
      <c r="K547">
        <f>Table11[[#This Row],[Error ACC]]/Table11[[#This Row],[Basline]]</f>
        <v>0.99021117225447641</v>
      </c>
      <c r="L547">
        <f>Table11[[#This Row],[MILR Acc]]/Table11[[#This Row],[Basline]]</f>
        <v>1</v>
      </c>
    </row>
    <row r="548" spans="1:12" x14ac:dyDescent="0.2">
      <c r="A548">
        <v>1</v>
      </c>
      <c r="B548">
        <v>24</v>
      </c>
      <c r="C548" t="s">
        <v>637</v>
      </c>
      <c r="D548">
        <v>0</v>
      </c>
      <c r="E548">
        <v>0.84789997339248602</v>
      </c>
      <c r="F548">
        <v>0</v>
      </c>
      <c r="G548">
        <v>0.10000000149011599</v>
      </c>
      <c r="H548">
        <v>0</v>
      </c>
      <c r="I548">
        <v>0</v>
      </c>
      <c r="J548" t="s">
        <v>634</v>
      </c>
      <c r="K548">
        <f>Table11[[#This Row],[Error ACC]]/Table11[[#This Row],[Basline]]</f>
        <v>0.11793844159472193</v>
      </c>
      <c r="L548">
        <f>Table11[[#This Row],[MILR Acc]]/Table11[[#This Row],[Basline]]</f>
        <v>0</v>
      </c>
    </row>
    <row r="549" spans="1:12" x14ac:dyDescent="0.2">
      <c r="A549">
        <v>1</v>
      </c>
      <c r="B549">
        <v>24</v>
      </c>
      <c r="C549" t="s">
        <v>637</v>
      </c>
      <c r="D549">
        <v>1</v>
      </c>
      <c r="E549">
        <v>0.84789997339248602</v>
      </c>
      <c r="F549">
        <v>0</v>
      </c>
      <c r="G549">
        <v>0.84850001335143999</v>
      </c>
      <c r="H549">
        <v>0.84789997339248602</v>
      </c>
      <c r="I549">
        <v>1.65386999999554E-2</v>
      </c>
      <c r="J549">
        <v>1.7505999999229899E-3</v>
      </c>
      <c r="K549">
        <f>Table11[[#This Row],[Error ACC]]/Table11[[#This Row],[Basline]]</f>
        <v>1.0007076777659907</v>
      </c>
      <c r="L549">
        <f>Table11[[#This Row],[MILR Acc]]/Table11[[#This Row],[Basline]]</f>
        <v>1</v>
      </c>
    </row>
    <row r="550" spans="1:12" x14ac:dyDescent="0.2">
      <c r="A550">
        <v>1</v>
      </c>
      <c r="B550">
        <v>25</v>
      </c>
      <c r="C550" t="s">
        <v>637</v>
      </c>
      <c r="D550">
        <v>0</v>
      </c>
      <c r="E550">
        <v>0.84789997339248602</v>
      </c>
      <c r="F550">
        <v>0</v>
      </c>
      <c r="G550">
        <v>0.10000000149011599</v>
      </c>
      <c r="H550">
        <v>0</v>
      </c>
      <c r="I550">
        <v>0</v>
      </c>
      <c r="J550" t="s">
        <v>634</v>
      </c>
      <c r="K550">
        <f>Table11[[#This Row],[Error ACC]]/Table11[[#This Row],[Basline]]</f>
        <v>0.11793844159472193</v>
      </c>
      <c r="L550">
        <f>Table11[[#This Row],[MILR Acc]]/Table11[[#This Row],[Basline]]</f>
        <v>0</v>
      </c>
    </row>
    <row r="551" spans="1:12" x14ac:dyDescent="0.2">
      <c r="A551">
        <v>1</v>
      </c>
      <c r="B551">
        <v>25</v>
      </c>
      <c r="C551" t="s">
        <v>637</v>
      </c>
      <c r="D551">
        <v>1</v>
      </c>
      <c r="E551">
        <v>0.84789997339248602</v>
      </c>
      <c r="F551">
        <v>0</v>
      </c>
      <c r="G551">
        <v>0.83789998292922896</v>
      </c>
      <c r="H551">
        <v>0.84789997339248602</v>
      </c>
      <c r="I551">
        <v>1.7999500000087199E-2</v>
      </c>
      <c r="J551">
        <v>1.9698999999491198E-3</v>
      </c>
      <c r="K551">
        <f>Table11[[#This Row],[Error ACC]]/Table11[[#This Row],[Basline]]</f>
        <v>0.98820616726375565</v>
      </c>
      <c r="L551">
        <f>Table11[[#This Row],[MILR Acc]]/Table11[[#This Row],[Basline]]</f>
        <v>1</v>
      </c>
    </row>
    <row r="552" spans="1:12" x14ac:dyDescent="0.2">
      <c r="A552">
        <v>1</v>
      </c>
      <c r="B552">
        <v>26</v>
      </c>
      <c r="C552" t="s">
        <v>637</v>
      </c>
      <c r="D552">
        <v>0</v>
      </c>
      <c r="E552">
        <v>0.84789997339248602</v>
      </c>
      <c r="F552">
        <v>0</v>
      </c>
      <c r="G552">
        <v>0.10000000149011599</v>
      </c>
      <c r="H552">
        <v>0</v>
      </c>
      <c r="I552">
        <v>0</v>
      </c>
      <c r="J552" t="s">
        <v>634</v>
      </c>
      <c r="K552">
        <f>Table11[[#This Row],[Error ACC]]/Table11[[#This Row],[Basline]]</f>
        <v>0.11793844159472193</v>
      </c>
      <c r="L552">
        <f>Table11[[#This Row],[MILR Acc]]/Table11[[#This Row],[Basline]]</f>
        <v>0</v>
      </c>
    </row>
    <row r="553" spans="1:12" x14ac:dyDescent="0.2">
      <c r="A553">
        <v>1</v>
      </c>
      <c r="B553">
        <v>26</v>
      </c>
      <c r="C553" t="s">
        <v>637</v>
      </c>
      <c r="D553">
        <v>1</v>
      </c>
      <c r="E553">
        <v>0.84789997339248602</v>
      </c>
      <c r="F553">
        <v>0</v>
      </c>
      <c r="G553">
        <v>0.83539998531341497</v>
      </c>
      <c r="H553">
        <v>0.84789997339248602</v>
      </c>
      <c r="I553">
        <v>1.6621500000041999E-2</v>
      </c>
      <c r="J553">
        <v>1.7323999999234699E-3</v>
      </c>
      <c r="K553">
        <f>Table11[[#This Row],[Error ACC]]/Table11[[#This Row],[Basline]]</f>
        <v>0.98525770907969479</v>
      </c>
      <c r="L553">
        <f>Table11[[#This Row],[MILR Acc]]/Table11[[#This Row],[Basline]]</f>
        <v>1</v>
      </c>
    </row>
    <row r="554" spans="1:12" x14ac:dyDescent="0.2">
      <c r="A554">
        <v>1</v>
      </c>
      <c r="B554">
        <v>27</v>
      </c>
      <c r="C554" t="s">
        <v>637</v>
      </c>
      <c r="D554">
        <v>0</v>
      </c>
      <c r="E554">
        <v>0.84789997339248602</v>
      </c>
      <c r="F554">
        <v>0</v>
      </c>
      <c r="G554">
        <v>0.10000000149011599</v>
      </c>
      <c r="H554">
        <v>0</v>
      </c>
      <c r="I554">
        <v>0</v>
      </c>
      <c r="J554" t="s">
        <v>634</v>
      </c>
      <c r="K554">
        <f>Table11[[#This Row],[Error ACC]]/Table11[[#This Row],[Basline]]</f>
        <v>0.11793844159472193</v>
      </c>
      <c r="L554">
        <f>Table11[[#This Row],[MILR Acc]]/Table11[[#This Row],[Basline]]</f>
        <v>0</v>
      </c>
    </row>
    <row r="555" spans="1:12" x14ac:dyDescent="0.2">
      <c r="A555">
        <v>1</v>
      </c>
      <c r="B555">
        <v>27</v>
      </c>
      <c r="C555" t="s">
        <v>637</v>
      </c>
      <c r="D555">
        <v>1</v>
      </c>
      <c r="E555">
        <v>0.84789997339248602</v>
      </c>
      <c r="F555">
        <v>0</v>
      </c>
      <c r="G555">
        <v>0.83439999818801802</v>
      </c>
      <c r="H555">
        <v>0.84789997339248602</v>
      </c>
      <c r="I555">
        <v>1.6360599999984501E-2</v>
      </c>
      <c r="J555">
        <v>1.9286000000420199E-3</v>
      </c>
      <c r="K555">
        <f>Table11[[#This Row],[Error ACC]]/Table11[[#This Row],[Basline]]</f>
        <v>0.98407833986542781</v>
      </c>
      <c r="L555">
        <f>Table11[[#This Row],[MILR Acc]]/Table11[[#This Row],[Basline]]</f>
        <v>1</v>
      </c>
    </row>
    <row r="556" spans="1:12" x14ac:dyDescent="0.2">
      <c r="A556">
        <v>1</v>
      </c>
      <c r="B556">
        <v>28</v>
      </c>
      <c r="C556" t="s">
        <v>637</v>
      </c>
      <c r="D556">
        <v>0</v>
      </c>
      <c r="E556">
        <v>0.84789997339248602</v>
      </c>
      <c r="F556">
        <v>0</v>
      </c>
      <c r="G556">
        <v>0.10000000149011599</v>
      </c>
      <c r="H556">
        <v>0</v>
      </c>
      <c r="I556">
        <v>0</v>
      </c>
      <c r="J556" t="s">
        <v>634</v>
      </c>
      <c r="K556">
        <f>Table11[[#This Row],[Error ACC]]/Table11[[#This Row],[Basline]]</f>
        <v>0.11793844159472193</v>
      </c>
      <c r="L556">
        <f>Table11[[#This Row],[MILR Acc]]/Table11[[#This Row],[Basline]]</f>
        <v>0</v>
      </c>
    </row>
    <row r="557" spans="1:12" x14ac:dyDescent="0.2">
      <c r="A557">
        <v>1</v>
      </c>
      <c r="B557">
        <v>28</v>
      </c>
      <c r="C557" t="s">
        <v>637</v>
      </c>
      <c r="D557">
        <v>1</v>
      </c>
      <c r="E557">
        <v>0.84789997339248602</v>
      </c>
      <c r="F557">
        <v>0</v>
      </c>
      <c r="G557">
        <v>0.83969998359680098</v>
      </c>
      <c r="H557">
        <v>0.84789997339248602</v>
      </c>
      <c r="I557">
        <v>1.6523000000006501E-2</v>
      </c>
      <c r="J557">
        <v>1.7459000000599101E-3</v>
      </c>
      <c r="K557">
        <f>Table11[[#This Row],[Error ACC]]/Table11[[#This Row],[Basline]]</f>
        <v>0.99032905996815102</v>
      </c>
      <c r="L557">
        <f>Table11[[#This Row],[MILR Acc]]/Table11[[#This Row],[Basline]]</f>
        <v>1</v>
      </c>
    </row>
    <row r="558" spans="1:12" x14ac:dyDescent="0.2">
      <c r="A558">
        <v>1</v>
      </c>
      <c r="B558">
        <v>29</v>
      </c>
      <c r="C558" t="s">
        <v>637</v>
      </c>
      <c r="D558">
        <v>0</v>
      </c>
      <c r="E558">
        <v>0.84789997339248602</v>
      </c>
      <c r="F558">
        <v>0</v>
      </c>
      <c r="G558">
        <v>0.10000000149011599</v>
      </c>
      <c r="H558">
        <v>0</v>
      </c>
      <c r="I558">
        <v>0</v>
      </c>
      <c r="J558" t="s">
        <v>634</v>
      </c>
      <c r="K558">
        <f>Table11[[#This Row],[Error ACC]]/Table11[[#This Row],[Basline]]</f>
        <v>0.11793844159472193</v>
      </c>
      <c r="L558">
        <f>Table11[[#This Row],[MILR Acc]]/Table11[[#This Row],[Basline]]</f>
        <v>0</v>
      </c>
    </row>
    <row r="559" spans="1:12" x14ac:dyDescent="0.2">
      <c r="A559">
        <v>1</v>
      </c>
      <c r="B559">
        <v>29</v>
      </c>
      <c r="C559" t="s">
        <v>637</v>
      </c>
      <c r="D559">
        <v>1</v>
      </c>
      <c r="E559">
        <v>0.84789997339248602</v>
      </c>
      <c r="F559">
        <v>0</v>
      </c>
      <c r="G559">
        <v>0.84560000896453802</v>
      </c>
      <c r="H559">
        <v>0.84789997339248602</v>
      </c>
      <c r="I559">
        <v>1.6609300000027302E-2</v>
      </c>
      <c r="J559">
        <v>1.70470000000477E-3</v>
      </c>
      <c r="K559">
        <f>Table11[[#This Row],[Error ACC]]/Table11[[#This Row],[Basline]]</f>
        <v>0.99728745783686523</v>
      </c>
      <c r="L559">
        <f>Table11[[#This Row],[MILR Acc]]/Table11[[#This Row],[Basline]]</f>
        <v>1</v>
      </c>
    </row>
    <row r="560" spans="1:12" x14ac:dyDescent="0.2">
      <c r="A560">
        <v>1</v>
      </c>
      <c r="B560">
        <v>30</v>
      </c>
      <c r="C560" t="s">
        <v>637</v>
      </c>
      <c r="D560">
        <v>0</v>
      </c>
      <c r="E560">
        <v>0.84789997339248602</v>
      </c>
      <c r="F560">
        <v>0</v>
      </c>
      <c r="G560">
        <v>0.10000000149011599</v>
      </c>
      <c r="H560">
        <v>0</v>
      </c>
      <c r="I560">
        <v>0</v>
      </c>
      <c r="J560" t="s">
        <v>634</v>
      </c>
      <c r="K560">
        <f>Table11[[#This Row],[Error ACC]]/Table11[[#This Row],[Basline]]</f>
        <v>0.11793844159472193</v>
      </c>
      <c r="L560">
        <f>Table11[[#This Row],[MILR Acc]]/Table11[[#This Row],[Basline]]</f>
        <v>0</v>
      </c>
    </row>
    <row r="561" spans="1:12" x14ac:dyDescent="0.2">
      <c r="A561">
        <v>1</v>
      </c>
      <c r="B561">
        <v>30</v>
      </c>
      <c r="C561" t="s">
        <v>637</v>
      </c>
      <c r="D561">
        <v>1</v>
      </c>
      <c r="E561">
        <v>0.84789997339248602</v>
      </c>
      <c r="F561">
        <v>0</v>
      </c>
      <c r="G561">
        <v>0.84530001878738403</v>
      </c>
      <c r="H561">
        <v>0.84789997339248602</v>
      </c>
      <c r="I561">
        <v>1.7084599999975501E-2</v>
      </c>
      <c r="J561">
        <v>1.7246999999542801E-3</v>
      </c>
      <c r="K561">
        <f>Table11[[#This Row],[Error ACC]]/Table11[[#This Row],[Basline]]</f>
        <v>0.99693365410226464</v>
      </c>
      <c r="L561">
        <f>Table11[[#This Row],[MILR Acc]]/Table11[[#This Row],[Basline]]</f>
        <v>1</v>
      </c>
    </row>
    <row r="562" spans="1:12" x14ac:dyDescent="0.2">
      <c r="A562">
        <v>1</v>
      </c>
      <c r="B562">
        <v>31</v>
      </c>
      <c r="C562" t="s">
        <v>637</v>
      </c>
      <c r="D562">
        <v>0</v>
      </c>
      <c r="E562">
        <v>0.84789997339248602</v>
      </c>
      <c r="F562">
        <v>0</v>
      </c>
      <c r="G562">
        <v>0.10000000149011599</v>
      </c>
      <c r="H562">
        <v>0</v>
      </c>
      <c r="I562">
        <v>0</v>
      </c>
      <c r="J562" t="s">
        <v>634</v>
      </c>
      <c r="K562">
        <f>Table11[[#This Row],[Error ACC]]/Table11[[#This Row],[Basline]]</f>
        <v>0.11793844159472193</v>
      </c>
      <c r="L562">
        <f>Table11[[#This Row],[MILR Acc]]/Table11[[#This Row],[Basline]]</f>
        <v>0</v>
      </c>
    </row>
    <row r="563" spans="1:12" x14ac:dyDescent="0.2">
      <c r="A563">
        <v>1</v>
      </c>
      <c r="B563">
        <v>31</v>
      </c>
      <c r="C563" t="s">
        <v>637</v>
      </c>
      <c r="D563">
        <v>1</v>
      </c>
      <c r="E563">
        <v>0.84789997339248602</v>
      </c>
      <c r="F563">
        <v>0</v>
      </c>
      <c r="G563">
        <v>0.83799999952316195</v>
      </c>
      <c r="H563">
        <v>0.84789997339248602</v>
      </c>
      <c r="I563">
        <v>1.6302300000006601E-2</v>
      </c>
      <c r="J563">
        <v>1.8660000000636501E-3</v>
      </c>
      <c r="K563">
        <f>Table11[[#This Row],[Error ACC]]/Table11[[#This Row],[Basline]]</f>
        <v>0.98832412527421853</v>
      </c>
      <c r="L563">
        <f>Table11[[#This Row],[MILR Acc]]/Table11[[#This Row],[Basline]]</f>
        <v>1</v>
      </c>
    </row>
    <row r="564" spans="1:12" x14ac:dyDescent="0.2">
      <c r="A564">
        <v>1</v>
      </c>
      <c r="B564">
        <v>32</v>
      </c>
      <c r="C564" t="s">
        <v>637</v>
      </c>
      <c r="D564">
        <v>0</v>
      </c>
      <c r="E564">
        <v>0.84789997339248602</v>
      </c>
      <c r="F564">
        <v>0</v>
      </c>
      <c r="G564">
        <v>0.10000000149011599</v>
      </c>
      <c r="H564">
        <v>0</v>
      </c>
      <c r="I564">
        <v>0</v>
      </c>
      <c r="J564" t="s">
        <v>634</v>
      </c>
      <c r="K564">
        <f>Table11[[#This Row],[Error ACC]]/Table11[[#This Row],[Basline]]</f>
        <v>0.11793844159472193</v>
      </c>
      <c r="L564">
        <f>Table11[[#This Row],[MILR Acc]]/Table11[[#This Row],[Basline]]</f>
        <v>0</v>
      </c>
    </row>
    <row r="565" spans="1:12" x14ac:dyDescent="0.2">
      <c r="A565">
        <v>1</v>
      </c>
      <c r="B565">
        <v>32</v>
      </c>
      <c r="C565" t="s">
        <v>637</v>
      </c>
      <c r="D565">
        <v>1</v>
      </c>
      <c r="E565">
        <v>0.84789997339248602</v>
      </c>
      <c r="F565">
        <v>0</v>
      </c>
      <c r="G565">
        <v>0.83759999275207497</v>
      </c>
      <c r="H565">
        <v>0.84789997339248602</v>
      </c>
      <c r="I565">
        <v>1.68284999999741E-2</v>
      </c>
      <c r="J565">
        <v>1.70939999998154E-3</v>
      </c>
      <c r="K565">
        <f>Table11[[#This Row],[Error ACC]]/Table11[[#This Row],[Basline]]</f>
        <v>0.98785236352915506</v>
      </c>
      <c r="L565">
        <f>Table11[[#This Row],[MILR Acc]]/Table11[[#This Row],[Basline]]</f>
        <v>1</v>
      </c>
    </row>
    <row r="566" spans="1:12" x14ac:dyDescent="0.2">
      <c r="A566">
        <v>1</v>
      </c>
      <c r="B566">
        <v>33</v>
      </c>
      <c r="C566" t="s">
        <v>637</v>
      </c>
      <c r="D566">
        <v>0</v>
      </c>
      <c r="E566">
        <v>0.84789997339248602</v>
      </c>
      <c r="F566">
        <v>0</v>
      </c>
      <c r="G566">
        <v>0.10000000149011599</v>
      </c>
      <c r="H566">
        <v>0</v>
      </c>
      <c r="I566">
        <v>0</v>
      </c>
      <c r="J566" t="s">
        <v>634</v>
      </c>
      <c r="K566">
        <f>Table11[[#This Row],[Error ACC]]/Table11[[#This Row],[Basline]]</f>
        <v>0.11793844159472193</v>
      </c>
      <c r="L566">
        <f>Table11[[#This Row],[MILR Acc]]/Table11[[#This Row],[Basline]]</f>
        <v>0</v>
      </c>
    </row>
    <row r="567" spans="1:12" x14ac:dyDescent="0.2">
      <c r="A567">
        <v>1</v>
      </c>
      <c r="B567">
        <v>33</v>
      </c>
      <c r="C567" t="s">
        <v>637</v>
      </c>
      <c r="D567">
        <v>1</v>
      </c>
      <c r="E567">
        <v>0.84789997339248602</v>
      </c>
      <c r="F567">
        <v>0</v>
      </c>
      <c r="G567">
        <v>0.84390002489089899</v>
      </c>
      <c r="H567">
        <v>0.84789997339248602</v>
      </c>
      <c r="I567">
        <v>1.6932300000007599E-2</v>
      </c>
      <c r="J567">
        <v>1.7556999999897001E-3</v>
      </c>
      <c r="K567">
        <f>Table11[[#This Row],[Error ACC]]/Table11[[#This Row],[Basline]]</f>
        <v>0.99528252314293275</v>
      </c>
      <c r="L567">
        <f>Table11[[#This Row],[MILR Acc]]/Table11[[#This Row],[Basline]]</f>
        <v>1</v>
      </c>
    </row>
    <row r="568" spans="1:12" x14ac:dyDescent="0.2">
      <c r="A568">
        <v>1</v>
      </c>
      <c r="B568">
        <v>34</v>
      </c>
      <c r="C568" t="s">
        <v>637</v>
      </c>
      <c r="D568">
        <v>0</v>
      </c>
      <c r="E568">
        <v>0.84789997339248602</v>
      </c>
      <c r="F568">
        <v>0</v>
      </c>
      <c r="G568">
        <v>0.10000000149011599</v>
      </c>
      <c r="H568">
        <v>0</v>
      </c>
      <c r="I568">
        <v>0</v>
      </c>
      <c r="J568" t="s">
        <v>634</v>
      </c>
      <c r="K568">
        <f>Table11[[#This Row],[Error ACC]]/Table11[[#This Row],[Basline]]</f>
        <v>0.11793844159472193</v>
      </c>
      <c r="L568">
        <f>Table11[[#This Row],[MILR Acc]]/Table11[[#This Row],[Basline]]</f>
        <v>0</v>
      </c>
    </row>
    <row r="569" spans="1:12" x14ac:dyDescent="0.2">
      <c r="A569">
        <v>1</v>
      </c>
      <c r="B569">
        <v>34</v>
      </c>
      <c r="C569" t="s">
        <v>637</v>
      </c>
      <c r="D569">
        <v>1</v>
      </c>
      <c r="E569">
        <v>0.84789997339248602</v>
      </c>
      <c r="F569">
        <v>0</v>
      </c>
      <c r="G569">
        <v>0.83429998159408503</v>
      </c>
      <c r="H569">
        <v>0.84789997339248602</v>
      </c>
      <c r="I569">
        <v>1.63408999999319E-2</v>
      </c>
      <c r="J569">
        <v>1.85439999995651E-3</v>
      </c>
      <c r="K569">
        <f>Table11[[#This Row],[Error ACC]]/Table11[[#This Row],[Basline]]</f>
        <v>0.98396038185496482</v>
      </c>
      <c r="L569">
        <f>Table11[[#This Row],[MILR Acc]]/Table11[[#This Row],[Basline]]</f>
        <v>1</v>
      </c>
    </row>
    <row r="570" spans="1:12" x14ac:dyDescent="0.2">
      <c r="A570">
        <v>1</v>
      </c>
      <c r="B570">
        <v>35</v>
      </c>
      <c r="C570" t="s">
        <v>637</v>
      </c>
      <c r="D570">
        <v>0</v>
      </c>
      <c r="E570">
        <v>0.84789997339248602</v>
      </c>
      <c r="F570">
        <v>0</v>
      </c>
      <c r="G570">
        <v>0.10000000149011599</v>
      </c>
      <c r="H570">
        <v>0</v>
      </c>
      <c r="I570">
        <v>0</v>
      </c>
      <c r="J570" t="s">
        <v>634</v>
      </c>
      <c r="K570">
        <f>Table11[[#This Row],[Error ACC]]/Table11[[#This Row],[Basline]]</f>
        <v>0.11793844159472193</v>
      </c>
      <c r="L570">
        <f>Table11[[#This Row],[MILR Acc]]/Table11[[#This Row],[Basline]]</f>
        <v>0</v>
      </c>
    </row>
    <row r="571" spans="1:12" x14ac:dyDescent="0.2">
      <c r="A571">
        <v>1</v>
      </c>
      <c r="B571">
        <v>35</v>
      </c>
      <c r="C571" t="s">
        <v>637</v>
      </c>
      <c r="D571">
        <v>1</v>
      </c>
      <c r="E571">
        <v>0.84789997339248602</v>
      </c>
      <c r="F571">
        <v>0</v>
      </c>
      <c r="G571">
        <v>0.84189999103546098</v>
      </c>
      <c r="H571">
        <v>0.84789997339248602</v>
      </c>
      <c r="I571">
        <v>1.79792000000134E-2</v>
      </c>
      <c r="J571">
        <v>1.7459999999118699E-3</v>
      </c>
      <c r="K571">
        <f>Table11[[#This Row],[Error ACC]]/Table11[[#This Row],[Basline]]</f>
        <v>0.99292371441761129</v>
      </c>
      <c r="L571">
        <f>Table11[[#This Row],[MILR Acc]]/Table11[[#This Row],[Basline]]</f>
        <v>1</v>
      </c>
    </row>
    <row r="572" spans="1:12" x14ac:dyDescent="0.2">
      <c r="A572">
        <v>1</v>
      </c>
      <c r="B572">
        <v>36</v>
      </c>
      <c r="C572" t="s">
        <v>637</v>
      </c>
      <c r="D572">
        <v>0</v>
      </c>
      <c r="E572">
        <v>0.84789997339248602</v>
      </c>
      <c r="F572">
        <v>0</v>
      </c>
      <c r="G572">
        <v>0.10000000149011599</v>
      </c>
      <c r="H572">
        <v>0</v>
      </c>
      <c r="I572">
        <v>0</v>
      </c>
      <c r="J572" t="s">
        <v>634</v>
      </c>
      <c r="K572">
        <f>Table11[[#This Row],[Error ACC]]/Table11[[#This Row],[Basline]]</f>
        <v>0.11793844159472193</v>
      </c>
      <c r="L572">
        <f>Table11[[#This Row],[MILR Acc]]/Table11[[#This Row],[Basline]]</f>
        <v>0</v>
      </c>
    </row>
    <row r="573" spans="1:12" x14ac:dyDescent="0.2">
      <c r="A573">
        <v>1</v>
      </c>
      <c r="B573">
        <v>36</v>
      </c>
      <c r="C573" t="s">
        <v>637</v>
      </c>
      <c r="D573">
        <v>1</v>
      </c>
      <c r="E573">
        <v>0.84789997339248602</v>
      </c>
      <c r="F573">
        <v>0</v>
      </c>
      <c r="G573">
        <v>0.84090000391006403</v>
      </c>
      <c r="H573">
        <v>0.84789997339248602</v>
      </c>
      <c r="I573">
        <v>1.6422900000065899E-2</v>
      </c>
      <c r="J573">
        <v>2.0777000000862201E-3</v>
      </c>
      <c r="K573">
        <f>Table11[[#This Row],[Error ACC]]/Table11[[#This Row],[Basline]]</f>
        <v>0.9917443452033442</v>
      </c>
      <c r="L573">
        <f>Table11[[#This Row],[MILR Acc]]/Table11[[#This Row],[Basline]]</f>
        <v>1</v>
      </c>
    </row>
    <row r="574" spans="1:12" x14ac:dyDescent="0.2">
      <c r="A574">
        <v>1</v>
      </c>
      <c r="B574">
        <v>37</v>
      </c>
      <c r="C574" t="s">
        <v>637</v>
      </c>
      <c r="D574">
        <v>0</v>
      </c>
      <c r="E574">
        <v>0.84789997339248602</v>
      </c>
      <c r="F574">
        <v>0</v>
      </c>
      <c r="G574">
        <v>0.10000000149011599</v>
      </c>
      <c r="H574">
        <v>0</v>
      </c>
      <c r="I574">
        <v>0</v>
      </c>
      <c r="J574" t="s">
        <v>634</v>
      </c>
      <c r="K574">
        <f>Table11[[#This Row],[Error ACC]]/Table11[[#This Row],[Basline]]</f>
        <v>0.11793844159472193</v>
      </c>
      <c r="L574">
        <f>Table11[[#This Row],[MILR Acc]]/Table11[[#This Row],[Basline]]</f>
        <v>0</v>
      </c>
    </row>
    <row r="575" spans="1:12" x14ac:dyDescent="0.2">
      <c r="A575">
        <v>1</v>
      </c>
      <c r="B575">
        <v>37</v>
      </c>
      <c r="C575" t="s">
        <v>637</v>
      </c>
      <c r="D575">
        <v>1</v>
      </c>
      <c r="E575">
        <v>0.84789997339248602</v>
      </c>
      <c r="F575">
        <v>0</v>
      </c>
      <c r="G575">
        <v>0.84399998188018799</v>
      </c>
      <c r="H575">
        <v>0.84789997339248602</v>
      </c>
      <c r="I575">
        <v>1.6453200000000799E-2</v>
      </c>
      <c r="J575">
        <v>1.7415999999457199E-3</v>
      </c>
      <c r="K575">
        <f>Table11[[#This Row],[Error ACC]]/Table11[[#This Row],[Basline]]</f>
        <v>0.99540041085660846</v>
      </c>
      <c r="L575">
        <f>Table11[[#This Row],[MILR Acc]]/Table11[[#This Row],[Basline]]</f>
        <v>1</v>
      </c>
    </row>
    <row r="576" spans="1:12" x14ac:dyDescent="0.2">
      <c r="A576">
        <v>1</v>
      </c>
      <c r="B576">
        <v>38</v>
      </c>
      <c r="C576" t="s">
        <v>637</v>
      </c>
      <c r="D576">
        <v>0</v>
      </c>
      <c r="E576">
        <v>0.84789997339248602</v>
      </c>
      <c r="F576">
        <v>0</v>
      </c>
      <c r="G576">
        <v>0.10000000149011599</v>
      </c>
      <c r="H576">
        <v>0</v>
      </c>
      <c r="I576">
        <v>0</v>
      </c>
      <c r="J576" t="s">
        <v>634</v>
      </c>
      <c r="K576">
        <f>Table11[[#This Row],[Error ACC]]/Table11[[#This Row],[Basline]]</f>
        <v>0.11793844159472193</v>
      </c>
      <c r="L576">
        <f>Table11[[#This Row],[MILR Acc]]/Table11[[#This Row],[Basline]]</f>
        <v>0</v>
      </c>
    </row>
    <row r="577" spans="1:12" x14ac:dyDescent="0.2">
      <c r="A577">
        <v>1</v>
      </c>
      <c r="B577">
        <v>38</v>
      </c>
      <c r="C577" t="s">
        <v>637</v>
      </c>
      <c r="D577">
        <v>1</v>
      </c>
      <c r="E577">
        <v>0.84789997339248602</v>
      </c>
      <c r="F577">
        <v>0</v>
      </c>
      <c r="G577">
        <v>0.83219999074935902</v>
      </c>
      <c r="H577">
        <v>0.84789997339248602</v>
      </c>
      <c r="I577">
        <v>1.68913999999631E-2</v>
      </c>
      <c r="J577">
        <v>1.7120999999633501E-3</v>
      </c>
      <c r="K577">
        <f>Table11[[#This Row],[Error ACC]]/Table11[[#This Row],[Basline]]</f>
        <v>0.98148368541596875</v>
      </c>
      <c r="L577">
        <f>Table11[[#This Row],[MILR Acc]]/Table11[[#This Row],[Basline]]</f>
        <v>1</v>
      </c>
    </row>
    <row r="578" spans="1:12" x14ac:dyDescent="0.2">
      <c r="A578">
        <v>1</v>
      </c>
      <c r="B578">
        <v>39</v>
      </c>
      <c r="C578" t="s">
        <v>637</v>
      </c>
      <c r="D578">
        <v>0</v>
      </c>
      <c r="E578">
        <v>0.84789997339248602</v>
      </c>
      <c r="F578">
        <v>0</v>
      </c>
      <c r="G578">
        <v>0.10000000149011599</v>
      </c>
      <c r="H578">
        <v>0</v>
      </c>
      <c r="I578">
        <v>0</v>
      </c>
      <c r="J578" t="s">
        <v>634</v>
      </c>
      <c r="K578">
        <f>Table11[[#This Row],[Error ACC]]/Table11[[#This Row],[Basline]]</f>
        <v>0.11793844159472193</v>
      </c>
      <c r="L578">
        <f>Table11[[#This Row],[MILR Acc]]/Table11[[#This Row],[Basline]]</f>
        <v>0</v>
      </c>
    </row>
    <row r="579" spans="1:12" x14ac:dyDescent="0.2">
      <c r="A579">
        <v>1</v>
      </c>
      <c r="B579">
        <v>39</v>
      </c>
      <c r="C579" t="s">
        <v>637</v>
      </c>
      <c r="D579">
        <v>1</v>
      </c>
      <c r="E579">
        <v>0.84789997339248602</v>
      </c>
      <c r="F579">
        <v>0</v>
      </c>
      <c r="G579">
        <v>0.83520001173019398</v>
      </c>
      <c r="H579">
        <v>0.84789997339248602</v>
      </c>
      <c r="I579">
        <v>1.6389899999921902E-2</v>
      </c>
      <c r="J579">
        <v>2.1910000000389101E-3</v>
      </c>
      <c r="K579">
        <f>Table11[[#This Row],[Error ACC]]/Table11[[#This Row],[Basline]]</f>
        <v>0.98502186335555719</v>
      </c>
      <c r="L579">
        <f>Table11[[#This Row],[MILR Acc]]/Table11[[#This Row],[Basline]]</f>
        <v>1</v>
      </c>
    </row>
    <row r="580" spans="1:12" x14ac:dyDescent="0.2">
      <c r="A580">
        <v>1</v>
      </c>
      <c r="B580">
        <v>40</v>
      </c>
      <c r="C580" t="s">
        <v>637</v>
      </c>
      <c r="D580">
        <v>0</v>
      </c>
      <c r="E580">
        <v>0.84789997339248602</v>
      </c>
      <c r="F580">
        <v>0</v>
      </c>
      <c r="G580">
        <v>0.10000000149011599</v>
      </c>
      <c r="H580">
        <v>0</v>
      </c>
      <c r="I580">
        <v>0</v>
      </c>
      <c r="J580" t="s">
        <v>634</v>
      </c>
      <c r="K580">
        <f>Table11[[#This Row],[Error ACC]]/Table11[[#This Row],[Basline]]</f>
        <v>0.11793844159472193</v>
      </c>
      <c r="L580">
        <f>Table11[[#This Row],[MILR Acc]]/Table11[[#This Row],[Basline]]</f>
        <v>0</v>
      </c>
    </row>
    <row r="581" spans="1:12" x14ac:dyDescent="0.2">
      <c r="A581">
        <v>1</v>
      </c>
      <c r="B581">
        <v>40</v>
      </c>
      <c r="C581" t="s">
        <v>637</v>
      </c>
      <c r="D581">
        <v>1</v>
      </c>
      <c r="E581">
        <v>0.84789997339248602</v>
      </c>
      <c r="F581">
        <v>0</v>
      </c>
      <c r="G581">
        <v>0.83840000629425004</v>
      </c>
      <c r="H581">
        <v>0.84789997339248602</v>
      </c>
      <c r="I581">
        <v>1.80847999999969E-2</v>
      </c>
      <c r="J581">
        <v>1.7503000000260701E-3</v>
      </c>
      <c r="K581">
        <f>Table11[[#This Row],[Error ACC]]/Table11[[#This Row],[Basline]]</f>
        <v>0.98879588701928345</v>
      </c>
      <c r="L581">
        <f>Table11[[#This Row],[MILR Acc]]/Table11[[#This Row],[Basline]]</f>
        <v>1</v>
      </c>
    </row>
    <row r="582" spans="1:12" x14ac:dyDescent="0.2">
      <c r="A582">
        <v>1</v>
      </c>
      <c r="B582">
        <v>41</v>
      </c>
      <c r="C582" t="s">
        <v>637</v>
      </c>
      <c r="D582">
        <v>0</v>
      </c>
      <c r="E582">
        <v>0.84789997339248602</v>
      </c>
      <c r="F582">
        <v>0</v>
      </c>
      <c r="G582">
        <v>0.10000000149011599</v>
      </c>
      <c r="H582">
        <v>0</v>
      </c>
      <c r="I582">
        <v>0</v>
      </c>
      <c r="J582" t="s">
        <v>634</v>
      </c>
      <c r="K582">
        <f>Table11[[#This Row],[Error ACC]]/Table11[[#This Row],[Basline]]</f>
        <v>0.11793844159472193</v>
      </c>
      <c r="L582">
        <f>Table11[[#This Row],[MILR Acc]]/Table11[[#This Row],[Basline]]</f>
        <v>0</v>
      </c>
    </row>
    <row r="583" spans="1:12" x14ac:dyDescent="0.2">
      <c r="A583">
        <v>1</v>
      </c>
      <c r="B583">
        <v>41</v>
      </c>
      <c r="C583" t="s">
        <v>637</v>
      </c>
      <c r="D583">
        <v>1</v>
      </c>
      <c r="E583">
        <v>0.84789997339248602</v>
      </c>
      <c r="F583">
        <v>0</v>
      </c>
      <c r="G583">
        <v>0.84740000963211004</v>
      </c>
      <c r="H583">
        <v>0.84789997339248602</v>
      </c>
      <c r="I583">
        <v>1.64243000000396E-2</v>
      </c>
      <c r="J583">
        <v>1.9530000000713599E-3</v>
      </c>
      <c r="K583">
        <f>Table11[[#This Row],[Error ACC]]/Table11[[#This Row],[Basline]]</f>
        <v>0.99941035054126071</v>
      </c>
      <c r="L583">
        <f>Table11[[#This Row],[MILR Acc]]/Table11[[#This Row],[Basline]]</f>
        <v>1</v>
      </c>
    </row>
    <row r="584" spans="1:12" x14ac:dyDescent="0.2">
      <c r="A584">
        <v>1</v>
      </c>
      <c r="B584">
        <v>42</v>
      </c>
      <c r="C584" t="s">
        <v>637</v>
      </c>
      <c r="D584">
        <v>0</v>
      </c>
      <c r="E584">
        <v>0.84789997339248602</v>
      </c>
      <c r="F584">
        <v>0</v>
      </c>
      <c r="G584">
        <v>0.10000000149011599</v>
      </c>
      <c r="H584">
        <v>0</v>
      </c>
      <c r="I584">
        <v>0</v>
      </c>
      <c r="J584" t="s">
        <v>634</v>
      </c>
      <c r="K584">
        <f>Table11[[#This Row],[Error ACC]]/Table11[[#This Row],[Basline]]</f>
        <v>0.11793844159472193</v>
      </c>
      <c r="L584">
        <f>Table11[[#This Row],[MILR Acc]]/Table11[[#This Row],[Basline]]</f>
        <v>0</v>
      </c>
    </row>
    <row r="585" spans="1:12" x14ac:dyDescent="0.2">
      <c r="A585">
        <v>1</v>
      </c>
      <c r="B585">
        <v>42</v>
      </c>
      <c r="C585" t="s">
        <v>637</v>
      </c>
      <c r="D585">
        <v>1</v>
      </c>
      <c r="E585">
        <v>0.84789997339248602</v>
      </c>
      <c r="F585">
        <v>0</v>
      </c>
      <c r="G585">
        <v>0.84630000591277998</v>
      </c>
      <c r="H585">
        <v>0.84789997339248602</v>
      </c>
      <c r="I585">
        <v>1.6579999999976201E-2</v>
      </c>
      <c r="J585">
        <v>1.74569999990126E-3</v>
      </c>
      <c r="K585">
        <f>Table11[[#This Row],[Error ACC]]/Table11[[#This Row],[Basline]]</f>
        <v>0.99811302331653051</v>
      </c>
      <c r="L585">
        <f>Table11[[#This Row],[MILR Acc]]/Table11[[#This Row],[Basline]]</f>
        <v>1</v>
      </c>
    </row>
    <row r="586" spans="1:12" x14ac:dyDescent="0.2">
      <c r="A586">
        <v>1</v>
      </c>
      <c r="B586">
        <v>43</v>
      </c>
      <c r="C586" t="s">
        <v>637</v>
      </c>
      <c r="D586">
        <v>0</v>
      </c>
      <c r="E586">
        <v>0.84789997339248602</v>
      </c>
      <c r="F586">
        <v>0</v>
      </c>
      <c r="G586">
        <v>0.10000000149011599</v>
      </c>
      <c r="H586">
        <v>0</v>
      </c>
      <c r="I586">
        <v>0</v>
      </c>
      <c r="J586" t="s">
        <v>634</v>
      </c>
      <c r="K586">
        <f>Table11[[#This Row],[Error ACC]]/Table11[[#This Row],[Basline]]</f>
        <v>0.11793844159472193</v>
      </c>
      <c r="L586">
        <f>Table11[[#This Row],[MILR Acc]]/Table11[[#This Row],[Basline]]</f>
        <v>0</v>
      </c>
    </row>
    <row r="587" spans="1:12" x14ac:dyDescent="0.2">
      <c r="A587">
        <v>1</v>
      </c>
      <c r="B587">
        <v>43</v>
      </c>
      <c r="C587" t="s">
        <v>637</v>
      </c>
      <c r="D587">
        <v>1</v>
      </c>
      <c r="E587">
        <v>0.84789997339248602</v>
      </c>
      <c r="F587">
        <v>0</v>
      </c>
      <c r="G587">
        <v>0.82969999313354403</v>
      </c>
      <c r="H587">
        <v>0.84789997339248602</v>
      </c>
      <c r="I587">
        <v>1.6503800000009498E-2</v>
      </c>
      <c r="J587">
        <v>1.79359999992811E-3</v>
      </c>
      <c r="K587">
        <f>Table11[[#This Row],[Error ACC]]/Table11[[#This Row],[Basline]]</f>
        <v>0.97853522723190678</v>
      </c>
      <c r="L587">
        <f>Table11[[#This Row],[MILR Acc]]/Table11[[#This Row],[Basline]]</f>
        <v>1</v>
      </c>
    </row>
    <row r="588" spans="1:12" x14ac:dyDescent="0.2">
      <c r="A588">
        <v>1</v>
      </c>
      <c r="B588">
        <v>44</v>
      </c>
      <c r="C588" t="s">
        <v>637</v>
      </c>
      <c r="D588">
        <v>0</v>
      </c>
      <c r="E588">
        <v>0.84789997339248602</v>
      </c>
      <c r="F588">
        <v>0</v>
      </c>
      <c r="G588">
        <v>0.10000000149011599</v>
      </c>
      <c r="H588">
        <v>0</v>
      </c>
      <c r="I588">
        <v>0</v>
      </c>
      <c r="J588" t="s">
        <v>634</v>
      </c>
      <c r="K588">
        <f>Table11[[#This Row],[Error ACC]]/Table11[[#This Row],[Basline]]</f>
        <v>0.11793844159472193</v>
      </c>
      <c r="L588">
        <f>Table11[[#This Row],[MILR Acc]]/Table11[[#This Row],[Basline]]</f>
        <v>0</v>
      </c>
    </row>
    <row r="589" spans="1:12" x14ac:dyDescent="0.2">
      <c r="A589">
        <v>1</v>
      </c>
      <c r="B589">
        <v>44</v>
      </c>
      <c r="C589" t="s">
        <v>637</v>
      </c>
      <c r="D589">
        <v>1</v>
      </c>
      <c r="E589">
        <v>0.84789997339248602</v>
      </c>
      <c r="F589">
        <v>0</v>
      </c>
      <c r="G589">
        <v>0.83810001611709595</v>
      </c>
      <c r="H589">
        <v>0.84789997339248602</v>
      </c>
      <c r="I589">
        <v>1.7014800000083499E-2</v>
      </c>
      <c r="J589">
        <v>1.91419999998743E-3</v>
      </c>
      <c r="K589">
        <f>Table11[[#This Row],[Error ACC]]/Table11[[#This Row],[Basline]]</f>
        <v>0.98844208328468275</v>
      </c>
      <c r="L589">
        <f>Table11[[#This Row],[MILR Acc]]/Table11[[#This Row],[Basline]]</f>
        <v>1</v>
      </c>
    </row>
    <row r="590" spans="1:12" x14ac:dyDescent="0.2">
      <c r="A590">
        <v>1</v>
      </c>
      <c r="B590">
        <v>45</v>
      </c>
      <c r="C590" t="s">
        <v>637</v>
      </c>
      <c r="D590">
        <v>0</v>
      </c>
      <c r="E590">
        <v>0.84789997339248602</v>
      </c>
      <c r="F590">
        <v>0</v>
      </c>
      <c r="G590">
        <v>0.10000000149011599</v>
      </c>
      <c r="H590">
        <v>0</v>
      </c>
      <c r="I590">
        <v>0</v>
      </c>
      <c r="J590" t="s">
        <v>634</v>
      </c>
      <c r="K590">
        <f>Table11[[#This Row],[Error ACC]]/Table11[[#This Row],[Basline]]</f>
        <v>0.11793844159472193</v>
      </c>
      <c r="L590">
        <f>Table11[[#This Row],[MILR Acc]]/Table11[[#This Row],[Basline]]</f>
        <v>0</v>
      </c>
    </row>
    <row r="591" spans="1:12" x14ac:dyDescent="0.2">
      <c r="A591">
        <v>1</v>
      </c>
      <c r="B591">
        <v>45</v>
      </c>
      <c r="C591" t="s">
        <v>637</v>
      </c>
      <c r="D591">
        <v>1</v>
      </c>
      <c r="E591">
        <v>0.84789997339248602</v>
      </c>
      <c r="F591">
        <v>0</v>
      </c>
      <c r="G591">
        <v>0.837000012397766</v>
      </c>
      <c r="H591">
        <v>0.84789997339248602</v>
      </c>
      <c r="I591">
        <v>1.7083999999954299E-2</v>
      </c>
      <c r="J591">
        <v>1.7708999999968E-3</v>
      </c>
      <c r="K591">
        <f>Table11[[#This Row],[Error ACC]]/Table11[[#This Row],[Basline]]</f>
        <v>0.98714475605995267</v>
      </c>
      <c r="L591">
        <f>Table11[[#This Row],[MILR Acc]]/Table11[[#This Row],[Basline]]</f>
        <v>1</v>
      </c>
    </row>
    <row r="592" spans="1:12" x14ac:dyDescent="0.2">
      <c r="A592">
        <v>1</v>
      </c>
      <c r="B592">
        <v>46</v>
      </c>
      <c r="C592" t="s">
        <v>637</v>
      </c>
      <c r="D592">
        <v>0</v>
      </c>
      <c r="E592">
        <v>0.84789997339248602</v>
      </c>
      <c r="F592">
        <v>0</v>
      </c>
      <c r="G592">
        <v>0.10000000149011599</v>
      </c>
      <c r="H592">
        <v>0</v>
      </c>
      <c r="I592">
        <v>0</v>
      </c>
      <c r="J592" t="s">
        <v>634</v>
      </c>
      <c r="K592">
        <f>Table11[[#This Row],[Error ACC]]/Table11[[#This Row],[Basline]]</f>
        <v>0.11793844159472193</v>
      </c>
      <c r="L592">
        <f>Table11[[#This Row],[MILR Acc]]/Table11[[#This Row],[Basline]]</f>
        <v>0</v>
      </c>
    </row>
    <row r="593" spans="1:12" x14ac:dyDescent="0.2">
      <c r="A593">
        <v>1</v>
      </c>
      <c r="B593">
        <v>46</v>
      </c>
      <c r="C593" t="s">
        <v>637</v>
      </c>
      <c r="D593">
        <v>1</v>
      </c>
      <c r="E593">
        <v>0.84789997339248602</v>
      </c>
      <c r="F593">
        <v>0</v>
      </c>
      <c r="G593">
        <v>0.839299976825714</v>
      </c>
      <c r="H593">
        <v>0.84789997339248602</v>
      </c>
      <c r="I593">
        <v>1.646089999997E-2</v>
      </c>
      <c r="J593">
        <v>1.7229000000043E-3</v>
      </c>
      <c r="K593">
        <f>Table11[[#This Row],[Error ACC]]/Table11[[#This Row],[Basline]]</f>
        <v>0.98985729822308754</v>
      </c>
      <c r="L593">
        <f>Table11[[#This Row],[MILR Acc]]/Table11[[#This Row],[Basline]]</f>
        <v>1</v>
      </c>
    </row>
    <row r="594" spans="1:12" x14ac:dyDescent="0.2">
      <c r="A594">
        <v>1</v>
      </c>
      <c r="B594">
        <v>47</v>
      </c>
      <c r="C594" t="s">
        <v>637</v>
      </c>
      <c r="D594">
        <v>0</v>
      </c>
      <c r="E594">
        <v>0.84789997339248602</v>
      </c>
      <c r="F594">
        <v>0</v>
      </c>
      <c r="G594">
        <v>0.10000000149011599</v>
      </c>
      <c r="H594">
        <v>0</v>
      </c>
      <c r="I594">
        <v>0</v>
      </c>
      <c r="J594" t="s">
        <v>634</v>
      </c>
      <c r="K594">
        <f>Table11[[#This Row],[Error ACC]]/Table11[[#This Row],[Basline]]</f>
        <v>0.11793844159472193</v>
      </c>
      <c r="L594">
        <f>Table11[[#This Row],[MILR Acc]]/Table11[[#This Row],[Basline]]</f>
        <v>0</v>
      </c>
    </row>
    <row r="595" spans="1:12" x14ac:dyDescent="0.2">
      <c r="A595">
        <v>1</v>
      </c>
      <c r="B595">
        <v>47</v>
      </c>
      <c r="C595" t="s">
        <v>637</v>
      </c>
      <c r="D595">
        <v>1</v>
      </c>
      <c r="E595">
        <v>0.84789997339248602</v>
      </c>
      <c r="F595">
        <v>0</v>
      </c>
      <c r="G595">
        <v>0.83499997854232699</v>
      </c>
      <c r="H595">
        <v>0.84789997339248602</v>
      </c>
      <c r="I595">
        <v>1.6761999999971501E-2</v>
      </c>
      <c r="J595">
        <v>1.7441999999618901E-3</v>
      </c>
      <c r="K595">
        <f>Table11[[#This Row],[Error ACC]]/Table11[[#This Row],[Basline]]</f>
        <v>0.9847859473346301</v>
      </c>
      <c r="L595">
        <f>Table11[[#This Row],[MILR Acc]]/Table11[[#This Row],[Basline]]</f>
        <v>1</v>
      </c>
    </row>
    <row r="596" spans="1:12" x14ac:dyDescent="0.2">
      <c r="A596">
        <v>1</v>
      </c>
      <c r="B596">
        <v>48</v>
      </c>
      <c r="C596" t="s">
        <v>637</v>
      </c>
      <c r="D596">
        <v>0</v>
      </c>
      <c r="E596">
        <v>0.84789997339248602</v>
      </c>
      <c r="F596">
        <v>0</v>
      </c>
      <c r="G596">
        <v>0.10000000149011599</v>
      </c>
      <c r="H596">
        <v>0</v>
      </c>
      <c r="I596">
        <v>0</v>
      </c>
      <c r="J596" t="s">
        <v>634</v>
      </c>
      <c r="K596">
        <f>Table11[[#This Row],[Error ACC]]/Table11[[#This Row],[Basline]]</f>
        <v>0.11793844159472193</v>
      </c>
      <c r="L596">
        <f>Table11[[#This Row],[MILR Acc]]/Table11[[#This Row],[Basline]]</f>
        <v>0</v>
      </c>
    </row>
    <row r="597" spans="1:12" x14ac:dyDescent="0.2">
      <c r="A597">
        <v>1</v>
      </c>
      <c r="B597">
        <v>48</v>
      </c>
      <c r="C597" t="s">
        <v>637</v>
      </c>
      <c r="D597">
        <v>1</v>
      </c>
      <c r="E597">
        <v>0.84789997339248602</v>
      </c>
      <c r="F597">
        <v>0</v>
      </c>
      <c r="G597">
        <v>0.83890002965927102</v>
      </c>
      <c r="H597">
        <v>0.84789997339248602</v>
      </c>
      <c r="I597">
        <v>1.6821700000036799E-2</v>
      </c>
      <c r="J597">
        <v>1.77529999996295E-3</v>
      </c>
      <c r="K597">
        <f>Table11[[#This Row],[Error ACC]]/Table11[[#This Row],[Basline]]</f>
        <v>0.98938560677481113</v>
      </c>
      <c r="L597">
        <f>Table11[[#This Row],[MILR Acc]]/Table11[[#This Row],[Basline]]</f>
        <v>1</v>
      </c>
    </row>
    <row r="598" spans="1:12" x14ac:dyDescent="0.2">
      <c r="A598">
        <v>1</v>
      </c>
      <c r="B598">
        <v>49</v>
      </c>
      <c r="C598" t="s">
        <v>637</v>
      </c>
      <c r="D598">
        <v>0</v>
      </c>
      <c r="E598">
        <v>0.84789997339248602</v>
      </c>
      <c r="F598">
        <v>0</v>
      </c>
      <c r="G598">
        <v>0.10000000149011599</v>
      </c>
      <c r="H598">
        <v>0</v>
      </c>
      <c r="I598">
        <v>0</v>
      </c>
      <c r="J598" t="s">
        <v>634</v>
      </c>
      <c r="K598">
        <f>Table11[[#This Row],[Error ACC]]/Table11[[#This Row],[Basline]]</f>
        <v>0.11793844159472193</v>
      </c>
      <c r="L598">
        <f>Table11[[#This Row],[MILR Acc]]/Table11[[#This Row],[Basline]]</f>
        <v>0</v>
      </c>
    </row>
    <row r="599" spans="1:12" x14ac:dyDescent="0.2">
      <c r="A599">
        <v>1</v>
      </c>
      <c r="B599">
        <v>49</v>
      </c>
      <c r="C599" t="s">
        <v>637</v>
      </c>
      <c r="D599">
        <v>1</v>
      </c>
      <c r="E599">
        <v>0.84789997339248602</v>
      </c>
      <c r="F599">
        <v>0</v>
      </c>
      <c r="G599">
        <v>0.83539998531341497</v>
      </c>
      <c r="H599">
        <v>0.84789997339248602</v>
      </c>
      <c r="I599">
        <v>1.69049999999515E-2</v>
      </c>
      <c r="J599">
        <v>1.8648000000212001E-3</v>
      </c>
      <c r="K599">
        <f>Table11[[#This Row],[Error ACC]]/Table11[[#This Row],[Basline]]</f>
        <v>0.98525770907969479</v>
      </c>
      <c r="L599">
        <f>Table11[[#This Row],[MILR Acc]]/Table11[[#This Row],[Basline]]</f>
        <v>1</v>
      </c>
    </row>
    <row r="600" spans="1:12" x14ac:dyDescent="0.2">
      <c r="A600">
        <v>1</v>
      </c>
      <c r="B600">
        <v>50</v>
      </c>
      <c r="C600" t="s">
        <v>637</v>
      </c>
      <c r="D600">
        <v>0</v>
      </c>
      <c r="E600">
        <v>0.84789997339248602</v>
      </c>
      <c r="F600">
        <v>0</v>
      </c>
      <c r="G600">
        <v>0.10000000149011599</v>
      </c>
      <c r="H600">
        <v>0</v>
      </c>
      <c r="I600">
        <v>0</v>
      </c>
      <c r="J600" t="s">
        <v>634</v>
      </c>
      <c r="K600">
        <f>Table11[[#This Row],[Error ACC]]/Table11[[#This Row],[Basline]]</f>
        <v>0.11793844159472193</v>
      </c>
      <c r="L600">
        <f>Table11[[#This Row],[MILR Acc]]/Table11[[#This Row],[Basline]]</f>
        <v>0</v>
      </c>
    </row>
    <row r="601" spans="1:12" x14ac:dyDescent="0.2">
      <c r="A601">
        <v>1</v>
      </c>
      <c r="B601">
        <v>50</v>
      </c>
      <c r="C601" t="s">
        <v>637</v>
      </c>
      <c r="D601">
        <v>1</v>
      </c>
      <c r="E601">
        <v>0.84789997339248602</v>
      </c>
      <c r="F601">
        <v>0</v>
      </c>
      <c r="G601">
        <v>0.83950001001357999</v>
      </c>
      <c r="H601">
        <v>0.84789997339248602</v>
      </c>
      <c r="I601">
        <v>1.70914000000266E-2</v>
      </c>
      <c r="J601">
        <v>1.72440000005735E-3</v>
      </c>
      <c r="K601">
        <f>Table11[[#This Row],[Error ACC]]/Table11[[#This Row],[Basline]]</f>
        <v>0.99009321424401353</v>
      </c>
      <c r="L601">
        <f>Table11[[#This Row],[MILR Acc]]/Table11[[#This Row],[Basline]]</f>
        <v>1</v>
      </c>
    </row>
    <row r="602" spans="1:12" x14ac:dyDescent="0.2">
      <c r="A602">
        <v>1</v>
      </c>
      <c r="B602">
        <v>1</v>
      </c>
      <c r="C602" t="s">
        <v>638</v>
      </c>
      <c r="D602">
        <v>0</v>
      </c>
      <c r="E602">
        <v>0.84789997339248602</v>
      </c>
      <c r="F602">
        <v>0</v>
      </c>
      <c r="G602">
        <v>0.10760000348091101</v>
      </c>
      <c r="H602">
        <v>0</v>
      </c>
      <c r="I602">
        <v>0</v>
      </c>
      <c r="J602" t="s">
        <v>634</v>
      </c>
      <c r="K602">
        <f>Table11[[#This Row],[Error ACC]]/Table11[[#This Row],[Basline]]</f>
        <v>0.12690176537026948</v>
      </c>
      <c r="L602">
        <f>Table11[[#This Row],[MILR Acc]]/Table11[[#This Row],[Basline]]</f>
        <v>0</v>
      </c>
    </row>
    <row r="603" spans="1:12" x14ac:dyDescent="0.2">
      <c r="A603">
        <v>1</v>
      </c>
      <c r="B603">
        <v>1</v>
      </c>
      <c r="C603" t="s">
        <v>638</v>
      </c>
      <c r="D603">
        <v>1</v>
      </c>
      <c r="E603">
        <v>0.84789997339248602</v>
      </c>
      <c r="F603">
        <v>0</v>
      </c>
      <c r="G603">
        <v>0.83120000362396196</v>
      </c>
      <c r="H603">
        <v>0.84789997339248602</v>
      </c>
      <c r="I603">
        <v>1.7273199999976799E-2</v>
      </c>
      <c r="J603">
        <v>1.77320000000236E-3</v>
      </c>
      <c r="K603">
        <f>Table11[[#This Row],[Error ACC]]/Table11[[#This Row],[Basline]]</f>
        <v>0.98030431620170155</v>
      </c>
      <c r="L603">
        <f>Table11[[#This Row],[MILR Acc]]/Table11[[#This Row],[Basline]]</f>
        <v>1</v>
      </c>
    </row>
    <row r="604" spans="1:12" x14ac:dyDescent="0.2">
      <c r="A604">
        <v>1</v>
      </c>
      <c r="B604">
        <v>2</v>
      </c>
      <c r="C604" t="s">
        <v>638</v>
      </c>
      <c r="D604">
        <v>0</v>
      </c>
      <c r="E604">
        <v>0.84789997339248602</v>
      </c>
      <c r="F604">
        <v>0</v>
      </c>
      <c r="G604">
        <v>0.104999996721744</v>
      </c>
      <c r="H604">
        <v>0</v>
      </c>
      <c r="I604">
        <v>0</v>
      </c>
      <c r="J604" t="s">
        <v>634</v>
      </c>
      <c r="K604">
        <f>Table11[[#This Row],[Error ACC]]/Table11[[#This Row],[Basline]]</f>
        <v>0.12383535796284351</v>
      </c>
      <c r="L604">
        <f>Table11[[#This Row],[MILR Acc]]/Table11[[#This Row],[Basline]]</f>
        <v>0</v>
      </c>
    </row>
    <row r="605" spans="1:12" x14ac:dyDescent="0.2">
      <c r="A605">
        <v>1</v>
      </c>
      <c r="B605">
        <v>2</v>
      </c>
      <c r="C605" t="s">
        <v>638</v>
      </c>
      <c r="D605">
        <v>1</v>
      </c>
      <c r="E605">
        <v>0.84789997339248602</v>
      </c>
      <c r="F605">
        <v>0</v>
      </c>
      <c r="G605">
        <v>0.83240002393722501</v>
      </c>
      <c r="H605">
        <v>0.84789997339248602</v>
      </c>
      <c r="I605">
        <v>1.6847000000097902E-2</v>
      </c>
      <c r="J605">
        <v>1.74709999998867E-3</v>
      </c>
      <c r="K605">
        <f>Table11[[#This Row],[Error ACC]]/Table11[[#This Row],[Basline]]</f>
        <v>0.98171960143689474</v>
      </c>
      <c r="L605">
        <f>Table11[[#This Row],[MILR Acc]]/Table11[[#This Row],[Basline]]</f>
        <v>1</v>
      </c>
    </row>
    <row r="606" spans="1:12" x14ac:dyDescent="0.2">
      <c r="A606">
        <v>1</v>
      </c>
      <c r="B606">
        <v>3</v>
      </c>
      <c r="C606" t="s">
        <v>638</v>
      </c>
      <c r="D606">
        <v>0</v>
      </c>
      <c r="E606">
        <v>0.84789997339248602</v>
      </c>
      <c r="F606">
        <v>0</v>
      </c>
      <c r="G606">
        <v>0.11259999871253901</v>
      </c>
      <c r="H606">
        <v>0</v>
      </c>
      <c r="I606">
        <v>0</v>
      </c>
      <c r="J606" t="s">
        <v>634</v>
      </c>
      <c r="K606">
        <f>Table11[[#This Row],[Error ACC]]/Table11[[#This Row],[Basline]]</f>
        <v>0.13279868173839107</v>
      </c>
      <c r="L606">
        <f>Table11[[#This Row],[MILR Acc]]/Table11[[#This Row],[Basline]]</f>
        <v>0</v>
      </c>
    </row>
    <row r="607" spans="1:12" x14ac:dyDescent="0.2">
      <c r="A607">
        <v>1</v>
      </c>
      <c r="B607">
        <v>3</v>
      </c>
      <c r="C607" t="s">
        <v>638</v>
      </c>
      <c r="D607">
        <v>1</v>
      </c>
      <c r="E607">
        <v>0.84789997339248602</v>
      </c>
      <c r="F607">
        <v>0</v>
      </c>
      <c r="G607">
        <v>0.82560002803802401</v>
      </c>
      <c r="H607">
        <v>0.84789997339248602</v>
      </c>
      <c r="I607">
        <v>1.67408999999452E-2</v>
      </c>
      <c r="J607">
        <v>1.7417999999906799E-3</v>
      </c>
      <c r="K607">
        <f>Table11[[#This Row],[Error ACC]]/Table11[[#This Row],[Basline]]</f>
        <v>0.97369979236437654</v>
      </c>
      <c r="L607">
        <f>Table11[[#This Row],[MILR Acc]]/Table11[[#This Row],[Basline]]</f>
        <v>1</v>
      </c>
    </row>
    <row r="608" spans="1:12" x14ac:dyDescent="0.2">
      <c r="A608">
        <v>1</v>
      </c>
      <c r="B608">
        <v>4</v>
      </c>
      <c r="C608" t="s">
        <v>638</v>
      </c>
      <c r="D608">
        <v>0</v>
      </c>
      <c r="E608">
        <v>0.84789997339248602</v>
      </c>
      <c r="F608">
        <v>0</v>
      </c>
      <c r="G608">
        <v>0.10869999974966001</v>
      </c>
      <c r="H608">
        <v>0</v>
      </c>
      <c r="I608">
        <v>0</v>
      </c>
      <c r="J608" t="s">
        <v>634</v>
      </c>
      <c r="K608">
        <f>Table11[[#This Row],[Error ACC]]/Table11[[#This Row],[Basline]]</f>
        <v>0.1281990838079006</v>
      </c>
      <c r="L608">
        <f>Table11[[#This Row],[MILR Acc]]/Table11[[#This Row],[Basline]]</f>
        <v>0</v>
      </c>
    </row>
    <row r="609" spans="1:12" x14ac:dyDescent="0.2">
      <c r="A609">
        <v>1</v>
      </c>
      <c r="B609">
        <v>4</v>
      </c>
      <c r="C609" t="s">
        <v>638</v>
      </c>
      <c r="D609">
        <v>1</v>
      </c>
      <c r="E609">
        <v>0.84789997339248602</v>
      </c>
      <c r="F609">
        <v>0</v>
      </c>
      <c r="G609">
        <v>0.83009999990463201</v>
      </c>
      <c r="H609">
        <v>0.84789997339248602</v>
      </c>
      <c r="I609">
        <v>1.7201000000000001E-2</v>
      </c>
      <c r="J609">
        <v>1.7718000000286299E-3</v>
      </c>
      <c r="K609">
        <f>Table11[[#This Row],[Error ACC]]/Table11[[#This Row],[Basline]]</f>
        <v>0.97900698897697158</v>
      </c>
      <c r="L609">
        <f>Table11[[#This Row],[MILR Acc]]/Table11[[#This Row],[Basline]]</f>
        <v>1</v>
      </c>
    </row>
    <row r="610" spans="1:12" x14ac:dyDescent="0.2">
      <c r="A610">
        <v>1</v>
      </c>
      <c r="B610">
        <v>5</v>
      </c>
      <c r="C610" t="s">
        <v>638</v>
      </c>
      <c r="D610">
        <v>0</v>
      </c>
      <c r="E610">
        <v>0.84789997339248602</v>
      </c>
      <c r="F610">
        <v>0</v>
      </c>
      <c r="G610">
        <v>0.103500001132488</v>
      </c>
      <c r="H610">
        <v>0</v>
      </c>
      <c r="I610">
        <v>0</v>
      </c>
      <c r="J610" t="s">
        <v>634</v>
      </c>
      <c r="K610">
        <f>Table11[[#This Row],[Error ACC]]/Table11[[#This Row],[Basline]]</f>
        <v>0.12206628656724665</v>
      </c>
      <c r="L610">
        <f>Table11[[#This Row],[MILR Acc]]/Table11[[#This Row],[Basline]]</f>
        <v>0</v>
      </c>
    </row>
    <row r="611" spans="1:12" x14ac:dyDescent="0.2">
      <c r="A611">
        <v>1</v>
      </c>
      <c r="B611">
        <v>5</v>
      </c>
      <c r="C611" t="s">
        <v>638</v>
      </c>
      <c r="D611">
        <v>1</v>
      </c>
      <c r="E611">
        <v>0.84789997339248602</v>
      </c>
      <c r="F611">
        <v>0</v>
      </c>
      <c r="G611">
        <v>0.84130001068115201</v>
      </c>
      <c r="H611">
        <v>0.84789997339248602</v>
      </c>
      <c r="I611">
        <v>1.6595600000073301E-2</v>
      </c>
      <c r="J611">
        <v>1.72859999997854E-3</v>
      </c>
      <c r="K611">
        <f>Table11[[#This Row],[Error ACC]]/Table11[[#This Row],[Basline]]</f>
        <v>0.992216106948409</v>
      </c>
      <c r="L611">
        <f>Table11[[#This Row],[MILR Acc]]/Table11[[#This Row],[Basline]]</f>
        <v>1</v>
      </c>
    </row>
    <row r="612" spans="1:12" x14ac:dyDescent="0.2">
      <c r="A612">
        <v>1</v>
      </c>
      <c r="B612">
        <v>6</v>
      </c>
      <c r="C612" t="s">
        <v>638</v>
      </c>
      <c r="D612">
        <v>0</v>
      </c>
      <c r="E612">
        <v>0.84789997339248602</v>
      </c>
      <c r="F612">
        <v>0</v>
      </c>
      <c r="G612">
        <v>0.113300003111362</v>
      </c>
      <c r="H612">
        <v>0</v>
      </c>
      <c r="I612">
        <v>0</v>
      </c>
      <c r="J612" t="s">
        <v>634</v>
      </c>
      <c r="K612">
        <f>Table11[[#This Row],[Error ACC]]/Table11[[#This Row],[Basline]]</f>
        <v>0.1336242560051554</v>
      </c>
      <c r="L612">
        <f>Table11[[#This Row],[MILR Acc]]/Table11[[#This Row],[Basline]]</f>
        <v>0</v>
      </c>
    </row>
    <row r="613" spans="1:12" x14ac:dyDescent="0.2">
      <c r="A613">
        <v>1</v>
      </c>
      <c r="B613">
        <v>6</v>
      </c>
      <c r="C613" t="s">
        <v>638</v>
      </c>
      <c r="D613">
        <v>1</v>
      </c>
      <c r="E613">
        <v>0.84789997339248602</v>
      </c>
      <c r="F613">
        <v>0</v>
      </c>
      <c r="G613">
        <v>0.83859997987747104</v>
      </c>
      <c r="H613">
        <v>0.84789997339248602</v>
      </c>
      <c r="I613">
        <v>1.6587700000059099E-2</v>
      </c>
      <c r="J613">
        <v>1.71479999994517E-3</v>
      </c>
      <c r="K613">
        <f>Table11[[#This Row],[Error ACC]]/Table11[[#This Row],[Basline]]</f>
        <v>0.98903173274342104</v>
      </c>
      <c r="L613">
        <f>Table11[[#This Row],[MILR Acc]]/Table11[[#This Row],[Basline]]</f>
        <v>1</v>
      </c>
    </row>
    <row r="614" spans="1:12" x14ac:dyDescent="0.2">
      <c r="A614">
        <v>1</v>
      </c>
      <c r="B614">
        <v>7</v>
      </c>
      <c r="C614" t="s">
        <v>638</v>
      </c>
      <c r="D614">
        <v>0</v>
      </c>
      <c r="E614">
        <v>0.84789997339248602</v>
      </c>
      <c r="F614">
        <v>0</v>
      </c>
      <c r="G614">
        <v>0.108199998736381</v>
      </c>
      <c r="H614">
        <v>0</v>
      </c>
      <c r="I614">
        <v>0</v>
      </c>
      <c r="J614" t="s">
        <v>634</v>
      </c>
      <c r="K614">
        <f>Table11[[#This Row],[Error ACC]]/Table11[[#This Row],[Basline]]</f>
        <v>0.12760939041366864</v>
      </c>
      <c r="L614">
        <f>Table11[[#This Row],[MILR Acc]]/Table11[[#This Row],[Basline]]</f>
        <v>0</v>
      </c>
    </row>
    <row r="615" spans="1:12" x14ac:dyDescent="0.2">
      <c r="A615">
        <v>1</v>
      </c>
      <c r="B615">
        <v>7</v>
      </c>
      <c r="C615" t="s">
        <v>638</v>
      </c>
      <c r="D615">
        <v>1</v>
      </c>
      <c r="E615">
        <v>0.84789997339248602</v>
      </c>
      <c r="F615">
        <v>0</v>
      </c>
      <c r="G615">
        <v>0.84549999237060502</v>
      </c>
      <c r="H615">
        <v>0.84789997339248602</v>
      </c>
      <c r="I615">
        <v>1.6837399999985701E-2</v>
      </c>
      <c r="J615">
        <v>1.72889999998915E-3</v>
      </c>
      <c r="K615">
        <f>Table11[[#This Row],[Error ACC]]/Table11[[#This Row],[Basline]]</f>
        <v>0.99716949982640224</v>
      </c>
      <c r="L615">
        <f>Table11[[#This Row],[MILR Acc]]/Table11[[#This Row],[Basline]]</f>
        <v>1</v>
      </c>
    </row>
    <row r="616" spans="1:12" x14ac:dyDescent="0.2">
      <c r="A616">
        <v>1</v>
      </c>
      <c r="B616">
        <v>8</v>
      </c>
      <c r="C616" t="s">
        <v>638</v>
      </c>
      <c r="D616">
        <v>0</v>
      </c>
      <c r="E616">
        <v>0.84789997339248602</v>
      </c>
      <c r="F616">
        <v>0</v>
      </c>
      <c r="G616">
        <v>0.106399998068809</v>
      </c>
      <c r="H616">
        <v>0</v>
      </c>
      <c r="I616">
        <v>0</v>
      </c>
      <c r="J616" t="s">
        <v>634</v>
      </c>
      <c r="K616">
        <f>Table11[[#This Row],[Error ACC]]/Table11[[#This Row],[Basline]]</f>
        <v>0.1254864977092732</v>
      </c>
      <c r="L616">
        <f>Table11[[#This Row],[MILR Acc]]/Table11[[#This Row],[Basline]]</f>
        <v>0</v>
      </c>
    </row>
    <row r="617" spans="1:12" x14ac:dyDescent="0.2">
      <c r="A617">
        <v>1</v>
      </c>
      <c r="B617">
        <v>8</v>
      </c>
      <c r="C617" t="s">
        <v>638</v>
      </c>
      <c r="D617">
        <v>1</v>
      </c>
      <c r="E617">
        <v>0.84789997339248602</v>
      </c>
      <c r="F617">
        <v>0</v>
      </c>
      <c r="G617">
        <v>0.83689999580383301</v>
      </c>
      <c r="H617">
        <v>0.84789997339248602</v>
      </c>
      <c r="I617">
        <v>1.6622900000015699E-2</v>
      </c>
      <c r="J617">
        <v>1.7250000000785799E-3</v>
      </c>
      <c r="K617">
        <f>Table11[[#This Row],[Error ACC]]/Table11[[#This Row],[Basline]]</f>
        <v>0.98702679804948967</v>
      </c>
      <c r="L617">
        <f>Table11[[#This Row],[MILR Acc]]/Table11[[#This Row],[Basline]]</f>
        <v>1</v>
      </c>
    </row>
    <row r="618" spans="1:12" x14ac:dyDescent="0.2">
      <c r="A618">
        <v>1</v>
      </c>
      <c r="B618">
        <v>9</v>
      </c>
      <c r="C618" t="s">
        <v>638</v>
      </c>
      <c r="D618">
        <v>0</v>
      </c>
      <c r="E618">
        <v>0.84789997339248602</v>
      </c>
      <c r="F618">
        <v>0</v>
      </c>
      <c r="G618">
        <v>0.10980000346899001</v>
      </c>
      <c r="H618">
        <v>0</v>
      </c>
      <c r="I618">
        <v>0</v>
      </c>
      <c r="J618" t="s">
        <v>634</v>
      </c>
      <c r="K618">
        <f>Table11[[#This Row],[Error ACC]]/Table11[[#This Row],[Basline]]</f>
        <v>0.12949641103263071</v>
      </c>
      <c r="L618">
        <f>Table11[[#This Row],[MILR Acc]]/Table11[[#This Row],[Basline]]</f>
        <v>0</v>
      </c>
    </row>
    <row r="619" spans="1:12" x14ac:dyDescent="0.2">
      <c r="A619">
        <v>1</v>
      </c>
      <c r="B619">
        <v>9</v>
      </c>
      <c r="C619" t="s">
        <v>638</v>
      </c>
      <c r="D619">
        <v>1</v>
      </c>
      <c r="E619">
        <v>0.84789997339248602</v>
      </c>
      <c r="F619">
        <v>0</v>
      </c>
      <c r="G619">
        <v>0.84090000391006403</v>
      </c>
      <c r="H619">
        <v>0.84789997339248602</v>
      </c>
      <c r="I619">
        <v>1.7025300000000201E-2</v>
      </c>
      <c r="J619">
        <v>1.6980999999987E-3</v>
      </c>
      <c r="K619">
        <f>Table11[[#This Row],[Error ACC]]/Table11[[#This Row],[Basline]]</f>
        <v>0.9917443452033442</v>
      </c>
      <c r="L619">
        <f>Table11[[#This Row],[MILR Acc]]/Table11[[#This Row],[Basline]]</f>
        <v>1</v>
      </c>
    </row>
    <row r="620" spans="1:12" x14ac:dyDescent="0.2">
      <c r="A620">
        <v>1</v>
      </c>
      <c r="B620">
        <v>10</v>
      </c>
      <c r="C620" t="s">
        <v>638</v>
      </c>
      <c r="D620">
        <v>0</v>
      </c>
      <c r="E620">
        <v>0.84789997339248602</v>
      </c>
      <c r="F620">
        <v>0</v>
      </c>
      <c r="G620">
        <v>9.66999977827072E-2</v>
      </c>
      <c r="H620">
        <v>0</v>
      </c>
      <c r="I620">
        <v>0</v>
      </c>
      <c r="J620" t="s">
        <v>634</v>
      </c>
      <c r="K620">
        <f>Table11[[#This Row],[Error ACC]]/Table11[[#This Row],[Basline]]</f>
        <v>0.11404646870763087</v>
      </c>
      <c r="L620">
        <f>Table11[[#This Row],[MILR Acc]]/Table11[[#This Row],[Basline]]</f>
        <v>0</v>
      </c>
    </row>
    <row r="621" spans="1:12" x14ac:dyDescent="0.2">
      <c r="A621">
        <v>1</v>
      </c>
      <c r="B621">
        <v>10</v>
      </c>
      <c r="C621" t="s">
        <v>638</v>
      </c>
      <c r="D621">
        <v>1</v>
      </c>
      <c r="E621">
        <v>0.84789997339248602</v>
      </c>
      <c r="F621">
        <v>0</v>
      </c>
      <c r="G621">
        <v>0.832599997520446</v>
      </c>
      <c r="H621">
        <v>0.84789997339248602</v>
      </c>
      <c r="I621">
        <v>1.7914799999971299E-2</v>
      </c>
      <c r="J621">
        <v>1.75780000006398E-3</v>
      </c>
      <c r="K621">
        <f>Table11[[#This Row],[Error ACC]]/Table11[[#This Row],[Basline]]</f>
        <v>0.98195544716103234</v>
      </c>
      <c r="L621">
        <f>Table11[[#This Row],[MILR Acc]]/Table11[[#This Row],[Basline]]</f>
        <v>1</v>
      </c>
    </row>
    <row r="622" spans="1:12" x14ac:dyDescent="0.2">
      <c r="A622">
        <v>1</v>
      </c>
      <c r="B622">
        <v>11</v>
      </c>
      <c r="C622" t="s">
        <v>638</v>
      </c>
      <c r="D622">
        <v>0</v>
      </c>
      <c r="E622">
        <v>0.84789997339248602</v>
      </c>
      <c r="F622">
        <v>0</v>
      </c>
      <c r="G622">
        <v>0.10090000182390201</v>
      </c>
      <c r="H622">
        <v>0</v>
      </c>
      <c r="I622">
        <v>0</v>
      </c>
      <c r="J622" t="s">
        <v>634</v>
      </c>
      <c r="K622">
        <f>Table11[[#This Row],[Error ACC]]/Table11[[#This Row],[Basline]]</f>
        <v>0.11899988794691967</v>
      </c>
      <c r="L622">
        <f>Table11[[#This Row],[MILR Acc]]/Table11[[#This Row],[Basline]]</f>
        <v>0</v>
      </c>
    </row>
    <row r="623" spans="1:12" x14ac:dyDescent="0.2">
      <c r="A623">
        <v>1</v>
      </c>
      <c r="B623">
        <v>11</v>
      </c>
      <c r="C623" t="s">
        <v>638</v>
      </c>
      <c r="D623">
        <v>1</v>
      </c>
      <c r="E623">
        <v>0.84789997339248602</v>
      </c>
      <c r="F623">
        <v>0</v>
      </c>
      <c r="G623">
        <v>0.83240002393722501</v>
      </c>
      <c r="H623">
        <v>0.84789997339248602</v>
      </c>
      <c r="I623">
        <v>1.6512400000010499E-2</v>
      </c>
      <c r="J623">
        <v>1.8668999999817901E-3</v>
      </c>
      <c r="K623">
        <f>Table11[[#This Row],[Error ACC]]/Table11[[#This Row],[Basline]]</f>
        <v>0.98171960143689474</v>
      </c>
      <c r="L623">
        <f>Table11[[#This Row],[MILR Acc]]/Table11[[#This Row],[Basline]]</f>
        <v>1</v>
      </c>
    </row>
    <row r="624" spans="1:12" x14ac:dyDescent="0.2">
      <c r="A624">
        <v>1</v>
      </c>
      <c r="B624">
        <v>12</v>
      </c>
      <c r="C624" t="s">
        <v>638</v>
      </c>
      <c r="D624">
        <v>0</v>
      </c>
      <c r="E624">
        <v>0.84789997339248602</v>
      </c>
      <c r="F624">
        <v>0</v>
      </c>
      <c r="G624">
        <v>0.109600000083446</v>
      </c>
      <c r="H624">
        <v>0</v>
      </c>
      <c r="I624">
        <v>0</v>
      </c>
      <c r="J624" t="s">
        <v>634</v>
      </c>
      <c r="K624">
        <f>Table11[[#This Row],[Error ACC]]/Table11[[#This Row],[Basline]]</f>
        <v>0.12926053016009831</v>
      </c>
      <c r="L624">
        <f>Table11[[#This Row],[MILR Acc]]/Table11[[#This Row],[Basline]]</f>
        <v>0</v>
      </c>
    </row>
    <row r="625" spans="1:12" x14ac:dyDescent="0.2">
      <c r="A625">
        <v>1</v>
      </c>
      <c r="B625">
        <v>12</v>
      </c>
      <c r="C625" t="s">
        <v>638</v>
      </c>
      <c r="D625">
        <v>1</v>
      </c>
      <c r="E625">
        <v>0.84789997339248602</v>
      </c>
      <c r="F625">
        <v>0</v>
      </c>
      <c r="G625">
        <v>0.841499984264373</v>
      </c>
      <c r="H625">
        <v>0.84789997339248602</v>
      </c>
      <c r="I625">
        <v>1.6532299999994299E-2</v>
      </c>
      <c r="J625">
        <v>1.6959999999244201E-3</v>
      </c>
      <c r="K625">
        <f>Table11[[#This Row],[Error ACC]]/Table11[[#This Row],[Basline]]</f>
        <v>0.99245195267254649</v>
      </c>
      <c r="L625">
        <f>Table11[[#This Row],[MILR Acc]]/Table11[[#This Row],[Basline]]</f>
        <v>1</v>
      </c>
    </row>
    <row r="626" spans="1:12" x14ac:dyDescent="0.2">
      <c r="A626">
        <v>1</v>
      </c>
      <c r="B626">
        <v>13</v>
      </c>
      <c r="C626" t="s">
        <v>638</v>
      </c>
      <c r="D626">
        <v>0</v>
      </c>
      <c r="E626">
        <v>0.84789997339248602</v>
      </c>
      <c r="F626">
        <v>0</v>
      </c>
      <c r="G626">
        <v>0.117399998009204</v>
      </c>
      <c r="H626">
        <v>0</v>
      </c>
      <c r="I626">
        <v>0</v>
      </c>
      <c r="J626" t="s">
        <v>634</v>
      </c>
      <c r="K626">
        <f>Table11[[#This Row],[Error ACC]]/Table11[[#This Row],[Basline]]</f>
        <v>0.13845972602107925</v>
      </c>
      <c r="L626">
        <f>Table11[[#This Row],[MILR Acc]]/Table11[[#This Row],[Basline]]</f>
        <v>0</v>
      </c>
    </row>
    <row r="627" spans="1:12" x14ac:dyDescent="0.2">
      <c r="A627">
        <v>1</v>
      </c>
      <c r="B627">
        <v>13</v>
      </c>
      <c r="C627" t="s">
        <v>638</v>
      </c>
      <c r="D627">
        <v>1</v>
      </c>
      <c r="E627">
        <v>0.84789997339248602</v>
      </c>
      <c r="F627">
        <v>0</v>
      </c>
      <c r="G627">
        <v>0.83560001850128096</v>
      </c>
      <c r="H627">
        <v>0.84789997339248602</v>
      </c>
      <c r="I627">
        <v>1.67021000000886E-2</v>
      </c>
      <c r="J627">
        <v>1.7155000000457199E-3</v>
      </c>
      <c r="K627">
        <f>Table11[[#This Row],[Error ACC]]/Table11[[#This Row],[Basline]]</f>
        <v>0.98549362510062077</v>
      </c>
      <c r="L627">
        <f>Table11[[#This Row],[MILR Acc]]/Table11[[#This Row],[Basline]]</f>
        <v>1</v>
      </c>
    </row>
    <row r="628" spans="1:12" x14ac:dyDescent="0.2">
      <c r="A628">
        <v>1</v>
      </c>
      <c r="B628">
        <v>14</v>
      </c>
      <c r="C628" t="s">
        <v>638</v>
      </c>
      <c r="D628">
        <v>0</v>
      </c>
      <c r="E628">
        <v>0.84789997339248602</v>
      </c>
      <c r="F628">
        <v>0</v>
      </c>
      <c r="G628">
        <v>0.10760000348091101</v>
      </c>
      <c r="H628">
        <v>0</v>
      </c>
      <c r="I628">
        <v>0</v>
      </c>
      <c r="J628" t="s">
        <v>634</v>
      </c>
      <c r="K628">
        <f>Table11[[#This Row],[Error ACC]]/Table11[[#This Row],[Basline]]</f>
        <v>0.12690176537026948</v>
      </c>
      <c r="L628">
        <f>Table11[[#This Row],[MILR Acc]]/Table11[[#This Row],[Basline]]</f>
        <v>0</v>
      </c>
    </row>
    <row r="629" spans="1:12" x14ac:dyDescent="0.2">
      <c r="A629">
        <v>1</v>
      </c>
      <c r="B629">
        <v>14</v>
      </c>
      <c r="C629" t="s">
        <v>638</v>
      </c>
      <c r="D629">
        <v>1</v>
      </c>
      <c r="E629">
        <v>0.84789997339248602</v>
      </c>
      <c r="F629">
        <v>0</v>
      </c>
      <c r="G629">
        <v>0.82669997215270996</v>
      </c>
      <c r="H629">
        <v>0.84789997339248602</v>
      </c>
      <c r="I629">
        <v>1.8091899999944799E-2</v>
      </c>
      <c r="J629">
        <v>1.7611999999189701E-3</v>
      </c>
      <c r="K629">
        <f>Table11[[#This Row],[Error ACC]]/Table11[[#This Row],[Basline]]</f>
        <v>0.97499704929231934</v>
      </c>
      <c r="L629">
        <f>Table11[[#This Row],[MILR Acc]]/Table11[[#This Row],[Basline]]</f>
        <v>1</v>
      </c>
    </row>
    <row r="630" spans="1:12" x14ac:dyDescent="0.2">
      <c r="A630">
        <v>1</v>
      </c>
      <c r="B630">
        <v>15</v>
      </c>
      <c r="C630" t="s">
        <v>638</v>
      </c>
      <c r="D630">
        <v>0</v>
      </c>
      <c r="E630">
        <v>0.84789997339248602</v>
      </c>
      <c r="F630">
        <v>0</v>
      </c>
      <c r="G630">
        <v>0.110799998044967</v>
      </c>
      <c r="H630">
        <v>0</v>
      </c>
      <c r="I630">
        <v>0</v>
      </c>
      <c r="J630" t="s">
        <v>634</v>
      </c>
      <c r="K630">
        <f>Table11[[#This Row],[Error ACC]]/Table11[[#This Row],[Basline]]</f>
        <v>0.13067578903399563</v>
      </c>
      <c r="L630">
        <f>Table11[[#This Row],[MILR Acc]]/Table11[[#This Row],[Basline]]</f>
        <v>0</v>
      </c>
    </row>
    <row r="631" spans="1:12" x14ac:dyDescent="0.2">
      <c r="A631">
        <v>1</v>
      </c>
      <c r="B631">
        <v>15</v>
      </c>
      <c r="C631" t="s">
        <v>638</v>
      </c>
      <c r="D631">
        <v>1</v>
      </c>
      <c r="E631">
        <v>0.84789997339248602</v>
      </c>
      <c r="F631">
        <v>0</v>
      </c>
      <c r="G631">
        <v>0.83249998092651301</v>
      </c>
      <c r="H631">
        <v>0.84789997339248602</v>
      </c>
      <c r="I631">
        <v>1.6542300000082801E-2</v>
      </c>
      <c r="J631">
        <v>1.74500000002808E-3</v>
      </c>
      <c r="K631">
        <f>Table11[[#This Row],[Error ACC]]/Table11[[#This Row],[Basline]]</f>
        <v>0.98183748915056934</v>
      </c>
      <c r="L631">
        <f>Table11[[#This Row],[MILR Acc]]/Table11[[#This Row],[Basline]]</f>
        <v>1</v>
      </c>
    </row>
    <row r="632" spans="1:12" x14ac:dyDescent="0.2">
      <c r="A632">
        <v>1</v>
      </c>
      <c r="B632">
        <v>16</v>
      </c>
      <c r="C632" t="s">
        <v>638</v>
      </c>
      <c r="D632">
        <v>0</v>
      </c>
      <c r="E632">
        <v>0.84789997339248602</v>
      </c>
      <c r="F632">
        <v>0</v>
      </c>
      <c r="G632">
        <v>0.107199996709823</v>
      </c>
      <c r="H632">
        <v>0</v>
      </c>
      <c r="I632">
        <v>0</v>
      </c>
      <c r="J632" t="s">
        <v>634</v>
      </c>
      <c r="K632">
        <f>Table11[[#This Row],[Error ACC]]/Table11[[#This Row],[Basline]]</f>
        <v>0.12643000362520473</v>
      </c>
      <c r="L632">
        <f>Table11[[#This Row],[MILR Acc]]/Table11[[#This Row],[Basline]]</f>
        <v>0</v>
      </c>
    </row>
    <row r="633" spans="1:12" x14ac:dyDescent="0.2">
      <c r="A633">
        <v>1</v>
      </c>
      <c r="B633">
        <v>16</v>
      </c>
      <c r="C633" t="s">
        <v>638</v>
      </c>
      <c r="D633">
        <v>1</v>
      </c>
      <c r="E633">
        <v>0.84789997339248602</v>
      </c>
      <c r="F633">
        <v>0</v>
      </c>
      <c r="G633">
        <v>0.83499997854232699</v>
      </c>
      <c r="H633">
        <v>0.84789997339248602</v>
      </c>
      <c r="I633">
        <v>1.7861000000038901E-2</v>
      </c>
      <c r="J633">
        <v>1.81020000002263E-3</v>
      </c>
      <c r="K633">
        <f>Table11[[#This Row],[Error ACC]]/Table11[[#This Row],[Basline]]</f>
        <v>0.9847859473346301</v>
      </c>
      <c r="L633">
        <f>Table11[[#This Row],[MILR Acc]]/Table11[[#This Row],[Basline]]</f>
        <v>1</v>
      </c>
    </row>
    <row r="634" spans="1:12" x14ac:dyDescent="0.2">
      <c r="A634">
        <v>1</v>
      </c>
      <c r="B634">
        <v>17</v>
      </c>
      <c r="C634" t="s">
        <v>638</v>
      </c>
      <c r="D634">
        <v>0</v>
      </c>
      <c r="E634">
        <v>0.84789997339248602</v>
      </c>
      <c r="F634">
        <v>0</v>
      </c>
      <c r="G634">
        <v>0.10419999808072999</v>
      </c>
      <c r="H634">
        <v>0</v>
      </c>
      <c r="I634">
        <v>0</v>
      </c>
      <c r="J634" t="s">
        <v>634</v>
      </c>
      <c r="K634">
        <f>Table11[[#This Row],[Error ACC]]/Table11[[#This Row],[Basline]]</f>
        <v>0.12289185204691198</v>
      </c>
      <c r="L634">
        <f>Table11[[#This Row],[MILR Acc]]/Table11[[#This Row],[Basline]]</f>
        <v>0</v>
      </c>
    </row>
    <row r="635" spans="1:12" x14ac:dyDescent="0.2">
      <c r="A635">
        <v>1</v>
      </c>
      <c r="B635">
        <v>17</v>
      </c>
      <c r="C635" t="s">
        <v>638</v>
      </c>
      <c r="D635">
        <v>1</v>
      </c>
      <c r="E635">
        <v>0.84789997339248602</v>
      </c>
      <c r="F635">
        <v>0</v>
      </c>
      <c r="G635">
        <v>0.83279997110366799</v>
      </c>
      <c r="H635">
        <v>0.84789997339248602</v>
      </c>
      <c r="I635">
        <v>1.60303000000112E-2</v>
      </c>
      <c r="J635">
        <v>1.94039999996675E-3</v>
      </c>
      <c r="K635">
        <f>Table11[[#This Row],[Error ACC]]/Table11[[#This Row],[Basline]]</f>
        <v>0.98219129288517104</v>
      </c>
      <c r="L635">
        <f>Table11[[#This Row],[MILR Acc]]/Table11[[#This Row],[Basline]]</f>
        <v>1</v>
      </c>
    </row>
    <row r="636" spans="1:12" x14ac:dyDescent="0.2">
      <c r="A636">
        <v>1</v>
      </c>
      <c r="B636">
        <v>18</v>
      </c>
      <c r="C636" t="s">
        <v>638</v>
      </c>
      <c r="D636">
        <v>0</v>
      </c>
      <c r="E636">
        <v>0.84789997339248602</v>
      </c>
      <c r="F636">
        <v>0</v>
      </c>
      <c r="G636">
        <v>0.10000000149011599</v>
      </c>
      <c r="H636">
        <v>0</v>
      </c>
      <c r="I636">
        <v>0</v>
      </c>
      <c r="J636" t="s">
        <v>634</v>
      </c>
      <c r="K636">
        <f>Table11[[#This Row],[Error ACC]]/Table11[[#This Row],[Basline]]</f>
        <v>0.11793844159472193</v>
      </c>
      <c r="L636">
        <f>Table11[[#This Row],[MILR Acc]]/Table11[[#This Row],[Basline]]</f>
        <v>0</v>
      </c>
    </row>
    <row r="637" spans="1:12" x14ac:dyDescent="0.2">
      <c r="A637">
        <v>1</v>
      </c>
      <c r="B637">
        <v>18</v>
      </c>
      <c r="C637" t="s">
        <v>638</v>
      </c>
      <c r="D637">
        <v>1</v>
      </c>
      <c r="E637">
        <v>0.84789997339248602</v>
      </c>
      <c r="F637">
        <v>0</v>
      </c>
      <c r="G637">
        <v>0.82740002870559604</v>
      </c>
      <c r="H637">
        <v>0.84789997339248602</v>
      </c>
      <c r="I637">
        <v>1.6994999999951601E-2</v>
      </c>
      <c r="J637">
        <v>1.7728000000260999E-3</v>
      </c>
      <c r="K637">
        <f>Table11[[#This Row],[Error ACC]]/Table11[[#This Row],[Basline]]</f>
        <v>0.97582268506877201</v>
      </c>
      <c r="L637">
        <f>Table11[[#This Row],[MILR Acc]]/Table11[[#This Row],[Basline]]</f>
        <v>1</v>
      </c>
    </row>
    <row r="638" spans="1:12" x14ac:dyDescent="0.2">
      <c r="A638">
        <v>1</v>
      </c>
      <c r="B638">
        <v>19</v>
      </c>
      <c r="C638" t="s">
        <v>638</v>
      </c>
      <c r="D638">
        <v>0</v>
      </c>
      <c r="E638">
        <v>0.84789997339248602</v>
      </c>
      <c r="F638">
        <v>0</v>
      </c>
      <c r="G638">
        <v>0.104599997401237</v>
      </c>
      <c r="H638">
        <v>0</v>
      </c>
      <c r="I638">
        <v>0</v>
      </c>
      <c r="J638" t="s">
        <v>634</v>
      </c>
      <c r="K638">
        <f>Table11[[#This Row],[Error ACC]]/Table11[[#This Row],[Basline]]</f>
        <v>0.12336360500487775</v>
      </c>
      <c r="L638">
        <f>Table11[[#This Row],[MILR Acc]]/Table11[[#This Row],[Basline]]</f>
        <v>0</v>
      </c>
    </row>
    <row r="639" spans="1:12" x14ac:dyDescent="0.2">
      <c r="A639">
        <v>1</v>
      </c>
      <c r="B639">
        <v>19</v>
      </c>
      <c r="C639" t="s">
        <v>638</v>
      </c>
      <c r="D639">
        <v>1</v>
      </c>
      <c r="E639">
        <v>0.84789997339248602</v>
      </c>
      <c r="F639">
        <v>0</v>
      </c>
      <c r="G639">
        <v>0.82700002193450906</v>
      </c>
      <c r="H639">
        <v>0.84789997339248602</v>
      </c>
      <c r="I639">
        <v>1.6903299999967199E-2</v>
      </c>
      <c r="J639">
        <v>1.7349999999396401E-3</v>
      </c>
      <c r="K639">
        <f>Table11[[#This Row],[Error ACC]]/Table11[[#This Row],[Basline]]</f>
        <v>0.97535092332370843</v>
      </c>
      <c r="L639">
        <f>Table11[[#This Row],[MILR Acc]]/Table11[[#This Row],[Basline]]</f>
        <v>1</v>
      </c>
    </row>
    <row r="640" spans="1:12" x14ac:dyDescent="0.2">
      <c r="A640">
        <v>1</v>
      </c>
      <c r="B640">
        <v>20</v>
      </c>
      <c r="C640" t="s">
        <v>638</v>
      </c>
      <c r="D640">
        <v>0</v>
      </c>
      <c r="E640">
        <v>0.84789997339248602</v>
      </c>
      <c r="F640">
        <v>0</v>
      </c>
      <c r="G640">
        <v>0.104900002479553</v>
      </c>
      <c r="H640">
        <v>0</v>
      </c>
      <c r="I640">
        <v>0</v>
      </c>
      <c r="J640" t="s">
        <v>634</v>
      </c>
      <c r="K640">
        <f>Table11[[#This Row],[Error ACC]]/Table11[[#This Row],[Basline]]</f>
        <v>0.12371742631367631</v>
      </c>
      <c r="L640">
        <f>Table11[[#This Row],[MILR Acc]]/Table11[[#This Row],[Basline]]</f>
        <v>0</v>
      </c>
    </row>
    <row r="641" spans="1:12" x14ac:dyDescent="0.2">
      <c r="A641">
        <v>1</v>
      </c>
      <c r="B641">
        <v>20</v>
      </c>
      <c r="C641" t="s">
        <v>638</v>
      </c>
      <c r="D641">
        <v>1</v>
      </c>
      <c r="E641">
        <v>0.84789997339248602</v>
      </c>
      <c r="F641">
        <v>0</v>
      </c>
      <c r="G641">
        <v>0.84759998321533203</v>
      </c>
      <c r="H641">
        <v>0.84789997339248602</v>
      </c>
      <c r="I641">
        <v>1.76626000001078E-2</v>
      </c>
      <c r="J641">
        <v>2.2921999999425601E-3</v>
      </c>
      <c r="K641">
        <f>Table11[[#This Row],[Error ACC]]/Table11[[#This Row],[Basline]]</f>
        <v>0.99964619626539941</v>
      </c>
      <c r="L641">
        <f>Table11[[#This Row],[MILR Acc]]/Table11[[#This Row],[Basline]]</f>
        <v>1</v>
      </c>
    </row>
    <row r="642" spans="1:12" x14ac:dyDescent="0.2">
      <c r="A642">
        <v>1</v>
      </c>
      <c r="B642">
        <v>21</v>
      </c>
      <c r="C642" t="s">
        <v>638</v>
      </c>
      <c r="D642">
        <v>0</v>
      </c>
      <c r="E642">
        <v>0.84789997339248602</v>
      </c>
      <c r="F642">
        <v>0</v>
      </c>
      <c r="G642">
        <v>9.9699996411800301E-2</v>
      </c>
      <c r="H642">
        <v>0</v>
      </c>
      <c r="I642">
        <v>0</v>
      </c>
      <c r="J642" t="s">
        <v>634</v>
      </c>
      <c r="K642">
        <f>Table11[[#This Row],[Error ACC]]/Table11[[#This Row],[Basline]]</f>
        <v>0.11758462028592373</v>
      </c>
      <c r="L642">
        <f>Table11[[#This Row],[MILR Acc]]/Table11[[#This Row],[Basline]]</f>
        <v>0</v>
      </c>
    </row>
    <row r="643" spans="1:12" x14ac:dyDescent="0.2">
      <c r="A643">
        <v>1</v>
      </c>
      <c r="B643">
        <v>21</v>
      </c>
      <c r="C643" t="s">
        <v>638</v>
      </c>
      <c r="D643">
        <v>1</v>
      </c>
      <c r="E643">
        <v>0.84789997339248602</v>
      </c>
      <c r="F643">
        <v>0</v>
      </c>
      <c r="G643">
        <v>0.82529997825622503</v>
      </c>
      <c r="H643">
        <v>0.84789997339248602</v>
      </c>
      <c r="I643">
        <v>1.6490800000042299E-2</v>
      </c>
      <c r="J643">
        <v>1.7643000001044101E-3</v>
      </c>
      <c r="K643">
        <f>Table11[[#This Row],[Error ACC]]/Table11[[#This Row],[Basline]]</f>
        <v>0.97334591833298756</v>
      </c>
      <c r="L643">
        <f>Table11[[#This Row],[MILR Acc]]/Table11[[#This Row],[Basline]]</f>
        <v>1</v>
      </c>
    </row>
    <row r="644" spans="1:12" x14ac:dyDescent="0.2">
      <c r="A644">
        <v>1</v>
      </c>
      <c r="B644">
        <v>22</v>
      </c>
      <c r="C644" t="s">
        <v>638</v>
      </c>
      <c r="D644">
        <v>0</v>
      </c>
      <c r="E644">
        <v>0.84789997339248602</v>
      </c>
      <c r="F644">
        <v>0</v>
      </c>
      <c r="G644">
        <v>0.11119999736547399</v>
      </c>
      <c r="H644">
        <v>0</v>
      </c>
      <c r="I644">
        <v>0</v>
      </c>
      <c r="J644" t="s">
        <v>634</v>
      </c>
      <c r="K644">
        <f>Table11[[#This Row],[Error ACC]]/Table11[[#This Row],[Basline]]</f>
        <v>0.13114754199196138</v>
      </c>
      <c r="L644">
        <f>Table11[[#This Row],[MILR Acc]]/Table11[[#This Row],[Basline]]</f>
        <v>0</v>
      </c>
    </row>
    <row r="645" spans="1:12" x14ac:dyDescent="0.2">
      <c r="A645">
        <v>1</v>
      </c>
      <c r="B645">
        <v>22</v>
      </c>
      <c r="C645" t="s">
        <v>638</v>
      </c>
      <c r="D645">
        <v>1</v>
      </c>
      <c r="E645">
        <v>0.84789997339248602</v>
      </c>
      <c r="F645">
        <v>0</v>
      </c>
      <c r="G645">
        <v>0.83770000934600797</v>
      </c>
      <c r="H645">
        <v>0.84789997339248602</v>
      </c>
      <c r="I645">
        <v>1.6712399999960301E-2</v>
      </c>
      <c r="J645">
        <v>1.8999000000121599E-3</v>
      </c>
      <c r="K645">
        <f>Table11[[#This Row],[Error ACC]]/Table11[[#This Row],[Basline]]</f>
        <v>0.98797032153961806</v>
      </c>
      <c r="L645">
        <f>Table11[[#This Row],[MILR Acc]]/Table11[[#This Row],[Basline]]</f>
        <v>1</v>
      </c>
    </row>
    <row r="646" spans="1:12" x14ac:dyDescent="0.2">
      <c r="A646">
        <v>1</v>
      </c>
      <c r="B646">
        <v>23</v>
      </c>
      <c r="C646" t="s">
        <v>638</v>
      </c>
      <c r="D646">
        <v>0</v>
      </c>
      <c r="E646">
        <v>0.84789997339248602</v>
      </c>
      <c r="F646">
        <v>0</v>
      </c>
      <c r="G646">
        <v>0.107500001788139</v>
      </c>
      <c r="H646">
        <v>0</v>
      </c>
      <c r="I646">
        <v>0</v>
      </c>
      <c r="J646" t="s">
        <v>634</v>
      </c>
      <c r="K646">
        <f>Table11[[#This Row],[Error ACC]]/Table11[[#This Row],[Basline]]</f>
        <v>0.12678382493400328</v>
      </c>
      <c r="L646">
        <f>Table11[[#This Row],[MILR Acc]]/Table11[[#This Row],[Basline]]</f>
        <v>0</v>
      </c>
    </row>
    <row r="647" spans="1:12" x14ac:dyDescent="0.2">
      <c r="A647">
        <v>1</v>
      </c>
      <c r="B647">
        <v>23</v>
      </c>
      <c r="C647" t="s">
        <v>638</v>
      </c>
      <c r="D647">
        <v>1</v>
      </c>
      <c r="E647">
        <v>0.84789997339248602</v>
      </c>
      <c r="F647">
        <v>0</v>
      </c>
      <c r="G647">
        <v>0.84469997882842995</v>
      </c>
      <c r="H647">
        <v>0.84789997339248602</v>
      </c>
      <c r="I647">
        <v>1.6589700000054101E-2</v>
      </c>
      <c r="J647">
        <v>2.0689000000402298E-3</v>
      </c>
      <c r="K647">
        <f>Table11[[#This Row],[Error ACC]]/Table11[[#This Row],[Basline]]</f>
        <v>0.99622597633627374</v>
      </c>
      <c r="L647">
        <f>Table11[[#This Row],[MILR Acc]]/Table11[[#This Row],[Basline]]</f>
        <v>1</v>
      </c>
    </row>
    <row r="648" spans="1:12" x14ac:dyDescent="0.2">
      <c r="A648">
        <v>1</v>
      </c>
      <c r="B648">
        <v>24</v>
      </c>
      <c r="C648" t="s">
        <v>638</v>
      </c>
      <c r="D648">
        <v>0</v>
      </c>
      <c r="E648">
        <v>0.84789997339248602</v>
      </c>
      <c r="F648">
        <v>0</v>
      </c>
      <c r="G648">
        <v>0.102099999785423</v>
      </c>
      <c r="H648">
        <v>0</v>
      </c>
      <c r="I648">
        <v>0</v>
      </c>
      <c r="J648" t="s">
        <v>634</v>
      </c>
      <c r="K648">
        <f>Table11[[#This Row],[Error ACC]]/Table11[[#This Row],[Basline]]</f>
        <v>0.12041514682081697</v>
      </c>
      <c r="L648">
        <f>Table11[[#This Row],[MILR Acc]]/Table11[[#This Row],[Basline]]</f>
        <v>0</v>
      </c>
    </row>
    <row r="649" spans="1:12" x14ac:dyDescent="0.2">
      <c r="A649">
        <v>1</v>
      </c>
      <c r="B649">
        <v>24</v>
      </c>
      <c r="C649" t="s">
        <v>638</v>
      </c>
      <c r="D649">
        <v>1</v>
      </c>
      <c r="E649">
        <v>0.84789997339248602</v>
      </c>
      <c r="F649">
        <v>0</v>
      </c>
      <c r="G649">
        <v>0.83099997043609597</v>
      </c>
      <c r="H649">
        <v>0.84789997339248602</v>
      </c>
      <c r="I649">
        <v>1.7048199999976501E-2</v>
      </c>
      <c r="J649">
        <v>1.7767000000503601E-3</v>
      </c>
      <c r="K649">
        <f>Table11[[#This Row],[Error ACC]]/Table11[[#This Row],[Basline]]</f>
        <v>0.98006840018077557</v>
      </c>
      <c r="L649">
        <f>Table11[[#This Row],[MILR Acc]]/Table11[[#This Row],[Basline]]</f>
        <v>1</v>
      </c>
    </row>
    <row r="650" spans="1:12" x14ac:dyDescent="0.2">
      <c r="A650">
        <v>1</v>
      </c>
      <c r="B650">
        <v>25</v>
      </c>
      <c r="C650" t="s">
        <v>638</v>
      </c>
      <c r="D650">
        <v>0</v>
      </c>
      <c r="E650">
        <v>0.84789997339248602</v>
      </c>
      <c r="F650">
        <v>0</v>
      </c>
      <c r="G650">
        <v>0.111599996685981</v>
      </c>
      <c r="H650">
        <v>0</v>
      </c>
      <c r="I650">
        <v>0</v>
      </c>
      <c r="J650" t="s">
        <v>634</v>
      </c>
      <c r="K650">
        <f>Table11[[#This Row],[Error ACC]]/Table11[[#This Row],[Basline]]</f>
        <v>0.13161929494992716</v>
      </c>
      <c r="L650">
        <f>Table11[[#This Row],[MILR Acc]]/Table11[[#This Row],[Basline]]</f>
        <v>0</v>
      </c>
    </row>
    <row r="651" spans="1:12" x14ac:dyDescent="0.2">
      <c r="A651">
        <v>1</v>
      </c>
      <c r="B651">
        <v>25</v>
      </c>
      <c r="C651" t="s">
        <v>638</v>
      </c>
      <c r="D651">
        <v>1</v>
      </c>
      <c r="E651">
        <v>0.84789997339248602</v>
      </c>
      <c r="F651">
        <v>0</v>
      </c>
      <c r="G651">
        <v>0.83539998531341497</v>
      </c>
      <c r="H651">
        <v>0.84789997339248602</v>
      </c>
      <c r="I651">
        <v>1.7090000000052799E-2</v>
      </c>
      <c r="J651">
        <v>1.84100000001308E-3</v>
      </c>
      <c r="K651">
        <f>Table11[[#This Row],[Error ACC]]/Table11[[#This Row],[Basline]]</f>
        <v>0.98525770907969479</v>
      </c>
      <c r="L651">
        <f>Table11[[#This Row],[MILR Acc]]/Table11[[#This Row],[Basline]]</f>
        <v>1</v>
      </c>
    </row>
    <row r="652" spans="1:12" x14ac:dyDescent="0.2">
      <c r="A652">
        <v>1</v>
      </c>
      <c r="B652">
        <v>26</v>
      </c>
      <c r="C652" t="s">
        <v>638</v>
      </c>
      <c r="D652">
        <v>0</v>
      </c>
      <c r="E652">
        <v>0.84789997339248602</v>
      </c>
      <c r="F652">
        <v>0</v>
      </c>
      <c r="G652">
        <v>0.108000002801418</v>
      </c>
      <c r="H652">
        <v>0</v>
      </c>
      <c r="I652">
        <v>0</v>
      </c>
      <c r="J652" t="s">
        <v>634</v>
      </c>
      <c r="K652">
        <f>Table11[[#This Row],[Error ACC]]/Table11[[#This Row],[Basline]]</f>
        <v>0.12737351832823526</v>
      </c>
      <c r="L652">
        <f>Table11[[#This Row],[MILR Acc]]/Table11[[#This Row],[Basline]]</f>
        <v>0</v>
      </c>
    </row>
    <row r="653" spans="1:12" x14ac:dyDescent="0.2">
      <c r="A653">
        <v>1</v>
      </c>
      <c r="B653">
        <v>26</v>
      </c>
      <c r="C653" t="s">
        <v>638</v>
      </c>
      <c r="D653">
        <v>1</v>
      </c>
      <c r="E653">
        <v>0.84789997339248602</v>
      </c>
      <c r="F653">
        <v>0</v>
      </c>
      <c r="G653">
        <v>0.84909999370574896</v>
      </c>
      <c r="H653">
        <v>0.84789997339248602</v>
      </c>
      <c r="I653">
        <v>1.6442900000015401E-2</v>
      </c>
      <c r="J653">
        <v>1.7179999999825601E-3</v>
      </c>
      <c r="K653">
        <f>Table11[[#This Row],[Error ACC]]/Table11[[#This Row],[Basline]]</f>
        <v>1.001415285235193</v>
      </c>
      <c r="L653">
        <f>Table11[[#This Row],[MILR Acc]]/Table11[[#This Row],[Basline]]</f>
        <v>1</v>
      </c>
    </row>
    <row r="654" spans="1:12" x14ac:dyDescent="0.2">
      <c r="A654">
        <v>1</v>
      </c>
      <c r="B654">
        <v>27</v>
      </c>
      <c r="C654" t="s">
        <v>638</v>
      </c>
      <c r="D654">
        <v>0</v>
      </c>
      <c r="E654">
        <v>0.84789997339248602</v>
      </c>
      <c r="F654">
        <v>0</v>
      </c>
      <c r="G654">
        <v>0.103200003504753</v>
      </c>
      <c r="H654">
        <v>0</v>
      </c>
      <c r="I654">
        <v>0</v>
      </c>
      <c r="J654" t="s">
        <v>634</v>
      </c>
      <c r="K654">
        <f>Table11[[#This Row],[Error ACC]]/Table11[[#This Row],[Basline]]</f>
        <v>0.12171247404554707</v>
      </c>
      <c r="L654">
        <f>Table11[[#This Row],[MILR Acc]]/Table11[[#This Row],[Basline]]</f>
        <v>0</v>
      </c>
    </row>
    <row r="655" spans="1:12" x14ac:dyDescent="0.2">
      <c r="A655">
        <v>1</v>
      </c>
      <c r="B655">
        <v>27</v>
      </c>
      <c r="C655" t="s">
        <v>638</v>
      </c>
      <c r="D655">
        <v>1</v>
      </c>
      <c r="E655">
        <v>0.84789997339248602</v>
      </c>
      <c r="F655">
        <v>0</v>
      </c>
      <c r="G655">
        <v>0.83649998903274503</v>
      </c>
      <c r="H655">
        <v>0.84789997339248602</v>
      </c>
      <c r="I655">
        <v>1.7343100000061801E-2</v>
      </c>
      <c r="J655">
        <v>1.78530000005139E-3</v>
      </c>
      <c r="K655">
        <f>Table11[[#This Row],[Error ACC]]/Table11[[#This Row],[Basline]]</f>
        <v>0.98655503630442498</v>
      </c>
      <c r="L655">
        <f>Table11[[#This Row],[MILR Acc]]/Table11[[#This Row],[Basline]]</f>
        <v>1</v>
      </c>
    </row>
    <row r="656" spans="1:12" x14ac:dyDescent="0.2">
      <c r="A656">
        <v>1</v>
      </c>
      <c r="B656">
        <v>28</v>
      </c>
      <c r="C656" t="s">
        <v>638</v>
      </c>
      <c r="D656">
        <v>0</v>
      </c>
      <c r="E656">
        <v>0.84789997339248602</v>
      </c>
      <c r="F656">
        <v>0</v>
      </c>
      <c r="G656">
        <v>0.106899999082088</v>
      </c>
      <c r="H656">
        <v>0</v>
      </c>
      <c r="I656">
        <v>0</v>
      </c>
      <c r="J656" t="s">
        <v>634</v>
      </c>
      <c r="K656">
        <f>Table11[[#This Row],[Error ACC]]/Table11[[#This Row],[Basline]]</f>
        <v>0.12607619110350515</v>
      </c>
      <c r="L656">
        <f>Table11[[#This Row],[MILR Acc]]/Table11[[#This Row],[Basline]]</f>
        <v>0</v>
      </c>
    </row>
    <row r="657" spans="1:12" x14ac:dyDescent="0.2">
      <c r="A657">
        <v>1</v>
      </c>
      <c r="B657">
        <v>28</v>
      </c>
      <c r="C657" t="s">
        <v>638</v>
      </c>
      <c r="D657">
        <v>1</v>
      </c>
      <c r="E657">
        <v>0.84789997339248602</v>
      </c>
      <c r="F657">
        <v>0</v>
      </c>
      <c r="G657">
        <v>0.82999998331069902</v>
      </c>
      <c r="H657">
        <v>0.84789997339248602</v>
      </c>
      <c r="I657">
        <v>1.6740600000048199E-2</v>
      </c>
      <c r="J657">
        <v>1.7770999999129301E-3</v>
      </c>
      <c r="K657">
        <f>Table11[[#This Row],[Error ACC]]/Table11[[#This Row],[Basline]]</f>
        <v>0.97888903096650859</v>
      </c>
      <c r="L657">
        <f>Table11[[#This Row],[MILR Acc]]/Table11[[#This Row],[Basline]]</f>
        <v>1</v>
      </c>
    </row>
    <row r="658" spans="1:12" x14ac:dyDescent="0.2">
      <c r="A658">
        <v>1</v>
      </c>
      <c r="B658">
        <v>29</v>
      </c>
      <c r="C658" t="s">
        <v>638</v>
      </c>
      <c r="D658">
        <v>0</v>
      </c>
      <c r="E658">
        <v>0.84789997339248602</v>
      </c>
      <c r="F658">
        <v>0</v>
      </c>
      <c r="G658">
        <v>0.111699998378753</v>
      </c>
      <c r="H658">
        <v>0</v>
      </c>
      <c r="I658">
        <v>0</v>
      </c>
      <c r="J658" t="s">
        <v>634</v>
      </c>
      <c r="K658">
        <f>Table11[[#This Row],[Error ACC]]/Table11[[#This Row],[Basline]]</f>
        <v>0.13173723538619334</v>
      </c>
      <c r="L658">
        <f>Table11[[#This Row],[MILR Acc]]/Table11[[#This Row],[Basline]]</f>
        <v>0</v>
      </c>
    </row>
    <row r="659" spans="1:12" x14ac:dyDescent="0.2">
      <c r="A659">
        <v>1</v>
      </c>
      <c r="B659">
        <v>29</v>
      </c>
      <c r="C659" t="s">
        <v>638</v>
      </c>
      <c r="D659">
        <v>1</v>
      </c>
      <c r="E659">
        <v>0.84789997339248602</v>
      </c>
      <c r="F659">
        <v>0</v>
      </c>
      <c r="G659">
        <v>0.84320002794265703</v>
      </c>
      <c r="H659">
        <v>0.84789997339248602</v>
      </c>
      <c r="I659">
        <v>1.6533299999991799E-2</v>
      </c>
      <c r="J659">
        <v>1.7194999998082401E-3</v>
      </c>
      <c r="K659">
        <f>Table11[[#This Row],[Error ACC]]/Table11[[#This Row],[Basline]]</f>
        <v>0.99445695766326736</v>
      </c>
      <c r="L659">
        <f>Table11[[#This Row],[MILR Acc]]/Table11[[#This Row],[Basline]]</f>
        <v>1</v>
      </c>
    </row>
    <row r="660" spans="1:12" x14ac:dyDescent="0.2">
      <c r="A660">
        <v>1</v>
      </c>
      <c r="B660">
        <v>30</v>
      </c>
      <c r="C660" t="s">
        <v>638</v>
      </c>
      <c r="D660">
        <v>0</v>
      </c>
      <c r="E660">
        <v>0.84789997339248602</v>
      </c>
      <c r="F660">
        <v>0</v>
      </c>
      <c r="G660">
        <v>0.116899996995925</v>
      </c>
      <c r="H660">
        <v>0</v>
      </c>
      <c r="I660">
        <v>0</v>
      </c>
      <c r="J660" t="s">
        <v>634</v>
      </c>
      <c r="K660">
        <f>Table11[[#This Row],[Error ACC]]/Table11[[#This Row],[Basline]]</f>
        <v>0.1378700326268473</v>
      </c>
      <c r="L660">
        <f>Table11[[#This Row],[MILR Acc]]/Table11[[#This Row],[Basline]]</f>
        <v>0</v>
      </c>
    </row>
    <row r="661" spans="1:12" x14ac:dyDescent="0.2">
      <c r="A661">
        <v>1</v>
      </c>
      <c r="B661">
        <v>30</v>
      </c>
      <c r="C661" t="s">
        <v>638</v>
      </c>
      <c r="D661">
        <v>1</v>
      </c>
      <c r="E661">
        <v>0.84789997339248602</v>
      </c>
      <c r="F661">
        <v>0</v>
      </c>
      <c r="G661">
        <v>0.82080000638961703</v>
      </c>
      <c r="H661">
        <v>0.84789997339248602</v>
      </c>
      <c r="I661">
        <v>1.6426300000148299E-2</v>
      </c>
      <c r="J661">
        <v>1.7278999998779901E-3</v>
      </c>
      <c r="K661">
        <f>Table11[[#This Row],[Error ACC]]/Table11[[#This Row],[Basline]]</f>
        <v>0.96803872172039251</v>
      </c>
      <c r="L661">
        <f>Table11[[#This Row],[MILR Acc]]/Table11[[#This Row],[Basline]]</f>
        <v>1</v>
      </c>
    </row>
    <row r="662" spans="1:12" x14ac:dyDescent="0.2">
      <c r="A662">
        <v>1</v>
      </c>
      <c r="B662">
        <v>31</v>
      </c>
      <c r="C662" t="s">
        <v>638</v>
      </c>
      <c r="D662">
        <v>0</v>
      </c>
      <c r="E662">
        <v>0.84789997339248602</v>
      </c>
      <c r="F662">
        <v>0</v>
      </c>
      <c r="G662">
        <v>0.111400000751018</v>
      </c>
      <c r="H662">
        <v>0</v>
      </c>
      <c r="I662">
        <v>0</v>
      </c>
      <c r="J662" t="s">
        <v>634</v>
      </c>
      <c r="K662">
        <f>Table11[[#This Row],[Error ACC]]/Table11[[#This Row],[Basline]]</f>
        <v>0.13138342286449375</v>
      </c>
      <c r="L662">
        <f>Table11[[#This Row],[MILR Acc]]/Table11[[#This Row],[Basline]]</f>
        <v>0</v>
      </c>
    </row>
    <row r="663" spans="1:12" x14ac:dyDescent="0.2">
      <c r="A663">
        <v>1</v>
      </c>
      <c r="B663">
        <v>31</v>
      </c>
      <c r="C663" t="s">
        <v>638</v>
      </c>
      <c r="D663">
        <v>1</v>
      </c>
      <c r="E663">
        <v>0.84789997339248602</v>
      </c>
      <c r="F663">
        <v>0</v>
      </c>
      <c r="G663">
        <v>0.83340001106262196</v>
      </c>
      <c r="H663">
        <v>0.84789997339248602</v>
      </c>
      <c r="I663">
        <v>1.6541300000198999E-2</v>
      </c>
      <c r="J663">
        <v>1.8809000000601301E-3</v>
      </c>
      <c r="K663">
        <f>Table11[[#This Row],[Error ACC]]/Table11[[#This Row],[Basline]]</f>
        <v>0.98289897065116172</v>
      </c>
      <c r="L663">
        <f>Table11[[#This Row],[MILR Acc]]/Table11[[#This Row],[Basline]]</f>
        <v>1</v>
      </c>
    </row>
    <row r="664" spans="1:12" x14ac:dyDescent="0.2">
      <c r="A664">
        <v>1</v>
      </c>
      <c r="B664">
        <v>32</v>
      </c>
      <c r="C664" t="s">
        <v>638</v>
      </c>
      <c r="D664">
        <v>0</v>
      </c>
      <c r="E664">
        <v>0.84789997339248602</v>
      </c>
      <c r="F664">
        <v>0</v>
      </c>
      <c r="G664">
        <v>0.104999996721744</v>
      </c>
      <c r="H664">
        <v>0</v>
      </c>
      <c r="I664">
        <v>0</v>
      </c>
      <c r="J664" t="s">
        <v>634</v>
      </c>
      <c r="K664">
        <f>Table11[[#This Row],[Error ACC]]/Table11[[#This Row],[Basline]]</f>
        <v>0.12383535796284351</v>
      </c>
      <c r="L664">
        <f>Table11[[#This Row],[MILR Acc]]/Table11[[#This Row],[Basline]]</f>
        <v>0</v>
      </c>
    </row>
    <row r="665" spans="1:12" x14ac:dyDescent="0.2">
      <c r="A665">
        <v>1</v>
      </c>
      <c r="B665">
        <v>32</v>
      </c>
      <c r="C665" t="s">
        <v>638</v>
      </c>
      <c r="D665">
        <v>1</v>
      </c>
      <c r="E665">
        <v>0.84789997339248602</v>
      </c>
      <c r="F665">
        <v>0</v>
      </c>
      <c r="G665">
        <v>0.84069997072219804</v>
      </c>
      <c r="H665">
        <v>0.84789997339248602</v>
      </c>
      <c r="I665">
        <v>1.6597300000057599E-2</v>
      </c>
      <c r="J665">
        <v>1.9124000000374499E-3</v>
      </c>
      <c r="K665">
        <f>Table11[[#This Row],[Error ACC]]/Table11[[#This Row],[Basline]]</f>
        <v>0.99150842918241822</v>
      </c>
      <c r="L665">
        <f>Table11[[#This Row],[MILR Acc]]/Table11[[#This Row],[Basline]]</f>
        <v>1</v>
      </c>
    </row>
    <row r="666" spans="1:12" x14ac:dyDescent="0.2">
      <c r="A666">
        <v>1</v>
      </c>
      <c r="B666">
        <v>33</v>
      </c>
      <c r="C666" t="s">
        <v>638</v>
      </c>
      <c r="D666">
        <v>0</v>
      </c>
      <c r="E666">
        <v>0.84789997339248602</v>
      </c>
      <c r="F666">
        <v>0</v>
      </c>
      <c r="G666">
        <v>9.8800003528594901E-2</v>
      </c>
      <c r="H666">
        <v>0</v>
      </c>
      <c r="I666">
        <v>0</v>
      </c>
      <c r="J666" t="s">
        <v>634</v>
      </c>
      <c r="K666">
        <f>Table11[[#This Row],[Error ACC]]/Table11[[#This Row],[Basline]]</f>
        <v>0.11652318272082453</v>
      </c>
      <c r="L666">
        <f>Table11[[#This Row],[MILR Acc]]/Table11[[#This Row],[Basline]]</f>
        <v>0</v>
      </c>
    </row>
    <row r="667" spans="1:12" x14ac:dyDescent="0.2">
      <c r="A667">
        <v>1</v>
      </c>
      <c r="B667">
        <v>33</v>
      </c>
      <c r="C667" t="s">
        <v>638</v>
      </c>
      <c r="D667">
        <v>1</v>
      </c>
      <c r="E667">
        <v>0.84789997339248602</v>
      </c>
      <c r="F667">
        <v>0</v>
      </c>
      <c r="G667">
        <v>0.84229999780654896</v>
      </c>
      <c r="H667">
        <v>0.84789997339248602</v>
      </c>
      <c r="I667">
        <v>1.6440899999906802E-2</v>
      </c>
      <c r="J667">
        <v>1.70529999991231E-3</v>
      </c>
      <c r="K667">
        <f>Table11[[#This Row],[Error ACC]]/Table11[[#This Row],[Basline]]</f>
        <v>0.99339547616267598</v>
      </c>
      <c r="L667">
        <f>Table11[[#This Row],[MILR Acc]]/Table11[[#This Row],[Basline]]</f>
        <v>1</v>
      </c>
    </row>
    <row r="668" spans="1:12" x14ac:dyDescent="0.2">
      <c r="A668">
        <v>1</v>
      </c>
      <c r="B668">
        <v>34</v>
      </c>
      <c r="C668" t="s">
        <v>638</v>
      </c>
      <c r="D668">
        <v>0</v>
      </c>
      <c r="E668">
        <v>0.84789997339248602</v>
      </c>
      <c r="F668">
        <v>0</v>
      </c>
      <c r="G668">
        <v>0.104900002479553</v>
      </c>
      <c r="H668">
        <v>0</v>
      </c>
      <c r="I668">
        <v>0</v>
      </c>
      <c r="J668" t="s">
        <v>634</v>
      </c>
      <c r="K668">
        <f>Table11[[#This Row],[Error ACC]]/Table11[[#This Row],[Basline]]</f>
        <v>0.12371742631367631</v>
      </c>
      <c r="L668">
        <f>Table11[[#This Row],[MILR Acc]]/Table11[[#This Row],[Basline]]</f>
        <v>0</v>
      </c>
    </row>
    <row r="669" spans="1:12" x14ac:dyDescent="0.2">
      <c r="A669">
        <v>1</v>
      </c>
      <c r="B669">
        <v>34</v>
      </c>
      <c r="C669" t="s">
        <v>638</v>
      </c>
      <c r="D669">
        <v>1</v>
      </c>
      <c r="E669">
        <v>0.84789997339248602</v>
      </c>
      <c r="F669">
        <v>0</v>
      </c>
      <c r="G669">
        <v>0.83520001173019398</v>
      </c>
      <c r="H669">
        <v>0.84789997339248602</v>
      </c>
      <c r="I669">
        <v>1.6601399999899499E-2</v>
      </c>
      <c r="J669">
        <v>1.7586000001301701E-3</v>
      </c>
      <c r="K669">
        <f>Table11[[#This Row],[Error ACC]]/Table11[[#This Row],[Basline]]</f>
        <v>0.98502186335555719</v>
      </c>
      <c r="L669">
        <f>Table11[[#This Row],[MILR Acc]]/Table11[[#This Row],[Basline]]</f>
        <v>1</v>
      </c>
    </row>
    <row r="670" spans="1:12" x14ac:dyDescent="0.2">
      <c r="A670">
        <v>1</v>
      </c>
      <c r="B670">
        <v>35</v>
      </c>
      <c r="C670" t="s">
        <v>638</v>
      </c>
      <c r="D670">
        <v>0</v>
      </c>
      <c r="E670">
        <v>0.84789997339248602</v>
      </c>
      <c r="F670">
        <v>0</v>
      </c>
      <c r="G670">
        <v>0.105999998748302</v>
      </c>
      <c r="H670">
        <v>0</v>
      </c>
      <c r="I670">
        <v>0</v>
      </c>
      <c r="J670" t="s">
        <v>634</v>
      </c>
      <c r="K670">
        <f>Table11[[#This Row],[Error ACC]]/Table11[[#This Row],[Basline]]</f>
        <v>0.12501474475130744</v>
      </c>
      <c r="L670">
        <f>Table11[[#This Row],[MILR Acc]]/Table11[[#This Row],[Basline]]</f>
        <v>0</v>
      </c>
    </row>
    <row r="671" spans="1:12" x14ac:dyDescent="0.2">
      <c r="A671">
        <v>1</v>
      </c>
      <c r="B671">
        <v>35</v>
      </c>
      <c r="C671" t="s">
        <v>638</v>
      </c>
      <c r="D671">
        <v>1</v>
      </c>
      <c r="E671">
        <v>0.84789997339248602</v>
      </c>
      <c r="F671">
        <v>0</v>
      </c>
      <c r="G671">
        <v>0.82520002126693703</v>
      </c>
      <c r="H671">
        <v>0.84789997339248602</v>
      </c>
      <c r="I671">
        <v>1.6989499999908699E-2</v>
      </c>
      <c r="J671">
        <v>1.7640000000937999E-3</v>
      </c>
      <c r="K671">
        <f>Table11[[#This Row],[Error ACC]]/Table11[[#This Row],[Basline]]</f>
        <v>0.97322803061931296</v>
      </c>
      <c r="L671">
        <f>Table11[[#This Row],[MILR Acc]]/Table11[[#This Row],[Basline]]</f>
        <v>1</v>
      </c>
    </row>
    <row r="672" spans="1:12" x14ac:dyDescent="0.2">
      <c r="A672">
        <v>1</v>
      </c>
      <c r="B672">
        <v>36</v>
      </c>
      <c r="C672" t="s">
        <v>638</v>
      </c>
      <c r="D672">
        <v>0</v>
      </c>
      <c r="E672">
        <v>0.84789997339248602</v>
      </c>
      <c r="F672">
        <v>0</v>
      </c>
      <c r="G672">
        <v>0.104699999094009</v>
      </c>
      <c r="H672">
        <v>0</v>
      </c>
      <c r="I672">
        <v>0</v>
      </c>
      <c r="J672" t="s">
        <v>634</v>
      </c>
      <c r="K672">
        <f>Table11[[#This Row],[Error ACC]]/Table11[[#This Row],[Basline]]</f>
        <v>0.12348154544114394</v>
      </c>
      <c r="L672">
        <f>Table11[[#This Row],[MILR Acc]]/Table11[[#This Row],[Basline]]</f>
        <v>0</v>
      </c>
    </row>
    <row r="673" spans="1:12" x14ac:dyDescent="0.2">
      <c r="A673">
        <v>1</v>
      </c>
      <c r="B673">
        <v>36</v>
      </c>
      <c r="C673" t="s">
        <v>638</v>
      </c>
      <c r="D673">
        <v>1</v>
      </c>
      <c r="E673">
        <v>0.84789997339248602</v>
      </c>
      <c r="F673">
        <v>0</v>
      </c>
      <c r="G673">
        <v>0.83960002660751298</v>
      </c>
      <c r="H673">
        <v>0.84789997339248602</v>
      </c>
      <c r="I673">
        <v>1.6549500000110101E-2</v>
      </c>
      <c r="J673">
        <v>1.7262000001210199E-3</v>
      </c>
      <c r="K673">
        <f>Table11[[#This Row],[Error ACC]]/Table11[[#This Row],[Basline]]</f>
        <v>0.99021117225447641</v>
      </c>
      <c r="L673">
        <f>Table11[[#This Row],[MILR Acc]]/Table11[[#This Row],[Basline]]</f>
        <v>1</v>
      </c>
    </row>
    <row r="674" spans="1:12" x14ac:dyDescent="0.2">
      <c r="A674">
        <v>1</v>
      </c>
      <c r="B674">
        <v>37</v>
      </c>
      <c r="C674" t="s">
        <v>638</v>
      </c>
      <c r="D674">
        <v>0</v>
      </c>
      <c r="E674">
        <v>0.84789997339248602</v>
      </c>
      <c r="F674">
        <v>0</v>
      </c>
      <c r="G674">
        <v>0.108000002801418</v>
      </c>
      <c r="H674">
        <v>0</v>
      </c>
      <c r="I674">
        <v>0</v>
      </c>
      <c r="J674" t="s">
        <v>634</v>
      </c>
      <c r="K674">
        <f>Table11[[#This Row],[Error ACC]]/Table11[[#This Row],[Basline]]</f>
        <v>0.12737351832823526</v>
      </c>
      <c r="L674">
        <f>Table11[[#This Row],[MILR Acc]]/Table11[[#This Row],[Basline]]</f>
        <v>0</v>
      </c>
    </row>
    <row r="675" spans="1:12" x14ac:dyDescent="0.2">
      <c r="A675">
        <v>1</v>
      </c>
      <c r="B675">
        <v>37</v>
      </c>
      <c r="C675" t="s">
        <v>638</v>
      </c>
      <c r="D675">
        <v>1</v>
      </c>
      <c r="E675">
        <v>0.84789997339248602</v>
      </c>
      <c r="F675">
        <v>0</v>
      </c>
      <c r="G675">
        <v>0.82920002937316895</v>
      </c>
      <c r="H675">
        <v>0.84789997339248602</v>
      </c>
      <c r="I675">
        <v>1.7169899999998899E-2</v>
      </c>
      <c r="J675">
        <v>1.84739999986049E-3</v>
      </c>
      <c r="K675">
        <f>Table11[[#This Row],[Error ACC]]/Table11[[#This Row],[Basline]]</f>
        <v>0.97794557777316848</v>
      </c>
      <c r="L675">
        <f>Table11[[#This Row],[MILR Acc]]/Table11[[#This Row],[Basline]]</f>
        <v>1</v>
      </c>
    </row>
    <row r="676" spans="1:12" x14ac:dyDescent="0.2">
      <c r="A676">
        <v>1</v>
      </c>
      <c r="B676">
        <v>38</v>
      </c>
      <c r="C676" t="s">
        <v>638</v>
      </c>
      <c r="D676">
        <v>0</v>
      </c>
      <c r="E676">
        <v>0.84789997339248602</v>
      </c>
      <c r="F676">
        <v>0</v>
      </c>
      <c r="G676">
        <v>0.114699997007846</v>
      </c>
      <c r="H676">
        <v>0</v>
      </c>
      <c r="I676">
        <v>0</v>
      </c>
      <c r="J676" t="s">
        <v>634</v>
      </c>
      <c r="K676">
        <f>Table11[[#This Row],[Error ACC]]/Table11[[#This Row],[Basline]]</f>
        <v>0.13527538696448607</v>
      </c>
      <c r="L676">
        <f>Table11[[#This Row],[MILR Acc]]/Table11[[#This Row],[Basline]]</f>
        <v>0</v>
      </c>
    </row>
    <row r="677" spans="1:12" x14ac:dyDescent="0.2">
      <c r="A677">
        <v>1</v>
      </c>
      <c r="B677">
        <v>38</v>
      </c>
      <c r="C677" t="s">
        <v>638</v>
      </c>
      <c r="D677">
        <v>1</v>
      </c>
      <c r="E677">
        <v>0.84789997339248602</v>
      </c>
      <c r="F677">
        <v>0</v>
      </c>
      <c r="G677">
        <v>0.84390002489089899</v>
      </c>
      <c r="H677">
        <v>0.84789997339248602</v>
      </c>
      <c r="I677">
        <v>1.7784799999844801E-2</v>
      </c>
      <c r="J677">
        <v>1.96490000007543E-3</v>
      </c>
      <c r="K677">
        <f>Table11[[#This Row],[Error ACC]]/Table11[[#This Row],[Basline]]</f>
        <v>0.99528252314293275</v>
      </c>
      <c r="L677">
        <f>Table11[[#This Row],[MILR Acc]]/Table11[[#This Row],[Basline]]</f>
        <v>1</v>
      </c>
    </row>
    <row r="678" spans="1:12" x14ac:dyDescent="0.2">
      <c r="A678">
        <v>1</v>
      </c>
      <c r="B678">
        <v>39</v>
      </c>
      <c r="C678" t="s">
        <v>638</v>
      </c>
      <c r="D678">
        <v>0</v>
      </c>
      <c r="E678">
        <v>0.84789997339248602</v>
      </c>
      <c r="F678">
        <v>0</v>
      </c>
      <c r="G678">
        <v>0.11119999736547399</v>
      </c>
      <c r="H678">
        <v>0</v>
      </c>
      <c r="I678">
        <v>0</v>
      </c>
      <c r="J678" t="s">
        <v>634</v>
      </c>
      <c r="K678">
        <f>Table11[[#This Row],[Error ACC]]/Table11[[#This Row],[Basline]]</f>
        <v>0.13114754199196138</v>
      </c>
      <c r="L678">
        <f>Table11[[#This Row],[MILR Acc]]/Table11[[#This Row],[Basline]]</f>
        <v>0</v>
      </c>
    </row>
    <row r="679" spans="1:12" x14ac:dyDescent="0.2">
      <c r="A679">
        <v>1</v>
      </c>
      <c r="B679">
        <v>39</v>
      </c>
      <c r="C679" t="s">
        <v>638</v>
      </c>
      <c r="D679">
        <v>1</v>
      </c>
      <c r="E679">
        <v>0.84789997339248602</v>
      </c>
      <c r="F679">
        <v>0</v>
      </c>
      <c r="G679">
        <v>0.84210002422332697</v>
      </c>
      <c r="H679">
        <v>0.84789997339248602</v>
      </c>
      <c r="I679">
        <v>1.76638000000366E-2</v>
      </c>
      <c r="J679">
        <v>1.77450000001044E-3</v>
      </c>
      <c r="K679">
        <f>Table11[[#This Row],[Error ACC]]/Table11[[#This Row],[Basline]]</f>
        <v>0.99315963043853728</v>
      </c>
      <c r="L679">
        <f>Table11[[#This Row],[MILR Acc]]/Table11[[#This Row],[Basline]]</f>
        <v>1</v>
      </c>
    </row>
    <row r="680" spans="1:12" x14ac:dyDescent="0.2">
      <c r="A680">
        <v>1</v>
      </c>
      <c r="B680">
        <v>40</v>
      </c>
      <c r="C680" t="s">
        <v>638</v>
      </c>
      <c r="D680">
        <v>0</v>
      </c>
      <c r="E680">
        <v>0.84789997339248602</v>
      </c>
      <c r="F680">
        <v>0</v>
      </c>
      <c r="G680">
        <v>0.110799998044967</v>
      </c>
      <c r="H680">
        <v>0</v>
      </c>
      <c r="I680">
        <v>0</v>
      </c>
      <c r="J680" t="s">
        <v>634</v>
      </c>
      <c r="K680">
        <f>Table11[[#This Row],[Error ACC]]/Table11[[#This Row],[Basline]]</f>
        <v>0.13067578903399563</v>
      </c>
      <c r="L680">
        <f>Table11[[#This Row],[MILR Acc]]/Table11[[#This Row],[Basline]]</f>
        <v>0</v>
      </c>
    </row>
    <row r="681" spans="1:12" x14ac:dyDescent="0.2">
      <c r="A681">
        <v>1</v>
      </c>
      <c r="B681">
        <v>40</v>
      </c>
      <c r="C681" t="s">
        <v>638</v>
      </c>
      <c r="D681">
        <v>1</v>
      </c>
      <c r="E681">
        <v>0.84789997339248602</v>
      </c>
      <c r="F681">
        <v>0</v>
      </c>
      <c r="G681">
        <v>0.83689999580383301</v>
      </c>
      <c r="H681">
        <v>0.84789997339248602</v>
      </c>
      <c r="I681">
        <v>1.6310900000007601E-2</v>
      </c>
      <c r="J681">
        <v>1.98239999986071E-3</v>
      </c>
      <c r="K681">
        <f>Table11[[#This Row],[Error ACC]]/Table11[[#This Row],[Basline]]</f>
        <v>0.98702679804948967</v>
      </c>
      <c r="L681">
        <f>Table11[[#This Row],[MILR Acc]]/Table11[[#This Row],[Basline]]</f>
        <v>1</v>
      </c>
    </row>
    <row r="682" spans="1:12" x14ac:dyDescent="0.2">
      <c r="A682">
        <v>1</v>
      </c>
      <c r="B682">
        <v>41</v>
      </c>
      <c r="C682" t="s">
        <v>638</v>
      </c>
      <c r="D682">
        <v>0</v>
      </c>
      <c r="E682">
        <v>0.84789997339248602</v>
      </c>
      <c r="F682">
        <v>0</v>
      </c>
      <c r="G682">
        <v>0.112499997019767</v>
      </c>
      <c r="H682">
        <v>0</v>
      </c>
      <c r="I682">
        <v>0</v>
      </c>
      <c r="J682" t="s">
        <v>634</v>
      </c>
      <c r="K682">
        <f>Table11[[#This Row],[Error ACC]]/Table11[[#This Row],[Basline]]</f>
        <v>0.13268074130212487</v>
      </c>
      <c r="L682">
        <f>Table11[[#This Row],[MILR Acc]]/Table11[[#This Row],[Basline]]</f>
        <v>0</v>
      </c>
    </row>
    <row r="683" spans="1:12" x14ac:dyDescent="0.2">
      <c r="A683">
        <v>1</v>
      </c>
      <c r="B683">
        <v>41</v>
      </c>
      <c r="C683" t="s">
        <v>638</v>
      </c>
      <c r="D683">
        <v>1</v>
      </c>
      <c r="E683">
        <v>0.84789997339248602</v>
      </c>
      <c r="F683">
        <v>0</v>
      </c>
      <c r="G683">
        <v>0.83960002660751298</v>
      </c>
      <c r="H683">
        <v>0.84789997339248602</v>
      </c>
      <c r="I683">
        <v>1.7238899999938401E-2</v>
      </c>
      <c r="J683">
        <v>1.7537000001084299E-3</v>
      </c>
      <c r="K683">
        <f>Table11[[#This Row],[Error ACC]]/Table11[[#This Row],[Basline]]</f>
        <v>0.99021117225447641</v>
      </c>
      <c r="L683">
        <f>Table11[[#This Row],[MILR Acc]]/Table11[[#This Row],[Basline]]</f>
        <v>1</v>
      </c>
    </row>
    <row r="684" spans="1:12" x14ac:dyDescent="0.2">
      <c r="A684">
        <v>1</v>
      </c>
      <c r="B684">
        <v>42</v>
      </c>
      <c r="C684" t="s">
        <v>638</v>
      </c>
      <c r="D684">
        <v>0</v>
      </c>
      <c r="E684">
        <v>0.84789997339248602</v>
      </c>
      <c r="F684">
        <v>0</v>
      </c>
      <c r="G684">
        <v>0.119199998676776</v>
      </c>
      <c r="H684">
        <v>0</v>
      </c>
      <c r="I684">
        <v>0</v>
      </c>
      <c r="J684" t="s">
        <v>634</v>
      </c>
      <c r="K684">
        <f>Table11[[#This Row],[Error ACC]]/Table11[[#This Row],[Basline]]</f>
        <v>0.1405826187254747</v>
      </c>
      <c r="L684">
        <f>Table11[[#This Row],[MILR Acc]]/Table11[[#This Row],[Basline]]</f>
        <v>0</v>
      </c>
    </row>
    <row r="685" spans="1:12" x14ac:dyDescent="0.2">
      <c r="A685">
        <v>1</v>
      </c>
      <c r="B685">
        <v>42</v>
      </c>
      <c r="C685" t="s">
        <v>638</v>
      </c>
      <c r="D685">
        <v>1</v>
      </c>
      <c r="E685">
        <v>0.84789997339248602</v>
      </c>
      <c r="F685">
        <v>0</v>
      </c>
      <c r="G685">
        <v>0.84259998798370295</v>
      </c>
      <c r="H685">
        <v>0.84789997339248602</v>
      </c>
      <c r="I685">
        <v>1.8777100000079299E-2</v>
      </c>
      <c r="J685">
        <v>1.7643999999563599E-3</v>
      </c>
      <c r="K685">
        <f>Table11[[#This Row],[Error ACC]]/Table11[[#This Row],[Basline]]</f>
        <v>0.99374927989727657</v>
      </c>
      <c r="L685">
        <f>Table11[[#This Row],[MILR Acc]]/Table11[[#This Row],[Basline]]</f>
        <v>1</v>
      </c>
    </row>
    <row r="686" spans="1:12" x14ac:dyDescent="0.2">
      <c r="A686">
        <v>1</v>
      </c>
      <c r="B686">
        <v>43</v>
      </c>
      <c r="C686" t="s">
        <v>638</v>
      </c>
      <c r="D686">
        <v>0</v>
      </c>
      <c r="E686">
        <v>0.84789997339248602</v>
      </c>
      <c r="F686">
        <v>0</v>
      </c>
      <c r="G686">
        <v>0.114100001752376</v>
      </c>
      <c r="H686">
        <v>0</v>
      </c>
      <c r="I686">
        <v>0</v>
      </c>
      <c r="J686" t="s">
        <v>634</v>
      </c>
      <c r="K686">
        <f>Table11[[#This Row],[Error ACC]]/Table11[[#This Row],[Basline]]</f>
        <v>0.13456776192108694</v>
      </c>
      <c r="L686">
        <f>Table11[[#This Row],[MILR Acc]]/Table11[[#This Row],[Basline]]</f>
        <v>0</v>
      </c>
    </row>
    <row r="687" spans="1:12" x14ac:dyDescent="0.2">
      <c r="A687">
        <v>1</v>
      </c>
      <c r="B687">
        <v>43</v>
      </c>
      <c r="C687" t="s">
        <v>638</v>
      </c>
      <c r="D687">
        <v>1</v>
      </c>
      <c r="E687">
        <v>0.84789997339248602</v>
      </c>
      <c r="F687">
        <v>0</v>
      </c>
      <c r="G687">
        <v>0.84200000762939398</v>
      </c>
      <c r="H687">
        <v>0.84789997339248602</v>
      </c>
      <c r="I687">
        <v>1.6919800000095998E-2</v>
      </c>
      <c r="J687">
        <v>2.0432999999684398E-3</v>
      </c>
      <c r="K687">
        <f>Table11[[#This Row],[Error ACC]]/Table11[[#This Row],[Basline]]</f>
        <v>0.99304167242807428</v>
      </c>
      <c r="L687">
        <f>Table11[[#This Row],[MILR Acc]]/Table11[[#This Row],[Basline]]</f>
        <v>1</v>
      </c>
    </row>
    <row r="688" spans="1:12" x14ac:dyDescent="0.2">
      <c r="A688">
        <v>1</v>
      </c>
      <c r="B688">
        <v>44</v>
      </c>
      <c r="C688" t="s">
        <v>638</v>
      </c>
      <c r="D688">
        <v>0</v>
      </c>
      <c r="E688">
        <v>0.84789997339248602</v>
      </c>
      <c r="F688">
        <v>0</v>
      </c>
      <c r="G688">
        <v>0.117200002074241</v>
      </c>
      <c r="H688">
        <v>0</v>
      </c>
      <c r="I688">
        <v>0</v>
      </c>
      <c r="J688" t="s">
        <v>634</v>
      </c>
      <c r="K688">
        <f>Table11[[#This Row],[Error ACC]]/Table11[[#This Row],[Basline]]</f>
        <v>0.13822385393564587</v>
      </c>
      <c r="L688">
        <f>Table11[[#This Row],[MILR Acc]]/Table11[[#This Row],[Basline]]</f>
        <v>0</v>
      </c>
    </row>
    <row r="689" spans="1:12" x14ac:dyDescent="0.2">
      <c r="A689">
        <v>1</v>
      </c>
      <c r="B689">
        <v>44</v>
      </c>
      <c r="C689" t="s">
        <v>638</v>
      </c>
      <c r="D689">
        <v>1</v>
      </c>
      <c r="E689">
        <v>0.84789997339248602</v>
      </c>
      <c r="F689">
        <v>0</v>
      </c>
      <c r="G689">
        <v>0.83219999074935902</v>
      </c>
      <c r="H689">
        <v>0.84789997339248602</v>
      </c>
      <c r="I689">
        <v>1.7204900000024202E-2</v>
      </c>
      <c r="J689">
        <v>1.7659000000094199E-3</v>
      </c>
      <c r="K689">
        <f>Table11[[#This Row],[Error ACC]]/Table11[[#This Row],[Basline]]</f>
        <v>0.98148368541596875</v>
      </c>
      <c r="L689">
        <f>Table11[[#This Row],[MILR Acc]]/Table11[[#This Row],[Basline]]</f>
        <v>1</v>
      </c>
    </row>
    <row r="690" spans="1:12" x14ac:dyDescent="0.2">
      <c r="A690">
        <v>1</v>
      </c>
      <c r="B690">
        <v>45</v>
      </c>
      <c r="C690" t="s">
        <v>638</v>
      </c>
      <c r="D690">
        <v>0</v>
      </c>
      <c r="E690">
        <v>0.84789997339248602</v>
      </c>
      <c r="F690">
        <v>0</v>
      </c>
      <c r="G690">
        <v>0.11230000108480399</v>
      </c>
      <c r="H690">
        <v>0</v>
      </c>
      <c r="I690">
        <v>0</v>
      </c>
      <c r="J690" t="s">
        <v>634</v>
      </c>
      <c r="K690">
        <f>Table11[[#This Row],[Error ACC]]/Table11[[#This Row],[Basline]]</f>
        <v>0.13244486921669146</v>
      </c>
      <c r="L690">
        <f>Table11[[#This Row],[MILR Acc]]/Table11[[#This Row],[Basline]]</f>
        <v>0</v>
      </c>
    </row>
    <row r="691" spans="1:12" x14ac:dyDescent="0.2">
      <c r="A691">
        <v>1</v>
      </c>
      <c r="B691">
        <v>45</v>
      </c>
      <c r="C691" t="s">
        <v>638</v>
      </c>
      <c r="D691">
        <v>1</v>
      </c>
      <c r="E691">
        <v>0.84789997339248602</v>
      </c>
      <c r="F691">
        <v>0</v>
      </c>
      <c r="G691">
        <v>0.84340000152587802</v>
      </c>
      <c r="H691">
        <v>0.84789997339248602</v>
      </c>
      <c r="I691">
        <v>1.6636399999924799E-2</v>
      </c>
      <c r="J691">
        <v>1.76639999995131E-3</v>
      </c>
      <c r="K691">
        <f>Table11[[#This Row],[Error ACC]]/Table11[[#This Row],[Basline]]</f>
        <v>0.99469280338740496</v>
      </c>
      <c r="L691">
        <f>Table11[[#This Row],[MILR Acc]]/Table11[[#This Row],[Basline]]</f>
        <v>1</v>
      </c>
    </row>
    <row r="692" spans="1:12" x14ac:dyDescent="0.2">
      <c r="A692">
        <v>1</v>
      </c>
      <c r="B692">
        <v>46</v>
      </c>
      <c r="C692" t="s">
        <v>638</v>
      </c>
      <c r="D692">
        <v>0</v>
      </c>
      <c r="E692">
        <v>0.84789997339248602</v>
      </c>
      <c r="F692">
        <v>0</v>
      </c>
      <c r="G692">
        <v>0.10980000346899001</v>
      </c>
      <c r="H692">
        <v>0</v>
      </c>
      <c r="I692">
        <v>0</v>
      </c>
      <c r="J692" t="s">
        <v>634</v>
      </c>
      <c r="K692">
        <f>Table11[[#This Row],[Error ACC]]/Table11[[#This Row],[Basline]]</f>
        <v>0.12949641103263071</v>
      </c>
      <c r="L692">
        <f>Table11[[#This Row],[MILR Acc]]/Table11[[#This Row],[Basline]]</f>
        <v>0</v>
      </c>
    </row>
    <row r="693" spans="1:12" x14ac:dyDescent="0.2">
      <c r="A693">
        <v>1</v>
      </c>
      <c r="B693">
        <v>46</v>
      </c>
      <c r="C693" t="s">
        <v>638</v>
      </c>
      <c r="D693">
        <v>1</v>
      </c>
      <c r="E693">
        <v>0.84789997339248602</v>
      </c>
      <c r="F693">
        <v>0</v>
      </c>
      <c r="G693">
        <v>0.84420001506805398</v>
      </c>
      <c r="H693">
        <v>0.84789997339248602</v>
      </c>
      <c r="I693">
        <v>1.63502000000335E-2</v>
      </c>
      <c r="J693">
        <v>1.86210000015307E-3</v>
      </c>
      <c r="K693">
        <f>Table11[[#This Row],[Error ACC]]/Table11[[#This Row],[Basline]]</f>
        <v>0.99563632687753445</v>
      </c>
      <c r="L693">
        <f>Table11[[#This Row],[MILR Acc]]/Table11[[#This Row],[Basline]]</f>
        <v>1</v>
      </c>
    </row>
    <row r="694" spans="1:12" x14ac:dyDescent="0.2">
      <c r="A694">
        <v>1</v>
      </c>
      <c r="B694">
        <v>47</v>
      </c>
      <c r="C694" t="s">
        <v>638</v>
      </c>
      <c r="D694">
        <v>0</v>
      </c>
      <c r="E694">
        <v>0.84789997339248602</v>
      </c>
      <c r="F694">
        <v>0</v>
      </c>
      <c r="G694">
        <v>0.106899999082088</v>
      </c>
      <c r="H694">
        <v>0</v>
      </c>
      <c r="I694">
        <v>0</v>
      </c>
      <c r="J694" t="s">
        <v>634</v>
      </c>
      <c r="K694">
        <f>Table11[[#This Row],[Error ACC]]/Table11[[#This Row],[Basline]]</f>
        <v>0.12607619110350515</v>
      </c>
      <c r="L694">
        <f>Table11[[#This Row],[MILR Acc]]/Table11[[#This Row],[Basline]]</f>
        <v>0</v>
      </c>
    </row>
    <row r="695" spans="1:12" x14ac:dyDescent="0.2">
      <c r="A695">
        <v>1</v>
      </c>
      <c r="B695">
        <v>47</v>
      </c>
      <c r="C695" t="s">
        <v>638</v>
      </c>
      <c r="D695">
        <v>1</v>
      </c>
      <c r="E695">
        <v>0.84789997339248602</v>
      </c>
      <c r="F695">
        <v>0</v>
      </c>
      <c r="G695">
        <v>0.82560002803802401</v>
      </c>
      <c r="H695">
        <v>0.84789997339248602</v>
      </c>
      <c r="I695">
        <v>1.65831000001617E-2</v>
      </c>
      <c r="J695">
        <v>1.7288000001371899E-3</v>
      </c>
      <c r="K695">
        <f>Table11[[#This Row],[Error ACC]]/Table11[[#This Row],[Basline]]</f>
        <v>0.97369979236437654</v>
      </c>
      <c r="L695">
        <f>Table11[[#This Row],[MILR Acc]]/Table11[[#This Row],[Basline]]</f>
        <v>1</v>
      </c>
    </row>
    <row r="696" spans="1:12" x14ac:dyDescent="0.2">
      <c r="A696">
        <v>1</v>
      </c>
      <c r="B696">
        <v>48</v>
      </c>
      <c r="C696" t="s">
        <v>638</v>
      </c>
      <c r="D696">
        <v>0</v>
      </c>
      <c r="E696">
        <v>0.84789997339248602</v>
      </c>
      <c r="F696">
        <v>0</v>
      </c>
      <c r="G696">
        <v>0.11479999870061799</v>
      </c>
      <c r="H696">
        <v>0</v>
      </c>
      <c r="I696">
        <v>0</v>
      </c>
      <c r="J696" t="s">
        <v>634</v>
      </c>
      <c r="K696">
        <f>Table11[[#This Row],[Error ACC]]/Table11[[#This Row],[Basline]]</f>
        <v>0.13539332740075227</v>
      </c>
      <c r="L696">
        <f>Table11[[#This Row],[MILR Acc]]/Table11[[#This Row],[Basline]]</f>
        <v>0</v>
      </c>
    </row>
    <row r="697" spans="1:12" x14ac:dyDescent="0.2">
      <c r="A697">
        <v>1</v>
      </c>
      <c r="B697">
        <v>48</v>
      </c>
      <c r="C697" t="s">
        <v>638</v>
      </c>
      <c r="D697">
        <v>1</v>
      </c>
      <c r="E697">
        <v>0.84789997339248602</v>
      </c>
      <c r="F697">
        <v>0</v>
      </c>
      <c r="G697">
        <v>0.83980000019073398</v>
      </c>
      <c r="H697">
        <v>0.84789997339248602</v>
      </c>
      <c r="I697">
        <v>1.6949199999999099E-2</v>
      </c>
      <c r="J697">
        <v>1.77260000009482E-3</v>
      </c>
      <c r="K697">
        <f>Table11[[#This Row],[Error ACC]]/Table11[[#This Row],[Basline]]</f>
        <v>0.99044701797861401</v>
      </c>
      <c r="L697">
        <f>Table11[[#This Row],[MILR Acc]]/Table11[[#This Row],[Basline]]</f>
        <v>1</v>
      </c>
    </row>
    <row r="698" spans="1:12" x14ac:dyDescent="0.2">
      <c r="A698">
        <v>1</v>
      </c>
      <c r="B698">
        <v>49</v>
      </c>
      <c r="C698" t="s">
        <v>638</v>
      </c>
      <c r="D698">
        <v>0</v>
      </c>
      <c r="E698">
        <v>0.84789997339248602</v>
      </c>
      <c r="F698">
        <v>0</v>
      </c>
      <c r="G698">
        <v>0.108800001442432</v>
      </c>
      <c r="H698">
        <v>0</v>
      </c>
      <c r="I698">
        <v>0</v>
      </c>
      <c r="J698" t="s">
        <v>634</v>
      </c>
      <c r="K698">
        <f>Table11[[#This Row],[Error ACC]]/Table11[[#This Row],[Basline]]</f>
        <v>0.1283170242441668</v>
      </c>
      <c r="L698">
        <f>Table11[[#This Row],[MILR Acc]]/Table11[[#This Row],[Basline]]</f>
        <v>0</v>
      </c>
    </row>
    <row r="699" spans="1:12" x14ac:dyDescent="0.2">
      <c r="A699">
        <v>1</v>
      </c>
      <c r="B699">
        <v>49</v>
      </c>
      <c r="C699" t="s">
        <v>638</v>
      </c>
      <c r="D699">
        <v>1</v>
      </c>
      <c r="E699">
        <v>0.84789997339248602</v>
      </c>
      <c r="F699">
        <v>0</v>
      </c>
      <c r="G699">
        <v>0.83770000934600797</v>
      </c>
      <c r="H699">
        <v>0.84789997339248602</v>
      </c>
      <c r="I699">
        <v>1.7218000000184398E-2</v>
      </c>
      <c r="J699">
        <v>1.8294000001333099E-3</v>
      </c>
      <c r="K699">
        <f>Table11[[#This Row],[Error ACC]]/Table11[[#This Row],[Basline]]</f>
        <v>0.98797032153961806</v>
      </c>
      <c r="L699">
        <f>Table11[[#This Row],[MILR Acc]]/Table11[[#This Row],[Basline]]</f>
        <v>1</v>
      </c>
    </row>
    <row r="700" spans="1:12" x14ac:dyDescent="0.2">
      <c r="A700">
        <v>1</v>
      </c>
      <c r="B700">
        <v>50</v>
      </c>
      <c r="C700" t="s">
        <v>638</v>
      </c>
      <c r="D700">
        <v>0</v>
      </c>
      <c r="E700">
        <v>0.84789997339248602</v>
      </c>
      <c r="F700">
        <v>0</v>
      </c>
      <c r="G700">
        <v>0.117200002074241</v>
      </c>
      <c r="H700">
        <v>0</v>
      </c>
      <c r="I700">
        <v>0</v>
      </c>
      <c r="J700" t="s">
        <v>634</v>
      </c>
      <c r="K700">
        <f>Table11[[#This Row],[Error ACC]]/Table11[[#This Row],[Basline]]</f>
        <v>0.13822385393564587</v>
      </c>
      <c r="L700">
        <f>Table11[[#This Row],[MILR Acc]]/Table11[[#This Row],[Basline]]</f>
        <v>0</v>
      </c>
    </row>
    <row r="701" spans="1:12" x14ac:dyDescent="0.2">
      <c r="A701">
        <v>1</v>
      </c>
      <c r="B701">
        <v>50</v>
      </c>
      <c r="C701" t="s">
        <v>638</v>
      </c>
      <c r="D701">
        <v>1</v>
      </c>
      <c r="E701">
        <v>0.84789997339248602</v>
      </c>
      <c r="F701">
        <v>0</v>
      </c>
      <c r="G701">
        <v>0.83399999141693104</v>
      </c>
      <c r="H701">
        <v>0.84789997339248602</v>
      </c>
      <c r="I701">
        <v>1.72225000001162E-2</v>
      </c>
      <c r="J701">
        <v>1.8297999999958799E-3</v>
      </c>
      <c r="K701">
        <f>Table11[[#This Row],[Error ACC]]/Table11[[#This Row],[Basline]]</f>
        <v>0.98360657812036423</v>
      </c>
      <c r="L701">
        <f>Table11[[#This Row],[MILR Acc]]/Table11[[#This Row],[Basline]]</f>
        <v>1</v>
      </c>
    </row>
    <row r="702" spans="1:12" x14ac:dyDescent="0.2">
      <c r="A702">
        <v>1</v>
      </c>
      <c r="B702">
        <v>1</v>
      </c>
      <c r="C702" t="s">
        <v>9</v>
      </c>
      <c r="D702">
        <v>0</v>
      </c>
      <c r="E702">
        <v>0.84789997339248602</v>
      </c>
      <c r="F702">
        <v>0</v>
      </c>
      <c r="G702">
        <v>0.10000000149011599</v>
      </c>
      <c r="H702">
        <v>0.84789997339248602</v>
      </c>
      <c r="I702">
        <v>1.6974799999843498E-2</v>
      </c>
      <c r="J702">
        <v>0.35835240000005703</v>
      </c>
      <c r="K702">
        <f>Table11[[#This Row],[Error ACC]]/Table11[[#This Row],[Basline]]</f>
        <v>0.11793844159472193</v>
      </c>
      <c r="L702">
        <f>Table11[[#This Row],[MILR Acc]]/Table11[[#This Row],[Basline]]</f>
        <v>1</v>
      </c>
    </row>
    <row r="703" spans="1:12" x14ac:dyDescent="0.2">
      <c r="A703">
        <v>1</v>
      </c>
      <c r="B703">
        <v>1</v>
      </c>
      <c r="C703" t="s">
        <v>9</v>
      </c>
      <c r="D703">
        <v>1</v>
      </c>
      <c r="E703">
        <v>0.84789997339248602</v>
      </c>
      <c r="F703">
        <v>0</v>
      </c>
      <c r="G703">
        <v>0.84930002689361495</v>
      </c>
      <c r="H703">
        <v>0.84789997339248602</v>
      </c>
      <c r="I703">
        <v>1.6409500000008799E-2</v>
      </c>
      <c r="J703">
        <v>2.5769000001218899E-3</v>
      </c>
      <c r="K703">
        <f>Table11[[#This Row],[Error ACC]]/Table11[[#This Row],[Basline]]</f>
        <v>1.001651201256119</v>
      </c>
      <c r="L703">
        <f>Table11[[#This Row],[MILR Acc]]/Table11[[#This Row],[Basline]]</f>
        <v>1</v>
      </c>
    </row>
    <row r="704" spans="1:12" x14ac:dyDescent="0.2">
      <c r="A704">
        <v>1</v>
      </c>
      <c r="B704">
        <v>2</v>
      </c>
      <c r="C704" t="s">
        <v>9</v>
      </c>
      <c r="D704">
        <v>0</v>
      </c>
      <c r="E704">
        <v>0.84789997339248602</v>
      </c>
      <c r="F704">
        <v>0</v>
      </c>
      <c r="G704">
        <v>0.10000000149011599</v>
      </c>
      <c r="H704">
        <v>0.84789997339248602</v>
      </c>
      <c r="I704">
        <v>1.7242399999986401E-2</v>
      </c>
      <c r="J704">
        <v>3.0510800000001798E-2</v>
      </c>
      <c r="K704">
        <f>Table11[[#This Row],[Error ACC]]/Table11[[#This Row],[Basline]]</f>
        <v>0.11793844159472193</v>
      </c>
      <c r="L704">
        <f>Table11[[#This Row],[MILR Acc]]/Table11[[#This Row],[Basline]]</f>
        <v>1</v>
      </c>
    </row>
    <row r="705" spans="1:12" x14ac:dyDescent="0.2">
      <c r="A705">
        <v>1</v>
      </c>
      <c r="B705">
        <v>2</v>
      </c>
      <c r="C705" t="s">
        <v>9</v>
      </c>
      <c r="D705">
        <v>1</v>
      </c>
      <c r="E705">
        <v>0.84789997339248602</v>
      </c>
      <c r="F705">
        <v>0</v>
      </c>
      <c r="G705">
        <v>0.84409999847412098</v>
      </c>
      <c r="H705">
        <v>0.84789997339248602</v>
      </c>
      <c r="I705">
        <v>1.66572000000542E-2</v>
      </c>
      <c r="J705">
        <v>2.5866000000860298E-3</v>
      </c>
      <c r="K705">
        <f>Table11[[#This Row],[Error ACC]]/Table11[[#This Row],[Basline]]</f>
        <v>0.99551836886707146</v>
      </c>
      <c r="L705">
        <f>Table11[[#This Row],[MILR Acc]]/Table11[[#This Row],[Basline]]</f>
        <v>1</v>
      </c>
    </row>
    <row r="706" spans="1:12" x14ac:dyDescent="0.2">
      <c r="A706">
        <v>1</v>
      </c>
      <c r="B706">
        <v>3</v>
      </c>
      <c r="C706" t="s">
        <v>9</v>
      </c>
      <c r="D706">
        <v>0</v>
      </c>
      <c r="E706">
        <v>0.84789997339248602</v>
      </c>
      <c r="F706">
        <v>0</v>
      </c>
      <c r="G706">
        <v>0.10000000149011599</v>
      </c>
      <c r="H706">
        <v>0.84789997339248602</v>
      </c>
      <c r="I706">
        <v>1.7004700000143199E-2</v>
      </c>
      <c r="J706">
        <v>2.9767300000003102E-2</v>
      </c>
      <c r="K706">
        <f>Table11[[#This Row],[Error ACC]]/Table11[[#This Row],[Basline]]</f>
        <v>0.11793844159472193</v>
      </c>
      <c r="L706">
        <f>Table11[[#This Row],[MILR Acc]]/Table11[[#This Row],[Basline]]</f>
        <v>1</v>
      </c>
    </row>
    <row r="707" spans="1:12" x14ac:dyDescent="0.2">
      <c r="A707">
        <v>1</v>
      </c>
      <c r="B707">
        <v>3</v>
      </c>
      <c r="C707" t="s">
        <v>9</v>
      </c>
      <c r="D707">
        <v>1</v>
      </c>
      <c r="E707">
        <v>0.84789997339248602</v>
      </c>
      <c r="F707">
        <v>0</v>
      </c>
      <c r="G707">
        <v>0.84750002622604304</v>
      </c>
      <c r="H707">
        <v>0.84789997339248602</v>
      </c>
      <c r="I707">
        <v>1.6808300000093299E-2</v>
      </c>
      <c r="J707">
        <v>2.6108000001840901E-3</v>
      </c>
      <c r="K707">
        <f>Table11[[#This Row],[Error ACC]]/Table11[[#This Row],[Basline]]</f>
        <v>0.9995283085517237</v>
      </c>
      <c r="L707">
        <f>Table11[[#This Row],[MILR Acc]]/Table11[[#This Row],[Basline]]</f>
        <v>1</v>
      </c>
    </row>
    <row r="708" spans="1:12" x14ac:dyDescent="0.2">
      <c r="A708">
        <v>1</v>
      </c>
      <c r="B708">
        <v>4</v>
      </c>
      <c r="C708" t="s">
        <v>9</v>
      </c>
      <c r="D708">
        <v>0</v>
      </c>
      <c r="E708">
        <v>0.84789997339248602</v>
      </c>
      <c r="F708">
        <v>0</v>
      </c>
      <c r="G708">
        <v>0.10000000149011599</v>
      </c>
      <c r="H708">
        <v>0.84789997339248602</v>
      </c>
      <c r="I708">
        <v>1.6651000000138E-2</v>
      </c>
      <c r="J708">
        <v>3.0503200000111901E-2</v>
      </c>
      <c r="K708">
        <f>Table11[[#This Row],[Error ACC]]/Table11[[#This Row],[Basline]]</f>
        <v>0.11793844159472193</v>
      </c>
      <c r="L708">
        <f>Table11[[#This Row],[MILR Acc]]/Table11[[#This Row],[Basline]]</f>
        <v>1</v>
      </c>
    </row>
    <row r="709" spans="1:12" x14ac:dyDescent="0.2">
      <c r="A709">
        <v>1</v>
      </c>
      <c r="B709">
        <v>4</v>
      </c>
      <c r="C709" t="s">
        <v>9</v>
      </c>
      <c r="D709">
        <v>1</v>
      </c>
      <c r="E709">
        <v>0.84789997339248602</v>
      </c>
      <c r="F709">
        <v>0</v>
      </c>
      <c r="G709">
        <v>0.85100001096725397</v>
      </c>
      <c r="H709">
        <v>0.84789997339248602</v>
      </c>
      <c r="I709">
        <v>1.6892999999981801E-2</v>
      </c>
      <c r="J709">
        <v>2.6407999998809802E-3</v>
      </c>
      <c r="K709">
        <f>Table11[[#This Row],[Error ACC]]/Table11[[#This Row],[Basline]]</f>
        <v>1.0036561359500515</v>
      </c>
      <c r="L709">
        <f>Table11[[#This Row],[MILR Acc]]/Table11[[#This Row],[Basline]]</f>
        <v>1</v>
      </c>
    </row>
    <row r="710" spans="1:12" x14ac:dyDescent="0.2">
      <c r="A710">
        <v>1</v>
      </c>
      <c r="B710">
        <v>5</v>
      </c>
      <c r="C710" t="s">
        <v>9</v>
      </c>
      <c r="D710">
        <v>0</v>
      </c>
      <c r="E710">
        <v>0.84789997339248602</v>
      </c>
      <c r="F710">
        <v>0</v>
      </c>
      <c r="G710">
        <v>0.10000000149011599</v>
      </c>
      <c r="H710">
        <v>0.84789997339248602</v>
      </c>
      <c r="I710">
        <v>1.7563299999892399E-2</v>
      </c>
      <c r="J710">
        <v>3.0468100000007301E-2</v>
      </c>
      <c r="K710">
        <f>Table11[[#This Row],[Error ACC]]/Table11[[#This Row],[Basline]]</f>
        <v>0.11793844159472193</v>
      </c>
      <c r="L710">
        <f>Table11[[#This Row],[MILR Acc]]/Table11[[#This Row],[Basline]]</f>
        <v>1</v>
      </c>
    </row>
    <row r="711" spans="1:12" x14ac:dyDescent="0.2">
      <c r="A711">
        <v>1</v>
      </c>
      <c r="B711">
        <v>5</v>
      </c>
      <c r="C711" t="s">
        <v>9</v>
      </c>
      <c r="D711">
        <v>1</v>
      </c>
      <c r="E711">
        <v>0.84789997339248602</v>
      </c>
      <c r="F711">
        <v>0</v>
      </c>
      <c r="G711">
        <v>0.846000015735626</v>
      </c>
      <c r="H711">
        <v>0.84789997339248602</v>
      </c>
      <c r="I711">
        <v>1.6763799999807798E-2</v>
      </c>
      <c r="J711">
        <v>2.5729999999839401E-3</v>
      </c>
      <c r="K711">
        <f>Table11[[#This Row],[Error ACC]]/Table11[[#This Row],[Basline]]</f>
        <v>0.99775921958192992</v>
      </c>
      <c r="L711">
        <f>Table11[[#This Row],[MILR Acc]]/Table11[[#This Row],[Basline]]</f>
        <v>1</v>
      </c>
    </row>
    <row r="712" spans="1:12" x14ac:dyDescent="0.2">
      <c r="A712">
        <v>1</v>
      </c>
      <c r="B712">
        <v>6</v>
      </c>
      <c r="C712" t="s">
        <v>9</v>
      </c>
      <c r="D712">
        <v>0</v>
      </c>
      <c r="E712">
        <v>0.84789997339248602</v>
      </c>
      <c r="F712">
        <v>0</v>
      </c>
      <c r="G712">
        <v>0.10000000149011599</v>
      </c>
      <c r="H712">
        <v>0.84789997339248602</v>
      </c>
      <c r="I712">
        <v>1.67738000000099E-2</v>
      </c>
      <c r="J712">
        <v>2.9677100000071701E-2</v>
      </c>
      <c r="K712">
        <f>Table11[[#This Row],[Error ACC]]/Table11[[#This Row],[Basline]]</f>
        <v>0.11793844159472193</v>
      </c>
      <c r="L712">
        <f>Table11[[#This Row],[MILR Acc]]/Table11[[#This Row],[Basline]]</f>
        <v>1</v>
      </c>
    </row>
    <row r="713" spans="1:12" x14ac:dyDescent="0.2">
      <c r="A713">
        <v>1</v>
      </c>
      <c r="B713">
        <v>6</v>
      </c>
      <c r="C713" t="s">
        <v>9</v>
      </c>
      <c r="D713">
        <v>1</v>
      </c>
      <c r="E713">
        <v>0.84789997339248602</v>
      </c>
      <c r="F713">
        <v>0</v>
      </c>
      <c r="G713">
        <v>0.84520000219345004</v>
      </c>
      <c r="H713">
        <v>0.84789997339248602</v>
      </c>
      <c r="I713">
        <v>1.6217899999901399E-2</v>
      </c>
      <c r="J713">
        <v>2.8844999999364501E-3</v>
      </c>
      <c r="K713">
        <f>Table11[[#This Row],[Error ACC]]/Table11[[#This Row],[Basline]]</f>
        <v>0.99681569609180043</v>
      </c>
      <c r="L713">
        <f>Table11[[#This Row],[MILR Acc]]/Table11[[#This Row],[Basline]]</f>
        <v>1</v>
      </c>
    </row>
    <row r="714" spans="1:12" x14ac:dyDescent="0.2">
      <c r="A714">
        <v>1</v>
      </c>
      <c r="B714">
        <v>7</v>
      </c>
      <c r="C714" t="s">
        <v>9</v>
      </c>
      <c r="D714">
        <v>0</v>
      </c>
      <c r="E714">
        <v>0.84789997339248602</v>
      </c>
      <c r="F714">
        <v>0</v>
      </c>
      <c r="G714">
        <v>0.10000000149011599</v>
      </c>
      <c r="H714">
        <v>0.84789997339248602</v>
      </c>
      <c r="I714">
        <v>1.6884500000060101E-2</v>
      </c>
      <c r="J714">
        <v>3.0243700000028101E-2</v>
      </c>
      <c r="K714">
        <f>Table11[[#This Row],[Error ACC]]/Table11[[#This Row],[Basline]]</f>
        <v>0.11793844159472193</v>
      </c>
      <c r="L714">
        <f>Table11[[#This Row],[MILR Acc]]/Table11[[#This Row],[Basline]]</f>
        <v>1</v>
      </c>
    </row>
    <row r="715" spans="1:12" x14ac:dyDescent="0.2">
      <c r="A715">
        <v>1</v>
      </c>
      <c r="B715">
        <v>7</v>
      </c>
      <c r="C715" t="s">
        <v>9</v>
      </c>
      <c r="D715">
        <v>1</v>
      </c>
      <c r="E715">
        <v>0.84789997339248602</v>
      </c>
      <c r="F715">
        <v>0</v>
      </c>
      <c r="G715">
        <v>0.84140002727508501</v>
      </c>
      <c r="H715">
        <v>0.84789997339248602</v>
      </c>
      <c r="I715">
        <v>1.6739599999937099E-2</v>
      </c>
      <c r="J715">
        <v>2.5761000001693901E-3</v>
      </c>
      <c r="K715">
        <f>Table11[[#This Row],[Error ACC]]/Table11[[#This Row],[Basline]]</f>
        <v>0.99233406495887189</v>
      </c>
      <c r="L715">
        <f>Table11[[#This Row],[MILR Acc]]/Table11[[#This Row],[Basline]]</f>
        <v>1</v>
      </c>
    </row>
    <row r="716" spans="1:12" x14ac:dyDescent="0.2">
      <c r="A716">
        <v>1</v>
      </c>
      <c r="B716">
        <v>8</v>
      </c>
      <c r="C716" t="s">
        <v>9</v>
      </c>
      <c r="D716">
        <v>0</v>
      </c>
      <c r="E716">
        <v>0.84789997339248602</v>
      </c>
      <c r="F716">
        <v>0</v>
      </c>
      <c r="G716">
        <v>0.10000000149011599</v>
      </c>
      <c r="H716">
        <v>0.84789997339248602</v>
      </c>
      <c r="I716">
        <v>1.7190199999959001E-2</v>
      </c>
      <c r="J716">
        <v>3.0261700000210098E-2</v>
      </c>
      <c r="K716">
        <f>Table11[[#This Row],[Error ACC]]/Table11[[#This Row],[Basline]]</f>
        <v>0.11793844159472193</v>
      </c>
      <c r="L716">
        <f>Table11[[#This Row],[MILR Acc]]/Table11[[#This Row],[Basline]]</f>
        <v>1</v>
      </c>
    </row>
    <row r="717" spans="1:12" x14ac:dyDescent="0.2">
      <c r="A717">
        <v>1</v>
      </c>
      <c r="B717">
        <v>8</v>
      </c>
      <c r="C717" t="s">
        <v>9</v>
      </c>
      <c r="D717">
        <v>1</v>
      </c>
      <c r="E717">
        <v>0.84789997339248602</v>
      </c>
      <c r="F717">
        <v>0</v>
      </c>
      <c r="G717">
        <v>0.84560000896453802</v>
      </c>
      <c r="H717">
        <v>0.84789997339248602</v>
      </c>
      <c r="I717">
        <v>1.6183400000045301E-2</v>
      </c>
      <c r="J717">
        <v>3.0295999999907499E-3</v>
      </c>
      <c r="K717">
        <f>Table11[[#This Row],[Error ACC]]/Table11[[#This Row],[Basline]]</f>
        <v>0.99728745783686523</v>
      </c>
      <c r="L717">
        <f>Table11[[#This Row],[MILR Acc]]/Table11[[#This Row],[Basline]]</f>
        <v>1</v>
      </c>
    </row>
    <row r="718" spans="1:12" x14ac:dyDescent="0.2">
      <c r="A718">
        <v>1</v>
      </c>
      <c r="B718">
        <v>9</v>
      </c>
      <c r="C718" t="s">
        <v>9</v>
      </c>
      <c r="D718">
        <v>0</v>
      </c>
      <c r="E718">
        <v>0.84789997339248602</v>
      </c>
      <c r="F718">
        <v>0</v>
      </c>
      <c r="G718">
        <v>0.10000000149011599</v>
      </c>
      <c r="H718">
        <v>0.84789997339248602</v>
      </c>
      <c r="I718">
        <v>1.6562499999963599E-2</v>
      </c>
      <c r="J718">
        <v>3.0267900000126201E-2</v>
      </c>
      <c r="K718">
        <f>Table11[[#This Row],[Error ACC]]/Table11[[#This Row],[Basline]]</f>
        <v>0.11793844159472193</v>
      </c>
      <c r="L718">
        <f>Table11[[#This Row],[MILR Acc]]/Table11[[#This Row],[Basline]]</f>
        <v>1</v>
      </c>
    </row>
    <row r="719" spans="1:12" x14ac:dyDescent="0.2">
      <c r="A719">
        <v>1</v>
      </c>
      <c r="B719">
        <v>9</v>
      </c>
      <c r="C719" t="s">
        <v>9</v>
      </c>
      <c r="D719">
        <v>1</v>
      </c>
      <c r="E719">
        <v>0.84789997339248602</v>
      </c>
      <c r="F719">
        <v>0</v>
      </c>
      <c r="G719">
        <v>0.84859997034072798</v>
      </c>
      <c r="H719">
        <v>0.84789997339248602</v>
      </c>
      <c r="I719">
        <v>1.6899399999829201E-2</v>
      </c>
      <c r="J719">
        <v>2.5514999999813799E-3</v>
      </c>
      <c r="K719">
        <f>Table11[[#This Row],[Error ACC]]/Table11[[#This Row],[Basline]]</f>
        <v>1.0008255654796654</v>
      </c>
      <c r="L719">
        <f>Table11[[#This Row],[MILR Acc]]/Table11[[#This Row],[Basline]]</f>
        <v>1</v>
      </c>
    </row>
    <row r="720" spans="1:12" x14ac:dyDescent="0.2">
      <c r="A720">
        <v>1</v>
      </c>
      <c r="B720">
        <v>10</v>
      </c>
      <c r="C720" t="s">
        <v>9</v>
      </c>
      <c r="D720">
        <v>0</v>
      </c>
      <c r="E720">
        <v>0.84789997339248602</v>
      </c>
      <c r="F720">
        <v>0</v>
      </c>
      <c r="G720">
        <v>0.10000000149011599</v>
      </c>
      <c r="H720">
        <v>0.84789997339248602</v>
      </c>
      <c r="I720">
        <v>1.66306999999505E-2</v>
      </c>
      <c r="J720">
        <v>3.0457399999932001E-2</v>
      </c>
      <c r="K720">
        <f>Table11[[#This Row],[Error ACC]]/Table11[[#This Row],[Basline]]</f>
        <v>0.11793844159472193</v>
      </c>
      <c r="L720">
        <f>Table11[[#This Row],[MILR Acc]]/Table11[[#This Row],[Basline]]</f>
        <v>1</v>
      </c>
    </row>
    <row r="721" spans="1:12" x14ac:dyDescent="0.2">
      <c r="A721">
        <v>1</v>
      </c>
      <c r="B721">
        <v>10</v>
      </c>
      <c r="C721" t="s">
        <v>9</v>
      </c>
      <c r="D721">
        <v>1</v>
      </c>
      <c r="E721">
        <v>0.84789997339248602</v>
      </c>
      <c r="F721">
        <v>0</v>
      </c>
      <c r="G721">
        <v>0.84880000352859497</v>
      </c>
      <c r="H721">
        <v>0.84789997339248602</v>
      </c>
      <c r="I721">
        <v>1.6346399999974798E-2</v>
      </c>
      <c r="J721">
        <v>2.5782999998682499E-3</v>
      </c>
      <c r="K721">
        <f>Table11[[#This Row],[Error ACC]]/Table11[[#This Row],[Basline]]</f>
        <v>1.0010614815005925</v>
      </c>
      <c r="L721">
        <f>Table11[[#This Row],[MILR Acc]]/Table11[[#This Row],[Basline]]</f>
        <v>1</v>
      </c>
    </row>
    <row r="722" spans="1:12" x14ac:dyDescent="0.2">
      <c r="A722">
        <v>1</v>
      </c>
      <c r="B722">
        <v>11</v>
      </c>
      <c r="C722" t="s">
        <v>9</v>
      </c>
      <c r="D722">
        <v>0</v>
      </c>
      <c r="E722">
        <v>0.84789997339248602</v>
      </c>
      <c r="F722">
        <v>0</v>
      </c>
      <c r="G722">
        <v>0.10000000149011599</v>
      </c>
      <c r="H722">
        <v>0.84789997339248602</v>
      </c>
      <c r="I722">
        <v>1.7698000000109401E-2</v>
      </c>
      <c r="J722">
        <v>3.0092100000047101E-2</v>
      </c>
      <c r="K722">
        <f>Table11[[#This Row],[Error ACC]]/Table11[[#This Row],[Basline]]</f>
        <v>0.11793844159472193</v>
      </c>
      <c r="L722">
        <f>Table11[[#This Row],[MILR Acc]]/Table11[[#This Row],[Basline]]</f>
        <v>1</v>
      </c>
    </row>
    <row r="723" spans="1:12" x14ac:dyDescent="0.2">
      <c r="A723">
        <v>1</v>
      </c>
      <c r="B723">
        <v>11</v>
      </c>
      <c r="C723" t="s">
        <v>9</v>
      </c>
      <c r="D723">
        <v>1</v>
      </c>
      <c r="E723">
        <v>0.84789997339248602</v>
      </c>
      <c r="F723">
        <v>0</v>
      </c>
      <c r="G723">
        <v>0.84670001268386796</v>
      </c>
      <c r="H723">
        <v>0.84789997339248602</v>
      </c>
      <c r="I723">
        <v>1.68211000000155E-2</v>
      </c>
      <c r="J723">
        <v>2.6735999999800602E-3</v>
      </c>
      <c r="K723">
        <f>Table11[[#This Row],[Error ACC]]/Table11[[#This Row],[Basline]]</f>
        <v>0.9985847850615952</v>
      </c>
      <c r="L723">
        <f>Table11[[#This Row],[MILR Acc]]/Table11[[#This Row],[Basline]]</f>
        <v>1</v>
      </c>
    </row>
    <row r="724" spans="1:12" x14ac:dyDescent="0.2">
      <c r="A724">
        <v>1</v>
      </c>
      <c r="B724">
        <v>12</v>
      </c>
      <c r="C724" t="s">
        <v>9</v>
      </c>
      <c r="D724">
        <v>0</v>
      </c>
      <c r="E724">
        <v>0.84789997339248602</v>
      </c>
      <c r="F724">
        <v>0</v>
      </c>
      <c r="G724">
        <v>0.10000000149011599</v>
      </c>
      <c r="H724">
        <v>0.84789997339248602</v>
      </c>
      <c r="I724">
        <v>1.7156699999986799E-2</v>
      </c>
      <c r="J724">
        <v>2.9982000000018098E-2</v>
      </c>
      <c r="K724">
        <f>Table11[[#This Row],[Error ACC]]/Table11[[#This Row],[Basline]]</f>
        <v>0.11793844159472193</v>
      </c>
      <c r="L724">
        <f>Table11[[#This Row],[MILR Acc]]/Table11[[#This Row],[Basline]]</f>
        <v>1</v>
      </c>
    </row>
    <row r="725" spans="1:12" x14ac:dyDescent="0.2">
      <c r="A725">
        <v>1</v>
      </c>
      <c r="B725">
        <v>12</v>
      </c>
      <c r="C725" t="s">
        <v>9</v>
      </c>
      <c r="D725">
        <v>1</v>
      </c>
      <c r="E725">
        <v>0.84789997339248602</v>
      </c>
      <c r="F725">
        <v>0</v>
      </c>
      <c r="G725">
        <v>0.84249997138976995</v>
      </c>
      <c r="H725">
        <v>0.84789997339248602</v>
      </c>
      <c r="I725">
        <v>1.7309399999930902E-2</v>
      </c>
      <c r="J725">
        <v>2.5837000000592499E-3</v>
      </c>
      <c r="K725">
        <f>Table11[[#This Row],[Error ACC]]/Table11[[#This Row],[Basline]]</f>
        <v>0.99363132188681358</v>
      </c>
      <c r="L725">
        <f>Table11[[#This Row],[MILR Acc]]/Table11[[#This Row],[Basline]]</f>
        <v>1</v>
      </c>
    </row>
    <row r="726" spans="1:12" x14ac:dyDescent="0.2">
      <c r="A726">
        <v>1</v>
      </c>
      <c r="B726">
        <v>13</v>
      </c>
      <c r="C726" t="s">
        <v>9</v>
      </c>
      <c r="D726">
        <v>0</v>
      </c>
      <c r="E726">
        <v>0.84789997339248602</v>
      </c>
      <c r="F726">
        <v>0</v>
      </c>
      <c r="G726">
        <v>0.10000000149011599</v>
      </c>
      <c r="H726">
        <v>0.84789997339248602</v>
      </c>
      <c r="I726">
        <v>1.6877000000022201E-2</v>
      </c>
      <c r="J726">
        <v>2.9990600000019099E-2</v>
      </c>
      <c r="K726">
        <f>Table11[[#This Row],[Error ACC]]/Table11[[#This Row],[Basline]]</f>
        <v>0.11793844159472193</v>
      </c>
      <c r="L726">
        <f>Table11[[#This Row],[MILR Acc]]/Table11[[#This Row],[Basline]]</f>
        <v>1</v>
      </c>
    </row>
    <row r="727" spans="1:12" x14ac:dyDescent="0.2">
      <c r="A727">
        <v>1</v>
      </c>
      <c r="B727">
        <v>13</v>
      </c>
      <c r="C727" t="s">
        <v>9</v>
      </c>
      <c r="D727">
        <v>1</v>
      </c>
      <c r="E727">
        <v>0.84789997339248602</v>
      </c>
      <c r="F727">
        <v>0</v>
      </c>
      <c r="G727">
        <v>0.84710001945495605</v>
      </c>
      <c r="H727">
        <v>0.84789997339248602</v>
      </c>
      <c r="I727">
        <v>1.6832300000032701E-2</v>
      </c>
      <c r="J727">
        <v>2.5729999999839401E-3</v>
      </c>
      <c r="K727">
        <f>Table11[[#This Row],[Error ACC]]/Table11[[#This Row],[Basline]]</f>
        <v>0.99905654680666012</v>
      </c>
      <c r="L727">
        <f>Table11[[#This Row],[MILR Acc]]/Table11[[#This Row],[Basline]]</f>
        <v>1</v>
      </c>
    </row>
    <row r="728" spans="1:12" x14ac:dyDescent="0.2">
      <c r="A728">
        <v>1</v>
      </c>
      <c r="B728">
        <v>14</v>
      </c>
      <c r="C728" t="s">
        <v>9</v>
      </c>
      <c r="D728">
        <v>0</v>
      </c>
      <c r="E728">
        <v>0.84789997339248602</v>
      </c>
      <c r="F728">
        <v>0</v>
      </c>
      <c r="G728">
        <v>0.10000000149011599</v>
      </c>
      <c r="H728">
        <v>0.84789997339248602</v>
      </c>
      <c r="I728">
        <v>1.83835999998791E-2</v>
      </c>
      <c r="J728">
        <v>3.02182999998876E-2</v>
      </c>
      <c r="K728">
        <f>Table11[[#This Row],[Error ACC]]/Table11[[#This Row],[Basline]]</f>
        <v>0.11793844159472193</v>
      </c>
      <c r="L728">
        <f>Table11[[#This Row],[MILR Acc]]/Table11[[#This Row],[Basline]]</f>
        <v>1</v>
      </c>
    </row>
    <row r="729" spans="1:12" x14ac:dyDescent="0.2">
      <c r="A729">
        <v>1</v>
      </c>
      <c r="B729">
        <v>14</v>
      </c>
      <c r="C729" t="s">
        <v>9</v>
      </c>
      <c r="D729">
        <v>1</v>
      </c>
      <c r="E729">
        <v>0.84789997339248602</v>
      </c>
      <c r="F729">
        <v>0</v>
      </c>
      <c r="G729">
        <v>0.85019999742507901</v>
      </c>
      <c r="H729">
        <v>0.84789997339248602</v>
      </c>
      <c r="I729">
        <v>1.7462900000055001E-2</v>
      </c>
      <c r="J729">
        <v>2.6299999999537201E-3</v>
      </c>
      <c r="K729">
        <f>Table11[[#This Row],[Error ACC]]/Table11[[#This Row],[Basline]]</f>
        <v>1.0027126124599233</v>
      </c>
      <c r="L729">
        <f>Table11[[#This Row],[MILR Acc]]/Table11[[#This Row],[Basline]]</f>
        <v>1</v>
      </c>
    </row>
    <row r="730" spans="1:12" x14ac:dyDescent="0.2">
      <c r="A730">
        <v>1</v>
      </c>
      <c r="B730">
        <v>15</v>
      </c>
      <c r="C730" t="s">
        <v>9</v>
      </c>
      <c r="D730">
        <v>0</v>
      </c>
      <c r="E730">
        <v>0.84789997339248602</v>
      </c>
      <c r="F730">
        <v>0</v>
      </c>
      <c r="G730">
        <v>0.10000000149011599</v>
      </c>
      <c r="H730">
        <v>0.84789997339248602</v>
      </c>
      <c r="I730">
        <v>1.6620200000033902E-2</v>
      </c>
      <c r="J730">
        <v>3.01087999998799E-2</v>
      </c>
      <c r="K730">
        <f>Table11[[#This Row],[Error ACC]]/Table11[[#This Row],[Basline]]</f>
        <v>0.11793844159472193</v>
      </c>
      <c r="L730">
        <f>Table11[[#This Row],[MILR Acc]]/Table11[[#This Row],[Basline]]</f>
        <v>1</v>
      </c>
    </row>
    <row r="731" spans="1:12" x14ac:dyDescent="0.2">
      <c r="A731">
        <v>1</v>
      </c>
      <c r="B731">
        <v>15</v>
      </c>
      <c r="C731" t="s">
        <v>9</v>
      </c>
      <c r="D731">
        <v>1</v>
      </c>
      <c r="E731">
        <v>0.84789997339248602</v>
      </c>
      <c r="F731">
        <v>0</v>
      </c>
      <c r="G731">
        <v>0.84680002927780096</v>
      </c>
      <c r="H731">
        <v>0.84789997339248602</v>
      </c>
      <c r="I731">
        <v>1.7900800000006701E-2</v>
      </c>
      <c r="J731">
        <v>2.8308000000833999E-3</v>
      </c>
      <c r="K731">
        <f>Table11[[#This Row],[Error ACC]]/Table11[[#This Row],[Basline]]</f>
        <v>0.9987027430720582</v>
      </c>
      <c r="L731">
        <f>Table11[[#This Row],[MILR Acc]]/Table11[[#This Row],[Basline]]</f>
        <v>1</v>
      </c>
    </row>
    <row r="732" spans="1:12" x14ac:dyDescent="0.2">
      <c r="A732">
        <v>1</v>
      </c>
      <c r="B732">
        <v>16</v>
      </c>
      <c r="C732" t="s">
        <v>9</v>
      </c>
      <c r="D732">
        <v>0</v>
      </c>
      <c r="E732">
        <v>0.84789997339248602</v>
      </c>
      <c r="F732">
        <v>0</v>
      </c>
      <c r="G732">
        <v>0.10000000149011599</v>
      </c>
      <c r="H732">
        <v>0.84789997339248602</v>
      </c>
      <c r="I732">
        <v>1.7396599999983602E-2</v>
      </c>
      <c r="J732">
        <v>3.0434000000013801E-2</v>
      </c>
      <c r="K732">
        <f>Table11[[#This Row],[Error ACC]]/Table11[[#This Row],[Basline]]</f>
        <v>0.11793844159472193</v>
      </c>
      <c r="L732">
        <f>Table11[[#This Row],[MILR Acc]]/Table11[[#This Row],[Basline]]</f>
        <v>1</v>
      </c>
    </row>
    <row r="733" spans="1:12" x14ac:dyDescent="0.2">
      <c r="A733">
        <v>1</v>
      </c>
      <c r="B733">
        <v>16</v>
      </c>
      <c r="C733" t="s">
        <v>9</v>
      </c>
      <c r="D733">
        <v>1</v>
      </c>
      <c r="E733">
        <v>0.84789997339248602</v>
      </c>
      <c r="F733">
        <v>0</v>
      </c>
      <c r="G733">
        <v>0.84579998254776001</v>
      </c>
      <c r="H733">
        <v>0.84789997339248602</v>
      </c>
      <c r="I733">
        <v>1.6102099999898201E-2</v>
      </c>
      <c r="J733">
        <v>2.7946000000156298E-3</v>
      </c>
      <c r="K733">
        <f>Table11[[#This Row],[Error ACC]]/Table11[[#This Row],[Basline]]</f>
        <v>0.99752330356100394</v>
      </c>
      <c r="L733">
        <f>Table11[[#This Row],[MILR Acc]]/Table11[[#This Row],[Basline]]</f>
        <v>1</v>
      </c>
    </row>
    <row r="734" spans="1:12" x14ac:dyDescent="0.2">
      <c r="A734">
        <v>1</v>
      </c>
      <c r="B734">
        <v>17</v>
      </c>
      <c r="C734" t="s">
        <v>9</v>
      </c>
      <c r="D734">
        <v>0</v>
      </c>
      <c r="E734">
        <v>0.84789997339248602</v>
      </c>
      <c r="F734">
        <v>0</v>
      </c>
      <c r="G734">
        <v>0.10000000149011599</v>
      </c>
      <c r="H734">
        <v>0.84789997339248602</v>
      </c>
      <c r="I734">
        <v>1.8162599999868599E-2</v>
      </c>
      <c r="J734">
        <v>3.0075100000203699E-2</v>
      </c>
      <c r="K734">
        <f>Table11[[#This Row],[Error ACC]]/Table11[[#This Row],[Basline]]</f>
        <v>0.11793844159472193</v>
      </c>
      <c r="L734">
        <f>Table11[[#This Row],[MILR Acc]]/Table11[[#This Row],[Basline]]</f>
        <v>1</v>
      </c>
    </row>
    <row r="735" spans="1:12" x14ac:dyDescent="0.2">
      <c r="A735">
        <v>1</v>
      </c>
      <c r="B735">
        <v>17</v>
      </c>
      <c r="C735" t="s">
        <v>9</v>
      </c>
      <c r="D735">
        <v>1</v>
      </c>
      <c r="E735">
        <v>0.84789997339248602</v>
      </c>
      <c r="F735">
        <v>0</v>
      </c>
      <c r="G735">
        <v>0.843699991703033</v>
      </c>
      <c r="H735">
        <v>0.84789997339248602</v>
      </c>
      <c r="I735">
        <v>1.6296600000032399E-2</v>
      </c>
      <c r="J735">
        <v>2.8692999999293499E-3</v>
      </c>
      <c r="K735">
        <f>Table11[[#This Row],[Error ACC]]/Table11[[#This Row],[Basline]]</f>
        <v>0.99504660712200677</v>
      </c>
      <c r="L735">
        <f>Table11[[#This Row],[MILR Acc]]/Table11[[#This Row],[Basline]]</f>
        <v>1</v>
      </c>
    </row>
    <row r="736" spans="1:12" x14ac:dyDescent="0.2">
      <c r="A736">
        <v>1</v>
      </c>
      <c r="B736">
        <v>18</v>
      </c>
      <c r="C736" t="s">
        <v>9</v>
      </c>
      <c r="D736">
        <v>0</v>
      </c>
      <c r="E736">
        <v>0.84789997339248602</v>
      </c>
      <c r="F736">
        <v>0</v>
      </c>
      <c r="G736">
        <v>0.10000000149011599</v>
      </c>
      <c r="H736">
        <v>0.84789997339248602</v>
      </c>
      <c r="I736">
        <v>1.8202299999984399E-2</v>
      </c>
      <c r="J736">
        <v>2.9694999999946899E-2</v>
      </c>
      <c r="K736">
        <f>Table11[[#This Row],[Error ACC]]/Table11[[#This Row],[Basline]]</f>
        <v>0.11793844159472193</v>
      </c>
      <c r="L736">
        <f>Table11[[#This Row],[MILR Acc]]/Table11[[#This Row],[Basline]]</f>
        <v>1</v>
      </c>
    </row>
    <row r="737" spans="1:12" x14ac:dyDescent="0.2">
      <c r="A737">
        <v>1</v>
      </c>
      <c r="B737">
        <v>18</v>
      </c>
      <c r="C737" t="s">
        <v>9</v>
      </c>
      <c r="D737">
        <v>1</v>
      </c>
      <c r="E737">
        <v>0.84789997339248602</v>
      </c>
      <c r="F737">
        <v>0</v>
      </c>
      <c r="G737">
        <v>0.85170000791549605</v>
      </c>
      <c r="H737">
        <v>0.84789997339248602</v>
      </c>
      <c r="I737">
        <v>1.6243999999915101E-2</v>
      </c>
      <c r="J737">
        <v>2.8646999999182299E-3</v>
      </c>
      <c r="K737">
        <f>Table11[[#This Row],[Error ACC]]/Table11[[#This Row],[Basline]]</f>
        <v>1.0044817014297169</v>
      </c>
      <c r="L737">
        <f>Table11[[#This Row],[MILR Acc]]/Table11[[#This Row],[Basline]]</f>
        <v>1</v>
      </c>
    </row>
    <row r="738" spans="1:12" x14ac:dyDescent="0.2">
      <c r="A738">
        <v>1</v>
      </c>
      <c r="B738">
        <v>19</v>
      </c>
      <c r="C738" t="s">
        <v>9</v>
      </c>
      <c r="D738">
        <v>0</v>
      </c>
      <c r="E738">
        <v>0.84789997339248602</v>
      </c>
      <c r="F738">
        <v>0</v>
      </c>
      <c r="G738">
        <v>0.10000000149011599</v>
      </c>
      <c r="H738">
        <v>0.84789997339248602</v>
      </c>
      <c r="I738">
        <v>1.6935599999897001E-2</v>
      </c>
      <c r="J738">
        <v>3.0159400000002199E-2</v>
      </c>
      <c r="K738">
        <f>Table11[[#This Row],[Error ACC]]/Table11[[#This Row],[Basline]]</f>
        <v>0.11793844159472193</v>
      </c>
      <c r="L738">
        <f>Table11[[#This Row],[MILR Acc]]/Table11[[#This Row],[Basline]]</f>
        <v>1</v>
      </c>
    </row>
    <row r="739" spans="1:12" x14ac:dyDescent="0.2">
      <c r="A739">
        <v>1</v>
      </c>
      <c r="B739">
        <v>19</v>
      </c>
      <c r="C739" t="s">
        <v>9</v>
      </c>
      <c r="D739">
        <v>1</v>
      </c>
      <c r="E739">
        <v>0.84789997339248602</v>
      </c>
      <c r="F739">
        <v>0</v>
      </c>
      <c r="G739">
        <v>0.84469997882842995</v>
      </c>
      <c r="H739">
        <v>0.84789997339248602</v>
      </c>
      <c r="I739">
        <v>1.7480799999930199E-2</v>
      </c>
      <c r="J739">
        <v>2.6672999999846E-3</v>
      </c>
      <c r="K739">
        <f>Table11[[#This Row],[Error ACC]]/Table11[[#This Row],[Basline]]</f>
        <v>0.99622597633627374</v>
      </c>
      <c r="L739">
        <f>Table11[[#This Row],[MILR Acc]]/Table11[[#This Row],[Basline]]</f>
        <v>1</v>
      </c>
    </row>
    <row r="740" spans="1:12" x14ac:dyDescent="0.2">
      <c r="A740">
        <v>1</v>
      </c>
      <c r="B740">
        <v>20</v>
      </c>
      <c r="C740" t="s">
        <v>9</v>
      </c>
      <c r="D740">
        <v>0</v>
      </c>
      <c r="E740">
        <v>0.84789997339248602</v>
      </c>
      <c r="F740">
        <v>0</v>
      </c>
      <c r="G740">
        <v>0.10000000149011599</v>
      </c>
      <c r="H740">
        <v>0.84789997339248602</v>
      </c>
      <c r="I740">
        <v>1.8244099999947101E-2</v>
      </c>
      <c r="J740">
        <v>3.0439399999977398E-2</v>
      </c>
      <c r="K740">
        <f>Table11[[#This Row],[Error ACC]]/Table11[[#This Row],[Basline]]</f>
        <v>0.11793844159472193</v>
      </c>
      <c r="L740">
        <f>Table11[[#This Row],[MILR Acc]]/Table11[[#This Row],[Basline]]</f>
        <v>1</v>
      </c>
    </row>
    <row r="741" spans="1:12" x14ac:dyDescent="0.2">
      <c r="A741">
        <v>1</v>
      </c>
      <c r="B741">
        <v>20</v>
      </c>
      <c r="C741" t="s">
        <v>9</v>
      </c>
      <c r="D741">
        <v>1</v>
      </c>
      <c r="E741">
        <v>0.84789997339248602</v>
      </c>
      <c r="F741">
        <v>0</v>
      </c>
      <c r="G741">
        <v>0.84880000352859497</v>
      </c>
      <c r="H741">
        <v>0.84789997339248602</v>
      </c>
      <c r="I741">
        <v>1.7099499999858301E-2</v>
      </c>
      <c r="J741">
        <v>2.6209000000108002E-3</v>
      </c>
      <c r="K741">
        <f>Table11[[#This Row],[Error ACC]]/Table11[[#This Row],[Basline]]</f>
        <v>1.0010614815005925</v>
      </c>
      <c r="L741">
        <f>Table11[[#This Row],[MILR Acc]]/Table11[[#This Row],[Basline]]</f>
        <v>1</v>
      </c>
    </row>
    <row r="742" spans="1:12" x14ac:dyDescent="0.2">
      <c r="A742">
        <v>1</v>
      </c>
      <c r="B742">
        <v>21</v>
      </c>
      <c r="C742" t="s">
        <v>9</v>
      </c>
      <c r="D742">
        <v>0</v>
      </c>
      <c r="E742">
        <v>0.84789997339248602</v>
      </c>
      <c r="F742">
        <v>0</v>
      </c>
      <c r="G742">
        <v>0.10000000149011599</v>
      </c>
      <c r="H742">
        <v>0.84789997339248602</v>
      </c>
      <c r="I742">
        <v>1.6875800000207102E-2</v>
      </c>
      <c r="J742">
        <v>3.0345300000135401E-2</v>
      </c>
      <c r="K742">
        <f>Table11[[#This Row],[Error ACC]]/Table11[[#This Row],[Basline]]</f>
        <v>0.11793844159472193</v>
      </c>
      <c r="L742">
        <f>Table11[[#This Row],[MILR Acc]]/Table11[[#This Row],[Basline]]</f>
        <v>1</v>
      </c>
    </row>
    <row r="743" spans="1:12" x14ac:dyDescent="0.2">
      <c r="A743">
        <v>1</v>
      </c>
      <c r="B743">
        <v>21</v>
      </c>
      <c r="C743" t="s">
        <v>9</v>
      </c>
      <c r="D743">
        <v>1</v>
      </c>
      <c r="E743">
        <v>0.84789997339248602</v>
      </c>
      <c r="F743">
        <v>0</v>
      </c>
      <c r="G743">
        <v>0.846099972724914</v>
      </c>
      <c r="H743">
        <v>0.84789997339248602</v>
      </c>
      <c r="I743">
        <v>1.65793000001031E-2</v>
      </c>
      <c r="J743">
        <v>2.7122000001327199E-3</v>
      </c>
      <c r="K743">
        <f>Table11[[#This Row],[Error ACC]]/Table11[[#This Row],[Basline]]</f>
        <v>0.99787710729560453</v>
      </c>
      <c r="L743">
        <f>Table11[[#This Row],[MILR Acc]]/Table11[[#This Row],[Basline]]</f>
        <v>1</v>
      </c>
    </row>
    <row r="744" spans="1:12" x14ac:dyDescent="0.2">
      <c r="A744">
        <v>1</v>
      </c>
      <c r="B744">
        <v>22</v>
      </c>
      <c r="C744" t="s">
        <v>9</v>
      </c>
      <c r="D744">
        <v>0</v>
      </c>
      <c r="E744">
        <v>0.84789997339248602</v>
      </c>
      <c r="F744">
        <v>0</v>
      </c>
      <c r="G744">
        <v>0.10000000149011599</v>
      </c>
      <c r="H744">
        <v>0.84789997339248602</v>
      </c>
      <c r="I744">
        <v>1.6740000000027001E-2</v>
      </c>
      <c r="J744">
        <v>3.0255100000204E-2</v>
      </c>
      <c r="K744">
        <f>Table11[[#This Row],[Error ACC]]/Table11[[#This Row],[Basline]]</f>
        <v>0.11793844159472193</v>
      </c>
      <c r="L744">
        <f>Table11[[#This Row],[MILR Acc]]/Table11[[#This Row],[Basline]]</f>
        <v>1</v>
      </c>
    </row>
    <row r="745" spans="1:12" x14ac:dyDescent="0.2">
      <c r="A745">
        <v>1</v>
      </c>
      <c r="B745">
        <v>22</v>
      </c>
      <c r="C745" t="s">
        <v>9</v>
      </c>
      <c r="D745">
        <v>1</v>
      </c>
      <c r="E745">
        <v>0.84789997339248602</v>
      </c>
      <c r="F745">
        <v>0</v>
      </c>
      <c r="G745">
        <v>0.84520000219345004</v>
      </c>
      <c r="H745">
        <v>0.84789997339248602</v>
      </c>
      <c r="I745">
        <v>1.7372600000044199E-2</v>
      </c>
      <c r="J745">
        <v>2.56399999989298E-3</v>
      </c>
      <c r="K745">
        <f>Table11[[#This Row],[Error ACC]]/Table11[[#This Row],[Basline]]</f>
        <v>0.99681569609180043</v>
      </c>
      <c r="L745">
        <f>Table11[[#This Row],[MILR Acc]]/Table11[[#This Row],[Basline]]</f>
        <v>1</v>
      </c>
    </row>
    <row r="746" spans="1:12" x14ac:dyDescent="0.2">
      <c r="A746">
        <v>1</v>
      </c>
      <c r="B746">
        <v>23</v>
      </c>
      <c r="C746" t="s">
        <v>9</v>
      </c>
      <c r="D746">
        <v>0</v>
      </c>
      <c r="E746">
        <v>0.84789997339248602</v>
      </c>
      <c r="F746">
        <v>0</v>
      </c>
      <c r="G746">
        <v>0.10000000149011599</v>
      </c>
      <c r="H746">
        <v>0.84789997339248602</v>
      </c>
      <c r="I746">
        <v>1.6915899999958101E-2</v>
      </c>
      <c r="J746">
        <v>2.9893499999843601E-2</v>
      </c>
      <c r="K746">
        <f>Table11[[#This Row],[Error ACC]]/Table11[[#This Row],[Basline]]</f>
        <v>0.11793844159472193</v>
      </c>
      <c r="L746">
        <f>Table11[[#This Row],[MILR Acc]]/Table11[[#This Row],[Basline]]</f>
        <v>1</v>
      </c>
    </row>
    <row r="747" spans="1:12" x14ac:dyDescent="0.2">
      <c r="A747">
        <v>1</v>
      </c>
      <c r="B747">
        <v>23</v>
      </c>
      <c r="C747" t="s">
        <v>9</v>
      </c>
      <c r="D747">
        <v>1</v>
      </c>
      <c r="E747">
        <v>0.84789997339248602</v>
      </c>
      <c r="F747">
        <v>0</v>
      </c>
      <c r="G747">
        <v>0.85079997777938798</v>
      </c>
      <c r="H747">
        <v>0.84789997339248602</v>
      </c>
      <c r="I747">
        <v>1.7252599999892398E-2</v>
      </c>
      <c r="J747">
        <v>2.5309000000106599E-3</v>
      </c>
      <c r="K747">
        <f>Table11[[#This Row],[Error ACC]]/Table11[[#This Row],[Basline]]</f>
        <v>1.0034202199291256</v>
      </c>
      <c r="L747">
        <f>Table11[[#This Row],[MILR Acc]]/Table11[[#This Row],[Basline]]</f>
        <v>1</v>
      </c>
    </row>
    <row r="748" spans="1:12" x14ac:dyDescent="0.2">
      <c r="A748">
        <v>1</v>
      </c>
      <c r="B748">
        <v>24</v>
      </c>
      <c r="C748" t="s">
        <v>9</v>
      </c>
      <c r="D748">
        <v>0</v>
      </c>
      <c r="E748">
        <v>0.84789997339248602</v>
      </c>
      <c r="F748">
        <v>0</v>
      </c>
      <c r="G748">
        <v>0.10000000149011599</v>
      </c>
      <c r="H748">
        <v>0.84789997339248602</v>
      </c>
      <c r="I748">
        <v>1.7230999999810499E-2</v>
      </c>
      <c r="J748">
        <v>3.0440499999940501E-2</v>
      </c>
      <c r="K748">
        <f>Table11[[#This Row],[Error ACC]]/Table11[[#This Row],[Basline]]</f>
        <v>0.11793844159472193</v>
      </c>
      <c r="L748">
        <f>Table11[[#This Row],[MILR Acc]]/Table11[[#This Row],[Basline]]</f>
        <v>1</v>
      </c>
    </row>
    <row r="749" spans="1:12" x14ac:dyDescent="0.2">
      <c r="A749">
        <v>1</v>
      </c>
      <c r="B749">
        <v>24</v>
      </c>
      <c r="C749" t="s">
        <v>9</v>
      </c>
      <c r="D749">
        <v>1</v>
      </c>
      <c r="E749">
        <v>0.84789997339248602</v>
      </c>
      <c r="F749">
        <v>0</v>
      </c>
      <c r="G749">
        <v>0.84490001201629605</v>
      </c>
      <c r="H749">
        <v>0.84789997339248602</v>
      </c>
      <c r="I749">
        <v>1.7065700000102799E-2</v>
      </c>
      <c r="J749">
        <v>2.92339999987234E-3</v>
      </c>
      <c r="K749">
        <f>Table11[[#This Row],[Error ACC]]/Table11[[#This Row],[Basline]]</f>
        <v>0.99646189235719984</v>
      </c>
      <c r="L749">
        <f>Table11[[#This Row],[MILR Acc]]/Table11[[#This Row],[Basline]]</f>
        <v>1</v>
      </c>
    </row>
    <row r="750" spans="1:12" x14ac:dyDescent="0.2">
      <c r="A750">
        <v>1</v>
      </c>
      <c r="B750">
        <v>25</v>
      </c>
      <c r="C750" t="s">
        <v>9</v>
      </c>
      <c r="D750">
        <v>0</v>
      </c>
      <c r="E750">
        <v>0.84789997339248602</v>
      </c>
      <c r="F750">
        <v>0</v>
      </c>
      <c r="G750">
        <v>0.10000000149011599</v>
      </c>
      <c r="H750">
        <v>0.84789997339248602</v>
      </c>
      <c r="I750">
        <v>1.7147700000123198E-2</v>
      </c>
      <c r="J750">
        <v>3.01132000001871E-2</v>
      </c>
      <c r="K750">
        <f>Table11[[#This Row],[Error ACC]]/Table11[[#This Row],[Basline]]</f>
        <v>0.11793844159472193</v>
      </c>
      <c r="L750">
        <f>Table11[[#This Row],[MILR Acc]]/Table11[[#This Row],[Basline]]</f>
        <v>1</v>
      </c>
    </row>
    <row r="751" spans="1:12" x14ac:dyDescent="0.2">
      <c r="A751">
        <v>1</v>
      </c>
      <c r="B751">
        <v>25</v>
      </c>
      <c r="C751" t="s">
        <v>9</v>
      </c>
      <c r="D751">
        <v>1</v>
      </c>
      <c r="E751">
        <v>0.84789997339248602</v>
      </c>
      <c r="F751">
        <v>0</v>
      </c>
      <c r="G751">
        <v>0.83869999647140503</v>
      </c>
      <c r="H751">
        <v>0.84789997339248602</v>
      </c>
      <c r="I751">
        <v>1.68247999999948E-2</v>
      </c>
      <c r="J751">
        <v>2.70199999999931E-3</v>
      </c>
      <c r="K751">
        <f>Table11[[#This Row],[Error ACC]]/Table11[[#This Row],[Basline]]</f>
        <v>0.98914969075388515</v>
      </c>
      <c r="L751">
        <f>Table11[[#This Row],[MILR Acc]]/Table11[[#This Row],[Basline]]</f>
        <v>1</v>
      </c>
    </row>
    <row r="752" spans="1:12" x14ac:dyDescent="0.2">
      <c r="A752">
        <v>1</v>
      </c>
      <c r="B752">
        <v>26</v>
      </c>
      <c r="C752" t="s">
        <v>9</v>
      </c>
      <c r="D752">
        <v>0</v>
      </c>
      <c r="E752">
        <v>0.84789997339248602</v>
      </c>
      <c r="F752">
        <v>0</v>
      </c>
      <c r="G752">
        <v>0.10000000149011599</v>
      </c>
      <c r="H752">
        <v>0.84789997339248602</v>
      </c>
      <c r="I752">
        <v>1.6651899999942502E-2</v>
      </c>
      <c r="J752">
        <v>2.96138000001064E-2</v>
      </c>
      <c r="K752">
        <f>Table11[[#This Row],[Error ACC]]/Table11[[#This Row],[Basline]]</f>
        <v>0.11793844159472193</v>
      </c>
      <c r="L752">
        <f>Table11[[#This Row],[MILR Acc]]/Table11[[#This Row],[Basline]]</f>
        <v>1</v>
      </c>
    </row>
    <row r="753" spans="1:12" x14ac:dyDescent="0.2">
      <c r="A753">
        <v>1</v>
      </c>
      <c r="B753">
        <v>26</v>
      </c>
      <c r="C753" t="s">
        <v>9</v>
      </c>
      <c r="D753">
        <v>1</v>
      </c>
      <c r="E753">
        <v>0.84789997339248602</v>
      </c>
      <c r="F753">
        <v>0</v>
      </c>
      <c r="G753">
        <v>0.84479999542236295</v>
      </c>
      <c r="H753">
        <v>0.84789997339248602</v>
      </c>
      <c r="I753">
        <v>1.6586199999892401E-2</v>
      </c>
      <c r="J753">
        <v>2.54829999994399E-3</v>
      </c>
      <c r="K753">
        <f>Table11[[#This Row],[Error ACC]]/Table11[[#This Row],[Basline]]</f>
        <v>0.99634393434673674</v>
      </c>
      <c r="L753">
        <f>Table11[[#This Row],[MILR Acc]]/Table11[[#This Row],[Basline]]</f>
        <v>1</v>
      </c>
    </row>
    <row r="754" spans="1:12" x14ac:dyDescent="0.2">
      <c r="A754">
        <v>1</v>
      </c>
      <c r="B754">
        <v>27</v>
      </c>
      <c r="C754" t="s">
        <v>9</v>
      </c>
      <c r="D754">
        <v>0</v>
      </c>
      <c r="E754">
        <v>0.84789997339248602</v>
      </c>
      <c r="F754">
        <v>0</v>
      </c>
      <c r="G754">
        <v>0.10000000149011599</v>
      </c>
      <c r="H754">
        <v>0.84789997339248602</v>
      </c>
      <c r="I754">
        <v>1.6560699999899901E-2</v>
      </c>
      <c r="J754">
        <v>3.0193399999916399E-2</v>
      </c>
      <c r="K754">
        <f>Table11[[#This Row],[Error ACC]]/Table11[[#This Row],[Basline]]</f>
        <v>0.11793844159472193</v>
      </c>
      <c r="L754">
        <f>Table11[[#This Row],[MILR Acc]]/Table11[[#This Row],[Basline]]</f>
        <v>1</v>
      </c>
    </row>
    <row r="755" spans="1:12" x14ac:dyDescent="0.2">
      <c r="A755">
        <v>1</v>
      </c>
      <c r="B755">
        <v>27</v>
      </c>
      <c r="C755" t="s">
        <v>9</v>
      </c>
      <c r="D755">
        <v>1</v>
      </c>
      <c r="E755">
        <v>0.84789997339248602</v>
      </c>
      <c r="F755">
        <v>0</v>
      </c>
      <c r="G755">
        <v>0.84619998931884699</v>
      </c>
      <c r="H755">
        <v>0.84789997339248602</v>
      </c>
      <c r="I755">
        <v>1.7003800000111299E-2</v>
      </c>
      <c r="J755">
        <v>2.59920000007696E-3</v>
      </c>
      <c r="K755">
        <f>Table11[[#This Row],[Error ACC]]/Table11[[#This Row],[Basline]]</f>
        <v>0.99799506530606752</v>
      </c>
      <c r="L755">
        <f>Table11[[#This Row],[MILR Acc]]/Table11[[#This Row],[Basline]]</f>
        <v>1</v>
      </c>
    </row>
    <row r="756" spans="1:12" x14ac:dyDescent="0.2">
      <c r="A756">
        <v>1</v>
      </c>
      <c r="B756">
        <v>28</v>
      </c>
      <c r="C756" t="s">
        <v>9</v>
      </c>
      <c r="D756">
        <v>0</v>
      </c>
      <c r="E756">
        <v>0.84789997339248602</v>
      </c>
      <c r="F756">
        <v>0</v>
      </c>
      <c r="G756">
        <v>0.10000000149011599</v>
      </c>
      <c r="H756">
        <v>0.84789997339248602</v>
      </c>
      <c r="I756">
        <v>1.7922999999882401E-2</v>
      </c>
      <c r="J756">
        <v>3.0212399999982101E-2</v>
      </c>
      <c r="K756">
        <f>Table11[[#This Row],[Error ACC]]/Table11[[#This Row],[Basline]]</f>
        <v>0.11793844159472193</v>
      </c>
      <c r="L756">
        <f>Table11[[#This Row],[MILR Acc]]/Table11[[#This Row],[Basline]]</f>
        <v>1</v>
      </c>
    </row>
    <row r="757" spans="1:12" x14ac:dyDescent="0.2">
      <c r="A757">
        <v>1</v>
      </c>
      <c r="B757">
        <v>28</v>
      </c>
      <c r="C757" t="s">
        <v>9</v>
      </c>
      <c r="D757">
        <v>1</v>
      </c>
      <c r="E757">
        <v>0.84789997339248602</v>
      </c>
      <c r="F757">
        <v>0</v>
      </c>
      <c r="G757">
        <v>0.84399998188018799</v>
      </c>
      <c r="H757">
        <v>0.84789997339248602</v>
      </c>
      <c r="I757">
        <v>1.87313999999787E-2</v>
      </c>
      <c r="J757">
        <v>3.21629999984907E-3</v>
      </c>
      <c r="K757">
        <f>Table11[[#This Row],[Error ACC]]/Table11[[#This Row],[Basline]]</f>
        <v>0.99540041085660846</v>
      </c>
      <c r="L757">
        <f>Table11[[#This Row],[MILR Acc]]/Table11[[#This Row],[Basline]]</f>
        <v>1</v>
      </c>
    </row>
    <row r="758" spans="1:12" x14ac:dyDescent="0.2">
      <c r="A758">
        <v>1</v>
      </c>
      <c r="B758">
        <v>29</v>
      </c>
      <c r="C758" t="s">
        <v>9</v>
      </c>
      <c r="D758">
        <v>0</v>
      </c>
      <c r="E758">
        <v>0.84789997339248602</v>
      </c>
      <c r="F758">
        <v>0</v>
      </c>
      <c r="G758">
        <v>0.10000000149011599</v>
      </c>
      <c r="H758">
        <v>0.84789997339248602</v>
      </c>
      <c r="I758">
        <v>1.66621000000759E-2</v>
      </c>
      <c r="J758">
        <v>3.0396999999993499E-2</v>
      </c>
      <c r="K758">
        <f>Table11[[#This Row],[Error ACC]]/Table11[[#This Row],[Basline]]</f>
        <v>0.11793844159472193</v>
      </c>
      <c r="L758">
        <f>Table11[[#This Row],[MILR Acc]]/Table11[[#This Row],[Basline]]</f>
        <v>1</v>
      </c>
    </row>
    <row r="759" spans="1:12" x14ac:dyDescent="0.2">
      <c r="A759">
        <v>1</v>
      </c>
      <c r="B759">
        <v>29</v>
      </c>
      <c r="C759" t="s">
        <v>9</v>
      </c>
      <c r="D759">
        <v>1</v>
      </c>
      <c r="E759">
        <v>0.84789997339248602</v>
      </c>
      <c r="F759">
        <v>0</v>
      </c>
      <c r="G759">
        <v>0.843699991703033</v>
      </c>
      <c r="H759">
        <v>0.84789997339248602</v>
      </c>
      <c r="I759">
        <v>1.65430000001833E-2</v>
      </c>
      <c r="J759">
        <v>2.7583000000959098E-3</v>
      </c>
      <c r="K759">
        <f>Table11[[#This Row],[Error ACC]]/Table11[[#This Row],[Basline]]</f>
        <v>0.99504660712200677</v>
      </c>
      <c r="L759">
        <f>Table11[[#This Row],[MILR Acc]]/Table11[[#This Row],[Basline]]</f>
        <v>1</v>
      </c>
    </row>
    <row r="760" spans="1:12" x14ac:dyDescent="0.2">
      <c r="A760">
        <v>1</v>
      </c>
      <c r="B760">
        <v>30</v>
      </c>
      <c r="C760" t="s">
        <v>9</v>
      </c>
      <c r="D760">
        <v>0</v>
      </c>
      <c r="E760">
        <v>0.84789997339248602</v>
      </c>
      <c r="F760">
        <v>0</v>
      </c>
      <c r="G760">
        <v>0.10000000149011599</v>
      </c>
      <c r="H760">
        <v>0.84789997339248602</v>
      </c>
      <c r="I760">
        <v>1.6618099999959599E-2</v>
      </c>
      <c r="J760">
        <v>2.9716000000007601E-2</v>
      </c>
      <c r="K760">
        <f>Table11[[#This Row],[Error ACC]]/Table11[[#This Row],[Basline]]</f>
        <v>0.11793844159472193</v>
      </c>
      <c r="L760">
        <f>Table11[[#This Row],[MILR Acc]]/Table11[[#This Row],[Basline]]</f>
        <v>1</v>
      </c>
    </row>
    <row r="761" spans="1:12" x14ac:dyDescent="0.2">
      <c r="A761">
        <v>1</v>
      </c>
      <c r="B761">
        <v>30</v>
      </c>
      <c r="C761" t="s">
        <v>9</v>
      </c>
      <c r="D761">
        <v>1</v>
      </c>
      <c r="E761">
        <v>0.84789997339248602</v>
      </c>
      <c r="F761">
        <v>0</v>
      </c>
      <c r="G761">
        <v>0.846099972724914</v>
      </c>
      <c r="H761">
        <v>0.84789997339248602</v>
      </c>
      <c r="I761">
        <v>1.7143100000112099E-2</v>
      </c>
      <c r="J761">
        <v>2.6026999998975901E-3</v>
      </c>
      <c r="K761">
        <f>Table11[[#This Row],[Error ACC]]/Table11[[#This Row],[Basline]]</f>
        <v>0.99787710729560453</v>
      </c>
      <c r="L761">
        <f>Table11[[#This Row],[MILR Acc]]/Table11[[#This Row],[Basline]]</f>
        <v>1</v>
      </c>
    </row>
    <row r="762" spans="1:12" x14ac:dyDescent="0.2">
      <c r="A762">
        <v>1</v>
      </c>
      <c r="B762">
        <v>31</v>
      </c>
      <c r="C762" t="s">
        <v>9</v>
      </c>
      <c r="D762">
        <v>0</v>
      </c>
      <c r="E762">
        <v>0.84789997339248602</v>
      </c>
      <c r="F762">
        <v>0</v>
      </c>
      <c r="G762">
        <v>0.10000000149011599</v>
      </c>
      <c r="H762">
        <v>0.84789997339248602</v>
      </c>
      <c r="I762">
        <v>1.6650600000048098E-2</v>
      </c>
      <c r="J762">
        <v>2.9946599999902901E-2</v>
      </c>
      <c r="K762">
        <f>Table11[[#This Row],[Error ACC]]/Table11[[#This Row],[Basline]]</f>
        <v>0.11793844159472193</v>
      </c>
      <c r="L762">
        <f>Table11[[#This Row],[MILR Acc]]/Table11[[#This Row],[Basline]]</f>
        <v>1</v>
      </c>
    </row>
    <row r="763" spans="1:12" x14ac:dyDescent="0.2">
      <c r="A763">
        <v>1</v>
      </c>
      <c r="B763">
        <v>31</v>
      </c>
      <c r="C763" t="s">
        <v>9</v>
      </c>
      <c r="D763">
        <v>1</v>
      </c>
      <c r="E763">
        <v>0.84789997339248602</v>
      </c>
      <c r="F763">
        <v>0</v>
      </c>
      <c r="G763">
        <v>0.84789997339248602</v>
      </c>
      <c r="H763">
        <v>0.84789997339248602</v>
      </c>
      <c r="I763">
        <v>1.6548300000067601E-2</v>
      </c>
      <c r="J763">
        <v>2.5862999998480501E-3</v>
      </c>
      <c r="K763">
        <f>Table11[[#This Row],[Error ACC]]/Table11[[#This Row],[Basline]]</f>
        <v>1</v>
      </c>
      <c r="L763">
        <f>Table11[[#This Row],[MILR Acc]]/Table11[[#This Row],[Basline]]</f>
        <v>1</v>
      </c>
    </row>
    <row r="764" spans="1:12" x14ac:dyDescent="0.2">
      <c r="A764">
        <v>1</v>
      </c>
      <c r="B764">
        <v>32</v>
      </c>
      <c r="C764" t="s">
        <v>9</v>
      </c>
      <c r="D764">
        <v>0</v>
      </c>
      <c r="E764">
        <v>0.84789997339248602</v>
      </c>
      <c r="F764">
        <v>0</v>
      </c>
      <c r="G764">
        <v>0.10000000149011599</v>
      </c>
      <c r="H764">
        <v>0.84789997339248602</v>
      </c>
      <c r="I764">
        <v>1.7288399999870301E-2</v>
      </c>
      <c r="J764">
        <v>3.0073499999843899E-2</v>
      </c>
      <c r="K764">
        <f>Table11[[#This Row],[Error ACC]]/Table11[[#This Row],[Basline]]</f>
        <v>0.11793844159472193</v>
      </c>
      <c r="L764">
        <f>Table11[[#This Row],[MILR Acc]]/Table11[[#This Row],[Basline]]</f>
        <v>1</v>
      </c>
    </row>
    <row r="765" spans="1:12" x14ac:dyDescent="0.2">
      <c r="A765">
        <v>1</v>
      </c>
      <c r="B765">
        <v>32</v>
      </c>
      <c r="C765" t="s">
        <v>9</v>
      </c>
      <c r="D765">
        <v>1</v>
      </c>
      <c r="E765">
        <v>0.84789997339248602</v>
      </c>
      <c r="F765">
        <v>0</v>
      </c>
      <c r="G765">
        <v>0.843699991703033</v>
      </c>
      <c r="H765">
        <v>0.84789997339248602</v>
      </c>
      <c r="I765">
        <v>1.6730300000062901E-2</v>
      </c>
      <c r="J765">
        <v>2.5901999999859899E-3</v>
      </c>
      <c r="K765">
        <f>Table11[[#This Row],[Error ACC]]/Table11[[#This Row],[Basline]]</f>
        <v>0.99504660712200677</v>
      </c>
      <c r="L765">
        <f>Table11[[#This Row],[MILR Acc]]/Table11[[#This Row],[Basline]]</f>
        <v>1</v>
      </c>
    </row>
    <row r="766" spans="1:12" x14ac:dyDescent="0.2">
      <c r="A766">
        <v>1</v>
      </c>
      <c r="B766">
        <v>33</v>
      </c>
      <c r="C766" t="s">
        <v>9</v>
      </c>
      <c r="D766">
        <v>0</v>
      </c>
      <c r="E766">
        <v>0.84789997339248602</v>
      </c>
      <c r="F766">
        <v>0</v>
      </c>
      <c r="G766">
        <v>0.10000000149011599</v>
      </c>
      <c r="H766">
        <v>0.84789997339248602</v>
      </c>
      <c r="I766">
        <v>1.6996500000004699E-2</v>
      </c>
      <c r="J766">
        <v>3.0231000000185301E-2</v>
      </c>
      <c r="K766">
        <f>Table11[[#This Row],[Error ACC]]/Table11[[#This Row],[Basline]]</f>
        <v>0.11793844159472193</v>
      </c>
      <c r="L766">
        <f>Table11[[#This Row],[MILR Acc]]/Table11[[#This Row],[Basline]]</f>
        <v>1</v>
      </c>
    </row>
    <row r="767" spans="1:12" x14ac:dyDescent="0.2">
      <c r="A767">
        <v>1</v>
      </c>
      <c r="B767">
        <v>33</v>
      </c>
      <c r="C767" t="s">
        <v>9</v>
      </c>
      <c r="D767">
        <v>1</v>
      </c>
      <c r="E767">
        <v>0.84789997339248602</v>
      </c>
      <c r="F767">
        <v>0</v>
      </c>
      <c r="G767">
        <v>0.84930002689361495</v>
      </c>
      <c r="H767">
        <v>0.84789997339248602</v>
      </c>
      <c r="I767">
        <v>1.6792899999927599E-2</v>
      </c>
      <c r="J767">
        <v>2.6000000000294598E-3</v>
      </c>
      <c r="K767">
        <f>Table11[[#This Row],[Error ACC]]/Table11[[#This Row],[Basline]]</f>
        <v>1.001651201256119</v>
      </c>
      <c r="L767">
        <f>Table11[[#This Row],[MILR Acc]]/Table11[[#This Row],[Basline]]</f>
        <v>1</v>
      </c>
    </row>
    <row r="768" spans="1:12" x14ac:dyDescent="0.2">
      <c r="A768">
        <v>1</v>
      </c>
      <c r="B768">
        <v>34</v>
      </c>
      <c r="C768" t="s">
        <v>9</v>
      </c>
      <c r="D768">
        <v>0</v>
      </c>
      <c r="E768">
        <v>0.84789997339248602</v>
      </c>
      <c r="F768">
        <v>0</v>
      </c>
      <c r="G768">
        <v>0.10000000149011599</v>
      </c>
      <c r="H768">
        <v>0.84789997339248602</v>
      </c>
      <c r="I768">
        <v>1.73609999999371E-2</v>
      </c>
      <c r="J768">
        <v>3.00137000001541E-2</v>
      </c>
      <c r="K768">
        <f>Table11[[#This Row],[Error ACC]]/Table11[[#This Row],[Basline]]</f>
        <v>0.11793844159472193</v>
      </c>
      <c r="L768">
        <f>Table11[[#This Row],[MILR Acc]]/Table11[[#This Row],[Basline]]</f>
        <v>1</v>
      </c>
    </row>
    <row r="769" spans="1:12" x14ac:dyDescent="0.2">
      <c r="A769">
        <v>1</v>
      </c>
      <c r="B769">
        <v>34</v>
      </c>
      <c r="C769" t="s">
        <v>9</v>
      </c>
      <c r="D769">
        <v>1</v>
      </c>
      <c r="E769">
        <v>0.84789997339248602</v>
      </c>
      <c r="F769">
        <v>0</v>
      </c>
      <c r="G769">
        <v>0.846099972724914</v>
      </c>
      <c r="H769">
        <v>0.84789997339248602</v>
      </c>
      <c r="I769">
        <v>1.6982299999881399E-2</v>
      </c>
      <c r="J769">
        <v>2.5659000000359802E-3</v>
      </c>
      <c r="K769">
        <f>Table11[[#This Row],[Error ACC]]/Table11[[#This Row],[Basline]]</f>
        <v>0.99787710729560453</v>
      </c>
      <c r="L769">
        <f>Table11[[#This Row],[MILR Acc]]/Table11[[#This Row],[Basline]]</f>
        <v>1</v>
      </c>
    </row>
    <row r="770" spans="1:12" x14ac:dyDescent="0.2">
      <c r="A770">
        <v>1</v>
      </c>
      <c r="B770">
        <v>35</v>
      </c>
      <c r="C770" t="s">
        <v>9</v>
      </c>
      <c r="D770">
        <v>0</v>
      </c>
      <c r="E770">
        <v>0.84789997339248602</v>
      </c>
      <c r="F770">
        <v>0</v>
      </c>
      <c r="G770">
        <v>0.10000000149011599</v>
      </c>
      <c r="H770">
        <v>0.84789997339248602</v>
      </c>
      <c r="I770">
        <v>1.6689300000052702E-2</v>
      </c>
      <c r="J770">
        <v>3.0837199999950798E-2</v>
      </c>
      <c r="K770">
        <f>Table11[[#This Row],[Error ACC]]/Table11[[#This Row],[Basline]]</f>
        <v>0.11793844159472193</v>
      </c>
      <c r="L770">
        <f>Table11[[#This Row],[MILR Acc]]/Table11[[#This Row],[Basline]]</f>
        <v>1</v>
      </c>
    </row>
    <row r="771" spans="1:12" x14ac:dyDescent="0.2">
      <c r="A771">
        <v>1</v>
      </c>
      <c r="B771">
        <v>35</v>
      </c>
      <c r="C771" t="s">
        <v>9</v>
      </c>
      <c r="D771">
        <v>1</v>
      </c>
      <c r="E771">
        <v>0.84789997339248602</v>
      </c>
      <c r="F771">
        <v>0</v>
      </c>
      <c r="G771">
        <v>0.84630000591277998</v>
      </c>
      <c r="H771">
        <v>0.84789997339248602</v>
      </c>
      <c r="I771">
        <v>1.7090699999926001E-2</v>
      </c>
      <c r="J771">
        <v>2.5688000000627601E-3</v>
      </c>
      <c r="K771">
        <f>Table11[[#This Row],[Error ACC]]/Table11[[#This Row],[Basline]]</f>
        <v>0.99811302331653051</v>
      </c>
      <c r="L771">
        <f>Table11[[#This Row],[MILR Acc]]/Table11[[#This Row],[Basline]]</f>
        <v>1</v>
      </c>
    </row>
    <row r="772" spans="1:12" x14ac:dyDescent="0.2">
      <c r="A772">
        <v>1</v>
      </c>
      <c r="B772">
        <v>36</v>
      </c>
      <c r="C772" t="s">
        <v>9</v>
      </c>
      <c r="D772">
        <v>0</v>
      </c>
      <c r="E772">
        <v>0.84789997339248602</v>
      </c>
      <c r="F772">
        <v>0</v>
      </c>
      <c r="G772">
        <v>0.10000000149011599</v>
      </c>
      <c r="H772">
        <v>0.84789997339248602</v>
      </c>
      <c r="I772">
        <v>1.7225499999994998E-2</v>
      </c>
      <c r="J772">
        <v>3.10584999999719E-2</v>
      </c>
      <c r="K772">
        <f>Table11[[#This Row],[Error ACC]]/Table11[[#This Row],[Basline]]</f>
        <v>0.11793844159472193</v>
      </c>
      <c r="L772">
        <f>Table11[[#This Row],[MILR Acc]]/Table11[[#This Row],[Basline]]</f>
        <v>1</v>
      </c>
    </row>
    <row r="773" spans="1:12" x14ac:dyDescent="0.2">
      <c r="A773">
        <v>1</v>
      </c>
      <c r="B773">
        <v>36</v>
      </c>
      <c r="C773" t="s">
        <v>9</v>
      </c>
      <c r="D773">
        <v>1</v>
      </c>
      <c r="E773">
        <v>0.84789997339248602</v>
      </c>
      <c r="F773">
        <v>0</v>
      </c>
      <c r="G773">
        <v>0.84249997138976995</v>
      </c>
      <c r="H773">
        <v>0.84789997339248602</v>
      </c>
      <c r="I773">
        <v>1.6773300000067999E-2</v>
      </c>
      <c r="J773">
        <v>2.6188000001638998E-3</v>
      </c>
      <c r="K773">
        <f>Table11[[#This Row],[Error ACC]]/Table11[[#This Row],[Basline]]</f>
        <v>0.99363132188681358</v>
      </c>
      <c r="L773">
        <f>Table11[[#This Row],[MILR Acc]]/Table11[[#This Row],[Basline]]</f>
        <v>1</v>
      </c>
    </row>
    <row r="774" spans="1:12" x14ac:dyDescent="0.2">
      <c r="A774">
        <v>1</v>
      </c>
      <c r="B774">
        <v>37</v>
      </c>
      <c r="C774" t="s">
        <v>9</v>
      </c>
      <c r="D774">
        <v>0</v>
      </c>
      <c r="E774">
        <v>0.84789997339248602</v>
      </c>
      <c r="F774">
        <v>0</v>
      </c>
      <c r="G774">
        <v>0.10000000149011599</v>
      </c>
      <c r="H774">
        <v>0.84789997339248602</v>
      </c>
      <c r="I774">
        <v>1.7169899999998899E-2</v>
      </c>
      <c r="J774">
        <v>3.05212999999184E-2</v>
      </c>
      <c r="K774">
        <f>Table11[[#This Row],[Error ACC]]/Table11[[#This Row],[Basline]]</f>
        <v>0.11793844159472193</v>
      </c>
      <c r="L774">
        <f>Table11[[#This Row],[MILR Acc]]/Table11[[#This Row],[Basline]]</f>
        <v>1</v>
      </c>
    </row>
    <row r="775" spans="1:12" x14ac:dyDescent="0.2">
      <c r="A775">
        <v>1</v>
      </c>
      <c r="B775">
        <v>37</v>
      </c>
      <c r="C775" t="s">
        <v>9</v>
      </c>
      <c r="D775">
        <v>1</v>
      </c>
      <c r="E775">
        <v>0.84789997339248602</v>
      </c>
      <c r="F775">
        <v>0</v>
      </c>
      <c r="G775">
        <v>0.84619998931884699</v>
      </c>
      <c r="H775">
        <v>0.84789997339248602</v>
      </c>
      <c r="I775">
        <v>1.6728899999861799E-2</v>
      </c>
      <c r="J775">
        <v>2.4579000000812799E-3</v>
      </c>
      <c r="K775">
        <f>Table11[[#This Row],[Error ACC]]/Table11[[#This Row],[Basline]]</f>
        <v>0.99799506530606752</v>
      </c>
      <c r="L775">
        <f>Table11[[#This Row],[MILR Acc]]/Table11[[#This Row],[Basline]]</f>
        <v>1</v>
      </c>
    </row>
    <row r="776" spans="1:12" x14ac:dyDescent="0.2">
      <c r="A776">
        <v>1</v>
      </c>
      <c r="B776">
        <v>38</v>
      </c>
      <c r="C776" t="s">
        <v>9</v>
      </c>
      <c r="D776">
        <v>0</v>
      </c>
      <c r="E776">
        <v>0.84789997339248602</v>
      </c>
      <c r="F776">
        <v>0</v>
      </c>
      <c r="G776">
        <v>0.10000000149011599</v>
      </c>
      <c r="H776">
        <v>0.84789997339248602</v>
      </c>
      <c r="I776">
        <v>1.7242500000065698E-2</v>
      </c>
      <c r="J776">
        <v>2.9671600000028699E-2</v>
      </c>
      <c r="K776">
        <f>Table11[[#This Row],[Error ACC]]/Table11[[#This Row],[Basline]]</f>
        <v>0.11793844159472193</v>
      </c>
      <c r="L776">
        <f>Table11[[#This Row],[MILR Acc]]/Table11[[#This Row],[Basline]]</f>
        <v>1</v>
      </c>
    </row>
    <row r="777" spans="1:12" x14ac:dyDescent="0.2">
      <c r="A777">
        <v>1</v>
      </c>
      <c r="B777">
        <v>38</v>
      </c>
      <c r="C777" t="s">
        <v>9</v>
      </c>
      <c r="D777">
        <v>1</v>
      </c>
      <c r="E777">
        <v>0.84789997339248602</v>
      </c>
      <c r="F777">
        <v>0</v>
      </c>
      <c r="G777">
        <v>0.84969997406005804</v>
      </c>
      <c r="H777">
        <v>0.84789997339248602</v>
      </c>
      <c r="I777">
        <v>1.7102000000022599E-2</v>
      </c>
      <c r="J777">
        <v>2.61750000004212E-3</v>
      </c>
      <c r="K777">
        <f>Table11[[#This Row],[Error ACC]]/Table11[[#This Row],[Basline]]</f>
        <v>1.0021228927043955</v>
      </c>
      <c r="L777">
        <f>Table11[[#This Row],[MILR Acc]]/Table11[[#This Row],[Basline]]</f>
        <v>1</v>
      </c>
    </row>
    <row r="778" spans="1:12" x14ac:dyDescent="0.2">
      <c r="A778">
        <v>1</v>
      </c>
      <c r="B778">
        <v>39</v>
      </c>
      <c r="C778" t="s">
        <v>9</v>
      </c>
      <c r="D778">
        <v>0</v>
      </c>
      <c r="E778">
        <v>0.84789997339248602</v>
      </c>
      <c r="F778">
        <v>0</v>
      </c>
      <c r="G778">
        <v>0.10000000149011599</v>
      </c>
      <c r="H778">
        <v>0.84789997339248602</v>
      </c>
      <c r="I778">
        <v>1.6439799999943699E-2</v>
      </c>
      <c r="J778">
        <v>2.96028000000205E-2</v>
      </c>
      <c r="K778">
        <f>Table11[[#This Row],[Error ACC]]/Table11[[#This Row],[Basline]]</f>
        <v>0.11793844159472193</v>
      </c>
      <c r="L778">
        <f>Table11[[#This Row],[MILR Acc]]/Table11[[#This Row],[Basline]]</f>
        <v>1</v>
      </c>
    </row>
    <row r="779" spans="1:12" x14ac:dyDescent="0.2">
      <c r="A779">
        <v>1</v>
      </c>
      <c r="B779">
        <v>39</v>
      </c>
      <c r="C779" t="s">
        <v>9</v>
      </c>
      <c r="D779">
        <v>1</v>
      </c>
      <c r="E779">
        <v>0.84789997339248602</v>
      </c>
      <c r="F779">
        <v>0</v>
      </c>
      <c r="G779">
        <v>0.84839999675750699</v>
      </c>
      <c r="H779">
        <v>0.84789997339248602</v>
      </c>
      <c r="I779">
        <v>1.7192100000102E-2</v>
      </c>
      <c r="J779">
        <v>2.9809000000113801E-3</v>
      </c>
      <c r="K779">
        <f>Table11[[#This Row],[Error ACC]]/Table11[[#This Row],[Basline]]</f>
        <v>1.0005897197555278</v>
      </c>
      <c r="L779">
        <f>Table11[[#This Row],[MILR Acc]]/Table11[[#This Row],[Basline]]</f>
        <v>1</v>
      </c>
    </row>
    <row r="780" spans="1:12" x14ac:dyDescent="0.2">
      <c r="A780">
        <v>1</v>
      </c>
      <c r="B780">
        <v>40</v>
      </c>
      <c r="C780" t="s">
        <v>9</v>
      </c>
      <c r="D780">
        <v>0</v>
      </c>
      <c r="E780">
        <v>0.84789997339248602</v>
      </c>
      <c r="F780">
        <v>0</v>
      </c>
      <c r="G780">
        <v>0.10000000149011599</v>
      </c>
      <c r="H780">
        <v>0.84789997339248602</v>
      </c>
      <c r="I780">
        <v>1.6963899999836898E-2</v>
      </c>
      <c r="J780">
        <v>3.0154699999911799E-2</v>
      </c>
      <c r="K780">
        <f>Table11[[#This Row],[Error ACC]]/Table11[[#This Row],[Basline]]</f>
        <v>0.11793844159472193</v>
      </c>
      <c r="L780">
        <f>Table11[[#This Row],[MILR Acc]]/Table11[[#This Row],[Basline]]</f>
        <v>1</v>
      </c>
    </row>
    <row r="781" spans="1:12" x14ac:dyDescent="0.2">
      <c r="A781">
        <v>1</v>
      </c>
      <c r="B781">
        <v>40</v>
      </c>
      <c r="C781" t="s">
        <v>9</v>
      </c>
      <c r="D781">
        <v>1</v>
      </c>
      <c r="E781">
        <v>0.84789997339248602</v>
      </c>
      <c r="F781">
        <v>0</v>
      </c>
      <c r="G781">
        <v>0.84780001640319802</v>
      </c>
      <c r="H781">
        <v>0.84789997339248602</v>
      </c>
      <c r="I781">
        <v>1.65589999999156E-2</v>
      </c>
      <c r="J781">
        <v>2.5650000000041399E-3</v>
      </c>
      <c r="K781">
        <f>Table11[[#This Row],[Error ACC]]/Table11[[#This Row],[Basline]]</f>
        <v>0.9998821122863254</v>
      </c>
      <c r="L781">
        <f>Table11[[#This Row],[MILR Acc]]/Table11[[#This Row],[Basline]]</f>
        <v>1</v>
      </c>
    </row>
    <row r="782" spans="1:12" x14ac:dyDescent="0.2">
      <c r="A782">
        <v>1</v>
      </c>
      <c r="B782">
        <v>41</v>
      </c>
      <c r="C782" t="s">
        <v>9</v>
      </c>
      <c r="D782">
        <v>0</v>
      </c>
      <c r="E782">
        <v>0.84789997339248602</v>
      </c>
      <c r="F782">
        <v>0</v>
      </c>
      <c r="G782">
        <v>0.10000000149011599</v>
      </c>
      <c r="H782">
        <v>0.84789997339248602</v>
      </c>
      <c r="I782">
        <v>1.67979000000286E-2</v>
      </c>
      <c r="J782">
        <v>3.0257399999982199E-2</v>
      </c>
      <c r="K782">
        <f>Table11[[#This Row],[Error ACC]]/Table11[[#This Row],[Basline]]</f>
        <v>0.11793844159472193</v>
      </c>
      <c r="L782">
        <f>Table11[[#This Row],[MILR Acc]]/Table11[[#This Row],[Basline]]</f>
        <v>1</v>
      </c>
    </row>
    <row r="783" spans="1:12" x14ac:dyDescent="0.2">
      <c r="A783">
        <v>1</v>
      </c>
      <c r="B783">
        <v>41</v>
      </c>
      <c r="C783" t="s">
        <v>9</v>
      </c>
      <c r="D783">
        <v>1</v>
      </c>
      <c r="E783">
        <v>0.84789997339248602</v>
      </c>
      <c r="F783">
        <v>0</v>
      </c>
      <c r="G783">
        <v>0.84799998998641901</v>
      </c>
      <c r="H783">
        <v>0.84789997339248602</v>
      </c>
      <c r="I783">
        <v>1.6580400000066199E-2</v>
      </c>
      <c r="J783">
        <v>2.55059999994955E-3</v>
      </c>
      <c r="K783">
        <f>Table11[[#This Row],[Error ACC]]/Table11[[#This Row],[Basline]]</f>
        <v>1.0001179580104629</v>
      </c>
      <c r="L783">
        <f>Table11[[#This Row],[MILR Acc]]/Table11[[#This Row],[Basline]]</f>
        <v>1</v>
      </c>
    </row>
    <row r="784" spans="1:12" x14ac:dyDescent="0.2">
      <c r="A784">
        <v>1</v>
      </c>
      <c r="B784">
        <v>42</v>
      </c>
      <c r="C784" t="s">
        <v>9</v>
      </c>
      <c r="D784">
        <v>0</v>
      </c>
      <c r="E784">
        <v>0.84789997339248602</v>
      </c>
      <c r="F784">
        <v>0</v>
      </c>
      <c r="G784">
        <v>0.10000000149011599</v>
      </c>
      <c r="H784">
        <v>0.84789997339248602</v>
      </c>
      <c r="I784">
        <v>1.6684200000099701E-2</v>
      </c>
      <c r="J784">
        <v>3.0341099999986899E-2</v>
      </c>
      <c r="K784">
        <f>Table11[[#This Row],[Error ACC]]/Table11[[#This Row],[Basline]]</f>
        <v>0.11793844159472193</v>
      </c>
      <c r="L784">
        <f>Table11[[#This Row],[MILR Acc]]/Table11[[#This Row],[Basline]]</f>
        <v>1</v>
      </c>
    </row>
    <row r="785" spans="1:12" x14ac:dyDescent="0.2">
      <c r="A785">
        <v>1</v>
      </c>
      <c r="B785">
        <v>42</v>
      </c>
      <c r="C785" t="s">
        <v>9</v>
      </c>
      <c r="D785">
        <v>1</v>
      </c>
      <c r="E785">
        <v>0.84789997339248602</v>
      </c>
      <c r="F785">
        <v>0</v>
      </c>
      <c r="G785">
        <v>0.84969997406005804</v>
      </c>
      <c r="H785">
        <v>0.84789997339248602</v>
      </c>
      <c r="I785">
        <v>1.6467400000010401E-2</v>
      </c>
      <c r="J785">
        <v>2.8245999999398901E-3</v>
      </c>
      <c r="K785">
        <f>Table11[[#This Row],[Error ACC]]/Table11[[#This Row],[Basline]]</f>
        <v>1.0021228927043955</v>
      </c>
      <c r="L785">
        <f>Table11[[#This Row],[MILR Acc]]/Table11[[#This Row],[Basline]]</f>
        <v>1</v>
      </c>
    </row>
    <row r="786" spans="1:12" x14ac:dyDescent="0.2">
      <c r="A786">
        <v>1</v>
      </c>
      <c r="B786">
        <v>43</v>
      </c>
      <c r="C786" t="s">
        <v>9</v>
      </c>
      <c r="D786">
        <v>0</v>
      </c>
      <c r="E786">
        <v>0.84789997339248602</v>
      </c>
      <c r="F786">
        <v>0</v>
      </c>
      <c r="G786">
        <v>0.10000000149011599</v>
      </c>
      <c r="H786">
        <v>0.84789997339248602</v>
      </c>
      <c r="I786">
        <v>1.67701000000306E-2</v>
      </c>
      <c r="J786">
        <v>3.0127500000162399E-2</v>
      </c>
      <c r="K786">
        <f>Table11[[#This Row],[Error ACC]]/Table11[[#This Row],[Basline]]</f>
        <v>0.11793844159472193</v>
      </c>
      <c r="L786">
        <f>Table11[[#This Row],[MILR Acc]]/Table11[[#This Row],[Basline]]</f>
        <v>1</v>
      </c>
    </row>
    <row r="787" spans="1:12" x14ac:dyDescent="0.2">
      <c r="A787">
        <v>1</v>
      </c>
      <c r="B787">
        <v>43</v>
      </c>
      <c r="C787" t="s">
        <v>9</v>
      </c>
      <c r="D787">
        <v>1</v>
      </c>
      <c r="E787">
        <v>0.84789997339248602</v>
      </c>
      <c r="F787">
        <v>0</v>
      </c>
      <c r="G787">
        <v>0.84619998931884699</v>
      </c>
      <c r="H787">
        <v>0.84789997339248602</v>
      </c>
      <c r="I787">
        <v>1.68960000000879E-2</v>
      </c>
      <c r="J787">
        <v>2.7697000000443902E-3</v>
      </c>
      <c r="K787">
        <f>Table11[[#This Row],[Error ACC]]/Table11[[#This Row],[Basline]]</f>
        <v>0.99799506530606752</v>
      </c>
      <c r="L787">
        <f>Table11[[#This Row],[MILR Acc]]/Table11[[#This Row],[Basline]]</f>
        <v>1</v>
      </c>
    </row>
    <row r="788" spans="1:12" x14ac:dyDescent="0.2">
      <c r="A788">
        <v>1</v>
      </c>
      <c r="B788">
        <v>44</v>
      </c>
      <c r="C788" t="s">
        <v>9</v>
      </c>
      <c r="D788">
        <v>0</v>
      </c>
      <c r="E788">
        <v>0.84789997339248602</v>
      </c>
      <c r="F788">
        <v>0</v>
      </c>
      <c r="G788">
        <v>0.10000000149011599</v>
      </c>
      <c r="H788">
        <v>0.84789997339248602</v>
      </c>
      <c r="I788">
        <v>1.76871000001028E-2</v>
      </c>
      <c r="J788">
        <v>2.99402000000554E-2</v>
      </c>
      <c r="K788">
        <f>Table11[[#This Row],[Error ACC]]/Table11[[#This Row],[Basline]]</f>
        <v>0.11793844159472193</v>
      </c>
      <c r="L788">
        <f>Table11[[#This Row],[MILR Acc]]/Table11[[#This Row],[Basline]]</f>
        <v>1</v>
      </c>
    </row>
    <row r="789" spans="1:12" x14ac:dyDescent="0.2">
      <c r="A789">
        <v>1</v>
      </c>
      <c r="B789">
        <v>44</v>
      </c>
      <c r="C789" t="s">
        <v>9</v>
      </c>
      <c r="D789">
        <v>1</v>
      </c>
      <c r="E789">
        <v>0.84789997339248602</v>
      </c>
      <c r="F789">
        <v>0</v>
      </c>
      <c r="G789">
        <v>0.84479999542236295</v>
      </c>
      <c r="H789">
        <v>0.84789997339248602</v>
      </c>
      <c r="I789">
        <v>1.6474699999889701E-2</v>
      </c>
      <c r="J789">
        <v>2.7817999998660499E-3</v>
      </c>
      <c r="K789">
        <f>Table11[[#This Row],[Error ACC]]/Table11[[#This Row],[Basline]]</f>
        <v>0.99634393434673674</v>
      </c>
      <c r="L789">
        <f>Table11[[#This Row],[MILR Acc]]/Table11[[#This Row],[Basline]]</f>
        <v>1</v>
      </c>
    </row>
    <row r="790" spans="1:12" x14ac:dyDescent="0.2">
      <c r="A790">
        <v>1</v>
      </c>
      <c r="B790">
        <v>45</v>
      </c>
      <c r="C790" t="s">
        <v>9</v>
      </c>
      <c r="D790">
        <v>0</v>
      </c>
      <c r="E790">
        <v>0.84789997339248602</v>
      </c>
      <c r="F790">
        <v>0</v>
      </c>
      <c r="G790">
        <v>0.10000000149011599</v>
      </c>
      <c r="H790">
        <v>0.84789997339248602</v>
      </c>
      <c r="I790">
        <v>1.7896300000074899E-2</v>
      </c>
      <c r="J790">
        <v>2.9618199999958902E-2</v>
      </c>
      <c r="K790">
        <f>Table11[[#This Row],[Error ACC]]/Table11[[#This Row],[Basline]]</f>
        <v>0.11793844159472193</v>
      </c>
      <c r="L790">
        <f>Table11[[#This Row],[MILR Acc]]/Table11[[#This Row],[Basline]]</f>
        <v>1</v>
      </c>
    </row>
    <row r="791" spans="1:12" x14ac:dyDescent="0.2">
      <c r="A791">
        <v>1</v>
      </c>
      <c r="B791">
        <v>45</v>
      </c>
      <c r="C791" t="s">
        <v>9</v>
      </c>
      <c r="D791">
        <v>1</v>
      </c>
      <c r="E791">
        <v>0.84789997339248602</v>
      </c>
      <c r="F791">
        <v>0</v>
      </c>
      <c r="G791">
        <v>0.84670001268386796</v>
      </c>
      <c r="H791">
        <v>0.84789997339248602</v>
      </c>
      <c r="I791">
        <v>1.6546399999924601E-2</v>
      </c>
      <c r="J791">
        <v>2.8668999998444598E-3</v>
      </c>
      <c r="K791">
        <f>Table11[[#This Row],[Error ACC]]/Table11[[#This Row],[Basline]]</f>
        <v>0.9985847850615952</v>
      </c>
      <c r="L791">
        <f>Table11[[#This Row],[MILR Acc]]/Table11[[#This Row],[Basline]]</f>
        <v>1</v>
      </c>
    </row>
    <row r="792" spans="1:12" x14ac:dyDescent="0.2">
      <c r="A792">
        <v>1</v>
      </c>
      <c r="B792">
        <v>46</v>
      </c>
      <c r="C792" t="s">
        <v>9</v>
      </c>
      <c r="D792">
        <v>0</v>
      </c>
      <c r="E792">
        <v>0.84789997339248602</v>
      </c>
      <c r="F792">
        <v>0</v>
      </c>
      <c r="G792">
        <v>0.10000000149011599</v>
      </c>
      <c r="H792">
        <v>0.84789997339248602</v>
      </c>
      <c r="I792">
        <v>1.7807799999900401E-2</v>
      </c>
      <c r="J792">
        <v>3.1071699999984E-2</v>
      </c>
      <c r="K792">
        <f>Table11[[#This Row],[Error ACC]]/Table11[[#This Row],[Basline]]</f>
        <v>0.11793844159472193</v>
      </c>
      <c r="L792">
        <f>Table11[[#This Row],[MILR Acc]]/Table11[[#This Row],[Basline]]</f>
        <v>1</v>
      </c>
    </row>
    <row r="793" spans="1:12" x14ac:dyDescent="0.2">
      <c r="A793">
        <v>1</v>
      </c>
      <c r="B793">
        <v>46</v>
      </c>
      <c r="C793" t="s">
        <v>9</v>
      </c>
      <c r="D793">
        <v>1</v>
      </c>
      <c r="E793">
        <v>0.84789997339248602</v>
      </c>
      <c r="F793">
        <v>0</v>
      </c>
      <c r="G793">
        <v>0.845899999141693</v>
      </c>
      <c r="H793">
        <v>0.84789997339248602</v>
      </c>
      <c r="I793">
        <v>1.7237299999805999E-2</v>
      </c>
      <c r="J793">
        <v>2.6316999999380598E-3</v>
      </c>
      <c r="K793">
        <f>Table11[[#This Row],[Error ACC]]/Table11[[#This Row],[Basline]]</f>
        <v>0.99764126157146693</v>
      </c>
      <c r="L793">
        <f>Table11[[#This Row],[MILR Acc]]/Table11[[#This Row],[Basline]]</f>
        <v>1</v>
      </c>
    </row>
    <row r="794" spans="1:12" x14ac:dyDescent="0.2">
      <c r="A794">
        <v>1</v>
      </c>
      <c r="B794">
        <v>47</v>
      </c>
      <c r="C794" t="s">
        <v>9</v>
      </c>
      <c r="D794">
        <v>0</v>
      </c>
      <c r="E794">
        <v>0.84789997339248602</v>
      </c>
      <c r="F794">
        <v>0</v>
      </c>
      <c r="G794">
        <v>0.10000000149011599</v>
      </c>
      <c r="H794">
        <v>0.84789997339248602</v>
      </c>
      <c r="I794">
        <v>1.7757900000105999E-2</v>
      </c>
      <c r="J794">
        <v>3.01180000001295E-2</v>
      </c>
      <c r="K794">
        <f>Table11[[#This Row],[Error ACC]]/Table11[[#This Row],[Basline]]</f>
        <v>0.11793844159472193</v>
      </c>
      <c r="L794">
        <f>Table11[[#This Row],[MILR Acc]]/Table11[[#This Row],[Basline]]</f>
        <v>1</v>
      </c>
    </row>
    <row r="795" spans="1:12" x14ac:dyDescent="0.2">
      <c r="A795">
        <v>1</v>
      </c>
      <c r="B795">
        <v>47</v>
      </c>
      <c r="C795" t="s">
        <v>9</v>
      </c>
      <c r="D795">
        <v>1</v>
      </c>
      <c r="E795">
        <v>0.84789997339248602</v>
      </c>
      <c r="F795">
        <v>0</v>
      </c>
      <c r="G795">
        <v>0.84789997339248602</v>
      </c>
      <c r="H795">
        <v>0.84789997339248602</v>
      </c>
      <c r="I795">
        <v>1.69118000001162E-2</v>
      </c>
      <c r="J795">
        <v>2.9900000001816798E-3</v>
      </c>
      <c r="K795">
        <f>Table11[[#This Row],[Error ACC]]/Table11[[#This Row],[Basline]]</f>
        <v>1</v>
      </c>
      <c r="L795">
        <f>Table11[[#This Row],[MILR Acc]]/Table11[[#This Row],[Basline]]</f>
        <v>1</v>
      </c>
    </row>
    <row r="796" spans="1:12" x14ac:dyDescent="0.2">
      <c r="A796">
        <v>1</v>
      </c>
      <c r="B796">
        <v>48</v>
      </c>
      <c r="C796" t="s">
        <v>9</v>
      </c>
      <c r="D796">
        <v>0</v>
      </c>
      <c r="E796">
        <v>0.84789997339248602</v>
      </c>
      <c r="F796">
        <v>0</v>
      </c>
      <c r="G796">
        <v>0.10000000149011599</v>
      </c>
      <c r="H796">
        <v>0.84789997339248602</v>
      </c>
      <c r="I796">
        <v>1.6926700000112701E-2</v>
      </c>
      <c r="J796">
        <v>3.0072799999970801E-2</v>
      </c>
      <c r="K796">
        <f>Table11[[#This Row],[Error ACC]]/Table11[[#This Row],[Basline]]</f>
        <v>0.11793844159472193</v>
      </c>
      <c r="L796">
        <f>Table11[[#This Row],[MILR Acc]]/Table11[[#This Row],[Basline]]</f>
        <v>1</v>
      </c>
    </row>
    <row r="797" spans="1:12" x14ac:dyDescent="0.2">
      <c r="A797">
        <v>1</v>
      </c>
      <c r="B797">
        <v>48</v>
      </c>
      <c r="C797" t="s">
        <v>9</v>
      </c>
      <c r="D797">
        <v>1</v>
      </c>
      <c r="E797">
        <v>0.84789997339248602</v>
      </c>
      <c r="F797">
        <v>0</v>
      </c>
      <c r="G797">
        <v>0.85060000419616699</v>
      </c>
      <c r="H797">
        <v>0.84789997339248602</v>
      </c>
      <c r="I797">
        <v>1.7093400000021498E-2</v>
      </c>
      <c r="J797">
        <v>2.6596000000154098E-3</v>
      </c>
      <c r="K797">
        <f>Table11[[#This Row],[Error ACC]]/Table11[[#This Row],[Basline]]</f>
        <v>1.003184374204988</v>
      </c>
      <c r="L797">
        <f>Table11[[#This Row],[MILR Acc]]/Table11[[#This Row],[Basline]]</f>
        <v>1</v>
      </c>
    </row>
    <row r="798" spans="1:12" x14ac:dyDescent="0.2">
      <c r="A798">
        <v>1</v>
      </c>
      <c r="B798">
        <v>49</v>
      </c>
      <c r="C798" t="s">
        <v>9</v>
      </c>
      <c r="D798">
        <v>0</v>
      </c>
      <c r="E798">
        <v>0.84789997339248602</v>
      </c>
      <c r="F798">
        <v>0</v>
      </c>
      <c r="G798">
        <v>0.10000000149011599</v>
      </c>
      <c r="H798">
        <v>0.84789997339248602</v>
      </c>
      <c r="I798">
        <v>1.68502999999873E-2</v>
      </c>
      <c r="J798">
        <v>3.0079599999908099E-2</v>
      </c>
      <c r="K798">
        <f>Table11[[#This Row],[Error ACC]]/Table11[[#This Row],[Basline]]</f>
        <v>0.11793844159472193</v>
      </c>
      <c r="L798">
        <f>Table11[[#This Row],[MILR Acc]]/Table11[[#This Row],[Basline]]</f>
        <v>1</v>
      </c>
    </row>
    <row r="799" spans="1:12" x14ac:dyDescent="0.2">
      <c r="A799">
        <v>1</v>
      </c>
      <c r="B799">
        <v>49</v>
      </c>
      <c r="C799" t="s">
        <v>9</v>
      </c>
      <c r="D799">
        <v>1</v>
      </c>
      <c r="E799">
        <v>0.84789997339248602</v>
      </c>
      <c r="F799">
        <v>0</v>
      </c>
      <c r="G799">
        <v>0.84340000152587802</v>
      </c>
      <c r="H799">
        <v>0.84789997339248602</v>
      </c>
      <c r="I799">
        <v>1.7520099999956001E-2</v>
      </c>
      <c r="J799">
        <v>2.7193999999326401E-3</v>
      </c>
      <c r="K799">
        <f>Table11[[#This Row],[Error ACC]]/Table11[[#This Row],[Basline]]</f>
        <v>0.99469280338740496</v>
      </c>
      <c r="L799">
        <f>Table11[[#This Row],[MILR Acc]]/Table11[[#This Row],[Basline]]</f>
        <v>1</v>
      </c>
    </row>
    <row r="800" spans="1:12" x14ac:dyDescent="0.2">
      <c r="A800">
        <v>1</v>
      </c>
      <c r="B800">
        <v>50</v>
      </c>
      <c r="C800" t="s">
        <v>9</v>
      </c>
      <c r="D800">
        <v>0</v>
      </c>
      <c r="E800">
        <v>0.84789997339248602</v>
      </c>
      <c r="F800">
        <v>0</v>
      </c>
      <c r="G800">
        <v>0.10000000149011599</v>
      </c>
      <c r="H800">
        <v>0.84789997339248602</v>
      </c>
      <c r="I800">
        <v>1.6685600000073401E-2</v>
      </c>
      <c r="J800">
        <v>3.0042999999977799E-2</v>
      </c>
      <c r="K800">
        <f>Table11[[#This Row],[Error ACC]]/Table11[[#This Row],[Basline]]</f>
        <v>0.11793844159472193</v>
      </c>
      <c r="L800">
        <f>Table11[[#This Row],[MILR Acc]]/Table11[[#This Row],[Basline]]</f>
        <v>1</v>
      </c>
    </row>
    <row r="801" spans="1:12" x14ac:dyDescent="0.2">
      <c r="A801">
        <v>1</v>
      </c>
      <c r="B801">
        <v>50</v>
      </c>
      <c r="C801" t="s">
        <v>9</v>
      </c>
      <c r="D801">
        <v>1</v>
      </c>
      <c r="E801">
        <v>0.84789997339248602</v>
      </c>
      <c r="F801">
        <v>0</v>
      </c>
      <c r="G801">
        <v>0.84619998931884699</v>
      </c>
      <c r="H801">
        <v>0.84789997339248602</v>
      </c>
      <c r="I801">
        <v>1.6393099999959301E-2</v>
      </c>
      <c r="J801">
        <v>2.5400999998055301E-3</v>
      </c>
      <c r="K801">
        <f>Table11[[#This Row],[Error ACC]]/Table11[[#This Row],[Basline]]</f>
        <v>0.99799506530606752</v>
      </c>
      <c r="L801">
        <f>Table11[[#This Row],[MILR Acc]]/Table11[[#This Row],[Basline]]</f>
        <v>1</v>
      </c>
    </row>
    <row r="802" spans="1:12" x14ac:dyDescent="0.2">
      <c r="A802">
        <v>1</v>
      </c>
      <c r="B802">
        <v>1</v>
      </c>
      <c r="C802" t="s">
        <v>10</v>
      </c>
      <c r="D802">
        <v>0</v>
      </c>
      <c r="E802">
        <v>0.84789997339248602</v>
      </c>
      <c r="F802">
        <v>0</v>
      </c>
      <c r="G802">
        <v>9.6100002527236897E-2</v>
      </c>
      <c r="H802">
        <v>0.84789997339248602</v>
      </c>
      <c r="I802">
        <v>1.8125699999927702E-2</v>
      </c>
      <c r="J802">
        <v>2.8941999999005899E-3</v>
      </c>
      <c r="K802">
        <f>Table11[[#This Row],[Error ACC]]/Table11[[#This Row],[Basline]]</f>
        <v>0.11333884366423136</v>
      </c>
      <c r="L802">
        <f>Table11[[#This Row],[MILR Acc]]/Table11[[#This Row],[Basline]]</f>
        <v>1</v>
      </c>
    </row>
    <row r="803" spans="1:12" x14ac:dyDescent="0.2">
      <c r="A803">
        <v>1</v>
      </c>
      <c r="B803">
        <v>1</v>
      </c>
      <c r="C803" t="s">
        <v>10</v>
      </c>
      <c r="D803">
        <v>1</v>
      </c>
      <c r="E803">
        <v>0.84789997339248602</v>
      </c>
      <c r="F803">
        <v>0</v>
      </c>
      <c r="G803">
        <v>0.83550000190734797</v>
      </c>
      <c r="H803">
        <v>0.84780001640319802</v>
      </c>
      <c r="I803">
        <v>1.6714400000182601E-2</v>
      </c>
      <c r="J803">
        <v>1.1781999999129699E-3</v>
      </c>
      <c r="K803">
        <f>Table11[[#This Row],[Error ACC]]/Table11[[#This Row],[Basline]]</f>
        <v>0.98537566709015778</v>
      </c>
      <c r="L803">
        <f>Table11[[#This Row],[MILR Acc]]/Table11[[#This Row],[Basline]]</f>
        <v>0.9998821122863254</v>
      </c>
    </row>
    <row r="804" spans="1:12" x14ac:dyDescent="0.2">
      <c r="A804">
        <v>1</v>
      </c>
      <c r="B804">
        <v>2</v>
      </c>
      <c r="C804" t="s">
        <v>10</v>
      </c>
      <c r="D804">
        <v>0</v>
      </c>
      <c r="E804">
        <v>0.84789997339248602</v>
      </c>
      <c r="F804">
        <v>0</v>
      </c>
      <c r="G804">
        <v>0.10140000283718099</v>
      </c>
      <c r="H804">
        <v>0.84789997339248602</v>
      </c>
      <c r="I804">
        <v>1.7503100000112602E-2</v>
      </c>
      <c r="J804">
        <v>2.63239999981124E-3</v>
      </c>
      <c r="K804">
        <f>Table11[[#This Row],[Error ACC]]/Table11[[#This Row],[Basline]]</f>
        <v>0.11958958134115161</v>
      </c>
      <c r="L804">
        <f>Table11[[#This Row],[MILR Acc]]/Table11[[#This Row],[Basline]]</f>
        <v>1</v>
      </c>
    </row>
    <row r="805" spans="1:12" x14ac:dyDescent="0.2">
      <c r="A805">
        <v>1</v>
      </c>
      <c r="B805">
        <v>2</v>
      </c>
      <c r="C805" t="s">
        <v>10</v>
      </c>
      <c r="D805">
        <v>1</v>
      </c>
      <c r="E805">
        <v>0.84789997339248602</v>
      </c>
      <c r="F805">
        <v>0</v>
      </c>
      <c r="G805">
        <v>0.83190000057220403</v>
      </c>
      <c r="H805">
        <v>0.84780001640319802</v>
      </c>
      <c r="I805">
        <v>1.7505499999970101E-2</v>
      </c>
      <c r="J805">
        <v>1.1946000001898901E-3</v>
      </c>
      <c r="K805">
        <f>Table11[[#This Row],[Error ACC]]/Table11[[#This Row],[Basline]]</f>
        <v>0.98112988168136706</v>
      </c>
      <c r="L805">
        <f>Table11[[#This Row],[MILR Acc]]/Table11[[#This Row],[Basline]]</f>
        <v>0.9998821122863254</v>
      </c>
    </row>
    <row r="806" spans="1:12" x14ac:dyDescent="0.2">
      <c r="A806">
        <v>1</v>
      </c>
      <c r="B806">
        <v>3</v>
      </c>
      <c r="C806" t="s">
        <v>10</v>
      </c>
      <c r="D806">
        <v>0</v>
      </c>
      <c r="E806">
        <v>0.84789997339248602</v>
      </c>
      <c r="F806">
        <v>0</v>
      </c>
      <c r="G806">
        <v>7.0900000631809207E-2</v>
      </c>
      <c r="H806">
        <v>0.84789997339248602</v>
      </c>
      <c r="I806">
        <v>1.68911000000662E-2</v>
      </c>
      <c r="J806">
        <v>2.5272000000313702E-3</v>
      </c>
      <c r="K806">
        <f>Table11[[#This Row],[Error ACC]]/Table11[[#This Row],[Basline]]</f>
        <v>8.3618354589793303E-2</v>
      </c>
      <c r="L806">
        <f>Table11[[#This Row],[MILR Acc]]/Table11[[#This Row],[Basline]]</f>
        <v>1</v>
      </c>
    </row>
    <row r="807" spans="1:12" x14ac:dyDescent="0.2">
      <c r="A807">
        <v>1</v>
      </c>
      <c r="B807">
        <v>3</v>
      </c>
      <c r="C807" t="s">
        <v>10</v>
      </c>
      <c r="D807">
        <v>1</v>
      </c>
      <c r="E807">
        <v>0.84789997339248602</v>
      </c>
      <c r="F807">
        <v>0</v>
      </c>
      <c r="G807">
        <v>0.84469997882842995</v>
      </c>
      <c r="H807">
        <v>0.84780001640319802</v>
      </c>
      <c r="I807">
        <v>1.6773399999919999E-2</v>
      </c>
      <c r="J807">
        <v>1.1465000000043799E-3</v>
      </c>
      <c r="K807">
        <f>Table11[[#This Row],[Error ACC]]/Table11[[#This Row],[Basline]]</f>
        <v>0.99622597633627374</v>
      </c>
      <c r="L807">
        <f>Table11[[#This Row],[MILR Acc]]/Table11[[#This Row],[Basline]]</f>
        <v>0.9998821122863254</v>
      </c>
    </row>
    <row r="808" spans="1:12" x14ac:dyDescent="0.2">
      <c r="A808">
        <v>1</v>
      </c>
      <c r="B808">
        <v>4</v>
      </c>
      <c r="C808" t="s">
        <v>10</v>
      </c>
      <c r="D808">
        <v>0</v>
      </c>
      <c r="E808">
        <v>0.84789997339248602</v>
      </c>
      <c r="F808">
        <v>0</v>
      </c>
      <c r="G808">
        <v>5.82000017166137E-2</v>
      </c>
      <c r="H808">
        <v>0.84789997339248602</v>
      </c>
      <c r="I808">
        <v>1.6416599999956798E-2</v>
      </c>
      <c r="J808">
        <v>3.0582000001686499E-3</v>
      </c>
      <c r="K808">
        <f>Table11[[#This Row],[Error ACC]]/Table11[[#This Row],[Basline]]</f>
        <v>6.8640174009857405E-2</v>
      </c>
      <c r="L808">
        <f>Table11[[#This Row],[MILR Acc]]/Table11[[#This Row],[Basline]]</f>
        <v>1</v>
      </c>
    </row>
    <row r="809" spans="1:12" x14ac:dyDescent="0.2">
      <c r="A809">
        <v>1</v>
      </c>
      <c r="B809">
        <v>4</v>
      </c>
      <c r="C809" t="s">
        <v>10</v>
      </c>
      <c r="D809">
        <v>1</v>
      </c>
      <c r="E809">
        <v>0.84789997339248602</v>
      </c>
      <c r="F809">
        <v>0</v>
      </c>
      <c r="G809">
        <v>0.85180002450942904</v>
      </c>
      <c r="H809">
        <v>0.84780001640319802</v>
      </c>
      <c r="I809">
        <v>1.7077900000003799E-2</v>
      </c>
      <c r="J809">
        <v>1.21089999993273E-3</v>
      </c>
      <c r="K809">
        <f>Table11[[#This Row],[Error ACC]]/Table11[[#This Row],[Basline]]</f>
        <v>1.0045996594401798</v>
      </c>
      <c r="L809">
        <f>Table11[[#This Row],[MILR Acc]]/Table11[[#This Row],[Basline]]</f>
        <v>0.9998821122863254</v>
      </c>
    </row>
    <row r="810" spans="1:12" x14ac:dyDescent="0.2">
      <c r="A810">
        <v>1</v>
      </c>
      <c r="B810">
        <v>5</v>
      </c>
      <c r="C810" t="s">
        <v>10</v>
      </c>
      <c r="D810">
        <v>0</v>
      </c>
      <c r="E810">
        <v>0.84789997339248602</v>
      </c>
      <c r="F810">
        <v>0</v>
      </c>
      <c r="G810">
        <v>0.12600000202655701</v>
      </c>
      <c r="H810">
        <v>0.84789997339248602</v>
      </c>
      <c r="I810">
        <v>1.6571999999996399E-2</v>
      </c>
      <c r="J810">
        <v>2.69130000015138E-3</v>
      </c>
      <c r="K810">
        <f>Table11[[#This Row],[Error ACC]]/Table11[[#This Row],[Basline]]</f>
        <v>0.1486024365850907</v>
      </c>
      <c r="L810">
        <f>Table11[[#This Row],[MILR Acc]]/Table11[[#This Row],[Basline]]</f>
        <v>1</v>
      </c>
    </row>
    <row r="811" spans="1:12" x14ac:dyDescent="0.2">
      <c r="A811">
        <v>1</v>
      </c>
      <c r="B811">
        <v>5</v>
      </c>
      <c r="C811" t="s">
        <v>10</v>
      </c>
      <c r="D811">
        <v>1</v>
      </c>
      <c r="E811">
        <v>0.84789997339248602</v>
      </c>
      <c r="F811">
        <v>0</v>
      </c>
      <c r="G811">
        <v>0.84799998998641901</v>
      </c>
      <c r="H811">
        <v>0.84780001640319802</v>
      </c>
      <c r="I811">
        <v>1.7058399999996199E-2</v>
      </c>
      <c r="J811">
        <v>1.18760000009388E-3</v>
      </c>
      <c r="K811">
        <f>Table11[[#This Row],[Error ACC]]/Table11[[#This Row],[Basline]]</f>
        <v>1.0001179580104629</v>
      </c>
      <c r="L811">
        <f>Table11[[#This Row],[MILR Acc]]/Table11[[#This Row],[Basline]]</f>
        <v>0.9998821122863254</v>
      </c>
    </row>
    <row r="812" spans="1:12" x14ac:dyDescent="0.2">
      <c r="A812">
        <v>1</v>
      </c>
      <c r="B812">
        <v>6</v>
      </c>
      <c r="C812" t="s">
        <v>10</v>
      </c>
      <c r="D812">
        <v>0</v>
      </c>
      <c r="E812">
        <v>0.84789997339248602</v>
      </c>
      <c r="F812">
        <v>0</v>
      </c>
      <c r="G812">
        <v>7.5499996542930603E-2</v>
      </c>
      <c r="H812">
        <v>0.84789997339248602</v>
      </c>
      <c r="I812">
        <v>1.67943999999806E-2</v>
      </c>
      <c r="J812">
        <v>2.5454999999965301E-3</v>
      </c>
      <c r="K812">
        <f>Table11[[#This Row],[Error ACC]]/Table11[[#This Row],[Basline]]</f>
        <v>8.9043517999949584E-2</v>
      </c>
      <c r="L812">
        <f>Table11[[#This Row],[MILR Acc]]/Table11[[#This Row],[Basline]]</f>
        <v>1</v>
      </c>
    </row>
    <row r="813" spans="1:12" x14ac:dyDescent="0.2">
      <c r="A813">
        <v>1</v>
      </c>
      <c r="B813">
        <v>6</v>
      </c>
      <c r="C813" t="s">
        <v>10</v>
      </c>
      <c r="D813">
        <v>1</v>
      </c>
      <c r="E813">
        <v>0.84789997339248602</v>
      </c>
      <c r="F813">
        <v>0</v>
      </c>
      <c r="G813">
        <v>0.84280002117156905</v>
      </c>
      <c r="H813">
        <v>0.84780001640319802</v>
      </c>
      <c r="I813">
        <v>1.73646999999164E-2</v>
      </c>
      <c r="J813">
        <v>1.12600000011298E-3</v>
      </c>
      <c r="K813">
        <f>Table11[[#This Row],[Error ACC]]/Table11[[#This Row],[Basline]]</f>
        <v>0.99398519591820267</v>
      </c>
      <c r="L813">
        <f>Table11[[#This Row],[MILR Acc]]/Table11[[#This Row],[Basline]]</f>
        <v>0.9998821122863254</v>
      </c>
    </row>
    <row r="814" spans="1:12" x14ac:dyDescent="0.2">
      <c r="A814">
        <v>1</v>
      </c>
      <c r="B814">
        <v>7</v>
      </c>
      <c r="C814" t="s">
        <v>10</v>
      </c>
      <c r="D814">
        <v>0</v>
      </c>
      <c r="E814">
        <v>0.84789997339248602</v>
      </c>
      <c r="F814">
        <v>0</v>
      </c>
      <c r="G814">
        <v>8.7099999189376803E-2</v>
      </c>
      <c r="H814">
        <v>0.84789997339248602</v>
      </c>
      <c r="I814">
        <v>1.6832499999964001E-2</v>
      </c>
      <c r="J814">
        <v>2.4895999999898699E-3</v>
      </c>
      <c r="K814">
        <f>Table11[[#This Row],[Error ACC]]/Table11[[#This Row],[Basline]]</f>
        <v>0.10272438014225402</v>
      </c>
      <c r="L814">
        <f>Table11[[#This Row],[MILR Acc]]/Table11[[#This Row],[Basline]]</f>
        <v>1</v>
      </c>
    </row>
    <row r="815" spans="1:12" x14ac:dyDescent="0.2">
      <c r="A815">
        <v>1</v>
      </c>
      <c r="B815">
        <v>7</v>
      </c>
      <c r="C815" t="s">
        <v>10</v>
      </c>
      <c r="D815">
        <v>1</v>
      </c>
      <c r="E815">
        <v>0.84789997339248602</v>
      </c>
      <c r="F815">
        <v>0</v>
      </c>
      <c r="G815">
        <v>0.85110002756118697</v>
      </c>
      <c r="H815">
        <v>0.84780001640319802</v>
      </c>
      <c r="I815">
        <v>1.66646000000127E-2</v>
      </c>
      <c r="J815">
        <v>1.13749999991341E-3</v>
      </c>
      <c r="K815">
        <f>Table11[[#This Row],[Error ACC]]/Table11[[#This Row],[Basline]]</f>
        <v>1.0037740939605144</v>
      </c>
      <c r="L815">
        <f>Table11[[#This Row],[MILR Acc]]/Table11[[#This Row],[Basline]]</f>
        <v>0.9998821122863254</v>
      </c>
    </row>
    <row r="816" spans="1:12" x14ac:dyDescent="0.2">
      <c r="A816">
        <v>1</v>
      </c>
      <c r="B816">
        <v>8</v>
      </c>
      <c r="C816" t="s">
        <v>10</v>
      </c>
      <c r="D816">
        <v>0</v>
      </c>
      <c r="E816">
        <v>0.84789997339248602</v>
      </c>
      <c r="F816">
        <v>0</v>
      </c>
      <c r="G816">
        <v>7.4199996888637501E-2</v>
      </c>
      <c r="H816">
        <v>0.84789997339248602</v>
      </c>
      <c r="I816">
        <v>1.7038900000216E-2</v>
      </c>
      <c r="J816">
        <v>2.5172999999085702E-3</v>
      </c>
      <c r="K816">
        <f>Table11[[#This Row],[Error ACC]]/Table11[[#This Row],[Basline]]</f>
        <v>8.7510318689785982E-2</v>
      </c>
      <c r="L816">
        <f>Table11[[#This Row],[MILR Acc]]/Table11[[#This Row],[Basline]]</f>
        <v>1</v>
      </c>
    </row>
    <row r="817" spans="1:12" x14ac:dyDescent="0.2">
      <c r="A817">
        <v>1</v>
      </c>
      <c r="B817">
        <v>8</v>
      </c>
      <c r="C817" t="s">
        <v>10</v>
      </c>
      <c r="D817">
        <v>1</v>
      </c>
      <c r="E817">
        <v>0.84789997339248602</v>
      </c>
      <c r="F817">
        <v>0</v>
      </c>
      <c r="G817">
        <v>0.85019999742507901</v>
      </c>
      <c r="H817">
        <v>0.84780001640319802</v>
      </c>
      <c r="I817">
        <v>1.6866299999946901E-2</v>
      </c>
      <c r="J817">
        <v>1.21740000008685E-3</v>
      </c>
      <c r="K817">
        <f>Table11[[#This Row],[Error ACC]]/Table11[[#This Row],[Basline]]</f>
        <v>1.0027126124599233</v>
      </c>
      <c r="L817">
        <f>Table11[[#This Row],[MILR Acc]]/Table11[[#This Row],[Basline]]</f>
        <v>0.9998821122863254</v>
      </c>
    </row>
    <row r="818" spans="1:12" x14ac:dyDescent="0.2">
      <c r="A818">
        <v>1</v>
      </c>
      <c r="B818">
        <v>9</v>
      </c>
      <c r="C818" t="s">
        <v>10</v>
      </c>
      <c r="D818">
        <v>0</v>
      </c>
      <c r="E818">
        <v>0.84789997339248602</v>
      </c>
      <c r="F818">
        <v>0</v>
      </c>
      <c r="G818">
        <v>8.7300002574920599E-2</v>
      </c>
      <c r="H818">
        <v>0.84789997339248602</v>
      </c>
      <c r="I818">
        <v>1.7141600000059001E-2</v>
      </c>
      <c r="J818">
        <v>2.52190000014707E-3</v>
      </c>
      <c r="K818">
        <f>Table11[[#This Row],[Error ACC]]/Table11[[#This Row],[Basline]]</f>
        <v>0.10296026101478616</v>
      </c>
      <c r="L818">
        <f>Table11[[#This Row],[MILR Acc]]/Table11[[#This Row],[Basline]]</f>
        <v>1</v>
      </c>
    </row>
    <row r="819" spans="1:12" x14ac:dyDescent="0.2">
      <c r="A819">
        <v>1</v>
      </c>
      <c r="B819">
        <v>9</v>
      </c>
      <c r="C819" t="s">
        <v>10</v>
      </c>
      <c r="D819">
        <v>1</v>
      </c>
      <c r="E819">
        <v>0.84789997339248602</v>
      </c>
      <c r="F819">
        <v>0</v>
      </c>
      <c r="G819">
        <v>0.84579998254776001</v>
      </c>
      <c r="H819">
        <v>0.84780001640319802</v>
      </c>
      <c r="I819">
        <v>1.7111699999986699E-2</v>
      </c>
      <c r="J819">
        <v>1.16339999999581E-3</v>
      </c>
      <c r="K819">
        <f>Table11[[#This Row],[Error ACC]]/Table11[[#This Row],[Basline]]</f>
        <v>0.99752330356100394</v>
      </c>
      <c r="L819">
        <f>Table11[[#This Row],[MILR Acc]]/Table11[[#This Row],[Basline]]</f>
        <v>0.9998821122863254</v>
      </c>
    </row>
    <row r="820" spans="1:12" x14ac:dyDescent="0.2">
      <c r="A820">
        <v>1</v>
      </c>
      <c r="B820">
        <v>10</v>
      </c>
      <c r="C820" t="s">
        <v>10</v>
      </c>
      <c r="D820">
        <v>0</v>
      </c>
      <c r="E820">
        <v>0.84789997339248602</v>
      </c>
      <c r="F820">
        <v>0</v>
      </c>
      <c r="G820">
        <v>9.6199996769428198E-2</v>
      </c>
      <c r="H820">
        <v>0.84789997339248602</v>
      </c>
      <c r="I820">
        <v>1.7489299999851899E-2</v>
      </c>
      <c r="J820">
        <v>2.9073000000607802E-3</v>
      </c>
      <c r="K820">
        <f>Table11[[#This Row],[Error ACC]]/Table11[[#This Row],[Basline]]</f>
        <v>0.11345677531339891</v>
      </c>
      <c r="L820">
        <f>Table11[[#This Row],[MILR Acc]]/Table11[[#This Row],[Basline]]</f>
        <v>1</v>
      </c>
    </row>
    <row r="821" spans="1:12" x14ac:dyDescent="0.2">
      <c r="A821">
        <v>1</v>
      </c>
      <c r="B821">
        <v>10</v>
      </c>
      <c r="C821" t="s">
        <v>10</v>
      </c>
      <c r="D821">
        <v>1</v>
      </c>
      <c r="E821">
        <v>0.84789997339248602</v>
      </c>
      <c r="F821">
        <v>0</v>
      </c>
      <c r="G821">
        <v>0.84630000591277998</v>
      </c>
      <c r="H821">
        <v>0.84780001640319802</v>
      </c>
      <c r="I821">
        <v>1.6965799999979901E-2</v>
      </c>
      <c r="J821">
        <v>1.1646999998902101E-3</v>
      </c>
      <c r="K821">
        <f>Table11[[#This Row],[Error ACC]]/Table11[[#This Row],[Basline]]</f>
        <v>0.99811302331653051</v>
      </c>
      <c r="L821">
        <f>Table11[[#This Row],[MILR Acc]]/Table11[[#This Row],[Basline]]</f>
        <v>0.9998821122863254</v>
      </c>
    </row>
    <row r="822" spans="1:12" x14ac:dyDescent="0.2">
      <c r="A822">
        <v>1</v>
      </c>
      <c r="B822">
        <v>11</v>
      </c>
      <c r="C822" t="s">
        <v>10</v>
      </c>
      <c r="D822">
        <v>0</v>
      </c>
      <c r="E822">
        <v>0.84789997339248602</v>
      </c>
      <c r="F822">
        <v>0</v>
      </c>
      <c r="G822">
        <v>7.5900003314018194E-2</v>
      </c>
      <c r="H822">
        <v>0.84789997339248602</v>
      </c>
      <c r="I822">
        <v>1.7954300000155798E-2</v>
      </c>
      <c r="J822">
        <v>2.8571000000283601E-3</v>
      </c>
      <c r="K822">
        <f>Table11[[#This Row],[Error ACC]]/Table11[[#This Row],[Basline]]</f>
        <v>8.9515279745013859E-2</v>
      </c>
      <c r="L822">
        <f>Table11[[#This Row],[MILR Acc]]/Table11[[#This Row],[Basline]]</f>
        <v>1</v>
      </c>
    </row>
    <row r="823" spans="1:12" x14ac:dyDescent="0.2">
      <c r="A823">
        <v>1</v>
      </c>
      <c r="B823">
        <v>11</v>
      </c>
      <c r="C823" t="s">
        <v>10</v>
      </c>
      <c r="D823">
        <v>1</v>
      </c>
      <c r="E823">
        <v>0.84789997339248602</v>
      </c>
      <c r="F823">
        <v>0</v>
      </c>
      <c r="G823">
        <v>0.83310002088546697</v>
      </c>
      <c r="H823">
        <v>0.84780001640319802</v>
      </c>
      <c r="I823">
        <v>1.98292999998557E-2</v>
      </c>
      <c r="J823">
        <v>1.3314000000264001E-3</v>
      </c>
      <c r="K823">
        <f>Table11[[#This Row],[Error ACC]]/Table11[[#This Row],[Basline]]</f>
        <v>0.98254516691656002</v>
      </c>
      <c r="L823">
        <f>Table11[[#This Row],[MILR Acc]]/Table11[[#This Row],[Basline]]</f>
        <v>0.9998821122863254</v>
      </c>
    </row>
    <row r="824" spans="1:12" x14ac:dyDescent="0.2">
      <c r="A824">
        <v>1</v>
      </c>
      <c r="B824">
        <v>12</v>
      </c>
      <c r="C824" t="s">
        <v>10</v>
      </c>
      <c r="D824">
        <v>0</v>
      </c>
      <c r="E824">
        <v>0.84789997339248602</v>
      </c>
      <c r="F824">
        <v>0</v>
      </c>
      <c r="G824">
        <v>0.14609999954700401</v>
      </c>
      <c r="H824">
        <v>0.84789997339248602</v>
      </c>
      <c r="I824">
        <v>1.7445299999962999E-2</v>
      </c>
      <c r="J824">
        <v>2.7820000000247E-3</v>
      </c>
      <c r="K824">
        <f>Table11[[#This Row],[Error ACC]]/Table11[[#This Row],[Basline]]</f>
        <v>0.17230806006804236</v>
      </c>
      <c r="L824">
        <f>Table11[[#This Row],[MILR Acc]]/Table11[[#This Row],[Basline]]</f>
        <v>1</v>
      </c>
    </row>
    <row r="825" spans="1:12" x14ac:dyDescent="0.2">
      <c r="A825">
        <v>1</v>
      </c>
      <c r="B825">
        <v>12</v>
      </c>
      <c r="C825" t="s">
        <v>10</v>
      </c>
      <c r="D825">
        <v>1</v>
      </c>
      <c r="E825">
        <v>0.84789997339248602</v>
      </c>
      <c r="F825">
        <v>0</v>
      </c>
      <c r="G825">
        <v>0.837100028991699</v>
      </c>
      <c r="H825">
        <v>0.84780001640319802</v>
      </c>
      <c r="I825">
        <v>1.7422300000134699E-2</v>
      </c>
      <c r="J825">
        <v>1.2247999998180601E-3</v>
      </c>
      <c r="K825">
        <f>Table11[[#This Row],[Error ACC]]/Table11[[#This Row],[Basline]]</f>
        <v>0.98726271407041566</v>
      </c>
      <c r="L825">
        <f>Table11[[#This Row],[MILR Acc]]/Table11[[#This Row],[Basline]]</f>
        <v>0.9998821122863254</v>
      </c>
    </row>
    <row r="826" spans="1:12" x14ac:dyDescent="0.2">
      <c r="A826">
        <v>1</v>
      </c>
      <c r="B826">
        <v>13</v>
      </c>
      <c r="C826" t="s">
        <v>10</v>
      </c>
      <c r="D826">
        <v>0</v>
      </c>
      <c r="E826">
        <v>0.84789997339248602</v>
      </c>
      <c r="F826">
        <v>0</v>
      </c>
      <c r="G826">
        <v>0.14159999787807401</v>
      </c>
      <c r="H826">
        <v>0.84789997339248602</v>
      </c>
      <c r="I826">
        <v>1.73353999998653E-2</v>
      </c>
      <c r="J826">
        <v>2.5456000000758602E-3</v>
      </c>
      <c r="K826">
        <f>Table11[[#This Row],[Error ACC]]/Table11[[#This Row],[Basline]]</f>
        <v>0.16700082830705376</v>
      </c>
      <c r="L826">
        <f>Table11[[#This Row],[MILR Acc]]/Table11[[#This Row],[Basline]]</f>
        <v>1</v>
      </c>
    </row>
    <row r="827" spans="1:12" x14ac:dyDescent="0.2">
      <c r="A827">
        <v>1</v>
      </c>
      <c r="B827">
        <v>13</v>
      </c>
      <c r="C827" t="s">
        <v>10</v>
      </c>
      <c r="D827">
        <v>1</v>
      </c>
      <c r="E827">
        <v>0.84789997339248602</v>
      </c>
      <c r="F827">
        <v>0</v>
      </c>
      <c r="G827">
        <v>0.841499984264373</v>
      </c>
      <c r="H827">
        <v>0.84780001640319802</v>
      </c>
      <c r="I827">
        <v>1.71413000000484E-2</v>
      </c>
      <c r="J827">
        <v>1.14290000010441E-3</v>
      </c>
      <c r="K827">
        <f>Table11[[#This Row],[Error ACC]]/Table11[[#This Row],[Basline]]</f>
        <v>0.99245195267254649</v>
      </c>
      <c r="L827">
        <f>Table11[[#This Row],[MILR Acc]]/Table11[[#This Row],[Basline]]</f>
        <v>0.9998821122863254</v>
      </c>
    </row>
    <row r="828" spans="1:12" x14ac:dyDescent="0.2">
      <c r="A828">
        <v>1</v>
      </c>
      <c r="B828">
        <v>14</v>
      </c>
      <c r="C828" t="s">
        <v>10</v>
      </c>
      <c r="D828">
        <v>0</v>
      </c>
      <c r="E828">
        <v>0.84789997339248602</v>
      </c>
      <c r="F828">
        <v>0</v>
      </c>
      <c r="G828">
        <v>8.5500001907348605E-2</v>
      </c>
      <c r="H828">
        <v>0.84789997339248602</v>
      </c>
      <c r="I828">
        <v>1.6672599999992599E-2</v>
      </c>
      <c r="J828">
        <v>2.56740000008903E-3</v>
      </c>
      <c r="K828">
        <f>Table11[[#This Row],[Error ACC]]/Table11[[#This Row],[Basline]]</f>
        <v>0.10083736831039072</v>
      </c>
      <c r="L828">
        <f>Table11[[#This Row],[MILR Acc]]/Table11[[#This Row],[Basline]]</f>
        <v>1</v>
      </c>
    </row>
    <row r="829" spans="1:12" x14ac:dyDescent="0.2">
      <c r="A829">
        <v>1</v>
      </c>
      <c r="B829">
        <v>14</v>
      </c>
      <c r="C829" t="s">
        <v>10</v>
      </c>
      <c r="D829">
        <v>1</v>
      </c>
      <c r="E829">
        <v>0.84789997339248602</v>
      </c>
      <c r="F829">
        <v>0</v>
      </c>
      <c r="G829">
        <v>0.83520001173019398</v>
      </c>
      <c r="H829">
        <v>0.84780001640319802</v>
      </c>
      <c r="I829">
        <v>1.7608999999993099E-2</v>
      </c>
      <c r="J829">
        <v>1.1859000001095399E-3</v>
      </c>
      <c r="K829">
        <f>Table11[[#This Row],[Error ACC]]/Table11[[#This Row],[Basline]]</f>
        <v>0.98502186335555719</v>
      </c>
      <c r="L829">
        <f>Table11[[#This Row],[MILR Acc]]/Table11[[#This Row],[Basline]]</f>
        <v>0.9998821122863254</v>
      </c>
    </row>
    <row r="830" spans="1:12" x14ac:dyDescent="0.2">
      <c r="A830">
        <v>1</v>
      </c>
      <c r="B830">
        <v>15</v>
      </c>
      <c r="C830" t="s">
        <v>10</v>
      </c>
      <c r="D830">
        <v>0</v>
      </c>
      <c r="E830">
        <v>0.84789997339248602</v>
      </c>
      <c r="F830">
        <v>0</v>
      </c>
      <c r="G830">
        <v>9.4700001180171897E-2</v>
      </c>
      <c r="H830">
        <v>0.84789997339248602</v>
      </c>
      <c r="I830">
        <v>1.71353999999155E-2</v>
      </c>
      <c r="J830">
        <v>3.0553999999938198E-3</v>
      </c>
      <c r="K830">
        <f>Table11[[#This Row],[Error ACC]]/Table11[[#This Row],[Basline]]</f>
        <v>0.11168770391780168</v>
      </c>
      <c r="L830">
        <f>Table11[[#This Row],[MILR Acc]]/Table11[[#This Row],[Basline]]</f>
        <v>1</v>
      </c>
    </row>
    <row r="831" spans="1:12" x14ac:dyDescent="0.2">
      <c r="A831">
        <v>1</v>
      </c>
      <c r="B831">
        <v>15</v>
      </c>
      <c r="C831" t="s">
        <v>10</v>
      </c>
      <c r="D831">
        <v>1</v>
      </c>
      <c r="E831">
        <v>0.84789997339248602</v>
      </c>
      <c r="F831">
        <v>0</v>
      </c>
      <c r="G831">
        <v>0.83569997549056996</v>
      </c>
      <c r="H831">
        <v>0.84780001640319802</v>
      </c>
      <c r="I831">
        <v>1.65276000000176E-2</v>
      </c>
      <c r="J831">
        <v>1.14740000003621E-3</v>
      </c>
      <c r="K831">
        <f>Table11[[#This Row],[Error ACC]]/Table11[[#This Row],[Basline]]</f>
        <v>0.9856115128142966</v>
      </c>
      <c r="L831">
        <f>Table11[[#This Row],[MILR Acc]]/Table11[[#This Row],[Basline]]</f>
        <v>0.9998821122863254</v>
      </c>
    </row>
    <row r="832" spans="1:12" x14ac:dyDescent="0.2">
      <c r="A832">
        <v>1</v>
      </c>
      <c r="B832">
        <v>16</v>
      </c>
      <c r="C832" t="s">
        <v>10</v>
      </c>
      <c r="D832">
        <v>0</v>
      </c>
      <c r="E832">
        <v>0.84789997339248602</v>
      </c>
      <c r="F832">
        <v>0</v>
      </c>
      <c r="G832">
        <v>0.160199999809265</v>
      </c>
      <c r="H832">
        <v>0.84789997339248602</v>
      </c>
      <c r="I832">
        <v>1.69118999999682E-2</v>
      </c>
      <c r="J832">
        <v>2.92179999996733E-3</v>
      </c>
      <c r="K832">
        <f>Table11[[#This Row],[Error ACC]]/Table11[[#This Row],[Basline]]</f>
        <v>0.18893738039440852</v>
      </c>
      <c r="L832">
        <f>Table11[[#This Row],[MILR Acc]]/Table11[[#This Row],[Basline]]</f>
        <v>1</v>
      </c>
    </row>
    <row r="833" spans="1:12" x14ac:dyDescent="0.2">
      <c r="A833">
        <v>1</v>
      </c>
      <c r="B833">
        <v>16</v>
      </c>
      <c r="C833" t="s">
        <v>10</v>
      </c>
      <c r="D833">
        <v>1</v>
      </c>
      <c r="E833">
        <v>0.84789997339248602</v>
      </c>
      <c r="F833">
        <v>0</v>
      </c>
      <c r="G833">
        <v>0.83770000934600797</v>
      </c>
      <c r="H833">
        <v>0.84780001640319802</v>
      </c>
      <c r="I833">
        <v>1.6547800000125699E-2</v>
      </c>
      <c r="J833">
        <v>1.1454000000412599E-3</v>
      </c>
      <c r="K833">
        <f>Table11[[#This Row],[Error ACC]]/Table11[[#This Row],[Basline]]</f>
        <v>0.98797032153961806</v>
      </c>
      <c r="L833">
        <f>Table11[[#This Row],[MILR Acc]]/Table11[[#This Row],[Basline]]</f>
        <v>0.9998821122863254</v>
      </c>
    </row>
    <row r="834" spans="1:12" x14ac:dyDescent="0.2">
      <c r="A834">
        <v>1</v>
      </c>
      <c r="B834">
        <v>17</v>
      </c>
      <c r="C834" t="s">
        <v>10</v>
      </c>
      <c r="D834">
        <v>0</v>
      </c>
      <c r="E834">
        <v>0.84789997339248602</v>
      </c>
      <c r="F834">
        <v>0</v>
      </c>
      <c r="G834">
        <v>0.20559999346732999</v>
      </c>
      <c r="H834">
        <v>0.84789997339248602</v>
      </c>
      <c r="I834">
        <v>1.6730499999994201E-2</v>
      </c>
      <c r="J834">
        <v>2.6017000000137999E-3</v>
      </c>
      <c r="K834">
        <f>Table11[[#This Row],[Error ACC]]/Table11[[#This Row],[Basline]]</f>
        <v>0.24248142460096461</v>
      </c>
      <c r="L834">
        <f>Table11[[#This Row],[MILR Acc]]/Table11[[#This Row],[Basline]]</f>
        <v>1</v>
      </c>
    </row>
    <row r="835" spans="1:12" x14ac:dyDescent="0.2">
      <c r="A835">
        <v>1</v>
      </c>
      <c r="B835">
        <v>17</v>
      </c>
      <c r="C835" t="s">
        <v>10</v>
      </c>
      <c r="D835">
        <v>1</v>
      </c>
      <c r="E835">
        <v>0.84789997339248602</v>
      </c>
      <c r="F835">
        <v>0</v>
      </c>
      <c r="G835">
        <v>0.84009999036788896</v>
      </c>
      <c r="H835">
        <v>0.84780001640319802</v>
      </c>
      <c r="I835">
        <v>1.7139999999926599E-2</v>
      </c>
      <c r="J835">
        <v>1.1887999999089501E-3</v>
      </c>
      <c r="K835">
        <f>Table11[[#This Row],[Error ACC]]/Table11[[#This Row],[Basline]]</f>
        <v>0.99080082171321582</v>
      </c>
      <c r="L835">
        <f>Table11[[#This Row],[MILR Acc]]/Table11[[#This Row],[Basline]]</f>
        <v>0.9998821122863254</v>
      </c>
    </row>
    <row r="836" spans="1:12" x14ac:dyDescent="0.2">
      <c r="A836">
        <v>1</v>
      </c>
      <c r="B836">
        <v>18</v>
      </c>
      <c r="C836" t="s">
        <v>10</v>
      </c>
      <c r="D836">
        <v>0</v>
      </c>
      <c r="E836">
        <v>0.84789997339248602</v>
      </c>
      <c r="F836">
        <v>0</v>
      </c>
      <c r="G836">
        <v>0.187600001692771</v>
      </c>
      <c r="H836">
        <v>0.84789997339248602</v>
      </c>
      <c r="I836">
        <v>1.6852900000003501E-2</v>
      </c>
      <c r="J836">
        <v>2.6003000000400702E-3</v>
      </c>
      <c r="K836">
        <f>Table11[[#This Row],[Error ACC]]/Table11[[#This Row],[Basline]]</f>
        <v>0.22125251513120697</v>
      </c>
      <c r="L836">
        <f>Table11[[#This Row],[MILR Acc]]/Table11[[#This Row],[Basline]]</f>
        <v>1</v>
      </c>
    </row>
    <row r="837" spans="1:12" x14ac:dyDescent="0.2">
      <c r="A837">
        <v>1</v>
      </c>
      <c r="B837">
        <v>18</v>
      </c>
      <c r="C837" t="s">
        <v>10</v>
      </c>
      <c r="D837">
        <v>1</v>
      </c>
      <c r="E837">
        <v>0.84789997339248602</v>
      </c>
      <c r="F837">
        <v>0</v>
      </c>
      <c r="G837">
        <v>0.846000015735626</v>
      </c>
      <c r="H837">
        <v>0.84780001640319802</v>
      </c>
      <c r="I837">
        <v>1.6955399999915199E-2</v>
      </c>
      <c r="J837">
        <v>1.1514000000261101E-3</v>
      </c>
      <c r="K837">
        <f>Table11[[#This Row],[Error ACC]]/Table11[[#This Row],[Basline]]</f>
        <v>0.99775921958192992</v>
      </c>
      <c r="L837">
        <f>Table11[[#This Row],[MILR Acc]]/Table11[[#This Row],[Basline]]</f>
        <v>0.9998821122863254</v>
      </c>
    </row>
    <row r="838" spans="1:12" x14ac:dyDescent="0.2">
      <c r="A838">
        <v>1</v>
      </c>
      <c r="B838">
        <v>19</v>
      </c>
      <c r="C838" t="s">
        <v>10</v>
      </c>
      <c r="D838">
        <v>0</v>
      </c>
      <c r="E838">
        <v>0.84789997339248602</v>
      </c>
      <c r="F838">
        <v>0</v>
      </c>
      <c r="G838">
        <v>9.1300003230571705E-2</v>
      </c>
      <c r="H838">
        <v>0.84789997339248602</v>
      </c>
      <c r="I838">
        <v>1.6679099999919299E-2</v>
      </c>
      <c r="J838">
        <v>2.9200999999829899E-3</v>
      </c>
      <c r="K838">
        <f>Table11[[#This Row],[Error ACC]]/Table11[[#This Row],[Basline]]</f>
        <v>0.10767779938154294</v>
      </c>
      <c r="L838">
        <f>Table11[[#This Row],[MILR Acc]]/Table11[[#This Row],[Basline]]</f>
        <v>1</v>
      </c>
    </row>
    <row r="839" spans="1:12" x14ac:dyDescent="0.2">
      <c r="A839">
        <v>1</v>
      </c>
      <c r="B839">
        <v>19</v>
      </c>
      <c r="C839" t="s">
        <v>10</v>
      </c>
      <c r="D839">
        <v>1</v>
      </c>
      <c r="E839">
        <v>0.84789997339248602</v>
      </c>
      <c r="F839">
        <v>0</v>
      </c>
      <c r="G839">
        <v>0.84710001945495605</v>
      </c>
      <c r="H839">
        <v>0.84780001640319802</v>
      </c>
      <c r="I839">
        <v>1.6612099999974799E-2</v>
      </c>
      <c r="J839">
        <v>1.1613000001489101E-3</v>
      </c>
      <c r="K839">
        <f>Table11[[#This Row],[Error ACC]]/Table11[[#This Row],[Basline]]</f>
        <v>0.99905654680666012</v>
      </c>
      <c r="L839">
        <f>Table11[[#This Row],[MILR Acc]]/Table11[[#This Row],[Basline]]</f>
        <v>0.9998821122863254</v>
      </c>
    </row>
    <row r="840" spans="1:12" x14ac:dyDescent="0.2">
      <c r="A840">
        <v>1</v>
      </c>
      <c r="B840">
        <v>20</v>
      </c>
      <c r="C840" t="s">
        <v>10</v>
      </c>
      <c r="D840">
        <v>0</v>
      </c>
      <c r="E840">
        <v>0.84789997339248602</v>
      </c>
      <c r="F840">
        <v>0</v>
      </c>
      <c r="G840">
        <v>4.9300000071525497E-2</v>
      </c>
      <c r="H840">
        <v>0.84789997339248602</v>
      </c>
      <c r="I840">
        <v>1.70345999999881E-2</v>
      </c>
      <c r="J840">
        <v>2.5995999999395198E-3</v>
      </c>
      <c r="K840">
        <f>Table11[[#This Row],[Error ACC]]/Table11[[#This Row],[Basline]]</f>
        <v>5.8143650924146126E-2</v>
      </c>
      <c r="L840">
        <f>Table11[[#This Row],[MILR Acc]]/Table11[[#This Row],[Basline]]</f>
        <v>1</v>
      </c>
    </row>
    <row r="841" spans="1:12" x14ac:dyDescent="0.2">
      <c r="A841">
        <v>1</v>
      </c>
      <c r="B841">
        <v>20</v>
      </c>
      <c r="C841" t="s">
        <v>10</v>
      </c>
      <c r="D841">
        <v>1</v>
      </c>
      <c r="E841">
        <v>0.84789997339248602</v>
      </c>
      <c r="F841">
        <v>0</v>
      </c>
      <c r="G841">
        <v>0.83020001649856501</v>
      </c>
      <c r="H841">
        <v>0.84780001640319802</v>
      </c>
      <c r="I841">
        <v>1.73943000002054E-2</v>
      </c>
      <c r="J841">
        <v>1.2101000002076E-3</v>
      </c>
      <c r="K841">
        <f>Table11[[#This Row],[Error ACC]]/Table11[[#This Row],[Basline]]</f>
        <v>0.97912494698743446</v>
      </c>
      <c r="L841">
        <f>Table11[[#This Row],[MILR Acc]]/Table11[[#This Row],[Basline]]</f>
        <v>0.9998821122863254</v>
      </c>
    </row>
    <row r="842" spans="1:12" x14ac:dyDescent="0.2">
      <c r="A842">
        <v>1</v>
      </c>
      <c r="B842">
        <v>21</v>
      </c>
      <c r="C842" t="s">
        <v>10</v>
      </c>
      <c r="D842">
        <v>0</v>
      </c>
      <c r="E842">
        <v>0.84789997339248602</v>
      </c>
      <c r="F842">
        <v>0</v>
      </c>
      <c r="G842">
        <v>7.4000000953674303E-2</v>
      </c>
      <c r="H842">
        <v>0.84789997339248602</v>
      </c>
      <c r="I842">
        <v>1.7536800000016201E-2</v>
      </c>
      <c r="J842">
        <v>2.5752999999895101E-3</v>
      </c>
      <c r="K842">
        <f>Table11[[#This Row],[Error ACC]]/Table11[[#This Row],[Basline]]</f>
        <v>8.7274446604352351E-2</v>
      </c>
      <c r="L842">
        <f>Table11[[#This Row],[MILR Acc]]/Table11[[#This Row],[Basline]]</f>
        <v>1</v>
      </c>
    </row>
    <row r="843" spans="1:12" x14ac:dyDescent="0.2">
      <c r="A843">
        <v>1</v>
      </c>
      <c r="B843">
        <v>21</v>
      </c>
      <c r="C843" t="s">
        <v>10</v>
      </c>
      <c r="D843">
        <v>1</v>
      </c>
      <c r="E843">
        <v>0.84789997339248602</v>
      </c>
      <c r="F843">
        <v>0</v>
      </c>
      <c r="G843">
        <v>0.839299976825714</v>
      </c>
      <c r="H843">
        <v>0.84780001640319802</v>
      </c>
      <c r="I843">
        <v>1.6937600000119301E-2</v>
      </c>
      <c r="J843">
        <v>1.19629999994685E-3</v>
      </c>
      <c r="K843">
        <f>Table11[[#This Row],[Error ACC]]/Table11[[#This Row],[Basline]]</f>
        <v>0.98985729822308754</v>
      </c>
      <c r="L843">
        <f>Table11[[#This Row],[MILR Acc]]/Table11[[#This Row],[Basline]]</f>
        <v>0.9998821122863254</v>
      </c>
    </row>
    <row r="844" spans="1:12" x14ac:dyDescent="0.2">
      <c r="A844">
        <v>1</v>
      </c>
      <c r="B844">
        <v>22</v>
      </c>
      <c r="C844" t="s">
        <v>10</v>
      </c>
      <c r="D844">
        <v>0</v>
      </c>
      <c r="E844">
        <v>0.84789997339248602</v>
      </c>
      <c r="F844">
        <v>0</v>
      </c>
      <c r="G844">
        <v>9.6400000154971993E-2</v>
      </c>
      <c r="H844">
        <v>0.84789997339248602</v>
      </c>
      <c r="I844">
        <v>1.6694099999995101E-2</v>
      </c>
      <c r="J844">
        <v>2.5292999998782701E-3</v>
      </c>
      <c r="K844">
        <f>Table11[[#This Row],[Error ACC]]/Table11[[#This Row],[Basline]]</f>
        <v>0.11369265618593104</v>
      </c>
      <c r="L844">
        <f>Table11[[#This Row],[MILR Acc]]/Table11[[#This Row],[Basline]]</f>
        <v>1</v>
      </c>
    </row>
    <row r="845" spans="1:12" x14ac:dyDescent="0.2">
      <c r="A845">
        <v>1</v>
      </c>
      <c r="B845">
        <v>22</v>
      </c>
      <c r="C845" t="s">
        <v>10</v>
      </c>
      <c r="D845">
        <v>1</v>
      </c>
      <c r="E845">
        <v>0.84789997339248602</v>
      </c>
      <c r="F845">
        <v>0</v>
      </c>
      <c r="G845">
        <v>0.83990001678466797</v>
      </c>
      <c r="H845">
        <v>0.84780001640319802</v>
      </c>
      <c r="I845">
        <v>1.6768999999840099E-2</v>
      </c>
      <c r="J845">
        <v>1.16729999990639E-3</v>
      </c>
      <c r="K845">
        <f>Table11[[#This Row],[Error ACC]]/Table11[[#This Row],[Basline]]</f>
        <v>0.99056497598907822</v>
      </c>
      <c r="L845">
        <f>Table11[[#This Row],[MILR Acc]]/Table11[[#This Row],[Basline]]</f>
        <v>0.9998821122863254</v>
      </c>
    </row>
    <row r="846" spans="1:12" x14ac:dyDescent="0.2">
      <c r="A846">
        <v>1</v>
      </c>
      <c r="B846">
        <v>23</v>
      </c>
      <c r="C846" t="s">
        <v>10</v>
      </c>
      <c r="D846">
        <v>0</v>
      </c>
      <c r="E846">
        <v>0.84789997339248602</v>
      </c>
      <c r="F846">
        <v>0</v>
      </c>
      <c r="G846">
        <v>0.112499997019767</v>
      </c>
      <c r="H846">
        <v>0.84789997339248602</v>
      </c>
      <c r="I846">
        <v>1.77185000000008E-2</v>
      </c>
      <c r="J846">
        <v>2.5501000000076601E-3</v>
      </c>
      <c r="K846">
        <f>Table11[[#This Row],[Error ACC]]/Table11[[#This Row],[Basline]]</f>
        <v>0.13268074130212487</v>
      </c>
      <c r="L846">
        <f>Table11[[#This Row],[MILR Acc]]/Table11[[#This Row],[Basline]]</f>
        <v>1</v>
      </c>
    </row>
    <row r="847" spans="1:12" x14ac:dyDescent="0.2">
      <c r="A847">
        <v>1</v>
      </c>
      <c r="B847">
        <v>23</v>
      </c>
      <c r="C847" t="s">
        <v>10</v>
      </c>
      <c r="D847">
        <v>1</v>
      </c>
      <c r="E847">
        <v>0.84789997339248602</v>
      </c>
      <c r="F847">
        <v>0</v>
      </c>
      <c r="G847">
        <v>0.84920001029968195</v>
      </c>
      <c r="H847">
        <v>0.84780001640319802</v>
      </c>
      <c r="I847">
        <v>1.6960800000106201E-2</v>
      </c>
      <c r="J847">
        <v>1.1150000000270601E-3</v>
      </c>
      <c r="K847">
        <f>Table11[[#This Row],[Error ACC]]/Table11[[#This Row],[Basline]]</f>
        <v>1.0015332432456561</v>
      </c>
      <c r="L847">
        <f>Table11[[#This Row],[MILR Acc]]/Table11[[#This Row],[Basline]]</f>
        <v>0.9998821122863254</v>
      </c>
    </row>
    <row r="848" spans="1:12" x14ac:dyDescent="0.2">
      <c r="A848">
        <v>1</v>
      </c>
      <c r="B848">
        <v>24</v>
      </c>
      <c r="C848" t="s">
        <v>10</v>
      </c>
      <c r="D848">
        <v>0</v>
      </c>
      <c r="E848">
        <v>0.84789997339248602</v>
      </c>
      <c r="F848">
        <v>0</v>
      </c>
      <c r="G848">
        <v>0.12600000202655701</v>
      </c>
      <c r="H848">
        <v>0.84789997339248602</v>
      </c>
      <c r="I848">
        <v>1.7110600000023599E-2</v>
      </c>
      <c r="J848">
        <v>2.52120000004651E-3</v>
      </c>
      <c r="K848">
        <f>Table11[[#This Row],[Error ACC]]/Table11[[#This Row],[Basline]]</f>
        <v>0.1486024365850907</v>
      </c>
      <c r="L848">
        <f>Table11[[#This Row],[MILR Acc]]/Table11[[#This Row],[Basline]]</f>
        <v>1</v>
      </c>
    </row>
    <row r="849" spans="1:12" x14ac:dyDescent="0.2">
      <c r="A849">
        <v>1</v>
      </c>
      <c r="B849">
        <v>24</v>
      </c>
      <c r="C849" t="s">
        <v>10</v>
      </c>
      <c r="D849">
        <v>1</v>
      </c>
      <c r="E849">
        <v>0.84789997339248602</v>
      </c>
      <c r="F849">
        <v>0</v>
      </c>
      <c r="G849">
        <v>0.84780001640319802</v>
      </c>
      <c r="H849">
        <v>0.84780001640319802</v>
      </c>
      <c r="I849">
        <v>1.65285000000494E-2</v>
      </c>
      <c r="J849">
        <v>1.18800000018381E-3</v>
      </c>
      <c r="K849">
        <f>Table11[[#This Row],[Error ACC]]/Table11[[#This Row],[Basline]]</f>
        <v>0.9998821122863254</v>
      </c>
      <c r="L849">
        <f>Table11[[#This Row],[MILR Acc]]/Table11[[#This Row],[Basline]]</f>
        <v>0.9998821122863254</v>
      </c>
    </row>
    <row r="850" spans="1:12" x14ac:dyDescent="0.2">
      <c r="A850">
        <v>1</v>
      </c>
      <c r="B850">
        <v>25</v>
      </c>
      <c r="C850" t="s">
        <v>10</v>
      </c>
      <c r="D850">
        <v>0</v>
      </c>
      <c r="E850">
        <v>0.84789997339248602</v>
      </c>
      <c r="F850">
        <v>0</v>
      </c>
      <c r="G850">
        <v>0.13259999454021401</v>
      </c>
      <c r="H850">
        <v>0.84789997339248602</v>
      </c>
      <c r="I850">
        <v>1.7393599999877499E-2</v>
      </c>
      <c r="J850">
        <v>2.62599999996382E-3</v>
      </c>
      <c r="K850">
        <f>Table11[[#This Row],[Error ACC]]/Table11[[#This Row],[Basline]]</f>
        <v>0.15638636478507653</v>
      </c>
      <c r="L850">
        <f>Table11[[#This Row],[MILR Acc]]/Table11[[#This Row],[Basline]]</f>
        <v>1</v>
      </c>
    </row>
    <row r="851" spans="1:12" x14ac:dyDescent="0.2">
      <c r="A851">
        <v>1</v>
      </c>
      <c r="B851">
        <v>25</v>
      </c>
      <c r="C851" t="s">
        <v>10</v>
      </c>
      <c r="D851">
        <v>1</v>
      </c>
      <c r="E851">
        <v>0.84789997339248602</v>
      </c>
      <c r="F851">
        <v>0</v>
      </c>
      <c r="G851">
        <v>0.846099972724914</v>
      </c>
      <c r="H851">
        <v>0.84780001640319802</v>
      </c>
      <c r="I851">
        <v>1.6722999999956301E-2</v>
      </c>
      <c r="J851">
        <v>1.13790000000335E-3</v>
      </c>
      <c r="K851">
        <f>Table11[[#This Row],[Error ACC]]/Table11[[#This Row],[Basline]]</f>
        <v>0.99787710729560453</v>
      </c>
      <c r="L851">
        <f>Table11[[#This Row],[MILR Acc]]/Table11[[#This Row],[Basline]]</f>
        <v>0.9998821122863254</v>
      </c>
    </row>
    <row r="852" spans="1:12" x14ac:dyDescent="0.2">
      <c r="A852">
        <v>1</v>
      </c>
      <c r="B852">
        <v>26</v>
      </c>
      <c r="C852" t="s">
        <v>10</v>
      </c>
      <c r="D852">
        <v>0</v>
      </c>
      <c r="E852">
        <v>0.84789997339248602</v>
      </c>
      <c r="F852">
        <v>0</v>
      </c>
      <c r="G852">
        <v>0.14769999682903201</v>
      </c>
      <c r="H852">
        <v>0.84789997339248602</v>
      </c>
      <c r="I852">
        <v>1.7572799999925299E-2</v>
      </c>
      <c r="J852">
        <v>2.6594999999360802E-3</v>
      </c>
      <c r="K852">
        <f>Table11[[#This Row],[Error ACC]]/Table11[[#This Row],[Basline]]</f>
        <v>0.17419507189990543</v>
      </c>
      <c r="L852">
        <f>Table11[[#This Row],[MILR Acc]]/Table11[[#This Row],[Basline]]</f>
        <v>1</v>
      </c>
    </row>
    <row r="853" spans="1:12" x14ac:dyDescent="0.2">
      <c r="A853">
        <v>1</v>
      </c>
      <c r="B853">
        <v>26</v>
      </c>
      <c r="C853" t="s">
        <v>10</v>
      </c>
      <c r="D853">
        <v>1</v>
      </c>
      <c r="E853">
        <v>0.84789997339248602</v>
      </c>
      <c r="F853">
        <v>0</v>
      </c>
      <c r="G853">
        <v>0.82779997587203902</v>
      </c>
      <c r="H853">
        <v>0.84780001640319802</v>
      </c>
      <c r="I853">
        <v>1.7138199999862901E-2</v>
      </c>
      <c r="J853">
        <v>1.2752000000091301E-3</v>
      </c>
      <c r="K853">
        <f>Table11[[#This Row],[Error ACC]]/Table11[[#This Row],[Basline]]</f>
        <v>0.97629437651704831</v>
      </c>
      <c r="L853">
        <f>Table11[[#This Row],[MILR Acc]]/Table11[[#This Row],[Basline]]</f>
        <v>0.9998821122863254</v>
      </c>
    </row>
    <row r="854" spans="1:12" x14ac:dyDescent="0.2">
      <c r="A854">
        <v>1</v>
      </c>
      <c r="B854">
        <v>27</v>
      </c>
      <c r="C854" t="s">
        <v>10</v>
      </c>
      <c r="D854">
        <v>0</v>
      </c>
      <c r="E854">
        <v>0.84789997339248602</v>
      </c>
      <c r="F854">
        <v>0</v>
      </c>
      <c r="G854">
        <v>0.19670000672340299</v>
      </c>
      <c r="H854">
        <v>0.84789997339248602</v>
      </c>
      <c r="I854">
        <v>1.6306400000075799E-2</v>
      </c>
      <c r="J854">
        <v>2.90820000009262E-3</v>
      </c>
      <c r="K854">
        <f>Table11[[#This Row],[Error ACC]]/Table11[[#This Row],[Basline]]</f>
        <v>0.23198491908945038</v>
      </c>
      <c r="L854">
        <f>Table11[[#This Row],[MILR Acc]]/Table11[[#This Row],[Basline]]</f>
        <v>1</v>
      </c>
    </row>
    <row r="855" spans="1:12" x14ac:dyDescent="0.2">
      <c r="A855">
        <v>1</v>
      </c>
      <c r="B855">
        <v>27</v>
      </c>
      <c r="C855" t="s">
        <v>10</v>
      </c>
      <c r="D855">
        <v>1</v>
      </c>
      <c r="E855">
        <v>0.84789997339248602</v>
      </c>
      <c r="F855">
        <v>0</v>
      </c>
      <c r="G855">
        <v>0.83899998664855902</v>
      </c>
      <c r="H855">
        <v>0.84780001640319802</v>
      </c>
      <c r="I855">
        <v>1.6655700000001099E-2</v>
      </c>
      <c r="J855">
        <v>1.1306000001241E-3</v>
      </c>
      <c r="K855">
        <f>Table11[[#This Row],[Error ACC]]/Table11[[#This Row],[Basline]]</f>
        <v>0.98950349448848574</v>
      </c>
      <c r="L855">
        <f>Table11[[#This Row],[MILR Acc]]/Table11[[#This Row],[Basline]]</f>
        <v>0.9998821122863254</v>
      </c>
    </row>
    <row r="856" spans="1:12" x14ac:dyDescent="0.2">
      <c r="A856">
        <v>1</v>
      </c>
      <c r="B856">
        <v>28</v>
      </c>
      <c r="C856" t="s">
        <v>10</v>
      </c>
      <c r="D856">
        <v>0</v>
      </c>
      <c r="E856">
        <v>0.84789997339248602</v>
      </c>
      <c r="F856">
        <v>0</v>
      </c>
      <c r="G856">
        <v>5.1500000059604603E-2</v>
      </c>
      <c r="H856">
        <v>0.84789997339248602</v>
      </c>
      <c r="I856">
        <v>1.6607199999952998E-2</v>
      </c>
      <c r="J856">
        <v>2.7666999999382798E-3</v>
      </c>
      <c r="K856">
        <f>Table11[[#This Row],[Error ACC]]/Table11[[#This Row],[Basline]]</f>
        <v>6.0738296586507465E-2</v>
      </c>
      <c r="L856">
        <f>Table11[[#This Row],[MILR Acc]]/Table11[[#This Row],[Basline]]</f>
        <v>1</v>
      </c>
    </row>
    <row r="857" spans="1:12" x14ac:dyDescent="0.2">
      <c r="A857">
        <v>1</v>
      </c>
      <c r="B857">
        <v>28</v>
      </c>
      <c r="C857" t="s">
        <v>10</v>
      </c>
      <c r="D857">
        <v>1</v>
      </c>
      <c r="E857">
        <v>0.84789997339248602</v>
      </c>
      <c r="F857">
        <v>0</v>
      </c>
      <c r="G857">
        <v>0.837000012397766</v>
      </c>
      <c r="H857">
        <v>0.84780001640319802</v>
      </c>
      <c r="I857">
        <v>1.6718899999886998E-2</v>
      </c>
      <c r="J857">
        <v>1.1934999999993999E-3</v>
      </c>
      <c r="K857">
        <f>Table11[[#This Row],[Error ACC]]/Table11[[#This Row],[Basline]]</f>
        <v>0.98714475605995267</v>
      </c>
      <c r="L857">
        <f>Table11[[#This Row],[MILR Acc]]/Table11[[#This Row],[Basline]]</f>
        <v>0.9998821122863254</v>
      </c>
    </row>
    <row r="858" spans="1:12" x14ac:dyDescent="0.2">
      <c r="A858">
        <v>1</v>
      </c>
      <c r="B858">
        <v>29</v>
      </c>
      <c r="C858" t="s">
        <v>10</v>
      </c>
      <c r="D858">
        <v>0</v>
      </c>
      <c r="E858">
        <v>0.84789997339248602</v>
      </c>
      <c r="F858">
        <v>0</v>
      </c>
      <c r="G858">
        <v>0.13529999554157199</v>
      </c>
      <c r="H858">
        <v>0.84789997339248602</v>
      </c>
      <c r="I858">
        <v>1.72066000000086E-2</v>
      </c>
      <c r="J858">
        <v>2.7131000001645502E-3</v>
      </c>
      <c r="K858">
        <f>Table11[[#This Row],[Error ACC]]/Table11[[#This Row],[Basline]]</f>
        <v>0.15957070384166969</v>
      </c>
      <c r="L858">
        <f>Table11[[#This Row],[MILR Acc]]/Table11[[#This Row],[Basline]]</f>
        <v>1</v>
      </c>
    </row>
    <row r="859" spans="1:12" x14ac:dyDescent="0.2">
      <c r="A859">
        <v>1</v>
      </c>
      <c r="B859">
        <v>29</v>
      </c>
      <c r="C859" t="s">
        <v>10</v>
      </c>
      <c r="D859">
        <v>1</v>
      </c>
      <c r="E859">
        <v>0.84789997339248602</v>
      </c>
      <c r="F859">
        <v>0</v>
      </c>
      <c r="G859">
        <v>0.83359998464584295</v>
      </c>
      <c r="H859">
        <v>0.84780001640319802</v>
      </c>
      <c r="I859">
        <v>1.62682999998651E-2</v>
      </c>
      <c r="J859">
        <v>1.52930000012929E-3</v>
      </c>
      <c r="K859">
        <f>Table11[[#This Row],[Error ACC]]/Table11[[#This Row],[Basline]]</f>
        <v>0.98313481637529931</v>
      </c>
      <c r="L859">
        <f>Table11[[#This Row],[MILR Acc]]/Table11[[#This Row],[Basline]]</f>
        <v>0.9998821122863254</v>
      </c>
    </row>
    <row r="860" spans="1:12" x14ac:dyDescent="0.2">
      <c r="A860">
        <v>1</v>
      </c>
      <c r="B860">
        <v>30</v>
      </c>
      <c r="C860" t="s">
        <v>10</v>
      </c>
      <c r="D860">
        <v>0</v>
      </c>
      <c r="E860">
        <v>0.84789997339248602</v>
      </c>
      <c r="F860">
        <v>0</v>
      </c>
      <c r="G860">
        <v>6.3000001013278906E-2</v>
      </c>
      <c r="H860">
        <v>0.84789997339248602</v>
      </c>
      <c r="I860">
        <v>1.6785499999968999E-2</v>
      </c>
      <c r="J860">
        <v>2.57319999991523E-3</v>
      </c>
      <c r="K860">
        <f>Table11[[#This Row],[Error ACC]]/Table11[[#This Row],[Basline]]</f>
        <v>7.4301218292545837E-2</v>
      </c>
      <c r="L860">
        <f>Table11[[#This Row],[MILR Acc]]/Table11[[#This Row],[Basline]]</f>
        <v>1</v>
      </c>
    </row>
    <row r="861" spans="1:12" x14ac:dyDescent="0.2">
      <c r="A861">
        <v>1</v>
      </c>
      <c r="B861">
        <v>30</v>
      </c>
      <c r="C861" t="s">
        <v>10</v>
      </c>
      <c r="D861">
        <v>1</v>
      </c>
      <c r="E861">
        <v>0.84789997339248602</v>
      </c>
      <c r="F861">
        <v>0</v>
      </c>
      <c r="G861">
        <v>0.84469997882842995</v>
      </c>
      <c r="H861">
        <v>0.84780001640319802</v>
      </c>
      <c r="I861">
        <v>1.74444000001585E-2</v>
      </c>
      <c r="J861">
        <v>1.1237999999593701E-3</v>
      </c>
      <c r="K861">
        <f>Table11[[#This Row],[Error ACC]]/Table11[[#This Row],[Basline]]</f>
        <v>0.99622597633627374</v>
      </c>
      <c r="L861">
        <f>Table11[[#This Row],[MILR Acc]]/Table11[[#This Row],[Basline]]</f>
        <v>0.9998821122863254</v>
      </c>
    </row>
    <row r="862" spans="1:12" x14ac:dyDescent="0.2">
      <c r="A862">
        <v>1</v>
      </c>
      <c r="B862">
        <v>31</v>
      </c>
      <c r="C862" t="s">
        <v>10</v>
      </c>
      <c r="D862">
        <v>0</v>
      </c>
      <c r="E862">
        <v>0.84789997339248602</v>
      </c>
      <c r="F862">
        <v>0</v>
      </c>
      <c r="G862">
        <v>6.17999993264675E-2</v>
      </c>
      <c r="H862">
        <v>0.84789997339248602</v>
      </c>
      <c r="I862">
        <v>1.6610500000069799E-2</v>
      </c>
      <c r="J862">
        <v>2.45429999995394E-3</v>
      </c>
      <c r="K862">
        <f>Table11[[#This Row],[Error ACC]]/Table11[[#This Row],[Basline]]</f>
        <v>7.2885955025099147E-2</v>
      </c>
      <c r="L862">
        <f>Table11[[#This Row],[MILR Acc]]/Table11[[#This Row],[Basline]]</f>
        <v>1</v>
      </c>
    </row>
    <row r="863" spans="1:12" x14ac:dyDescent="0.2">
      <c r="A863">
        <v>1</v>
      </c>
      <c r="B863">
        <v>31</v>
      </c>
      <c r="C863" t="s">
        <v>10</v>
      </c>
      <c r="D863">
        <v>1</v>
      </c>
      <c r="E863">
        <v>0.84789997339248602</v>
      </c>
      <c r="F863">
        <v>0</v>
      </c>
      <c r="G863">
        <v>0.83319997787475497</v>
      </c>
      <c r="H863">
        <v>0.84780001640319802</v>
      </c>
      <c r="I863">
        <v>1.6808899999887199E-2</v>
      </c>
      <c r="J863">
        <v>1.1492000000998799E-3</v>
      </c>
      <c r="K863">
        <f>Table11[[#This Row],[Error ACC]]/Table11[[#This Row],[Basline]]</f>
        <v>0.98266305463023462</v>
      </c>
      <c r="L863">
        <f>Table11[[#This Row],[MILR Acc]]/Table11[[#This Row],[Basline]]</f>
        <v>0.9998821122863254</v>
      </c>
    </row>
    <row r="864" spans="1:12" x14ac:dyDescent="0.2">
      <c r="A864">
        <v>1</v>
      </c>
      <c r="B864">
        <v>32</v>
      </c>
      <c r="C864" t="s">
        <v>10</v>
      </c>
      <c r="D864">
        <v>0</v>
      </c>
      <c r="E864">
        <v>0.84789997339248602</v>
      </c>
      <c r="F864">
        <v>0</v>
      </c>
      <c r="G864">
        <v>0.18569999933242701</v>
      </c>
      <c r="H864">
        <v>0.84789997339248602</v>
      </c>
      <c r="I864">
        <v>1.65457999999034E-2</v>
      </c>
      <c r="J864">
        <v>2.5465000001076901E-3</v>
      </c>
      <c r="K864">
        <f>Table11[[#This Row],[Error ACC]]/Table11[[#This Row],[Basline]]</f>
        <v>0.21901168199054535</v>
      </c>
      <c r="L864">
        <f>Table11[[#This Row],[MILR Acc]]/Table11[[#This Row],[Basline]]</f>
        <v>1</v>
      </c>
    </row>
    <row r="865" spans="1:12" x14ac:dyDescent="0.2">
      <c r="A865">
        <v>1</v>
      </c>
      <c r="B865">
        <v>32</v>
      </c>
      <c r="C865" t="s">
        <v>10</v>
      </c>
      <c r="D865">
        <v>1</v>
      </c>
      <c r="E865">
        <v>0.84789997339248602</v>
      </c>
      <c r="F865">
        <v>0</v>
      </c>
      <c r="G865">
        <v>0.846000015735626</v>
      </c>
      <c r="H865">
        <v>0.84780001640319802</v>
      </c>
      <c r="I865">
        <v>1.6829899999947801E-2</v>
      </c>
      <c r="J865">
        <v>1.1440999999194901E-3</v>
      </c>
      <c r="K865">
        <f>Table11[[#This Row],[Error ACC]]/Table11[[#This Row],[Basline]]</f>
        <v>0.99775921958192992</v>
      </c>
      <c r="L865">
        <f>Table11[[#This Row],[MILR Acc]]/Table11[[#This Row],[Basline]]</f>
        <v>0.9998821122863254</v>
      </c>
    </row>
    <row r="866" spans="1:12" x14ac:dyDescent="0.2">
      <c r="A866">
        <v>1</v>
      </c>
      <c r="B866">
        <v>33</v>
      </c>
      <c r="C866" t="s">
        <v>10</v>
      </c>
      <c r="D866">
        <v>0</v>
      </c>
      <c r="E866">
        <v>0.84789997339248602</v>
      </c>
      <c r="F866">
        <v>0</v>
      </c>
      <c r="G866">
        <v>7.5499996542930603E-2</v>
      </c>
      <c r="H866">
        <v>0.84789997339248602</v>
      </c>
      <c r="I866">
        <v>1.6943900000114798E-2</v>
      </c>
      <c r="J866">
        <v>2.46690000017224E-3</v>
      </c>
      <c r="K866">
        <f>Table11[[#This Row],[Error ACC]]/Table11[[#This Row],[Basline]]</f>
        <v>8.9043517999949584E-2</v>
      </c>
      <c r="L866">
        <f>Table11[[#This Row],[MILR Acc]]/Table11[[#This Row],[Basline]]</f>
        <v>1</v>
      </c>
    </row>
    <row r="867" spans="1:12" x14ac:dyDescent="0.2">
      <c r="A867">
        <v>1</v>
      </c>
      <c r="B867">
        <v>33</v>
      </c>
      <c r="C867" t="s">
        <v>10</v>
      </c>
      <c r="D867">
        <v>1</v>
      </c>
      <c r="E867">
        <v>0.84789997339248602</v>
      </c>
      <c r="F867">
        <v>0</v>
      </c>
      <c r="G867">
        <v>0.84140002727508501</v>
      </c>
      <c r="H867">
        <v>0.84780001640319802</v>
      </c>
      <c r="I867">
        <v>1.7661200000020399E-2</v>
      </c>
      <c r="J867">
        <v>1.2082000000646E-3</v>
      </c>
      <c r="K867">
        <f>Table11[[#This Row],[Error ACC]]/Table11[[#This Row],[Basline]]</f>
        <v>0.99233406495887189</v>
      </c>
      <c r="L867">
        <f>Table11[[#This Row],[MILR Acc]]/Table11[[#This Row],[Basline]]</f>
        <v>0.9998821122863254</v>
      </c>
    </row>
    <row r="868" spans="1:12" x14ac:dyDescent="0.2">
      <c r="A868">
        <v>1</v>
      </c>
      <c r="B868">
        <v>34</v>
      </c>
      <c r="C868" t="s">
        <v>10</v>
      </c>
      <c r="D868">
        <v>0</v>
      </c>
      <c r="E868">
        <v>0.84789997339248602</v>
      </c>
      <c r="F868">
        <v>0</v>
      </c>
      <c r="G868">
        <v>0.10530000180005999</v>
      </c>
      <c r="H868">
        <v>0.84789997339248602</v>
      </c>
      <c r="I868">
        <v>1.6859500000009499E-2</v>
      </c>
      <c r="J868">
        <v>2.5823000000855202E-3</v>
      </c>
      <c r="K868">
        <f>Table11[[#This Row],[Error ACC]]/Table11[[#This Row],[Basline]]</f>
        <v>0.12418917927164208</v>
      </c>
      <c r="L868">
        <f>Table11[[#This Row],[MILR Acc]]/Table11[[#This Row],[Basline]]</f>
        <v>1</v>
      </c>
    </row>
    <row r="869" spans="1:12" x14ac:dyDescent="0.2">
      <c r="A869">
        <v>1</v>
      </c>
      <c r="B869">
        <v>34</v>
      </c>
      <c r="C869" t="s">
        <v>10</v>
      </c>
      <c r="D869">
        <v>1</v>
      </c>
      <c r="E869">
        <v>0.84789997339248602</v>
      </c>
      <c r="F869">
        <v>0</v>
      </c>
      <c r="G869">
        <v>0.84700000286102295</v>
      </c>
      <c r="H869">
        <v>0.84780001640319802</v>
      </c>
      <c r="I869">
        <v>1.64972000000034E-2</v>
      </c>
      <c r="J869">
        <v>1.13059999989673E-3</v>
      </c>
      <c r="K869">
        <f>Table11[[#This Row],[Error ACC]]/Table11[[#This Row],[Basline]]</f>
        <v>0.99893858879619701</v>
      </c>
      <c r="L869">
        <f>Table11[[#This Row],[MILR Acc]]/Table11[[#This Row],[Basline]]</f>
        <v>0.9998821122863254</v>
      </c>
    </row>
    <row r="870" spans="1:12" x14ac:dyDescent="0.2">
      <c r="A870">
        <v>1</v>
      </c>
      <c r="B870">
        <v>35</v>
      </c>
      <c r="C870" t="s">
        <v>10</v>
      </c>
      <c r="D870">
        <v>0</v>
      </c>
      <c r="E870">
        <v>0.84789997339248602</v>
      </c>
      <c r="F870">
        <v>0</v>
      </c>
      <c r="G870">
        <v>0.18889999389648399</v>
      </c>
      <c r="H870">
        <v>0.84789997339248602</v>
      </c>
      <c r="I870">
        <v>1.6369799999892999E-2</v>
      </c>
      <c r="J870">
        <v>2.48899999996865E-3</v>
      </c>
      <c r="K870">
        <f>Table11[[#This Row],[Error ACC]]/Table11[[#This Row],[Basline]]</f>
        <v>0.22278570565427264</v>
      </c>
      <c r="L870">
        <f>Table11[[#This Row],[MILR Acc]]/Table11[[#This Row],[Basline]]</f>
        <v>1</v>
      </c>
    </row>
    <row r="871" spans="1:12" x14ac:dyDescent="0.2">
      <c r="A871">
        <v>1</v>
      </c>
      <c r="B871">
        <v>35</v>
      </c>
      <c r="C871" t="s">
        <v>10</v>
      </c>
      <c r="D871">
        <v>1</v>
      </c>
      <c r="E871">
        <v>0.84789997339248602</v>
      </c>
      <c r="F871">
        <v>0</v>
      </c>
      <c r="G871">
        <v>0.84990000724792403</v>
      </c>
      <c r="H871">
        <v>0.84780001640319802</v>
      </c>
      <c r="I871">
        <v>1.6677799999797498E-2</v>
      </c>
      <c r="J871">
        <v>1.1352999999871801E-3</v>
      </c>
      <c r="K871">
        <f>Table11[[#This Row],[Error ACC]]/Table11[[#This Row],[Basline]]</f>
        <v>1.0023588087253215</v>
      </c>
      <c r="L871">
        <f>Table11[[#This Row],[MILR Acc]]/Table11[[#This Row],[Basline]]</f>
        <v>0.9998821122863254</v>
      </c>
    </row>
    <row r="872" spans="1:12" x14ac:dyDescent="0.2">
      <c r="A872">
        <v>1</v>
      </c>
      <c r="B872">
        <v>36</v>
      </c>
      <c r="C872" t="s">
        <v>10</v>
      </c>
      <c r="D872">
        <v>0</v>
      </c>
      <c r="E872">
        <v>0.84789997339248602</v>
      </c>
      <c r="F872">
        <v>0</v>
      </c>
      <c r="G872">
        <v>5.7399999350309303E-2</v>
      </c>
      <c r="H872">
        <v>0.84789997339248602</v>
      </c>
      <c r="I872">
        <v>1.6654399999879301E-2</v>
      </c>
      <c r="J872">
        <v>2.4819999998726399E-3</v>
      </c>
      <c r="K872">
        <f>Table11[[#This Row],[Error ACC]]/Table11[[#This Row],[Basline]]</f>
        <v>6.7696663700376497E-2</v>
      </c>
      <c r="L872">
        <f>Table11[[#This Row],[MILR Acc]]/Table11[[#This Row],[Basline]]</f>
        <v>1</v>
      </c>
    </row>
    <row r="873" spans="1:12" x14ac:dyDescent="0.2">
      <c r="A873">
        <v>1</v>
      </c>
      <c r="B873">
        <v>36</v>
      </c>
      <c r="C873" t="s">
        <v>10</v>
      </c>
      <c r="D873">
        <v>1</v>
      </c>
      <c r="E873">
        <v>0.84789997339248602</v>
      </c>
      <c r="F873">
        <v>0</v>
      </c>
      <c r="G873">
        <v>0.84090000391006403</v>
      </c>
      <c r="H873">
        <v>0.84780001640319802</v>
      </c>
      <c r="I873">
        <v>1.6838400000096902E-2</v>
      </c>
      <c r="J873">
        <v>1.18330000009336E-3</v>
      </c>
      <c r="K873">
        <f>Table11[[#This Row],[Error ACC]]/Table11[[#This Row],[Basline]]</f>
        <v>0.9917443452033442</v>
      </c>
      <c r="L873">
        <f>Table11[[#This Row],[MILR Acc]]/Table11[[#This Row],[Basline]]</f>
        <v>0.9998821122863254</v>
      </c>
    </row>
    <row r="874" spans="1:12" x14ac:dyDescent="0.2">
      <c r="A874">
        <v>1</v>
      </c>
      <c r="B874">
        <v>37</v>
      </c>
      <c r="C874" t="s">
        <v>10</v>
      </c>
      <c r="D874">
        <v>0</v>
      </c>
      <c r="E874">
        <v>0.84789997339248602</v>
      </c>
      <c r="F874">
        <v>0</v>
      </c>
      <c r="G874">
        <v>0.103299997746944</v>
      </c>
      <c r="H874">
        <v>0.84789997339248602</v>
      </c>
      <c r="I874">
        <v>1.7014599999811201E-2</v>
      </c>
      <c r="J874">
        <v>2.7622999998584401E-3</v>
      </c>
      <c r="K874">
        <f>Table11[[#This Row],[Error ACC]]/Table11[[#This Row],[Basline]]</f>
        <v>0.12183040569471426</v>
      </c>
      <c r="L874">
        <f>Table11[[#This Row],[MILR Acc]]/Table11[[#This Row],[Basline]]</f>
        <v>1</v>
      </c>
    </row>
    <row r="875" spans="1:12" x14ac:dyDescent="0.2">
      <c r="A875">
        <v>1</v>
      </c>
      <c r="B875">
        <v>37</v>
      </c>
      <c r="C875" t="s">
        <v>10</v>
      </c>
      <c r="D875">
        <v>1</v>
      </c>
      <c r="E875">
        <v>0.84789997339248602</v>
      </c>
      <c r="F875">
        <v>0</v>
      </c>
      <c r="G875">
        <v>0.84920001029968195</v>
      </c>
      <c r="H875">
        <v>0.84780001640319802</v>
      </c>
      <c r="I875">
        <v>1.66936000000532E-2</v>
      </c>
      <c r="J875">
        <v>1.2273999998342301E-3</v>
      </c>
      <c r="K875">
        <f>Table11[[#This Row],[Error ACC]]/Table11[[#This Row],[Basline]]</f>
        <v>1.0015332432456561</v>
      </c>
      <c r="L875">
        <f>Table11[[#This Row],[MILR Acc]]/Table11[[#This Row],[Basline]]</f>
        <v>0.9998821122863254</v>
      </c>
    </row>
    <row r="876" spans="1:12" x14ac:dyDescent="0.2">
      <c r="A876">
        <v>1</v>
      </c>
      <c r="B876">
        <v>38</v>
      </c>
      <c r="C876" t="s">
        <v>10</v>
      </c>
      <c r="D876">
        <v>0</v>
      </c>
      <c r="E876">
        <v>0.84789997339248602</v>
      </c>
      <c r="F876">
        <v>0</v>
      </c>
      <c r="G876">
        <v>0.20960000157356201</v>
      </c>
      <c r="H876">
        <v>0.84789997339248602</v>
      </c>
      <c r="I876">
        <v>1.6754600000012901E-2</v>
      </c>
      <c r="J876">
        <v>2.4989000000914499E-3</v>
      </c>
      <c r="K876">
        <f>Table11[[#This Row],[Error ACC]]/Table11[[#This Row],[Basline]]</f>
        <v>0.24719897175482028</v>
      </c>
      <c r="L876">
        <f>Table11[[#This Row],[MILR Acc]]/Table11[[#This Row],[Basline]]</f>
        <v>1</v>
      </c>
    </row>
    <row r="877" spans="1:12" x14ac:dyDescent="0.2">
      <c r="A877">
        <v>1</v>
      </c>
      <c r="B877">
        <v>38</v>
      </c>
      <c r="C877" t="s">
        <v>10</v>
      </c>
      <c r="D877">
        <v>1</v>
      </c>
      <c r="E877">
        <v>0.84789997339248602</v>
      </c>
      <c r="F877">
        <v>0</v>
      </c>
      <c r="G877">
        <v>0.84409999847412098</v>
      </c>
      <c r="H877">
        <v>0.84780001640319802</v>
      </c>
      <c r="I877">
        <v>1.6338700000005701E-2</v>
      </c>
      <c r="J877">
        <v>1.66309999985969E-3</v>
      </c>
      <c r="K877">
        <f>Table11[[#This Row],[Error ACC]]/Table11[[#This Row],[Basline]]</f>
        <v>0.99551836886707146</v>
      </c>
      <c r="L877">
        <f>Table11[[#This Row],[MILR Acc]]/Table11[[#This Row],[Basline]]</f>
        <v>0.9998821122863254</v>
      </c>
    </row>
    <row r="878" spans="1:12" x14ac:dyDescent="0.2">
      <c r="A878">
        <v>1</v>
      </c>
      <c r="B878">
        <v>39</v>
      </c>
      <c r="C878" t="s">
        <v>10</v>
      </c>
      <c r="D878">
        <v>0</v>
      </c>
      <c r="E878">
        <v>0.84789997339248602</v>
      </c>
      <c r="F878">
        <v>0</v>
      </c>
      <c r="G878">
        <v>8.6900003254413605E-2</v>
      </c>
      <c r="H878">
        <v>0.84789997339248602</v>
      </c>
      <c r="I878">
        <v>1.7019099999970401E-2</v>
      </c>
      <c r="J878">
        <v>2.7055000000473198E-3</v>
      </c>
      <c r="K878">
        <f>Table11[[#This Row],[Error ACC]]/Table11[[#This Row],[Basline]]</f>
        <v>0.1024885080568204</v>
      </c>
      <c r="L878">
        <f>Table11[[#This Row],[MILR Acc]]/Table11[[#This Row],[Basline]]</f>
        <v>1</v>
      </c>
    </row>
    <row r="879" spans="1:12" x14ac:dyDescent="0.2">
      <c r="A879">
        <v>1</v>
      </c>
      <c r="B879">
        <v>39</v>
      </c>
      <c r="C879" t="s">
        <v>10</v>
      </c>
      <c r="D879">
        <v>1</v>
      </c>
      <c r="E879">
        <v>0.84789997339248602</v>
      </c>
      <c r="F879">
        <v>0</v>
      </c>
      <c r="G879">
        <v>0.84270000457763605</v>
      </c>
      <c r="H879">
        <v>0.84780001640319802</v>
      </c>
      <c r="I879">
        <v>1.74429000001055E-2</v>
      </c>
      <c r="J879">
        <v>1.1954000001423899E-3</v>
      </c>
      <c r="K879">
        <f>Table11[[#This Row],[Error ACC]]/Table11[[#This Row],[Basline]]</f>
        <v>0.99386723790773968</v>
      </c>
      <c r="L879">
        <f>Table11[[#This Row],[MILR Acc]]/Table11[[#This Row],[Basline]]</f>
        <v>0.9998821122863254</v>
      </c>
    </row>
    <row r="880" spans="1:12" x14ac:dyDescent="0.2">
      <c r="A880">
        <v>1</v>
      </c>
      <c r="B880">
        <v>40</v>
      </c>
      <c r="C880" t="s">
        <v>10</v>
      </c>
      <c r="D880">
        <v>0</v>
      </c>
      <c r="E880">
        <v>0.84789997339248602</v>
      </c>
      <c r="F880">
        <v>0</v>
      </c>
      <c r="G880">
        <v>4.3000001460313797E-2</v>
      </c>
      <c r="H880">
        <v>0.84789997339248602</v>
      </c>
      <c r="I880">
        <v>1.6959899999847001E-2</v>
      </c>
      <c r="J880">
        <v>2.8314999999565701E-3</v>
      </c>
      <c r="K880">
        <f>Table11[[#This Row],[Error ACC]]/Table11[[#This Row],[Basline]]</f>
        <v>5.0713530852311332E-2</v>
      </c>
      <c r="L880">
        <f>Table11[[#This Row],[MILR Acc]]/Table11[[#This Row],[Basline]]</f>
        <v>1</v>
      </c>
    </row>
    <row r="881" spans="1:12" x14ac:dyDescent="0.2">
      <c r="A881">
        <v>1</v>
      </c>
      <c r="B881">
        <v>40</v>
      </c>
      <c r="C881" t="s">
        <v>10</v>
      </c>
      <c r="D881">
        <v>1</v>
      </c>
      <c r="E881">
        <v>0.84789997339248602</v>
      </c>
      <c r="F881">
        <v>0</v>
      </c>
      <c r="G881">
        <v>0.83980000019073398</v>
      </c>
      <c r="H881">
        <v>0.84780001640319802</v>
      </c>
      <c r="I881">
        <v>1.6755700000203402E-2</v>
      </c>
      <c r="J881">
        <v>1.50830000006862E-3</v>
      </c>
      <c r="K881">
        <f>Table11[[#This Row],[Error ACC]]/Table11[[#This Row],[Basline]]</f>
        <v>0.99044701797861401</v>
      </c>
      <c r="L881">
        <f>Table11[[#This Row],[MILR Acc]]/Table11[[#This Row],[Basline]]</f>
        <v>0.9998821122863254</v>
      </c>
    </row>
    <row r="882" spans="1:12" x14ac:dyDescent="0.2">
      <c r="A882">
        <v>1</v>
      </c>
      <c r="B882">
        <v>41</v>
      </c>
      <c r="C882" t="s">
        <v>10</v>
      </c>
      <c r="D882">
        <v>0</v>
      </c>
      <c r="E882">
        <v>0.84789997339248602</v>
      </c>
      <c r="F882">
        <v>0</v>
      </c>
      <c r="G882">
        <v>0.136199995875358</v>
      </c>
      <c r="H882">
        <v>0.84789997339248602</v>
      </c>
      <c r="I882">
        <v>1.6523000000006501E-2</v>
      </c>
      <c r="J882">
        <v>2.6957000000038499E-3</v>
      </c>
      <c r="K882">
        <f>Table11[[#This Row],[Error ACC]]/Table11[[#This Row],[Basline]]</f>
        <v>0.16063215019386742</v>
      </c>
      <c r="L882">
        <f>Table11[[#This Row],[MILR Acc]]/Table11[[#This Row],[Basline]]</f>
        <v>1</v>
      </c>
    </row>
    <row r="883" spans="1:12" x14ac:dyDescent="0.2">
      <c r="A883">
        <v>1</v>
      </c>
      <c r="B883">
        <v>41</v>
      </c>
      <c r="C883" t="s">
        <v>10</v>
      </c>
      <c r="D883">
        <v>1</v>
      </c>
      <c r="E883">
        <v>0.84789997339248602</v>
      </c>
      <c r="F883">
        <v>0</v>
      </c>
      <c r="G883">
        <v>0.84930002689361495</v>
      </c>
      <c r="H883">
        <v>0.84780001640319802</v>
      </c>
      <c r="I883">
        <v>1.7609600000014301E-2</v>
      </c>
      <c r="J883">
        <v>1.17260000001806E-3</v>
      </c>
      <c r="K883">
        <f>Table11[[#This Row],[Error ACC]]/Table11[[#This Row],[Basline]]</f>
        <v>1.001651201256119</v>
      </c>
      <c r="L883">
        <f>Table11[[#This Row],[MILR Acc]]/Table11[[#This Row],[Basline]]</f>
        <v>0.9998821122863254</v>
      </c>
    </row>
    <row r="884" spans="1:12" x14ac:dyDescent="0.2">
      <c r="A884">
        <v>1</v>
      </c>
      <c r="B884">
        <v>42</v>
      </c>
      <c r="C884" t="s">
        <v>10</v>
      </c>
      <c r="D884">
        <v>0</v>
      </c>
      <c r="E884">
        <v>0.84789997339248602</v>
      </c>
      <c r="F884">
        <v>0</v>
      </c>
      <c r="G884">
        <v>0.15090000629424999</v>
      </c>
      <c r="H884">
        <v>0.84789997339248602</v>
      </c>
      <c r="I884">
        <v>1.6769500000009398E-2</v>
      </c>
      <c r="J884">
        <v>2.5861999999960898E-3</v>
      </c>
      <c r="K884">
        <f>Table11[[#This Row],[Error ACC]]/Table11[[#This Row],[Basline]]</f>
        <v>0.17796911313782954</v>
      </c>
      <c r="L884">
        <f>Table11[[#This Row],[MILR Acc]]/Table11[[#This Row],[Basline]]</f>
        <v>1</v>
      </c>
    </row>
    <row r="885" spans="1:12" x14ac:dyDescent="0.2">
      <c r="A885">
        <v>1</v>
      </c>
      <c r="B885">
        <v>42</v>
      </c>
      <c r="C885" t="s">
        <v>10</v>
      </c>
      <c r="D885">
        <v>1</v>
      </c>
      <c r="E885">
        <v>0.84789997339248602</v>
      </c>
      <c r="F885">
        <v>0</v>
      </c>
      <c r="G885">
        <v>0.83990001678466797</v>
      </c>
      <c r="H885">
        <v>0.84780001640319802</v>
      </c>
      <c r="I885">
        <v>1.6156799999862401E-2</v>
      </c>
      <c r="J885">
        <v>1.1134999999740101E-3</v>
      </c>
      <c r="K885">
        <f>Table11[[#This Row],[Error ACC]]/Table11[[#This Row],[Basline]]</f>
        <v>0.99056497598907822</v>
      </c>
      <c r="L885">
        <f>Table11[[#This Row],[MILR Acc]]/Table11[[#This Row],[Basline]]</f>
        <v>0.9998821122863254</v>
      </c>
    </row>
    <row r="886" spans="1:12" x14ac:dyDescent="0.2">
      <c r="A886">
        <v>1</v>
      </c>
      <c r="B886">
        <v>43</v>
      </c>
      <c r="C886" t="s">
        <v>10</v>
      </c>
      <c r="D886">
        <v>0</v>
      </c>
      <c r="E886">
        <v>0.84789997339248602</v>
      </c>
      <c r="F886">
        <v>0</v>
      </c>
      <c r="G886">
        <v>3.4400001168251003E-2</v>
      </c>
      <c r="H886">
        <v>0.84789997339248602</v>
      </c>
      <c r="I886">
        <v>1.6960899999958201E-2</v>
      </c>
      <c r="J886">
        <v>2.8629000000819299E-3</v>
      </c>
      <c r="K886">
        <f>Table11[[#This Row],[Error ACC]]/Table11[[#This Row],[Basline]]</f>
        <v>4.0570824681849027E-2</v>
      </c>
      <c r="L886">
        <f>Table11[[#This Row],[MILR Acc]]/Table11[[#This Row],[Basline]]</f>
        <v>1</v>
      </c>
    </row>
    <row r="887" spans="1:12" x14ac:dyDescent="0.2">
      <c r="A887">
        <v>1</v>
      </c>
      <c r="B887">
        <v>43</v>
      </c>
      <c r="C887" t="s">
        <v>10</v>
      </c>
      <c r="D887">
        <v>1</v>
      </c>
      <c r="E887">
        <v>0.84789997339248602</v>
      </c>
      <c r="F887">
        <v>0</v>
      </c>
      <c r="G887">
        <v>0.84119999408721902</v>
      </c>
      <c r="H887">
        <v>0.84780001640319802</v>
      </c>
      <c r="I887">
        <v>1.64351000000806E-2</v>
      </c>
      <c r="J887">
        <v>1.2833000000682601E-3</v>
      </c>
      <c r="K887">
        <f>Table11[[#This Row],[Error ACC]]/Table11[[#This Row],[Basline]]</f>
        <v>0.99209814893794601</v>
      </c>
      <c r="L887">
        <f>Table11[[#This Row],[MILR Acc]]/Table11[[#This Row],[Basline]]</f>
        <v>0.9998821122863254</v>
      </c>
    </row>
    <row r="888" spans="1:12" x14ac:dyDescent="0.2">
      <c r="A888">
        <v>1</v>
      </c>
      <c r="B888">
        <v>44</v>
      </c>
      <c r="C888" t="s">
        <v>10</v>
      </c>
      <c r="D888">
        <v>0</v>
      </c>
      <c r="E888">
        <v>0.84789997339248602</v>
      </c>
      <c r="F888">
        <v>0</v>
      </c>
      <c r="G888">
        <v>0.17790000140666901</v>
      </c>
      <c r="H888">
        <v>0.84789997339248602</v>
      </c>
      <c r="I888">
        <v>1.6700300000138599E-2</v>
      </c>
      <c r="J888">
        <v>2.4770999998509E-3</v>
      </c>
      <c r="K888">
        <f>Table11[[#This Row],[Error ACC]]/Table11[[#This Row],[Basline]]</f>
        <v>0.20981248612956441</v>
      </c>
      <c r="L888">
        <f>Table11[[#This Row],[MILR Acc]]/Table11[[#This Row],[Basline]]</f>
        <v>1</v>
      </c>
    </row>
    <row r="889" spans="1:12" x14ac:dyDescent="0.2">
      <c r="A889">
        <v>1</v>
      </c>
      <c r="B889">
        <v>44</v>
      </c>
      <c r="C889" t="s">
        <v>10</v>
      </c>
      <c r="D889">
        <v>1</v>
      </c>
      <c r="E889">
        <v>0.84789997339248602</v>
      </c>
      <c r="F889">
        <v>0</v>
      </c>
      <c r="G889">
        <v>0.83499997854232699</v>
      </c>
      <c r="H889">
        <v>0.84780001640319802</v>
      </c>
      <c r="I889">
        <v>1.6507000000046901E-2</v>
      </c>
      <c r="J889">
        <v>1.4267999999901799E-3</v>
      </c>
      <c r="K889">
        <f>Table11[[#This Row],[Error ACC]]/Table11[[#This Row],[Basline]]</f>
        <v>0.9847859473346301</v>
      </c>
      <c r="L889">
        <f>Table11[[#This Row],[MILR Acc]]/Table11[[#This Row],[Basline]]</f>
        <v>0.9998821122863254</v>
      </c>
    </row>
    <row r="890" spans="1:12" x14ac:dyDescent="0.2">
      <c r="A890">
        <v>1</v>
      </c>
      <c r="B890">
        <v>45</v>
      </c>
      <c r="C890" t="s">
        <v>10</v>
      </c>
      <c r="D890">
        <v>0</v>
      </c>
      <c r="E890">
        <v>0.84789997339248602</v>
      </c>
      <c r="F890">
        <v>0</v>
      </c>
      <c r="G890">
        <v>8.4499999880790697E-2</v>
      </c>
      <c r="H890">
        <v>0.84789997339248602</v>
      </c>
      <c r="I890">
        <v>1.6724400000157399E-2</v>
      </c>
      <c r="J890">
        <v>2.48680000004242E-3</v>
      </c>
      <c r="K890">
        <f>Table11[[#This Row],[Error ACC]]/Table11[[#This Row],[Basline]]</f>
        <v>9.9657981521926911E-2</v>
      </c>
      <c r="L890">
        <f>Table11[[#This Row],[MILR Acc]]/Table11[[#This Row],[Basline]]</f>
        <v>1</v>
      </c>
    </row>
    <row r="891" spans="1:12" x14ac:dyDescent="0.2">
      <c r="A891">
        <v>1</v>
      </c>
      <c r="B891">
        <v>45</v>
      </c>
      <c r="C891" t="s">
        <v>10</v>
      </c>
      <c r="D891">
        <v>1</v>
      </c>
      <c r="E891">
        <v>0.84789997339248602</v>
      </c>
      <c r="F891">
        <v>0</v>
      </c>
      <c r="G891">
        <v>0.84009999036788896</v>
      </c>
      <c r="H891">
        <v>0.84780001640319802</v>
      </c>
      <c r="I891">
        <v>1.78772000001572E-2</v>
      </c>
      <c r="J891">
        <v>1.2646000000131601E-3</v>
      </c>
      <c r="K891">
        <f>Table11[[#This Row],[Error ACC]]/Table11[[#This Row],[Basline]]</f>
        <v>0.99080082171321582</v>
      </c>
      <c r="L891">
        <f>Table11[[#This Row],[MILR Acc]]/Table11[[#This Row],[Basline]]</f>
        <v>0.9998821122863254</v>
      </c>
    </row>
    <row r="892" spans="1:12" x14ac:dyDescent="0.2">
      <c r="A892">
        <v>1</v>
      </c>
      <c r="B892">
        <v>46</v>
      </c>
      <c r="C892" t="s">
        <v>10</v>
      </c>
      <c r="D892">
        <v>0</v>
      </c>
      <c r="E892">
        <v>0.84789997339248602</v>
      </c>
      <c r="F892">
        <v>0</v>
      </c>
      <c r="G892">
        <v>0.157299995422363</v>
      </c>
      <c r="H892">
        <v>0.84789997339248602</v>
      </c>
      <c r="I892">
        <v>1.6629199999897499E-2</v>
      </c>
      <c r="J892">
        <v>2.4900999999317702E-3</v>
      </c>
      <c r="K892">
        <f>Table11[[#This Row],[Error ACC]]/Table11[[#This Row],[Basline]]</f>
        <v>0.18551716046528299</v>
      </c>
      <c r="L892">
        <f>Table11[[#This Row],[MILR Acc]]/Table11[[#This Row],[Basline]]</f>
        <v>1</v>
      </c>
    </row>
    <row r="893" spans="1:12" x14ac:dyDescent="0.2">
      <c r="A893">
        <v>1</v>
      </c>
      <c r="B893">
        <v>46</v>
      </c>
      <c r="C893" t="s">
        <v>10</v>
      </c>
      <c r="D893">
        <v>1</v>
      </c>
      <c r="E893">
        <v>0.84789997339248602</v>
      </c>
      <c r="F893">
        <v>0</v>
      </c>
      <c r="G893">
        <v>0.83990001678466797</v>
      </c>
      <c r="H893">
        <v>0.84780001640319802</v>
      </c>
      <c r="I893">
        <v>1.7587399999911199E-2</v>
      </c>
      <c r="J893">
        <v>1.16920000004938E-3</v>
      </c>
      <c r="K893">
        <f>Table11[[#This Row],[Error ACC]]/Table11[[#This Row],[Basline]]</f>
        <v>0.99056497598907822</v>
      </c>
      <c r="L893">
        <f>Table11[[#This Row],[MILR Acc]]/Table11[[#This Row],[Basline]]</f>
        <v>0.9998821122863254</v>
      </c>
    </row>
    <row r="894" spans="1:12" x14ac:dyDescent="0.2">
      <c r="A894">
        <v>1</v>
      </c>
      <c r="B894">
        <v>47</v>
      </c>
      <c r="C894" t="s">
        <v>10</v>
      </c>
      <c r="D894">
        <v>0</v>
      </c>
      <c r="E894">
        <v>0.84789997339248602</v>
      </c>
      <c r="F894">
        <v>0</v>
      </c>
      <c r="G894">
        <v>9.8499998450279194E-2</v>
      </c>
      <c r="H894">
        <v>0.84789997339248602</v>
      </c>
      <c r="I894">
        <v>1.6787400000112002E-2</v>
      </c>
      <c r="J894">
        <v>2.7371999999559098E-3</v>
      </c>
      <c r="K894">
        <f>Table11[[#This Row],[Error ACC]]/Table11[[#This Row],[Basline]]</f>
        <v>0.1161693614120263</v>
      </c>
      <c r="L894">
        <f>Table11[[#This Row],[MILR Acc]]/Table11[[#This Row],[Basline]]</f>
        <v>1</v>
      </c>
    </row>
    <row r="895" spans="1:12" x14ac:dyDescent="0.2">
      <c r="A895">
        <v>1</v>
      </c>
      <c r="B895">
        <v>47</v>
      </c>
      <c r="C895" t="s">
        <v>10</v>
      </c>
      <c r="D895">
        <v>1</v>
      </c>
      <c r="E895">
        <v>0.84789997339248602</v>
      </c>
      <c r="F895">
        <v>0</v>
      </c>
      <c r="G895">
        <v>0.83770000934600797</v>
      </c>
      <c r="H895">
        <v>0.84780001640319802</v>
      </c>
      <c r="I895">
        <v>1.66269999999713E-2</v>
      </c>
      <c r="J895">
        <v>1.1162000000695101E-3</v>
      </c>
      <c r="K895">
        <f>Table11[[#This Row],[Error ACC]]/Table11[[#This Row],[Basline]]</f>
        <v>0.98797032153961806</v>
      </c>
      <c r="L895">
        <f>Table11[[#This Row],[MILR Acc]]/Table11[[#This Row],[Basline]]</f>
        <v>0.9998821122863254</v>
      </c>
    </row>
    <row r="896" spans="1:12" x14ac:dyDescent="0.2">
      <c r="A896">
        <v>1</v>
      </c>
      <c r="B896">
        <v>48</v>
      </c>
      <c r="C896" t="s">
        <v>10</v>
      </c>
      <c r="D896">
        <v>0</v>
      </c>
      <c r="E896">
        <v>0.84789997339248602</v>
      </c>
      <c r="F896">
        <v>0</v>
      </c>
      <c r="G896">
        <v>7.4299998581409399E-2</v>
      </c>
      <c r="H896">
        <v>0.84789997339248602</v>
      </c>
      <c r="I896">
        <v>1.6854799999919099E-2</v>
      </c>
      <c r="J896">
        <v>2.84390000001621E-3</v>
      </c>
      <c r="K896">
        <f>Table11[[#This Row],[Error ACC]]/Table11[[#This Row],[Basline]]</f>
        <v>8.7628259126052044E-2</v>
      </c>
      <c r="L896">
        <f>Table11[[#This Row],[MILR Acc]]/Table11[[#This Row],[Basline]]</f>
        <v>1</v>
      </c>
    </row>
    <row r="897" spans="1:12" x14ac:dyDescent="0.2">
      <c r="A897">
        <v>1</v>
      </c>
      <c r="B897">
        <v>48</v>
      </c>
      <c r="C897" t="s">
        <v>10</v>
      </c>
      <c r="D897">
        <v>1</v>
      </c>
      <c r="E897">
        <v>0.84789997339248602</v>
      </c>
      <c r="F897">
        <v>0</v>
      </c>
      <c r="G897">
        <v>0.84259998798370295</v>
      </c>
      <c r="H897">
        <v>0.84780001640319802</v>
      </c>
      <c r="I897">
        <v>1.6455200000109398E-2</v>
      </c>
      <c r="J897">
        <v>1.16419999994832E-3</v>
      </c>
      <c r="K897">
        <f>Table11[[#This Row],[Error ACC]]/Table11[[#This Row],[Basline]]</f>
        <v>0.99374927989727657</v>
      </c>
      <c r="L897">
        <f>Table11[[#This Row],[MILR Acc]]/Table11[[#This Row],[Basline]]</f>
        <v>0.9998821122863254</v>
      </c>
    </row>
    <row r="898" spans="1:12" x14ac:dyDescent="0.2">
      <c r="A898">
        <v>1</v>
      </c>
      <c r="B898">
        <v>49</v>
      </c>
      <c r="C898" t="s">
        <v>10</v>
      </c>
      <c r="D898">
        <v>0</v>
      </c>
      <c r="E898">
        <v>0.84789997339248602</v>
      </c>
      <c r="F898">
        <v>0</v>
      </c>
      <c r="G898">
        <v>6.4199998974800096E-2</v>
      </c>
      <c r="H898">
        <v>0.84789997339248602</v>
      </c>
      <c r="I898">
        <v>1.7412300000159999E-2</v>
      </c>
      <c r="J898">
        <v>3.32000000003063E-3</v>
      </c>
      <c r="K898">
        <f>Table11[[#This Row],[Error ACC]]/Table11[[#This Row],[Basline]]</f>
        <v>7.5716477166443349E-2</v>
      </c>
      <c r="L898">
        <f>Table11[[#This Row],[MILR Acc]]/Table11[[#This Row],[Basline]]</f>
        <v>1</v>
      </c>
    </row>
    <row r="899" spans="1:12" x14ac:dyDescent="0.2">
      <c r="A899">
        <v>1</v>
      </c>
      <c r="B899">
        <v>49</v>
      </c>
      <c r="C899" t="s">
        <v>10</v>
      </c>
      <c r="D899">
        <v>1</v>
      </c>
      <c r="E899">
        <v>0.84789997339248602</v>
      </c>
      <c r="F899">
        <v>0</v>
      </c>
      <c r="G899">
        <v>0.85149997472762995</v>
      </c>
      <c r="H899">
        <v>0.84780001640319802</v>
      </c>
      <c r="I899">
        <v>1.67873999998846E-2</v>
      </c>
      <c r="J899">
        <v>1.16119999984221E-3</v>
      </c>
      <c r="K899">
        <f>Table11[[#This Row],[Error ACC]]/Table11[[#This Row],[Basline]]</f>
        <v>1.0042457854087907</v>
      </c>
      <c r="L899">
        <f>Table11[[#This Row],[MILR Acc]]/Table11[[#This Row],[Basline]]</f>
        <v>0.9998821122863254</v>
      </c>
    </row>
    <row r="900" spans="1:12" x14ac:dyDescent="0.2">
      <c r="A900">
        <v>1</v>
      </c>
      <c r="B900">
        <v>50</v>
      </c>
      <c r="C900" t="s">
        <v>10</v>
      </c>
      <c r="D900">
        <v>0</v>
      </c>
      <c r="E900">
        <v>0.84789997339248602</v>
      </c>
      <c r="F900">
        <v>0</v>
      </c>
      <c r="G900">
        <v>0.17599999904632499</v>
      </c>
      <c r="H900">
        <v>0.84789997339248602</v>
      </c>
      <c r="I900">
        <v>1.7678100000011899E-2</v>
      </c>
      <c r="J900">
        <v>2.6405999999496998E-3</v>
      </c>
      <c r="K900">
        <f>Table11[[#This Row],[Error ACC]]/Table11[[#This Row],[Basline]]</f>
        <v>0.20757165298890276</v>
      </c>
      <c r="L900">
        <f>Table11[[#This Row],[MILR Acc]]/Table11[[#This Row],[Basline]]</f>
        <v>1</v>
      </c>
    </row>
    <row r="901" spans="1:12" x14ac:dyDescent="0.2">
      <c r="A901">
        <v>1</v>
      </c>
      <c r="B901">
        <v>50</v>
      </c>
      <c r="C901" t="s">
        <v>10</v>
      </c>
      <c r="D901">
        <v>1</v>
      </c>
      <c r="E901">
        <v>0.84789997339248602</v>
      </c>
      <c r="F901">
        <v>0</v>
      </c>
      <c r="G901">
        <v>0.85390001535415605</v>
      </c>
      <c r="H901">
        <v>0.84780001640319802</v>
      </c>
      <c r="I901">
        <v>1.6750099999853701E-2</v>
      </c>
      <c r="J901">
        <v>1.19979999999486E-3</v>
      </c>
      <c r="K901">
        <f>Table11[[#This Row],[Error ACC]]/Table11[[#This Row],[Basline]]</f>
        <v>1.0070763558791771</v>
      </c>
      <c r="L901">
        <f>Table11[[#This Row],[MILR Acc]]/Table11[[#This Row],[Basline]]</f>
        <v>0.9998821122863254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798-33B7-F941-B80B-E6188DEADC62}">
  <dimension ref="A2:Q71"/>
  <sheetViews>
    <sheetView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20.1640625" bestFit="1" customWidth="1"/>
    <col min="4" max="4" width="19.6640625" bestFit="1" customWidth="1"/>
    <col min="5" max="5" width="20.5" bestFit="1" customWidth="1"/>
    <col min="6" max="6" width="20" bestFit="1" customWidth="1"/>
  </cols>
  <sheetData>
    <row r="2" spans="1:16" x14ac:dyDescent="0.2">
      <c r="A2" t="s">
        <v>81</v>
      </c>
    </row>
    <row r="3" spans="1:16" x14ac:dyDescent="0.2">
      <c r="A3" s="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>
        <v>9.9999999999999995E-8</v>
      </c>
      <c r="J3" s="4">
        <v>4.9999999999999998E-7</v>
      </c>
      <c r="K3" s="4">
        <v>9.9999999999999995E-7</v>
      </c>
      <c r="L3" s="4">
        <v>5.0000000000000004E-6</v>
      </c>
      <c r="M3" s="4">
        <v>1.0000000000000001E-5</v>
      </c>
      <c r="N3" s="4">
        <v>5.0000000000000002E-5</v>
      </c>
      <c r="O3" s="4">
        <v>1E-4</v>
      </c>
      <c r="P3" s="4">
        <v>5.0000000000000001E-4</v>
      </c>
    </row>
    <row r="4" spans="1:16" x14ac:dyDescent="0.2">
      <c r="A4" s="4">
        <v>9.9999999999999995E-8</v>
      </c>
      <c r="B4" s="8">
        <v>0.99125192674709139</v>
      </c>
      <c r="C4" s="8">
        <v>1.000041292333341</v>
      </c>
      <c r="D4" s="5">
        <v>1.7747629999985245E-2</v>
      </c>
      <c r="E4" s="5">
        <v>9.1628487500019867E-2</v>
      </c>
      <c r="F4" s="5">
        <v>1.95</v>
      </c>
      <c r="H4" t="s">
        <v>42</v>
      </c>
      <c r="I4" s="8">
        <v>0.99125192674709139</v>
      </c>
      <c r="J4" s="8">
        <v>0.81527304770705589</v>
      </c>
      <c r="K4" s="8">
        <v>0.7046291039089162</v>
      </c>
      <c r="L4" s="8">
        <v>0.24233106130892171</v>
      </c>
      <c r="M4" s="8">
        <v>0.1357382985636045</v>
      </c>
      <c r="N4" s="8">
        <v>0.1204239930125693</v>
      </c>
      <c r="O4" s="8">
        <v>0.11783229498240497</v>
      </c>
      <c r="P4" s="8">
        <v>0.11743425413807311</v>
      </c>
    </row>
    <row r="5" spans="1:16" x14ac:dyDescent="0.2">
      <c r="A5" s="4">
        <v>4.9999999999999998E-7</v>
      </c>
      <c r="B5" s="8">
        <v>0.81527304770705589</v>
      </c>
      <c r="C5" s="8">
        <v>0.99996464423041576</v>
      </c>
      <c r="D5" s="5">
        <v>1.7913467499977236E-2</v>
      </c>
      <c r="E5" s="5">
        <v>0.32152289999999056</v>
      </c>
      <c r="F5" s="5">
        <v>10.824999999999999</v>
      </c>
      <c r="H5" t="s">
        <v>43</v>
      </c>
      <c r="I5" s="8">
        <v>1.000041292333341</v>
      </c>
      <c r="J5" s="8">
        <v>0.99996464423041576</v>
      </c>
      <c r="K5" s="8">
        <v>0.99986439222346024</v>
      </c>
      <c r="L5" s="8">
        <v>0.99973467004550542</v>
      </c>
      <c r="M5" s="8">
        <v>0.99952827867558935</v>
      </c>
      <c r="N5" s="8">
        <v>0.98780519262690769</v>
      </c>
      <c r="O5" s="8">
        <v>0.95384187632039352</v>
      </c>
      <c r="P5" s="8">
        <v>0.80174551384351123</v>
      </c>
    </row>
    <row r="6" spans="1:16" x14ac:dyDescent="0.2">
      <c r="A6" s="4">
        <v>9.9999999999999995E-7</v>
      </c>
      <c r="B6" s="8">
        <v>0.7046291039089162</v>
      </c>
      <c r="C6" s="8">
        <v>0.99986439222346024</v>
      </c>
      <c r="D6" s="5">
        <v>1.8302460000040755E-2</v>
      </c>
      <c r="E6" s="5">
        <v>0.45258006999994194</v>
      </c>
      <c r="F6" s="5">
        <v>21.45</v>
      </c>
      <c r="H6" t="s">
        <v>44</v>
      </c>
      <c r="I6" s="8">
        <v>1</v>
      </c>
      <c r="J6" s="8">
        <v>1</v>
      </c>
      <c r="K6" s="8">
        <v>1</v>
      </c>
      <c r="L6" s="8">
        <v>0.99999410385689669</v>
      </c>
      <c r="M6" s="8">
        <v>1</v>
      </c>
      <c r="N6" s="8">
        <v>0.97801038526084449</v>
      </c>
      <c r="O6" s="8">
        <v>0.82391792857016832</v>
      </c>
      <c r="P6" s="8">
        <v>0.16866376165775554</v>
      </c>
    </row>
    <row r="7" spans="1:16" x14ac:dyDescent="0.2">
      <c r="A7" s="4">
        <v>5.0000000000000004E-6</v>
      </c>
      <c r="B7" s="8">
        <v>0.24233106130892171</v>
      </c>
      <c r="C7" s="8">
        <v>0.99973467004550542</v>
      </c>
      <c r="D7" s="5">
        <v>1.836651999999498E-2</v>
      </c>
      <c r="E7" s="5">
        <v>0.59328378000003557</v>
      </c>
      <c r="F7" s="5">
        <v>110.15</v>
      </c>
      <c r="H7" t="s">
        <v>45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1.0000206479240903</v>
      </c>
      <c r="O7" s="8">
        <v>1.0000088644249818</v>
      </c>
      <c r="P7" s="8">
        <v>0.99965506420522043</v>
      </c>
    </row>
    <row r="8" spans="1:16" x14ac:dyDescent="0.2">
      <c r="A8" s="4">
        <v>1.0000000000000001E-5</v>
      </c>
      <c r="B8" s="8">
        <v>0.1357382985636045</v>
      </c>
      <c r="C8" s="8">
        <v>0.99952827867558935</v>
      </c>
      <c r="D8" s="5">
        <v>1.8555995000008305E-2</v>
      </c>
      <c r="E8" s="5">
        <v>0.67557092499996529</v>
      </c>
      <c r="F8" s="5">
        <v>218.75</v>
      </c>
    </row>
    <row r="9" spans="1:16" x14ac:dyDescent="0.2">
      <c r="A9" s="4">
        <v>5.0000000000000002E-5</v>
      </c>
      <c r="B9" s="8">
        <v>0.1204239930125693</v>
      </c>
      <c r="C9" s="8">
        <v>0.98780519262690769</v>
      </c>
      <c r="D9" s="5">
        <v>1.8653002499991043E-2</v>
      </c>
      <c r="E9" s="5">
        <v>1.3813435574999982</v>
      </c>
      <c r="F9" s="5">
        <v>1088.875</v>
      </c>
    </row>
    <row r="10" spans="1:16" x14ac:dyDescent="0.2">
      <c r="A10" s="4">
        <v>1E-4</v>
      </c>
      <c r="B10" s="8">
        <v>0.11783229498240497</v>
      </c>
      <c r="C10" s="8">
        <v>0.95384187632039352</v>
      </c>
      <c r="D10" s="5">
        <v>1.8658142499992834E-2</v>
      </c>
      <c r="E10" s="5">
        <v>2.7080596400000236</v>
      </c>
      <c r="F10" s="5">
        <v>2159.8000000000002</v>
      </c>
    </row>
    <row r="11" spans="1:16" x14ac:dyDescent="0.2">
      <c r="A11" s="4">
        <v>5.0000000000000001E-4</v>
      </c>
      <c r="B11" s="8">
        <v>0.11743425413807311</v>
      </c>
      <c r="C11" s="8">
        <v>0.80174551384351123</v>
      </c>
      <c r="D11" s="5">
        <v>1.875359000000322E-2</v>
      </c>
      <c r="E11" s="5">
        <v>37.847229017499963</v>
      </c>
      <c r="F11" s="5">
        <v>10833.075000000001</v>
      </c>
    </row>
    <row r="12" spans="1:16" x14ac:dyDescent="0.2">
      <c r="A12" s="4" t="s">
        <v>28</v>
      </c>
      <c r="B12" s="8">
        <v>0.40561424754607966</v>
      </c>
      <c r="C12" s="8">
        <v>0.96781573253739095</v>
      </c>
      <c r="D12" s="5">
        <v>1.8368850937499244E-2</v>
      </c>
      <c r="E12" s="5">
        <v>5.5089022971874924</v>
      </c>
      <c r="F12" s="5">
        <v>1805.609375</v>
      </c>
    </row>
    <row r="15" spans="1:16" x14ac:dyDescent="0.2">
      <c r="A15" t="s">
        <v>644</v>
      </c>
    </row>
    <row r="16" spans="1:16" x14ac:dyDescent="0.2">
      <c r="A16" s="3" t="s">
        <v>27</v>
      </c>
      <c r="B16" t="s">
        <v>41</v>
      </c>
      <c r="C16" t="s">
        <v>34</v>
      </c>
      <c r="D16" t="s">
        <v>29</v>
      </c>
      <c r="E16" t="s">
        <v>30</v>
      </c>
      <c r="F16" t="s">
        <v>36</v>
      </c>
    </row>
    <row r="17" spans="1:17" x14ac:dyDescent="0.2">
      <c r="A17" s="4">
        <v>9.9999999999999995E-8</v>
      </c>
      <c r="B17" s="8">
        <v>1</v>
      </c>
      <c r="C17" s="8">
        <v>1</v>
      </c>
      <c r="D17" s="5">
        <v>1.7517997499999133E-2</v>
      </c>
      <c r="E17" s="5">
        <v>1.5249998796207327E-6</v>
      </c>
      <c r="F17" s="5">
        <v>0</v>
      </c>
    </row>
    <row r="18" spans="1:17" x14ac:dyDescent="0.2">
      <c r="A18" s="4">
        <v>4.9999999999999998E-7</v>
      </c>
      <c r="B18" s="8">
        <v>1</v>
      </c>
      <c r="C18" s="8">
        <v>1</v>
      </c>
      <c r="D18" s="5">
        <v>1.7471707499976171E-2</v>
      </c>
      <c r="E18" s="5">
        <v>1.4924999277354761E-6</v>
      </c>
      <c r="F18" s="5">
        <v>0</v>
      </c>
    </row>
    <row r="19" spans="1:17" x14ac:dyDescent="0.2">
      <c r="A19" s="4">
        <v>9.9999999999999995E-7</v>
      </c>
      <c r="B19" s="8">
        <v>1</v>
      </c>
      <c r="C19" s="8">
        <v>1</v>
      </c>
      <c r="D19" s="5">
        <v>1.7345150000096465E-2</v>
      </c>
      <c r="E19" s="5">
        <v>1.5925000525385204E-6</v>
      </c>
      <c r="F19" s="5">
        <v>0</v>
      </c>
    </row>
    <row r="20" spans="1:17" x14ac:dyDescent="0.2">
      <c r="A20" s="4">
        <v>5.0000000000000004E-6</v>
      </c>
      <c r="B20" s="8">
        <v>0.99999410385689669</v>
      </c>
      <c r="C20" s="8">
        <v>1</v>
      </c>
      <c r="D20" s="5">
        <v>1.7714052499968564E-2</v>
      </c>
      <c r="E20" s="5">
        <v>4.177032500069797E-3</v>
      </c>
      <c r="F20" s="5">
        <v>0.05</v>
      </c>
    </row>
    <row r="21" spans="1:17" x14ac:dyDescent="0.2">
      <c r="A21" s="4">
        <v>1.0000000000000001E-5</v>
      </c>
      <c r="B21" s="8">
        <v>1</v>
      </c>
      <c r="C21" s="8">
        <v>1</v>
      </c>
      <c r="D21" s="5">
        <v>1.7664224999953113E-2</v>
      </c>
      <c r="E21" s="5">
        <v>1.5825000446056902E-6</v>
      </c>
      <c r="F21" s="5">
        <v>0</v>
      </c>
    </row>
    <row r="22" spans="1:17" x14ac:dyDescent="0.2">
      <c r="A22" s="4">
        <v>5.0000000000000002E-5</v>
      </c>
      <c r="B22" s="8">
        <v>0.97801038526084449</v>
      </c>
      <c r="C22" s="8">
        <v>1.0000206479240903</v>
      </c>
      <c r="D22" s="5">
        <v>1.761368500006024E-2</v>
      </c>
      <c r="E22" s="5">
        <v>5.7370137500129079E-2</v>
      </c>
      <c r="F22" s="5">
        <v>1.85</v>
      </c>
    </row>
    <row r="23" spans="1:17" x14ac:dyDescent="0.2">
      <c r="A23" s="4">
        <v>1E-4</v>
      </c>
      <c r="B23" s="8">
        <v>0.82391792857016832</v>
      </c>
      <c r="C23" s="8">
        <v>1.0000088644249818</v>
      </c>
      <c r="D23" s="5">
        <v>1.7788059999975264E-2</v>
      </c>
      <c r="E23" s="5">
        <v>0.18601133999993605</v>
      </c>
      <c r="F23" s="5">
        <v>6.5750000000000002</v>
      </c>
    </row>
    <row r="24" spans="1:17" x14ac:dyDescent="0.2">
      <c r="A24" s="4">
        <v>5.0000000000000001E-4</v>
      </c>
      <c r="B24" s="8">
        <v>0.16866376165775554</v>
      </c>
      <c r="C24" s="8">
        <v>0.99965506420522043</v>
      </c>
      <c r="D24" s="5">
        <v>1.8426499999986787E-2</v>
      </c>
      <c r="E24" s="5">
        <v>0.57425578749991912</v>
      </c>
      <c r="F24" s="5">
        <v>157.85</v>
      </c>
    </row>
    <row r="25" spans="1:17" x14ac:dyDescent="0.2">
      <c r="A25" s="4" t="s">
        <v>28</v>
      </c>
      <c r="B25" s="8">
        <v>0.8713232724182074</v>
      </c>
      <c r="C25" s="8">
        <v>0.99996057206928535</v>
      </c>
      <c r="D25" s="5">
        <v>1.7692672187502E-2</v>
      </c>
      <c r="E25" s="5">
        <v>0.10272756124999483</v>
      </c>
      <c r="F25" s="5">
        <v>20.790624999999999</v>
      </c>
    </row>
    <row r="28" spans="1:17" x14ac:dyDescent="0.2">
      <c r="A28" t="s">
        <v>645</v>
      </c>
    </row>
    <row r="29" spans="1:17" x14ac:dyDescent="0.2">
      <c r="A29" s="3" t="s">
        <v>27</v>
      </c>
      <c r="B29" t="s">
        <v>38</v>
      </c>
      <c r="C29" t="s">
        <v>34</v>
      </c>
      <c r="D29" t="s">
        <v>29</v>
      </c>
      <c r="E29" t="s">
        <v>30</v>
      </c>
      <c r="F29" t="s">
        <v>36</v>
      </c>
      <c r="I29" s="4">
        <v>9.9999999999999995E-8</v>
      </c>
      <c r="J29" s="4">
        <v>4.9999999999999998E-7</v>
      </c>
      <c r="K29" s="4">
        <v>9.9999999999999995E-7</v>
      </c>
      <c r="L29" s="4">
        <v>5.0000000000000004E-6</v>
      </c>
      <c r="M29" s="4">
        <v>1.0000000000000001E-5</v>
      </c>
      <c r="N29" s="4">
        <v>5.0000000000000002E-5</v>
      </c>
      <c r="O29" s="4">
        <v>1E-4</v>
      </c>
      <c r="P29" s="4">
        <v>5.0000000000000001E-4</v>
      </c>
      <c r="Q29" s="4">
        <v>1E-3</v>
      </c>
    </row>
    <row r="30" spans="1:17" x14ac:dyDescent="0.2">
      <c r="A30" s="4">
        <v>9.9999999999999995E-8</v>
      </c>
      <c r="B30" s="8">
        <v>0.97514447791313574</v>
      </c>
      <c r="C30" s="8">
        <v>0.99999410561431623</v>
      </c>
      <c r="D30" s="5">
        <v>1.7724445000044352E-2</v>
      </c>
      <c r="E30" s="5">
        <v>3.0441800000175967E-3</v>
      </c>
      <c r="F30" s="5">
        <v>0.1</v>
      </c>
      <c r="H30" t="s">
        <v>649</v>
      </c>
      <c r="I30" s="8">
        <v>0.97514447791313574</v>
      </c>
      <c r="J30" s="8">
        <v>0.87753862637158697</v>
      </c>
      <c r="K30" s="8">
        <v>0.83648426742943838</v>
      </c>
      <c r="L30" s="8">
        <v>0.49549771501168915</v>
      </c>
      <c r="M30" s="8">
        <v>0.25364430522028825</v>
      </c>
      <c r="N30" s="8">
        <v>0.11796202836391027</v>
      </c>
      <c r="O30" s="8">
        <v>0.11442387502819766</v>
      </c>
      <c r="P30" s="8">
        <v>0.11806227553796185</v>
      </c>
      <c r="Q30" s="8">
        <v>0.11747553131366897</v>
      </c>
    </row>
    <row r="31" spans="1:17" x14ac:dyDescent="0.2">
      <c r="A31" s="4">
        <v>4.9999999999999998E-7</v>
      </c>
      <c r="B31" s="8">
        <v>0.87753862637158697</v>
      </c>
      <c r="C31" s="8">
        <v>1.0000000035148395</v>
      </c>
      <c r="D31" s="5">
        <v>1.7324094999969432E-2</v>
      </c>
      <c r="E31" s="5">
        <v>3.0385997500002222E-2</v>
      </c>
      <c r="F31" s="5">
        <v>0.3</v>
      </c>
      <c r="H31" t="s">
        <v>43</v>
      </c>
      <c r="I31" s="8">
        <v>0.99999410561431623</v>
      </c>
      <c r="J31" s="8">
        <v>1.0000000035148395</v>
      </c>
      <c r="K31" s="8">
        <v>1.0000235951169321</v>
      </c>
      <c r="L31" s="8">
        <v>1.0000059172321401</v>
      </c>
      <c r="M31" s="8">
        <v>0.99995874808731244</v>
      </c>
      <c r="N31" s="8">
        <v>0.9998791387321877</v>
      </c>
      <c r="O31" s="8">
        <v>0.99965211174011925</v>
      </c>
      <c r="P31" s="8">
        <v>0.97745609706362602</v>
      </c>
      <c r="Q31" s="8">
        <v>0.91991983455334592</v>
      </c>
    </row>
    <row r="32" spans="1:17" x14ac:dyDescent="0.2">
      <c r="A32" s="4">
        <v>9.9999999999999995E-7</v>
      </c>
      <c r="B32" s="8">
        <v>0.83648426742943838</v>
      </c>
      <c r="C32" s="8">
        <v>1.0000235951169321</v>
      </c>
      <c r="D32" s="5">
        <v>1.7646677499988016E-2</v>
      </c>
      <c r="E32" s="5">
        <v>6.0418280000010205E-2</v>
      </c>
      <c r="F32" s="5">
        <v>0.625</v>
      </c>
    </row>
    <row r="33" spans="1:6" x14ac:dyDescent="0.2">
      <c r="A33" s="4">
        <v>5.0000000000000004E-6</v>
      </c>
      <c r="B33" s="8">
        <v>0.49549771501168915</v>
      </c>
      <c r="C33" s="8">
        <v>1.0000059172321401</v>
      </c>
      <c r="D33" s="5">
        <v>1.77993824999589E-2</v>
      </c>
      <c r="E33" s="5">
        <v>0.23449296249998469</v>
      </c>
      <c r="F33" s="5">
        <v>3.5750000000000002</v>
      </c>
    </row>
    <row r="34" spans="1:6" x14ac:dyDescent="0.2">
      <c r="A34" s="4">
        <v>1.0000000000000001E-5</v>
      </c>
      <c r="B34" s="8">
        <v>0.25364430522028825</v>
      </c>
      <c r="C34" s="8">
        <v>0.99995874808731244</v>
      </c>
      <c r="D34" s="5">
        <v>1.7953942499968855E-2</v>
      </c>
      <c r="E34" s="5">
        <v>0.35010514749999366</v>
      </c>
      <c r="F34" s="5">
        <v>6.6749999999999998</v>
      </c>
    </row>
    <row r="35" spans="1:6" x14ac:dyDescent="0.2">
      <c r="A35" s="4">
        <v>5.0000000000000002E-5</v>
      </c>
      <c r="B35" s="8">
        <v>0.11796202836391027</v>
      </c>
      <c r="C35" s="8">
        <v>0.9998791387321877</v>
      </c>
      <c r="D35" s="5">
        <v>1.8166532499992571E-2</v>
      </c>
      <c r="E35" s="5">
        <v>0.53160927500002786</v>
      </c>
      <c r="F35" s="5">
        <v>35</v>
      </c>
    </row>
    <row r="36" spans="1:6" x14ac:dyDescent="0.2">
      <c r="A36" s="4">
        <v>1E-4</v>
      </c>
      <c r="B36" s="8">
        <v>0.11442387502819766</v>
      </c>
      <c r="C36" s="8">
        <v>0.99965211174011925</v>
      </c>
      <c r="D36" s="5">
        <v>1.8486140000004467E-2</v>
      </c>
      <c r="E36" s="5">
        <v>0.56701942749997425</v>
      </c>
      <c r="F36" s="5">
        <v>68.825000000000003</v>
      </c>
    </row>
    <row r="37" spans="1:6" x14ac:dyDescent="0.2">
      <c r="A37" s="4">
        <v>5.0000000000000001E-4</v>
      </c>
      <c r="B37" s="8">
        <v>0.11806227553796185</v>
      </c>
      <c r="C37" s="8">
        <v>0.97745609706362602</v>
      </c>
      <c r="D37" s="5">
        <v>1.8510172499998079E-2</v>
      </c>
      <c r="E37" s="5">
        <v>0.77327260250000318</v>
      </c>
      <c r="F37" s="5">
        <v>348.2</v>
      </c>
    </row>
    <row r="38" spans="1:6" x14ac:dyDescent="0.2">
      <c r="A38" s="4">
        <v>1E-3</v>
      </c>
      <c r="B38" s="8">
        <v>0.11747553131366897</v>
      </c>
      <c r="C38" s="8">
        <v>0.91991983455334592</v>
      </c>
      <c r="D38" s="5">
        <v>1.8714022499989318E-2</v>
      </c>
      <c r="E38" s="5">
        <v>1.0446749675000042</v>
      </c>
      <c r="F38" s="5">
        <v>701.67499999999995</v>
      </c>
    </row>
    <row r="39" spans="1:6" x14ac:dyDescent="0.2">
      <c r="A39" s="4" t="s">
        <v>28</v>
      </c>
      <c r="B39" s="8">
        <v>0.43402590024331983</v>
      </c>
      <c r="C39" s="8">
        <v>0.98854328351720133</v>
      </c>
      <c r="D39" s="5">
        <v>1.8036156666657151E-2</v>
      </c>
      <c r="E39" s="5">
        <v>0.39944698222222469</v>
      </c>
      <c r="F39" s="5">
        <v>129.44166666666666</v>
      </c>
    </row>
    <row r="42" spans="1:6" x14ac:dyDescent="0.2">
      <c r="A42" t="s">
        <v>646</v>
      </c>
    </row>
    <row r="43" spans="1:6" x14ac:dyDescent="0.2">
      <c r="A43" s="3" t="s">
        <v>27</v>
      </c>
      <c r="B43" t="s">
        <v>647</v>
      </c>
      <c r="C43" t="s">
        <v>47</v>
      </c>
      <c r="D43" t="s">
        <v>648</v>
      </c>
      <c r="E43" t="s">
        <v>30</v>
      </c>
    </row>
    <row r="44" spans="1:6" x14ac:dyDescent="0.2">
      <c r="A44" s="6" t="s">
        <v>6</v>
      </c>
      <c r="B44" s="8">
        <v>0.37652436739744621</v>
      </c>
      <c r="C44" s="8">
        <v>1</v>
      </c>
      <c r="D44" s="5">
        <v>1.6987884000000845E-2</v>
      </c>
      <c r="E44" s="5">
        <v>6.1603469999998214E-3</v>
      </c>
    </row>
    <row r="45" spans="1:6" x14ac:dyDescent="0.2">
      <c r="A45" s="7">
        <v>0</v>
      </c>
      <c r="B45" s="8">
        <v>0.11969100589853303</v>
      </c>
      <c r="C45" s="8">
        <v>1</v>
      </c>
      <c r="D45" s="5">
        <v>1.6897718000000343E-2</v>
      </c>
      <c r="E45" s="5">
        <v>1.0294844000000043E-2</v>
      </c>
    </row>
    <row r="46" spans="1:6" x14ac:dyDescent="0.2">
      <c r="A46" s="7">
        <v>1</v>
      </c>
      <c r="B46" s="8">
        <v>0.63335772889635922</v>
      </c>
      <c r="C46" s="8">
        <v>1</v>
      </c>
      <c r="D46" s="5">
        <v>1.7078050000001302E-2</v>
      </c>
      <c r="E46" s="5">
        <v>2.0258499999995976E-3</v>
      </c>
    </row>
    <row r="47" spans="1:6" x14ac:dyDescent="0.2">
      <c r="A47" s="6" t="s">
        <v>7</v>
      </c>
      <c r="B47" s="8">
        <v>0.23794316026662427</v>
      </c>
      <c r="C47" s="8">
        <v>0.5</v>
      </c>
      <c r="D47" s="5">
        <v>8.3984490000014282E-3</v>
      </c>
      <c r="E47" s="5">
        <v>1.4959940000005606E-3</v>
      </c>
    </row>
    <row r="48" spans="1:6" x14ac:dyDescent="0.2">
      <c r="A48" s="7">
        <v>0</v>
      </c>
      <c r="B48" s="8">
        <v>0.1192404797587075</v>
      </c>
      <c r="C48" s="8">
        <v>0</v>
      </c>
      <c r="D48" s="5">
        <v>0</v>
      </c>
      <c r="E48" s="5" t="e">
        <v>#DIV/0!</v>
      </c>
    </row>
    <row r="49" spans="1:5" x14ac:dyDescent="0.2">
      <c r="A49" s="7">
        <v>1</v>
      </c>
      <c r="B49" s="8">
        <v>0.35664584077454087</v>
      </c>
      <c r="C49" s="8">
        <v>1</v>
      </c>
      <c r="D49" s="5">
        <v>1.6796898000002856E-2</v>
      </c>
      <c r="E49" s="5">
        <v>1.4959940000005606E-3</v>
      </c>
    </row>
    <row r="50" spans="1:5" x14ac:dyDescent="0.2">
      <c r="A50" s="6" t="s">
        <v>8</v>
      </c>
      <c r="B50" s="8">
        <v>0.46243662261260682</v>
      </c>
      <c r="C50" s="8">
        <v>0.5</v>
      </c>
      <c r="D50" s="5">
        <v>8.3918920000001871E-3</v>
      </c>
      <c r="E50" s="5">
        <v>1.7754179999985758E-3</v>
      </c>
    </row>
    <row r="51" spans="1:5" x14ac:dyDescent="0.2">
      <c r="A51" s="7">
        <v>0</v>
      </c>
      <c r="B51" s="8">
        <v>0.11818846916863705</v>
      </c>
      <c r="C51" s="8">
        <v>0</v>
      </c>
      <c r="D51" s="5">
        <v>0</v>
      </c>
      <c r="E51" s="5" t="e">
        <v>#DIV/0!</v>
      </c>
    </row>
    <row r="52" spans="1:5" x14ac:dyDescent="0.2">
      <c r="A52" s="7">
        <v>1</v>
      </c>
      <c r="B52" s="8">
        <v>0.80668477605657651</v>
      </c>
      <c r="C52" s="8">
        <v>1</v>
      </c>
      <c r="D52" s="5">
        <v>1.6783784000000374E-2</v>
      </c>
      <c r="E52" s="5">
        <v>1.7754179999985758E-3</v>
      </c>
    </row>
    <row r="53" spans="1:5" x14ac:dyDescent="0.2">
      <c r="A53" s="6" t="s">
        <v>635</v>
      </c>
      <c r="B53" s="8">
        <v>0.53396392613115085</v>
      </c>
      <c r="C53" s="8">
        <v>0.5</v>
      </c>
      <c r="D53" s="5">
        <v>8.4342519999995383E-3</v>
      </c>
      <c r="E53" s="5">
        <v>1.5987940000036305E-3</v>
      </c>
    </row>
    <row r="54" spans="1:5" x14ac:dyDescent="0.2">
      <c r="A54" s="7">
        <v>0</v>
      </c>
      <c r="B54" s="8">
        <v>0.11589102883637517</v>
      </c>
      <c r="C54" s="8">
        <v>0</v>
      </c>
      <c r="D54" s="5">
        <v>0</v>
      </c>
      <c r="E54" s="5" t="e">
        <v>#DIV/0!</v>
      </c>
    </row>
    <row r="55" spans="1:5" x14ac:dyDescent="0.2">
      <c r="A55" s="7">
        <v>1</v>
      </c>
      <c r="B55" s="8">
        <v>0.95203682342592666</v>
      </c>
      <c r="C55" s="8">
        <v>1</v>
      </c>
      <c r="D55" s="5">
        <v>1.6868503999999077E-2</v>
      </c>
      <c r="E55" s="5">
        <v>1.5987940000036305E-3</v>
      </c>
    </row>
    <row r="56" spans="1:5" x14ac:dyDescent="0.2">
      <c r="A56" s="6" t="s">
        <v>636</v>
      </c>
      <c r="B56" s="8">
        <v>0.55288832965060175</v>
      </c>
      <c r="C56" s="8">
        <v>0.5</v>
      </c>
      <c r="D56" s="5">
        <v>8.5069759999987331E-3</v>
      </c>
      <c r="E56" s="5">
        <v>1.8974580000053675E-3</v>
      </c>
    </row>
    <row r="57" spans="1:5" x14ac:dyDescent="0.2">
      <c r="A57" s="7">
        <v>0</v>
      </c>
      <c r="B57" s="8">
        <v>0.12248142846728857</v>
      </c>
      <c r="C57" s="8">
        <v>0</v>
      </c>
      <c r="D57" s="5">
        <v>0</v>
      </c>
      <c r="E57" s="5" t="e">
        <v>#DIV/0!</v>
      </c>
    </row>
    <row r="58" spans="1:5" x14ac:dyDescent="0.2">
      <c r="A58" s="7">
        <v>1</v>
      </c>
      <c r="B58" s="8">
        <v>0.98329523083391479</v>
      </c>
      <c r="C58" s="8">
        <v>1</v>
      </c>
      <c r="D58" s="5">
        <v>1.7013951999997466E-2</v>
      </c>
      <c r="E58" s="5">
        <v>1.8974580000053675E-3</v>
      </c>
    </row>
    <row r="59" spans="1:5" x14ac:dyDescent="0.2">
      <c r="A59" s="6" t="s">
        <v>637</v>
      </c>
      <c r="B59" s="8">
        <v>0.55344146098236524</v>
      </c>
      <c r="C59" s="8">
        <v>0.5</v>
      </c>
      <c r="D59" s="5">
        <v>8.4012979999988375E-3</v>
      </c>
      <c r="E59" s="5">
        <v>1.8138539999972597E-3</v>
      </c>
    </row>
    <row r="60" spans="1:5" x14ac:dyDescent="0.2">
      <c r="A60" s="7">
        <v>0</v>
      </c>
      <c r="B60" s="8">
        <v>0.11793844159472198</v>
      </c>
      <c r="C60" s="8">
        <v>0</v>
      </c>
      <c r="D60" s="5">
        <v>0</v>
      </c>
      <c r="E60" s="5" t="e">
        <v>#DIV/0!</v>
      </c>
    </row>
    <row r="61" spans="1:5" x14ac:dyDescent="0.2">
      <c r="A61" s="7">
        <v>1</v>
      </c>
      <c r="B61" s="8">
        <v>0.98894448037000837</v>
      </c>
      <c r="C61" s="8">
        <v>1</v>
      </c>
      <c r="D61" s="5">
        <v>1.6802595999997675E-2</v>
      </c>
      <c r="E61" s="5">
        <v>1.8138539999972597E-3</v>
      </c>
    </row>
    <row r="62" spans="1:5" x14ac:dyDescent="0.2">
      <c r="A62" s="6" t="s">
        <v>638</v>
      </c>
      <c r="B62" s="8">
        <v>0.55694069546791658</v>
      </c>
      <c r="C62" s="8">
        <v>0.5</v>
      </c>
      <c r="D62" s="5">
        <v>8.4664570000120148E-3</v>
      </c>
      <c r="E62" s="5">
        <v>1.8046780000076925E-3</v>
      </c>
    </row>
    <row r="63" spans="1:5" x14ac:dyDescent="0.2">
      <c r="A63" s="7">
        <v>0</v>
      </c>
      <c r="B63" s="8">
        <v>0.1279891535219283</v>
      </c>
      <c r="C63" s="8">
        <v>0</v>
      </c>
      <c r="D63" s="5">
        <v>0</v>
      </c>
      <c r="E63" s="5" t="e">
        <v>#DIV/0!</v>
      </c>
    </row>
    <row r="64" spans="1:5" x14ac:dyDescent="0.2">
      <c r="A64" s="7">
        <v>1</v>
      </c>
      <c r="B64" s="8">
        <v>0.98589223741390508</v>
      </c>
      <c r="C64" s="8">
        <v>1</v>
      </c>
      <c r="D64" s="5">
        <v>1.693291400002403E-2</v>
      </c>
      <c r="E64" s="5">
        <v>1.8046780000076925E-3</v>
      </c>
    </row>
    <row r="65" spans="1:5" x14ac:dyDescent="0.2">
      <c r="A65" s="6" t="s">
        <v>9</v>
      </c>
      <c r="B65" s="8">
        <v>0.5581236158123063</v>
      </c>
      <c r="C65" s="8">
        <v>1</v>
      </c>
      <c r="D65" s="5">
        <v>1.6995629999992136E-2</v>
      </c>
      <c r="E65" s="5">
        <v>1.9710239000005438E-2</v>
      </c>
    </row>
    <row r="66" spans="1:5" x14ac:dyDescent="0.2">
      <c r="A66" s="7">
        <v>0</v>
      </c>
      <c r="B66" s="8">
        <v>0.11793844159472198</v>
      </c>
      <c r="C66" s="8">
        <v>1</v>
      </c>
      <c r="D66" s="5">
        <v>1.7127441999996291E-2</v>
      </c>
      <c r="E66" s="5">
        <v>3.6733298000017345E-2</v>
      </c>
    </row>
    <row r="67" spans="1:5" x14ac:dyDescent="0.2">
      <c r="A67" s="7">
        <v>1</v>
      </c>
      <c r="B67" s="8">
        <v>0.99830879002989059</v>
      </c>
      <c r="C67" s="8">
        <v>1</v>
      </c>
      <c r="D67" s="5">
        <v>1.6863817999987939E-2</v>
      </c>
      <c r="E67" s="5">
        <v>2.6871799999935281E-3</v>
      </c>
    </row>
    <row r="68" spans="1:5" x14ac:dyDescent="0.2">
      <c r="A68" s="6" t="s">
        <v>10</v>
      </c>
      <c r="B68" s="8">
        <v>0.56161695455017413</v>
      </c>
      <c r="C68" s="8">
        <v>0.99994105614316353</v>
      </c>
      <c r="D68" s="5">
        <v>1.6980245999995966E-2</v>
      </c>
      <c r="E68" s="5">
        <v>1.9390760000101159E-3</v>
      </c>
    </row>
    <row r="69" spans="1:5" x14ac:dyDescent="0.2">
      <c r="A69" s="7">
        <v>0</v>
      </c>
      <c r="B69" s="8">
        <v>0.13015686192255646</v>
      </c>
      <c r="C69" s="8">
        <v>1</v>
      </c>
      <c r="D69" s="5">
        <v>1.6985225999992474E-2</v>
      </c>
      <c r="E69" s="5">
        <v>2.6723640000045588E-3</v>
      </c>
    </row>
    <row r="70" spans="1:5" x14ac:dyDescent="0.2">
      <c r="A70" s="7">
        <v>1</v>
      </c>
      <c r="B70" s="8">
        <v>0.99307704717779177</v>
      </c>
      <c r="C70" s="8">
        <v>0.99988211228632418</v>
      </c>
      <c r="D70" s="5">
        <v>1.6975265999999423E-2</v>
      </c>
      <c r="E70" s="5">
        <v>1.2057880000156688E-3</v>
      </c>
    </row>
    <row r="71" spans="1:5" x14ac:dyDescent="0.2">
      <c r="A71" s="6" t="s">
        <v>28</v>
      </c>
      <c r="B71" s="8">
        <v>0.48820879254124389</v>
      </c>
      <c r="C71" s="8">
        <v>0.66666011734923813</v>
      </c>
      <c r="D71" s="5">
        <v>1.1284787111111095E-2</v>
      </c>
      <c r="E71" s="5">
        <v>5.5004600000036572E-3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Round1-RBEREffect</vt:lpstr>
      <vt:lpstr>Round1-eccMILR</vt:lpstr>
      <vt:lpstr>Round1-RBEREffectWhole</vt:lpstr>
      <vt:lpstr>Round1-LayerSpecefic</vt:lpstr>
      <vt:lpstr>Summary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2020-07-27T17:04:43Z</cp:lastPrinted>
  <dcterms:created xsi:type="dcterms:W3CDTF">2020-07-26T13:25:45Z</dcterms:created>
  <dcterms:modified xsi:type="dcterms:W3CDTF">2020-07-28T01:21:56Z</dcterms:modified>
</cp:coreProperties>
</file>