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0/data2/"/>
    </mc:Choice>
  </mc:AlternateContent>
  <xr:revisionPtr revIDLastSave="0" documentId="13_ncr:1_{D71B544E-B1DC-F948-B2A5-A5FB7FCA043D}" xr6:coauthVersionLast="36" xr6:coauthVersionMax="36" xr10:uidLastSave="{00000000-0000-0000-0000-000000000000}"/>
  <bookViews>
    <workbookView xWindow="0" yWindow="460" windowWidth="28800" windowHeight="16560" activeTab="6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AES ECC RBER" sheetId="19" r:id="rId5"/>
    <sheet name="AES RBER" sheetId="18" r:id="rId6"/>
    <sheet name="RBER Summary" sheetId="17" r:id="rId7"/>
    <sheet name="Summary" sheetId="16" r:id="rId8"/>
    <sheet name="Error-RBER" sheetId="8" r:id="rId9"/>
    <sheet name="MILR-RBER" sheetId="11" r:id="rId10"/>
    <sheet name="ECC-RBER" sheetId="9" r:id="rId11"/>
    <sheet name="ECCMILR-RBER" sheetId="10" r:id="rId12"/>
    <sheet name="Error-Whole" sheetId="14" r:id="rId13"/>
    <sheet name="MILR-Whole" sheetId="13" r:id="rId14"/>
  </sheets>
  <externalReferences>
    <externalReference r:id="rId15"/>
  </externalReferences>
  <calcPr calcId="181029"/>
  <pivotCaches>
    <pivotCache cacheId="46" r:id="rId16"/>
    <pivotCache cacheId="47" r:id="rId17"/>
    <pivotCache cacheId="48" r:id="rId18"/>
    <pivotCache cacheId="49" r:id="rId19"/>
    <pivotCache cacheId="56" r:id="rId20"/>
    <pivotCache cacheId="64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9" l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J18" i="16" l="1"/>
  <c r="O282" i="4" l="1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<sst xmlns="http://schemas.openxmlformats.org/spreadsheetml/2006/main" count="2455" uniqueCount="963">
  <si>
    <t>[('dense', 2)]</t>
  </si>
  <si>
    <t>[('dense', 3)]</t>
  </si>
  <si>
    <t>[]</t>
  </si>
  <si>
    <t>[('dense', 1)]</t>
  </si>
  <si>
    <t>[('conv2d_2', 1)]</t>
  </si>
  <si>
    <t>[('conv2d_2', 1), ('dense',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</si>
  <si>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</si>
  <si>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</si>
  <si>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</si>
  <si>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</si>
  <si>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</si>
  <si>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</si>
  <si>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</si>
  <si>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</si>
  <si>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</si>
  <si>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</si>
  <si>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</si>
  <si>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</si>
  <si>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</si>
  <si>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</si>
  <si>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</si>
  <si>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</si>
  <si>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</si>
  <si>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</si>
  <si>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</si>
  <si>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</si>
  <si>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</si>
  <si>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</si>
  <si>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</si>
  <si>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</si>
  <si>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</si>
  <si>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</si>
  <si>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</si>
  <si>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</si>
  <si>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</si>
  <si>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</si>
  <si>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</si>
  <si>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Norm Error</t>
  </si>
  <si>
    <t>Average of Norm Error</t>
  </si>
  <si>
    <t>ECC ACC</t>
  </si>
  <si>
    <t>Norm ECC</t>
  </si>
  <si>
    <t>Average of Norm ECC</t>
  </si>
  <si>
    <t>Error</t>
  </si>
  <si>
    <t>ECC MILR</t>
  </si>
  <si>
    <t>Norm MILR</t>
  </si>
  <si>
    <t>Average of Norm MILR</t>
  </si>
  <si>
    <t>[('conv2d_4', 1), ('dense', 1)]</t>
  </si>
  <si>
    <t>[('conv2d_4', 1)]</t>
  </si>
  <si>
    <t>[('conv2d_5', 1)]</t>
  </si>
  <si>
    <t>[('conv2d_5', 1), ('dense', 1)]</t>
  </si>
  <si>
    <t>[('conv2d_4', 1), ('dense', 2)]</t>
  </si>
  <si>
    <t>[('conv2d_5', 2), ('dense', 2)]</t>
  </si>
  <si>
    <t>[('conv2d_1', 1)]</t>
  </si>
  <si>
    <t>Round1- RBEREffect</t>
  </si>
  <si>
    <t>[('conv2d_3', 1), ('conv2d_4', 1), ('dense', 3)]</t>
  </si>
  <si>
    <t>[('conv2d_1', 1), ('dense', 1)]</t>
  </si>
  <si>
    <t>[('conv2d_5', 1), ('dense', 4)]</t>
  </si>
  <si>
    <t>[('conv2d_3', 1)]</t>
  </si>
  <si>
    <t>[('conv2d_4', 1), ('conv2d_5', 1), ('dense', 3)]</t>
  </si>
  <si>
    <t>[('conv2d_1', 1), ('conv2d_5', 1), ('dense', 1)]</t>
  </si>
  <si>
    <t>[('conv2d_5', 1), ('dense', 3)]</t>
  </si>
  <si>
    <t>conv2d_3</t>
  </si>
  <si>
    <t>conv2d_4</t>
  </si>
  <si>
    <t>conv2d_5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</si>
  <si>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</si>
  <si>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</si>
  <si>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</si>
  <si>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</si>
  <si>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</si>
  <si>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</si>
  <si>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</si>
  <si>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[('conv2d', 28), ('conv2d_1', 674), ('conv2d_2', 569), ('conv2d_3', 379), ('conv2d_4', 325), ('conv2d_5', 477), ('dense', 4812), ('dense_1', 11)]</t>
  </si>
  <si>
    <t>[('conv2d', 20), ('conv2d_1', 730), ('conv2d_2', 572), ('conv2d_3', 415), ('conv2d_4', 318), ('conv2d_5', 457), ('dense', 4890), ('dense_1', 6)]</t>
  </si>
  <si>
    <t>[('conv2d', 25), ('conv2d_1', 707), ('conv2d_2', 573), ('conv2d_3', 422), ('conv2d_4', 338), ('conv2d_5', 491), ('dense', 4778), ('dense_1', 10)]</t>
  </si>
  <si>
    <t>[('conv2d', 27), ('conv2d_1', 731), ('conv2d_2', 553), ('conv2d_3', 429), ('conv2d_4', 309), ('conv2d_5', 460), ('dense', 4826), ('dense_1', 7)]</t>
  </si>
  <si>
    <t>[('conv2d', 21), ('conv2d_1', 717), ('conv2d_2', 582), ('conv2d_3', 376), ('conv2d_4', 292), ('conv2d_5', 497), ('dense', 4802), ('dense_1', 10)]</t>
  </si>
  <si>
    <t>[('conv2d', 25), ('conv2d_1', 732), ('conv2d_2', 611), ('conv2d_3', 371), ('conv2d_4', 311), ('conv2d_5', 507), ('dense', 4823), ('dense_1', 10)]</t>
  </si>
  <si>
    <t>[('conv2d', 22), ('conv2d_1', 713), ('conv2d_2', 589), ('conv2d_3', 391), ('conv2d_4', 356), ('conv2d_5', 434), ('dense', 4825), ('dense_1', 4)]</t>
  </si>
  <si>
    <t>[('conv2d', 29), ('conv2d_1', 716), ('conv2d_2', 596), ('conv2d_3', 409), ('conv2d_4', 321), ('conv2d_5', 457), ('dense', 4837), ('dense_1', 8)]</t>
  </si>
  <si>
    <t>[('conv2d', 21), ('conv2d_1', 684), ('conv2d_2', 579), ('conv2d_3', 421), ('conv2d_4', 333), ('conv2d_5', 465), ('dense', 4938), ('dense_1', 5)]</t>
  </si>
  <si>
    <t>[('conv2d', 14), ('conv2d_1', 705), ('conv2d_2', 633), ('conv2d_3', 369), ('conv2d_4', 282), ('conv2d_5', 458), ('dense', 4781), ('dense_1', 9)]</t>
  </si>
  <si>
    <t>[('conv2d', 28), ('conv2d_1', 669), ('conv2d_2', 562), ('conv2d_3', 384), ('conv2d_4', 321), ('conv2d_5', 480), ('dense', 4844), ('dense_1', 7)]</t>
  </si>
  <si>
    <t>[('conv2d', 25), ('conv2d_1', 723), ('conv2d_2', 569), ('conv2d_3', 370), ('conv2d_4', 301), ('conv2d_5', 484), ('dense', 4906), ('dense_1', 5)]</t>
  </si>
  <si>
    <t>[('conv2d', 23), ('conv2d_1', 728), ('conv2d_2', 592), ('conv2d_3', 430), ('conv2d_4', 329), ('conv2d_5', 451), ('dense', 4921), ('dense_1', 6)]</t>
  </si>
  <si>
    <t>[('conv2d', 14), ('conv2d_1', 713), ('conv2d_2', 618), ('conv2d_3', 407), ('conv2d_4', 277), ('conv2d_5', 467), ('dense', 4939), ('dense_1', 9)]</t>
  </si>
  <si>
    <t>[('conv2d', 22), ('conv2d_1', 673), ('conv2d_2', 605), ('conv2d_3', 414), ('conv2d_4', 286), ('conv2d_5', 482), ('dense', 4883), ('dense_1', 2)]</t>
  </si>
  <si>
    <t>[('conv2d', 19), ('conv2d_1', 717), ('conv2d_2', 594), ('conv2d_3', 369), ('conv2d_4', 308), ('conv2d_5', 502), ('dense', 4945), ('dense_1', 1)]</t>
  </si>
  <si>
    <t>[('conv2d', 18), ('conv2d_1', 702), ('conv2d_2', 611), ('conv2d_3', 411), ('conv2d_4', 301), ('conv2d_5', 507), ('dense', 4867), ('dense_1', 8)]</t>
  </si>
  <si>
    <t>[('conv2d', 26), ('conv2d_1', 651), ('conv2d_2', 553), ('conv2d_3', 386), ('conv2d_4', 290), ('conv2d_5', 508), ('dense', 4880), ('dense_1', 12)]</t>
  </si>
  <si>
    <t>[('conv2d', 19), ('conv2d_1', 677), ('conv2d_2', 563), ('conv2d_3', 417), ('conv2d_4', 329), ('conv2d_5', 475), ('dense', 4928), ('dense_1', 6)]</t>
  </si>
  <si>
    <t>[('conv2d', 23), ('conv2d_1', 752), ('conv2d_2', 598), ('conv2d_3', 410), ('conv2d_4', 340), ('conv2d_5', 493), ('dense', 5019), ('dense_1', 7)]</t>
  </si>
  <si>
    <t>[('conv2d', 26), ('conv2d_1', 713), ('conv2d_2', 589), ('conv2d_3', 420), ('conv2d_4', 323), ('conv2d_5', 474), ('dense', 4862), ('dense_1', 10)]</t>
  </si>
  <si>
    <t>[('conv2d', 17), ('conv2d_1', 714), ('conv2d_2', 565), ('conv2d_3', 385), ('conv2d_4', 290), ('conv2d_5', 481), ('dense', 4831), ('dense_1', 16)]</t>
  </si>
  <si>
    <t>[('conv2d', 19), ('conv2d_1', 708), ('conv2d_2', 594), ('conv2d_3', 406), ('conv2d_4', 327), ('conv2d_5', 468), ('dense', 4922), ('dense_1', 10)]</t>
  </si>
  <si>
    <t>[('conv2d', 22), ('conv2d_1', 697), ('conv2d_2', 590), ('conv2d_3', 399), ('conv2d_4', 329), ('conv2d_5', 501), ('dense', 4913), ('dense_1', 6)]</t>
  </si>
  <si>
    <t>[('conv2d', 31), ('conv2d_1', 741), ('conv2d_2', 631), ('conv2d_3', 376), ('conv2d_4', 338), ('conv2d_5', 501), ('dense', 4859), ('dense_1', 7)]</t>
  </si>
  <si>
    <t>[('conv2d', 22), ('conv2d_1', 731), ('conv2d_2', 586), ('conv2d_3', 422), ('conv2d_4', 328), ('conv2d_5', 461), ('dense', 4821), ('dense_1', 7)]</t>
  </si>
  <si>
    <t>[('conv2d', 19), ('conv2d_1', 718), ('conv2d_2', 554), ('conv2d_3', 403), ('conv2d_4', 353), ('conv2d_5', 485), ('dense', 4949), ('dense_1', 11)]</t>
  </si>
  <si>
    <t>[('conv2d', 14), ('conv2d_1', 666), ('conv2d_2', 612), ('conv2d_3', 418), ('conv2d_4', 324), ('conv2d_5', 488), ('dense', 4902), ('dense_1', 9)]</t>
  </si>
  <si>
    <t>[('conv2d', 24), ('conv2d_1', 721), ('conv2d_2', 614), ('conv2d_3', 399), ('conv2d_4', 306), ('conv2d_5', 475), ('dense', 4842), ('dense_1', 6)]</t>
  </si>
  <si>
    <t>[('conv2d', 30), ('conv2d_1', 728), ('conv2d_2', 606), ('conv2d_3', 397), ('conv2d_4', 322), ('conv2d_5', 475), ('dense', 4790), ('dense_1', 8)]</t>
  </si>
  <si>
    <t>[('conv2d', 12), ('conv2d_1', 701), ('conv2d_2', 555), ('conv2d_3', 408), ('conv2d_4', 320), ('conv2d_5', 466), ('dense', 4800), ('dense_1', 4)]</t>
  </si>
  <si>
    <t>[('conv2d', 24), ('conv2d_1', 711), ('conv2d_2', 573), ('conv2d_3', 408), ('conv2d_4', 302), ('conv2d_5', 481), ('dense', 4871), ('dense_1', 6)]</t>
  </si>
  <si>
    <t>[('conv2d', 28), ('conv2d_1', 726), ('conv2d_2', 574), ('conv2d_3', 377), ('conv2d_4', 288), ('conv2d_5', 489), ('dense', 4947), ('dense_1', 9)]</t>
  </si>
  <si>
    <t>[('conv2d', 31), ('conv2d_1', 724), ('conv2d_2', 571), ('conv2d_3', 387), ('conv2d_4', 338), ('conv2d_5', 516), ('dense', 4855), ('dense_1', 9)]</t>
  </si>
  <si>
    <t>[('conv2d', 17), ('conv2d_1', 709), ('conv2d_2', 578), ('conv2d_3', 415), ('conv2d_4', 270), ('conv2d_5', 465), ('dense', 4799), ('dense_1', 6)]</t>
  </si>
  <si>
    <t>[('conv2d', 20), ('conv2d_1', 713), ('conv2d_2', 556), ('conv2d_3', 365), ('conv2d_4', 329), ('conv2d_5', 465), ('dense', 4797), ('dense_1', 5)]</t>
  </si>
  <si>
    <t>[('conv2d', 24), ('conv2d_1', 747), ('conv2d_2', 610), ('conv2d_3', 408), ('conv2d_4', 319), ('conv2d_5', 454), ('dense', 4863), ('dense_1', 8)]</t>
  </si>
  <si>
    <t>[('conv2d', 18), ('conv2d_1', 700), ('conv2d_2', 541), ('conv2d_3', 403), ('conv2d_4', 333), ('conv2d_5', 498), ('dense', 4863), ('dense_1', 5)]</t>
  </si>
  <si>
    <t>[('conv2d', 29), ('conv2d_1', 705), ('conv2d_2', 591), ('conv2d_3', 422), ('conv2d_4', 304), ('conv2d_5', 494), ('dense', 4911), ('dense_1', 6)]</t>
  </si>
  <si>
    <t>[('conv2d', 18), ('conv2d_1', 739), ('conv2d_2', 582), ('conv2d_3', 398), ('conv2d_4', 322), ('conv2d_5', 490), ('dense', 4936), ('dense_1', 4)]</t>
  </si>
  <si>
    <t>[('conv2d', 8), ('conv2d_1', 370), ('conv2d_2', 317), ('conv2d_3', 211), ('conv2d_4', 179), ('conv2d_5', 228), ('dense', 2328), ('dense_1', 2)]</t>
  </si>
  <si>
    <t>[('conv2d', 14), ('conv2d_1', 366), ('conv2d_2', 324), ('conv2d_3', 193), ('conv2d_4', 146), ('conv2d_5', 227), ('dense', 2441), ('dense_1', 6)]</t>
  </si>
  <si>
    <t>[('conv2d', 15), ('conv2d_1', 396), ('conv2d_2', 270), ('conv2d_3', 199), ('conv2d_4', 162), ('conv2d_5', 260), ('dense', 2377), ('dense_1', 11)]</t>
  </si>
  <si>
    <t>[('conv2d', 13), ('conv2d_1', 345), ('conv2d_2', 310), ('conv2d_3', 198), ('conv2d_4', 150), ('conv2d_5', 263), ('dense', 2456), ('dense_1', 3)]</t>
  </si>
  <si>
    <t>[('conv2d', 10), ('conv2d_1', 352), ('conv2d_2', 314), ('conv2d_3', 190), ('conv2d_4', 156), ('conv2d_5', 236), ('dense', 2445), ('dense_1', 2)]</t>
  </si>
  <si>
    <t>[('conv2d', 9), ('conv2d_1', 371), ('conv2d_2', 314), ('conv2d_3', 198), ('conv2d_4', 168), ('conv2d_5', 248), ('dense', 2453), ('dense_1', 3)]</t>
  </si>
  <si>
    <t>[('conv2d', 20), ('conv2d_1', 393), ('conv2d_2', 298), ('conv2d_3', 207), ('conv2d_4', 158), ('conv2d_5', 244), ('dense', 2451), ('dense_1', 4)]</t>
  </si>
  <si>
    <t>[('conv2d', 11), ('conv2d_1', 339), ('conv2d_2', 299), ('conv2d_3', 217), ('conv2d_4', 132), ('conv2d_5', 234), ('dense', 2404), ('dense_1', 1)]</t>
  </si>
  <si>
    <t>[('conv2d', 8), ('conv2d_1', 338), ('conv2d_2', 313), ('conv2d_3', 191), ('conv2d_4', 159), ('conv2d_5', 235), ('dense', 2443), ('dense_1', 1)]</t>
  </si>
  <si>
    <t>[('conv2d', 10), ('conv2d_1', 349), ('conv2d_2', 300), ('conv2d_3', 208), ('conv2d_4', 140), ('conv2d_5', 241), ('dense', 2508), ('dense_1', 4)]</t>
  </si>
  <si>
    <t>[('conv2d', 10), ('conv2d_1', 369), ('conv2d_2', 268), ('conv2d_3', 213), ('conv2d_4', 141), ('conv2d_5', 257), ('dense', 2386)]</t>
  </si>
  <si>
    <t>[('conv2d', 15), ('conv2d_1', 377), ('conv2d_2', 303), ('conv2d_3', 203), ('conv2d_4', 160), ('conv2d_5', 248), ('dense', 2351), ('dense_1', 6)]</t>
  </si>
  <si>
    <t>[('conv2d', 16), ('conv2d_1', 363), ('conv2d_2', 301), ('conv2d_3', 225), ('conv2d_4', 167), ('conv2d_5', 254), ('dense', 2468), ('dense_1', 4)]</t>
  </si>
  <si>
    <t>[('conv2d', 12), ('conv2d_1', 367), ('conv2d_2', 335), ('conv2d_3', 201), ('conv2d_4', 168), ('conv2d_5', 228), ('dense', 2510), ('dense_1', 5)]</t>
  </si>
  <si>
    <t>[('conv2d', 11), ('conv2d_1', 315), ('conv2d_2', 292), ('conv2d_3', 205), ('conv2d_4', 142), ('conv2d_5', 217), ('dense', 2397), ('dense_1', 13)]</t>
  </si>
  <si>
    <t>[('conv2d', 10), ('conv2d_1', 389), ('conv2d_2', 318), ('conv2d_3', 204), ('conv2d_4', 158), ('conv2d_5', 245), ('dense', 2545), ('dense_1', 2)]</t>
  </si>
  <si>
    <t>[('conv2d', 11), ('conv2d_1', 358), ('conv2d_2', 286), ('conv2d_3', 191), ('conv2d_4', 144), ('conv2d_5', 242), ('dense', 2499), ('dense_1', 2)]</t>
  </si>
  <si>
    <t>[('conv2d', 11), ('conv2d_1', 372), ('conv2d_2', 279), ('conv2d_3', 184), ('conv2d_4', 148), ('conv2d_5', 215), ('dense', 2495), ('dense_1', 1)]</t>
  </si>
  <si>
    <t>[('conv2d', 14), ('conv2d_1', 334), ('conv2d_2', 301), ('conv2d_3', 210), ('conv2d_4', 155), ('conv2d_5', 219), ('dense', 2364), ('dense_1', 4)]</t>
  </si>
  <si>
    <t>[('conv2d', 13), ('conv2d_1', 345), ('conv2d_2', 282), ('conv2d_3', 203), ('conv2d_4', 146), ('conv2d_5', 245), ('dense', 2468), ('dense_1', 5)]</t>
  </si>
  <si>
    <t>[('conv2d', 8), ('conv2d_1', 403), ('conv2d_2', 294), ('conv2d_3', 208), ('conv2d_4', 169), ('conv2d_5', 259), ('dense', 2442), ('dense_1', 2)]</t>
  </si>
  <si>
    <t>[('conv2d', 13), ('conv2d_1', 354), ('conv2d_2', 285), ('conv2d_3', 199), ('conv2d_4', 157), ('conv2d_5', 235), ('dense', 2508), ('dense_1', 3)]</t>
  </si>
  <si>
    <t>[('conv2d', 6), ('conv2d_1', 380), ('conv2d_2', 303), ('conv2d_3', 188), ('conv2d_4', 165), ('conv2d_5', 231), ('dense', 2381), ('dense_1', 7)]</t>
  </si>
  <si>
    <t>[('conv2d', 16), ('conv2d_1', 347), ('conv2d_2', 307), ('conv2d_3', 176), ('conv2d_4', 149), ('conv2d_5', 247), ('dense', 2418), ('dense_1', 1)]</t>
  </si>
  <si>
    <t>[('conv2d', 11), ('conv2d_1', 375), ('conv2d_2', 298), ('conv2d_3', 197), ('conv2d_4', 165), ('conv2d_5', 231), ('dense', 2410), ('dense_1', 3)]</t>
  </si>
  <si>
    <t>[('conv2d', 7), ('conv2d_1', 335), ('conv2d_2', 307), ('conv2d_3', 196), ('conv2d_4', 142), ('conv2d_5', 219), ('dense', 2420), ('dense_1', 4)]</t>
  </si>
  <si>
    <t>[('conv2d', 6), ('conv2d_1', 359), ('conv2d_2', 278), ('conv2d_3', 208), ('conv2d_4', 142), ('conv2d_5', 230), ('dense', 2448), ('dense_1', 4)]</t>
  </si>
  <si>
    <t>[('conv2d', 14), ('conv2d_1', 359), ('conv2d_2', 290), ('conv2d_3', 198), ('conv2d_4', 149), ('conv2d_5', 192), ('dense', 2501), ('dense_1', 2)]</t>
  </si>
  <si>
    <t>[('conv2d', 7), ('conv2d_1', 354), ('conv2d_2', 302), ('conv2d_3', 208), ('conv2d_4', 162), ('conv2d_5', 251), ('dense', 2364), ('dense_1', 6)]</t>
  </si>
  <si>
    <t>[('conv2d', 13), ('conv2d_1', 325), ('conv2d_2', 286), ('conv2d_3', 197), ('conv2d_4', 161), ('conv2d_5', 239), ('dense', 2481), ('dense_1', 3)]</t>
  </si>
  <si>
    <t>[('conv2d', 17), ('conv2d_1', 367), ('conv2d_2', 314), ('conv2d_3', 204), ('conv2d_4', 165), ('conv2d_5', 223), ('dense', 2388), ('dense_1', 4)]</t>
  </si>
  <si>
    <t>[('conv2d', 6), ('conv2d_1', 346), ('conv2d_2', 289), ('conv2d_3', 193), ('conv2d_4', 151), ('conv2d_5', 290), ('dense', 2488), ('dense_1', 2)]</t>
  </si>
  <si>
    <t>[('conv2d', 13), ('conv2d_1', 369), ('conv2d_2', 298), ('conv2d_3', 202), ('conv2d_4', 158), ('conv2d_5', 226), ('dense', 2462), ('dense_1', 3)]</t>
  </si>
  <si>
    <t>[('conv2d', 12), ('conv2d_1', 342), ('conv2d_2', 296), ('conv2d_3', 185), ('conv2d_4', 166), ('conv2d_5', 226), ('dense', 2430), ('dense_1', 2)]</t>
  </si>
  <si>
    <t>[('conv2d', 15), ('conv2d_1', 372), ('conv2d_2', 267), ('conv2d_3', 170), ('conv2d_4', 166), ('conv2d_5', 244), ('dense', 2400), ('dense_1', 3)]</t>
  </si>
  <si>
    <t>[('conv2d', 18), ('conv2d_1', 375), ('conv2d_2', 276), ('conv2d_3', 208), ('conv2d_4', 153), ('conv2d_5', 210), ('dense', 2443), ('dense_1', 8)]</t>
  </si>
  <si>
    <t>[('conv2d', 13), ('conv2d_1', 352), ('conv2d_2', 293), ('conv2d_3', 228), ('conv2d_4', 167), ('conv2d_5', 250), ('dense', 2386), ('dense_1', 6)]</t>
  </si>
  <si>
    <t>[('conv2d', 11), ('conv2d_1', 374), ('conv2d_2', 266), ('conv2d_3', 193), ('conv2d_4', 162), ('conv2d_5', 264), ('dense', 2357), ('dense_1', 4)]</t>
  </si>
  <si>
    <t>[('conv2d', 16), ('conv2d_1', 355), ('conv2d_2', 275), ('conv2d_3', 185), ('conv2d_4', 146), ('conv2d_5', 237), ('dense', 2353), ('dense_1', 13)]</t>
  </si>
  <si>
    <t>[('conv2d', 16), ('conv2d_1', 379), ('conv2d_2', 332), ('conv2d_3', 204), ('conv2d_4', 157), ('conv2d_5', 232), ('dense', 2408), ('dense_1', 2)]</t>
  </si>
  <si>
    <t>[('conv2d', 1), ('conv2d_1', 65), ('conv2d_2', 80), ('conv2d_3', 40), ('conv2d_4', 32), ('conv2d_5', 45), ('dense', 470)]</t>
  </si>
  <si>
    <t>[('conv2d', 3), ('conv2d_1', 74), ('conv2d_2', 60), ('conv2d_3', 37), ('conv2d_4', 38), ('conv2d_5', 40), ('dense', 474)]</t>
  </si>
  <si>
    <t>[('conv2d', 4), ('conv2d_1', 74), ('conv2d_2', 51), ('conv2d_3', 46), ('conv2d_4', 33), ('conv2d_5', 46), ('dense', 471)]</t>
  </si>
  <si>
    <t>[('conv2d', 2), ('conv2d_1', 53), ('conv2d_2', 69), ('conv2d_3', 38), ('conv2d_4', 40), ('conv2d_5', 46), ('dense', 492)]</t>
  </si>
  <si>
    <t>[('conv2d_1', 69), ('conv2d_2', 50), ('conv2d_3', 41), ('conv2d_4', 32), ('conv2d_5', 45), ('dense', 492)]</t>
  </si>
  <si>
    <t>[('conv2d', 3), ('conv2d_1', 77), ('conv2d_2', 71), ('conv2d_3', 39), ('conv2d_4', 38), ('conv2d_5', 53), ('dense', 482), ('dense_1', 1)]</t>
  </si>
  <si>
    <t>[('conv2d', 1), ('conv2d_1', 73), ('conv2d_2', 59), ('conv2d_3', 35), ('conv2d_4', 41), ('conv2d_5', 44), ('dense', 472)]</t>
  </si>
  <si>
    <t>[('conv2d', 2), ('conv2d_1', 63), ('conv2d_2', 55), ('conv2d_3', 32), ('conv2d_4', 39), ('conv2d_5', 46), ('dense', 509), ('dense_1', 2)]</t>
  </si>
  <si>
    <t>[('conv2d', 2), ('conv2d_1', 62), ('conv2d_2', 58), ('conv2d_3', 34), ('conv2d_4', 36), ('conv2d_5', 46), ('dense', 508)]</t>
  </si>
  <si>
    <t>[('conv2d', 1), ('conv2d_1', 62), ('conv2d_2', 52), ('conv2d_3', 35), ('conv2d_4', 30), ('conv2d_5', 47), ('dense', 512)]</t>
  </si>
  <si>
    <t>[('conv2d', 1), ('conv2d_1', 77), ('conv2d_2', 51), ('conv2d_3', 41), ('conv2d_4', 28), ('conv2d_5', 55), ('dense', 530), ('dense_1', 1)]</t>
  </si>
  <si>
    <t>[('conv2d', 1), ('conv2d_1', 88), ('conv2d_2', 64), ('conv2d_3', 33), ('conv2d_4', 30), ('conv2d_5', 33), ('dense', 500), ('dense_1', 2)]</t>
  </si>
  <si>
    <t>[('conv2d', 1), ('conv2d_1', 74), ('conv2d_2', 53), ('conv2d_3', 52), ('conv2d_4', 30), ('conv2d_5', 47), ('dense', 480)]</t>
  </si>
  <si>
    <t>[('conv2d', 4), ('conv2d_1', 68), ('conv2d_2', 58), ('conv2d_3', 32), ('conv2d_4', 39), ('conv2d_5', 38), ('dense', 483), ('dense_1', 1)]</t>
  </si>
  <si>
    <t>[('conv2d', 4), ('conv2d_1', 57), ('conv2d_2', 49), ('conv2d_3', 47), ('conv2d_4', 33), ('conv2d_5', 50), ('dense', 496)]</t>
  </si>
  <si>
    <t>[('conv2d_1', 71), ('conv2d_2', 57), ('conv2d_3', 47), ('conv2d_4', 23), ('conv2d_5', 36), ('dense', 487)]</t>
  </si>
  <si>
    <t>[('conv2d_1', 60), ('conv2d_2', 62), ('conv2d_3', 42), ('conv2d_4', 40), ('conv2d_5', 42), ('dense', 476)]</t>
  </si>
  <si>
    <t>[('conv2d', 3), ('conv2d_1', 84), ('conv2d_2', 66), ('conv2d_3', 32), ('conv2d_4', 25), ('conv2d_5', 46), ('dense', 458), ('dense_1', 1)]</t>
  </si>
  <si>
    <t>[('conv2d', 3), ('conv2d_1', 68), ('conv2d_2', 59), ('conv2d_3', 44), ('conv2d_4', 30), ('conv2d_5', 51), ('dense', 492)]</t>
  </si>
  <si>
    <t>[('conv2d_1', 78), ('conv2d_2', 54), ('conv2d_3', 52), ('conv2d_4', 24), ('conv2d_5', 47), ('dense', 492)]</t>
  </si>
  <si>
    <t>[('conv2d', 2), ('conv2d_1', 76), ('conv2d_2', 70), ('conv2d_3', 43), ('conv2d_4', 28), ('conv2d_5', 47), ('dense', 515)]</t>
  </si>
  <si>
    <t>[('conv2d_1', 70), ('conv2d_2', 63), ('conv2d_3', 52), ('conv2d_4', 27), ('conv2d_5', 56), ('dense', 497)]</t>
  </si>
  <si>
    <t>[('conv2d', 1), ('conv2d_1', 83), ('conv2d_2', 56), ('conv2d_3', 45), ('conv2d_4', 35), ('conv2d_5', 56), ('dense', 501), ('dense_1', 3)]</t>
  </si>
  <si>
    <t>[('conv2d_1', 64), ('conv2d_2', 57), ('conv2d_3', 36), ('conv2d_4', 37), ('conv2d_5', 45), ('dense', 494), ('dense_1', 1)]</t>
  </si>
  <si>
    <t>[('conv2d', 2), ('conv2d_1', 75), ('conv2d_2', 47), ('conv2d_3', 46), ('conv2d_4', 29), ('conv2d_5', 36), ('dense', 472), ('dense_1', 2)]</t>
  </si>
  <si>
    <t>[('conv2d', 3), ('conv2d_1', 53), ('conv2d_2', 55), ('conv2d_3', 40), ('conv2d_4', 31), ('conv2d_5', 55), ('dense', 499)]</t>
  </si>
  <si>
    <t>[('conv2d', 3), ('conv2d_1', 76), ('conv2d_2', 67), ('conv2d_3', 38), ('conv2d_4', 39), ('conv2d_5', 51), ('dense', 493), ('dense_1', 1)]</t>
  </si>
  <si>
    <t>[('conv2d', 1), ('conv2d_1', 87), ('conv2d_2', 52), ('conv2d_3', 46), ('conv2d_4', 23), ('conv2d_5', 36), ('dense', 505), ('dense_1', 2)]</t>
  </si>
  <si>
    <t>[('conv2d', 2), ('conv2d_1', 67), ('conv2d_2', 51), ('conv2d_3', 37), ('conv2d_4', 30), ('conv2d_5', 49), ('dense', 467)]</t>
  </si>
  <si>
    <t>[('conv2d', 1), ('conv2d_1', 70), ('conv2d_2', 49), ('conv2d_3', 44), ('conv2d_4', 40), ('conv2d_5', 38), ('dense', 515)]</t>
  </si>
  <si>
    <t>[('conv2d', 2), ('conv2d_1', 60), ('conv2d_2', 68), ('conv2d_3', 35), ('conv2d_4', 23), ('conv2d_5', 58), ('dense', 471), ('dense_1', 1)]</t>
  </si>
  <si>
    <t>[('conv2d', 1), ('conv2d_1', 54), ('conv2d_2', 55), ('conv2d_3', 28), ('conv2d_4', 32), ('conv2d_5', 61), ('dense', 475), ('dense_1', 1)]</t>
  </si>
  <si>
    <t>[('conv2d', 2), ('conv2d_1', 70), ('conv2d_2', 68), ('conv2d_3', 38), ('conv2d_4', 32), ('conv2d_5', 43), ('dense', 515)]</t>
  </si>
  <si>
    <t>[('conv2d', 2), ('conv2d_1', 71), ('conv2d_2', 52), ('conv2d_3', 37), ('conv2d_4', 34), ('conv2d_5', 51), ('dense', 465)]</t>
  </si>
  <si>
    <t>[('conv2d', 2), ('conv2d_1', 78), ('conv2d_2', 59), ('conv2d_3', 37), ('conv2d_4', 24), ('conv2d_5', 52), ('dense', 478)]</t>
  </si>
  <si>
    <t>[('conv2d', 3), ('conv2d_1', 78), ('conv2d_2', 55), ('conv2d_3', 40), ('conv2d_4', 25), ('conv2d_5', 53), ('dense', 488)]</t>
  </si>
  <si>
    <t>[('conv2d', 1), ('conv2d_1', 68), ('conv2d_2', 53), ('conv2d_3', 45), ('conv2d_4', 30), ('conv2d_5', 42), ('dense', 486), ('dense_1', 2)]</t>
  </si>
  <si>
    <t>[('conv2d', 1), ('conv2d_1', 72), ('conv2d_2', 68), ('conv2d_3', 38), ('conv2d_4', 30), ('conv2d_5', 48), ('dense', 482), ('dense_1', 1)]</t>
  </si>
  <si>
    <t>[('conv2d', 1), ('conv2d_1', 76), ('conv2d_2', 63), ('conv2d_3', 38), ('conv2d_4', 28), ('conv2d_5', 47), ('dense', 488), ('dense_1', 1)]</t>
  </si>
  <si>
    <t>[('conv2d_1', 81), ('conv2d_2', 76), ('conv2d_3', 38), ('conv2d_4', 31), ('conv2d_5', 59), ('dense', 465)]</t>
  </si>
  <si>
    <t>[('conv2d', 2), ('conv2d_1', 36), ('conv2d_2', 24), ('conv2d_3', 20), ('conv2d_4', 21), ('conv2d_5', 24), ('dense', 219), ('dense_1', 1)]</t>
  </si>
  <si>
    <t>[('conv2d_1', 43), ('conv2d_2', 27), ('conv2d_3', 21), ('conv2d_4', 21), ('conv2d_5', 23), ('dense', 232)]</t>
  </si>
  <si>
    <t>[('conv2d_1', 36), ('conv2d_2', 25), ('conv2d_3', 20), ('conv2d_4', 20), ('conv2d_5', 27), ('dense', 254)]</t>
  </si>
  <si>
    <t>[('conv2d', 1), ('conv2d_1', 44), ('conv2d_2', 35), ('conv2d_3', 13), ('conv2d_4', 13), ('conv2d_5', 21), ('dense', 235), ('dense_1', 2)]</t>
  </si>
  <si>
    <t>[('conv2d', 3), ('conv2d_1', 29), ('conv2d_2', 34), ('conv2d_3', 23), ('conv2d_4', 19), ('conv2d_5', 20), ('dense', 230), ('dense_1', 1)]</t>
  </si>
  <si>
    <t>[('conv2d', 3), ('conv2d_1', 44), ('conv2d_2', 24), ('conv2d_3', 20), ('conv2d_4', 20), ('conv2d_5', 32), ('dense', 241), ('dense_1', 1)]</t>
  </si>
  <si>
    <t>[('conv2d', 3), ('conv2d_1', 41), ('conv2d_2', 31), ('conv2d_3', 24), ('conv2d_4', 14), ('conv2d_5', 34), ('dense', 252), ('dense_1', 2)]</t>
  </si>
  <si>
    <t>[('conv2d_1', 38), ('conv2d_2', 22), ('conv2d_3', 22), ('conv2d_4', 22), ('conv2d_5', 25), ('dense', 227), ('dense_1', 1)]</t>
  </si>
  <si>
    <t>[('conv2d', 2), ('conv2d_1', 41), ('conv2d_2', 25), ('conv2d_3', 19), ('conv2d_4', 16), ('conv2d_5', 21), ('dense', 277)]</t>
  </si>
  <si>
    <t>[('conv2d_1', 33), ('conv2d_2', 43), ('conv2d_3', 18), ('conv2d_4', 14), ('conv2d_5', 21), ('dense', 268)]</t>
  </si>
  <si>
    <t>[('conv2d', 1), ('conv2d_1', 31), ('conv2d_2', 26), ('conv2d_3', 19), ('conv2d_4', 18), ('conv2d_5', 28), ('dense', 228)]</t>
  </si>
  <si>
    <t>[('conv2d', 1), ('conv2d_1', 33), ('conv2d_2', 28), ('conv2d_3', 19), ('conv2d_4', 18), ('conv2d_5', 17), ('dense', 219)]</t>
  </si>
  <si>
    <t>[('conv2d', 2), ('conv2d_1', 36), ('conv2d_2', 30), ('conv2d_3', 17), ('conv2d_4', 20), ('conv2d_5', 22), ('dense', 234), ('dense_1', 1)]</t>
  </si>
  <si>
    <t>[('conv2d_1', 36), ('conv2d_2', 33), ('conv2d_3', 12), ('conv2d_4', 12), ('conv2d_5', 26), ('dense', 234), ('dense_1', 3)]</t>
  </si>
  <si>
    <t>[('conv2d', 2), ('conv2d_1', 33), ('conv2d_2', 18), ('conv2d_3', 17), ('conv2d_4', 17), ('conv2d_5', 28), ('dense', 245)]</t>
  </si>
  <si>
    <t>[('conv2d', 1), ('conv2d_1', 35), ('conv2d_2', 30), ('conv2d_3', 21), ('conv2d_4', 11), ('conv2d_5', 20), ('dense', 244), ('dense_1', 2)]</t>
  </si>
  <si>
    <t>[('conv2d', 1), ('conv2d_1', 40), ('conv2d_2', 26), ('conv2d_3', 24), ('conv2d_4', 14), ('conv2d_5', 20), ('dense', 285), ('dense_1', 1)]</t>
  </si>
  <si>
    <t>[('conv2d', 1), ('conv2d_1', 31), ('conv2d_2', 31), ('conv2d_3', 15), ('conv2d_4', 16), ('conv2d_5', 30), ('dense', 234)]</t>
  </si>
  <si>
    <t>[('conv2d', 2), ('conv2d_1', 35), ('conv2d_2', 35), ('conv2d_3', 16), ('conv2d_4', 25), ('conv2d_5', 19), ('dense', 240)]</t>
  </si>
  <si>
    <t>[('conv2d_1', 41), ('conv2d_2', 34), ('conv2d_3', 10), ('conv2d_4', 16), ('conv2d_5', 16), ('dense', 256), ('dense_1', 1)]</t>
  </si>
  <si>
    <t>[('conv2d', 1), ('conv2d_1', 45), ('conv2d_2', 23), ('conv2d_3', 24), ('conv2d_4', 12), ('conv2d_5', 15), ('dense', 235)]</t>
  </si>
  <si>
    <t>[('conv2d_1', 29), ('conv2d_2', 26), ('conv2d_3', 26), ('conv2d_4', 16), ('conv2d_5', 19), ('dense', 235)]</t>
  </si>
  <si>
    <t>[('conv2d_1', 38), ('conv2d_2', 32), ('conv2d_3', 20), ('conv2d_4', 16), ('conv2d_5', 28), ('dense', 253)]</t>
  </si>
  <si>
    <t>[('conv2d', 1), ('conv2d_1', 56), ('conv2d_2', 34), ('conv2d_3', 20), ('conv2d_4', 15), ('conv2d_5', 23), ('dense', 234), ('dense_1', 1)]</t>
  </si>
  <si>
    <t>[('conv2d', 2), ('conv2d_1', 40), ('conv2d_2', 25), ('conv2d_3', 17), ('conv2d_4', 14), ('conv2d_5', 24), ('dense', 220)]</t>
  </si>
  <si>
    <t>[('conv2d', 3), ('conv2d_1', 41), ('conv2d_2', 29), ('conv2d_3', 15), ('conv2d_4', 17), ('conv2d_5', 20), ('dense', 227)]</t>
  </si>
  <si>
    <t>[('conv2d', 1), ('conv2d_1', 37), ('conv2d_2', 32), ('conv2d_3', 24), ('conv2d_4', 7), ('conv2d_5', 19), ('dense', 227), ('dense_1', 1)]</t>
  </si>
  <si>
    <t>[('conv2d_1', 32), ('conv2d_2', 35), ('conv2d_3', 18), ('conv2d_4', 11), ('conv2d_5', 22), ('dense', 234)]</t>
  </si>
  <si>
    <t>[('conv2d_1', 32), ('conv2d_2', 40), ('conv2d_3', 20), ('conv2d_4', 19), ('conv2d_5', 26), ('dense', 266)]</t>
  </si>
  <si>
    <t>[('conv2d', 1), ('conv2d_1', 44), ('conv2d_2', 23), ('conv2d_3', 26), ('conv2d_4', 17), ('conv2d_5', 15), ('dense', 234)]</t>
  </si>
  <si>
    <t>[('conv2d', 2), ('conv2d_1', 41), ('conv2d_2', 25), ('conv2d_3', 22), ('conv2d_4', 19), ('conv2d_5', 32), ('dense', 247)]</t>
  </si>
  <si>
    <t>[('conv2d', 3), ('conv2d_1', 33), ('conv2d_2', 33), ('conv2d_3', 21), ('conv2d_4', 16), ('conv2d_5', 23), ('dense', 253)]</t>
  </si>
  <si>
    <t>[('conv2d', 4), ('conv2d_1', 38), ('conv2d_2', 32), ('conv2d_3', 22), ('conv2d_4', 20), ('conv2d_5', 27), ('dense', 223)]</t>
  </si>
  <si>
    <t>[('conv2d_1', 36), ('conv2d_2', 29), ('conv2d_3', 20), ('conv2d_4', 9), ('conv2d_5', 27), ('dense', 222)]</t>
  </si>
  <si>
    <t>[('conv2d', 3), ('conv2d_1', 37), ('conv2d_2', 38), ('conv2d_3', 17), ('conv2d_4', 17), ('conv2d_5', 31), ('dense', 220)]</t>
  </si>
  <si>
    <t>[('conv2d_1', 19), ('conv2d_2', 27), ('conv2d_3', 14), ('conv2d_4', 11), ('conv2d_5', 21), ('dense', 252)]</t>
  </si>
  <si>
    <t>[('conv2d', 3), ('conv2d_1', 35), ('conv2d_2', 28), ('conv2d_3', 14), ('conv2d_4', 13), ('conv2d_5', 27), ('dense', 244), ('dense_1', 1)]</t>
  </si>
  <si>
    <t>[('conv2d', 1), ('conv2d_1', 40), ('conv2d_2', 24), ('conv2d_3', 18), ('conv2d_4', 20), ('conv2d_5', 26), ('dense', 237)]</t>
  </si>
  <si>
    <t>[('conv2d', 2), ('conv2d_1', 40), ('conv2d_2', 32), ('conv2d_3', 17), ('conv2d_4', 15), ('conv2d_5', 18), ('dense', 276)]</t>
  </si>
  <si>
    <t>[('conv2d', 1), ('conv2d_1', 38), ('conv2d_2', 27), ('conv2d_3', 20), ('conv2d_4', 12), ('conv2d_5', 27), ('dense', 248)]</t>
  </si>
  <si>
    <t>[('conv2d_1', 7), ('conv2d_2', 2), ('conv2d_3', 3), ('conv2d_4', 2), ('conv2d_5', 7), ('dense', 49)]</t>
  </si>
  <si>
    <t>[('conv2d_1', 7), ('conv2d_2', 4), ('conv2d_3', 2), ('conv2d_4', 2), ('conv2d_5', 8), ('dense', 37), ('dense_1', 1)]</t>
  </si>
  <si>
    <t>[('conv2d_1', 5), ('conv2d_2', 1), ('conv2d_3', 4), ('conv2d_4', 2), ('conv2d_5', 4), ('dense', 44)]</t>
  </si>
  <si>
    <t>[('conv2d_1', 12), ('conv2d_2', 7), ('conv2d_3', 2), ('conv2d_4', 1), ('conv2d_5', 5), ('dense', 51)]</t>
  </si>
  <si>
    <t>[('conv2d_1', 4), ('conv2d_2', 7), ('conv2d_3', 2), ('conv2d_4', 6), ('conv2d_5', 2), ('dense', 47)]</t>
  </si>
  <si>
    <t>[('conv2d_1', 4), ('conv2d_2', 3), ('conv2d_3', 2), ('conv2d_4', 2), ('conv2d_5', 3), ('dense', 44), ('dense_1', 1)]</t>
  </si>
  <si>
    <t>[('conv2d_1', 9), ('conv2d_2', 5), ('conv2d_3', 5), ('conv2d_4', 6), ('conv2d_5', 9), ('dense', 49)]</t>
  </si>
  <si>
    <t>[('conv2d_1', 9), ('conv2d_2', 6), ('conv2d_3', 3), ('conv2d_4', 2), ('conv2d_5', 2), ('dense', 65), ('dense_1', 1)]</t>
  </si>
  <si>
    <t>[('conv2d_1', 7), ('conv2d_2', 4), ('conv2d_3', 4), ('conv2d_4', 4), ('conv2d_5', 6), ('dense', 40)]</t>
  </si>
  <si>
    <t>[('conv2d_1', 9), ('conv2d_2', 5), ('conv2d_3', 1), ('conv2d_4', 1), ('conv2d_5', 6), ('dense', 53)]</t>
  </si>
  <si>
    <t>[('conv2d_1', 9), ('conv2d_2', 6), ('conv2d_3', 6), ('conv2d_4', 1), ('conv2d_5', 1), ('dense', 54)]</t>
  </si>
  <si>
    <t>[('conv2d', 2), ('conv2d_1', 7), ('conv2d_2', 4), ('conv2d_3', 7), ('conv2d_4', 5), ('conv2d_5', 3), ('dense', 48)]</t>
  </si>
  <si>
    <t>[('conv2d', 1), ('conv2d_1', 8), ('conv2d_2', 4), ('conv2d_3', 6), ('conv2d_4', 5), ('conv2d_5', 4), ('dense', 57)]</t>
  </si>
  <si>
    <t>[('conv2d_1', 5), ('conv2d_2', 10), ('conv2d_3', 8), ('conv2d_4', 2), ('conv2d_5', 8), ('dense', 37)]</t>
  </si>
  <si>
    <t>[('conv2d_1', 3), ('conv2d_2', 9), ('conv2d_3', 7), ('conv2d_5', 4), ('dense', 55)]</t>
  </si>
  <si>
    <t>[('conv2d_1', 9), ('conv2d_2', 8), ('conv2d_3', 5), ('conv2d_4', 6), ('conv2d_5', 2), ('dense', 45)]</t>
  </si>
  <si>
    <t>[('conv2d_1', 8), ('conv2d_2', 5), ('conv2d_3', 8), ('conv2d_4', 2), ('conv2d_5', 6), ('dense', 74)]</t>
  </si>
  <si>
    <t>[('conv2d', 1), ('conv2d_1', 8), ('conv2d_2', 7), ('conv2d_3', 3), ('conv2d_4', 3), ('conv2d_5', 4), ('dense', 47)]</t>
  </si>
  <si>
    <t>[('conv2d_1', 1), ('conv2d_2', 5), ('conv2d_3', 5), ('conv2d_4', 3), ('conv2d_5', 5), ('dense', 60)]</t>
  </si>
  <si>
    <t>[('conv2d', 1), ('conv2d_1', 6), ('conv2d_2', 5), ('conv2d_3', 1), ('conv2d_4', 1), ('conv2d_5', 3), ('dense', 49)]</t>
  </si>
  <si>
    <t>[('conv2d_1', 7), ('conv2d_2', 6), ('conv2d_3', 5), ('conv2d_4', 3), ('conv2d_5', 4), ('dense', 54)]</t>
  </si>
  <si>
    <t>[('conv2d', 1), ('conv2d_1', 2), ('conv2d_2', 2), ('conv2d_3', 5), ('conv2d_4', 5), ('conv2d_5', 4), ('dense', 54), ('dense_1', 1)]</t>
  </si>
  <si>
    <t>[('conv2d_1', 7), ('conv2d_2', 9), ('conv2d_3', 4), ('conv2d_4', 3), ('conv2d_5', 4), ('dense', 54)]</t>
  </si>
  <si>
    <t>[('conv2d_1', 11), ('conv2d_2', 8), ('conv2d_3', 1), ('conv2d_4', 2), ('conv2d_5', 2), ('dense', 53)]</t>
  </si>
  <si>
    <t>[('conv2d_1', 6), ('conv2d_2', 6), ('conv2d_3', 2), ('conv2d_4', 4), ('conv2d_5', 7), ('dense', 49), ('dense_1', 1)]</t>
  </si>
  <si>
    <t>[('conv2d', 1), ('conv2d_1', 5), ('conv2d_2', 5), ('conv2d_3', 2), ('conv2d_4', 1), ('conv2d_5', 6), ('dense', 58)]</t>
  </si>
  <si>
    <t>[('conv2d_1', 12), ('conv2d_2', 2), ('conv2d_3', 6), ('conv2d_4', 4), ('conv2d_5', 1), ('dense', 44)]</t>
  </si>
  <si>
    <t>[('conv2d_1', 3), ('conv2d_2', 5), ('conv2d_3', 4), ('conv2d_4', 2), ('conv2d_5', 3), ('dense', 55)]</t>
  </si>
  <si>
    <t>[('conv2d', 1), ('conv2d_1', 9), ('conv2d_2', 3), ('conv2d_3', 4), ('conv2d_4', 1), ('conv2d_5', 3), ('dense', 47)]</t>
  </si>
  <si>
    <t>[('conv2d_1', 6), ('conv2d_2', 7), ('conv2d_3', 5), ('conv2d_4', 6), ('conv2d_5', 5), ('dense', 42)]</t>
  </si>
  <si>
    <t>[('conv2d_1', 6), ('conv2d_2', 5), ('conv2d_3', 1), ('conv2d_4', 3), ('conv2d_5', 5), ('dense', 52)]</t>
  </si>
  <si>
    <t>[('conv2d_1', 10), ('conv2d_2', 3), ('conv2d_3', 4), ('conv2d_4', 2), ('conv2d_5', 5), ('dense', 40)]</t>
  </si>
  <si>
    <t>[('conv2d_1', 7), ('conv2d_2', 6), ('conv2d_3', 4), ('conv2d_4', 3), ('conv2d_5', 6), ('dense', 55)]</t>
  </si>
  <si>
    <t>[('conv2d_1', 9), ('conv2d_2', 11), ('conv2d_3', 2), ('conv2d_4', 6), ('conv2d_5', 7), ('dense', 50)]</t>
  </si>
  <si>
    <t>[('conv2d_1', 8), ('conv2d_2', 9), ('conv2d_3', 8), ('conv2d_4', 3), ('conv2d_5', 3), ('dense', 43)]</t>
  </si>
  <si>
    <t>[('conv2d_1', 7), ('conv2d_2', 9), ('conv2d_3', 3), ('conv2d_4', 2), ('conv2d_5', 3), ('dense', 47), ('dense_1', 1)]</t>
  </si>
  <si>
    <t>[('conv2d_1', 7), ('conv2d_2', 1), ('conv2d_3', 7), ('conv2d_4', 5), ('conv2d_5', 6), ('dense', 36)]</t>
  </si>
  <si>
    <t>[('conv2d_1', 6), ('conv2d_2', 4), ('conv2d_3', 2), ('conv2d_4', 1), ('conv2d_5', 4), ('dense', 45)]</t>
  </si>
  <si>
    <t>[('conv2d_1', 7), ('conv2d_2', 1), ('conv2d_3', 5), ('conv2d_4', 4), ('conv2d_5', 4), ('dense', 57), ('dense_1', 1)]</t>
  </si>
  <si>
    <t>[('conv2d', 3), ('conv2d_1', 9), ('conv2d_2', 8), ('conv2d_3', 3), ('conv2d_4', 1), ('conv2d_5', 2), ('dense', 34)]</t>
  </si>
  <si>
    <t>[('conv2d_1', 2), ('conv2d_2', 4), ('conv2d_3', 3), ('conv2d_4', 2), ('conv2d_5', 7), ('dense', 29)]</t>
  </si>
  <si>
    <t>[('conv2d_1', 1), ('conv2d_2', 4), ('conv2d_3', 2), ('conv2d_4', 1), ('conv2d_5', 5), ('dense', 30)]</t>
  </si>
  <si>
    <t>[('conv2d_1', 2), ('conv2d_2', 3), ('conv2d_3', 3), ('conv2d_4', 1), ('conv2d_5', 2), ('dense', 24)]</t>
  </si>
  <si>
    <t>[('conv2d_1', 2), ('conv2d_2', 6), ('conv2d_3', 3), ('conv2d_4', 2), ('conv2d_5', 1), ('dense', 28), ('dense_1', 1)]</t>
  </si>
  <si>
    <t>[('conv2d_1', 4), ('conv2d_2', 4), ('conv2d_3', 4), ('conv2d_4', 2), ('conv2d_5', 4), ('dense', 23)]</t>
  </si>
  <si>
    <t>[('conv2d_1', 6), ('conv2d_2', 2), ('conv2d_3', 1), ('conv2d_4', 1), ('conv2d_5', 2), ('dense', 21)]</t>
  </si>
  <si>
    <t>[('conv2d_1', 3), ('conv2d_2', 5), ('conv2d_3', 4), ('conv2d_4', 3), ('conv2d_5', 1), ('dense', 17)]</t>
  </si>
  <si>
    <t>[('conv2d_1', 2), ('conv2d_2', 5), ('conv2d_3', 1), ('conv2d_4', 3), ('conv2d_5', 4), ('dense', 22)]</t>
  </si>
  <si>
    <t>[('conv2d_2', 1), ('conv2d_4', 2), ('conv2d_5', 3), ('dense', 33)]</t>
  </si>
  <si>
    <t>[('conv2d_1', 4), ('conv2d_2', 1), ('conv2d_3', 2), ('conv2d_4', 4), ('conv2d_5', 1), ('dense', 21)]</t>
  </si>
  <si>
    <t>[('conv2d_1', 4), ('conv2d_2', 1), ('conv2d_3', 1), ('conv2d_5', 1), ('dense', 16)]</t>
  </si>
  <si>
    <t>[('conv2d_1', 3), ('conv2d_2', 4), ('conv2d_3', 1), ('conv2d_4', 3), ('dense', 29)]</t>
  </si>
  <si>
    <t>[('conv2d_1', 2), ('conv2d_2', 4), ('conv2d_4', 1), ('conv2d_5', 1), ('dense', 22)]</t>
  </si>
  <si>
    <t>[('conv2d_1', 4), ('conv2d_2', 1), ('conv2d_4', 2), ('conv2d_5', 3), ('dense', 22)]</t>
  </si>
  <si>
    <t>[('conv2d', 1), ('conv2d_1', 2), ('conv2d_2', 5), ('conv2d_3', 3), ('conv2d_5', 1), ('dense', 19)]</t>
  </si>
  <si>
    <t>[('conv2d_1', 3), ('conv2d_2', 5), ('conv2d_3', 7), ('conv2d_5', 4), ('dense', 17)]</t>
  </si>
  <si>
    <t>[('conv2d_1', 7), ('conv2d_2', 3), ('conv2d_3', 1), ('conv2d_4', 2), ('conv2d_5', 1), ('dense', 9)]</t>
  </si>
  <si>
    <t>[('conv2d_1', 3), ('conv2d_2', 3), ('conv2d_4', 1), ('conv2d_5', 3), ('dense', 32)]</t>
  </si>
  <si>
    <t>[('conv2d_3', 2), ('conv2d_5', 3), ('dense', 28)]</t>
  </si>
  <si>
    <t>[('conv2d_1', 4), ('conv2d_2', 1), ('conv2d_3', 3), ('conv2d_5', 1), ('dense', 26)]</t>
  </si>
  <si>
    <t>[('conv2d', 1), ('conv2d_1', 4), ('conv2d_2', 6), ('conv2d_3', 4), ('conv2d_4', 1), ('conv2d_5', 1), ('dense', 19)]</t>
  </si>
  <si>
    <t>[('conv2d_1', 5), ('conv2d_2', 2), ('conv2d_3', 4), ('conv2d_4', 1), ('conv2d_5', 1), ('dense', 21)]</t>
  </si>
  <si>
    <t>[('conv2d_1', 6), ('conv2d_2', 4), ('conv2d_3', 2), ('conv2d_4', 3), ('dense', 25)]</t>
  </si>
  <si>
    <t>[('conv2d_1', 4), ('conv2d_2', 1), ('conv2d_5', 2), ('dense', 19)]</t>
  </si>
  <si>
    <t>[('conv2d_1', 3), ('conv2d_2', 3), ('conv2d_4', 1), ('conv2d_5', 2), ('dense', 21)]</t>
  </si>
  <si>
    <t>[('conv2d_1', 3), ('conv2d_2', 1), ('conv2d_3', 2), ('conv2d_4', 1), ('conv2d_5', 3), ('dense', 25)]</t>
  </si>
  <si>
    <t>[('conv2d_1', 8), ('conv2d_2', 4), ('conv2d_5', 1), ('dense', 33)]</t>
  </si>
  <si>
    <t>[('conv2d', 1), ('conv2d_1', 7), ('conv2d_2', 1), ('conv2d_3', 2), ('conv2d_5', 4), ('dense', 25)]</t>
  </si>
  <si>
    <t>[('conv2d_1', 2), ('conv2d_2', 3), ('conv2d_3', 3), ('conv2d_4', 1), ('conv2d_5', 2), ('dense', 27)]</t>
  </si>
  <si>
    <t>[('conv2d_1', 2), ('conv2d_2', 3), ('conv2d_3', 1), ('conv2d_4', 2), ('dense', 20)]</t>
  </si>
  <si>
    <t>[('conv2d_1', 5), ('conv2d_2', 4), ('conv2d_3', 2), ('conv2d_4', 1), ('conv2d_5', 1), ('dense', 20)]</t>
  </si>
  <si>
    <t>[('conv2d_1', 3), ('conv2d_2', 2), ('conv2d_3', 2), ('conv2d_4', 2), ('conv2d_5', 4), ('dense', 27), ('dense_1', 1)]</t>
  </si>
  <si>
    <t>[('conv2d_1', 3), ('conv2d_2', 4), ('conv2d_3', 2), ('conv2d_5', 3), ('dense', 32)]</t>
  </si>
  <si>
    <t>[('conv2d_1', 6), ('conv2d_2', 3), ('conv2d_3', 2), ('conv2d_5', 5), ('dense', 22)]</t>
  </si>
  <si>
    <t>[('conv2d_1', 5), ('conv2d_2', 1), ('conv2d_4', 3), ('conv2d_5', 2), ('dense', 28)]</t>
  </si>
  <si>
    <t>[('conv2d_1', 6), ('conv2d_3', 1), ('conv2d_5', 1), ('dense', 24)]</t>
  </si>
  <si>
    <t>[('conv2d_1', 8), ('conv2d_2', 5), ('conv2d_3', 3), ('conv2d_4', 1), ('conv2d_5', 1), ('dense', 37)]</t>
  </si>
  <si>
    <t>[('conv2d_1', 3), ('conv2d_2', 5), ('conv2d_3', 1), ('conv2d_4', 2), ('conv2d_5', 2), ('dense', 26)]</t>
  </si>
  <si>
    <t>[('conv2d_1', 2), ('conv2d_2', 4), ('conv2d_3', 3), ('conv2d_5', 2), ('dense', 30)]</t>
  </si>
  <si>
    <t>[('conv2d_1', 2), ('conv2d_2', 2), ('conv2d_3', 3), ('conv2d_4', 2), ('conv2d_5', 3), ('dense', 32)]</t>
  </si>
  <si>
    <t>[('conv2d_2', 1), ('conv2d_5', 3), ('dense', 8)]</t>
  </si>
  <si>
    <t>[('conv2d_2', 1), ('dense', 3)]</t>
  </si>
  <si>
    <t>[('conv2d_2', 1), ('conv2d_3', 1), ('dense', 5)]</t>
  </si>
  <si>
    <t>[('conv2d_2', 2), ('conv2d_4', 1), ('conv2d_5', 1), ('dense', 9)]</t>
  </si>
  <si>
    <t>[('conv2d_1', 2), ('conv2d_4', 1), ('conv2d_5', 1), ('dense', 2)]</t>
  </si>
  <si>
    <t>[('conv2d_3', 1), ('dense', 4)]</t>
  </si>
  <si>
    <t>[('conv2d_1', 1), ('conv2d_3', 2), ('conv2d_5', 1), ('dense', 8)]</t>
  </si>
  <si>
    <t>[('conv2d_4', 1), ('conv2d_5', 1), ('dense', 11)]</t>
  </si>
  <si>
    <t>[('dense', 4)]</t>
  </si>
  <si>
    <t>[('conv2d_5', 2), ('dense', 6)]</t>
  </si>
  <si>
    <t>[('conv2d_2', 1), ('conv2d_5', 4), ('dense', 3)]</t>
  </si>
  <si>
    <t>[('conv2d_2', 3), ('conv2d_3', 1), ('dense', 7)]</t>
  </si>
  <si>
    <t>[('conv2d_4', 1), ('dense', 4)]</t>
  </si>
  <si>
    <t>[('conv2d_1', 2), ('conv2d_2', 3), ('conv2d_3', 1), ('conv2d_4', 2), ('dense', 6)]</t>
  </si>
  <si>
    <t>[('conv2d_1', 2), ('dense', 5)]</t>
  </si>
  <si>
    <t>[('conv2d_1', 1), ('conv2d_2', 1), ('conv2d_5', 1), ('dense', 3)]</t>
  </si>
  <si>
    <t>[('conv2d_2', 1), ('conv2d_5', 1), ('dense', 4)]</t>
  </si>
  <si>
    <t>[('conv2d_1', 1), ('conv2d_4', 1), ('conv2d_5', 3), ('dense', 7)]</t>
  </si>
  <si>
    <t>[('conv2d_1', 1), ('conv2d_2', 1), ('conv2d_3', 2), ('dense', 8)]</t>
  </si>
  <si>
    <t>[('conv2d_3', 1), ('conv2d_5', 1), ('dense', 5)]</t>
  </si>
  <si>
    <t>[('conv2d_3', 2), ('conv2d_5', 1), ('dense', 6)]</t>
  </si>
  <si>
    <t>[('conv2d_3', 2), ('conv2d_4', 1), ('dense', 3)]</t>
  </si>
  <si>
    <t>[('conv2d_2', 1), ('conv2d_3', 1), ('conv2d_4', 1), ('dense', 4)]</t>
  </si>
  <si>
    <t>[('conv2d_2', 1), ('conv2d_3', 2), ('conv2d_5', 1), ('dense', 3)]</t>
  </si>
  <si>
    <t>[('conv2d_1', 1), ('conv2d_2', 1), ('conv2d_4', 1), ('conv2d_5', 1), ('dense', 6)]</t>
  </si>
  <si>
    <t>[('conv2d_1', 1), ('conv2d_2', 2), ('conv2d_4', 1), ('conv2d_5', 2), ('dense', 6)]</t>
  </si>
  <si>
    <t>[('conv2d_5', 2), ('dense', 7)]</t>
  </si>
  <si>
    <t>[('conv2d_1', 1), ('conv2d_2', 1), ('dense', 2)]</t>
  </si>
  <si>
    <t>[('conv2d_1', 1), ('dense', 9)]</t>
  </si>
  <si>
    <t>[('conv2d_2', 1), ('dense', 6)]</t>
  </si>
  <si>
    <t>[('conv2d_2', 1), ('dense', 2)]</t>
  </si>
  <si>
    <t>[('conv2d_3', 1), ('conv2d_4', 4), ('dense', 5)]</t>
  </si>
  <si>
    <t>[('conv2d_1', 1), ('conv2d_2', 4), ('dense', 5)]</t>
  </si>
  <si>
    <t>[('conv2d_5', 1), ('dense', 11)]</t>
  </si>
  <si>
    <t>[('conv2d_1', 1), ('conv2d_3', 1), ('dense', 9)]</t>
  </si>
  <si>
    <t>[('conv2d_2', 3), ('conv2d_4', 1), ('conv2d_5', 1), ('dense', 6)]</t>
  </si>
  <si>
    <t>[('conv2d_2', 1), ('conv2d_4', 1), ('dense', 4)]</t>
  </si>
  <si>
    <t>[('conv2d_1', 1), ('conv2d_5', 1), ('dense', 4)]</t>
  </si>
  <si>
    <t>[('conv2d_2', 1), ('conv2d_5', 1), ('dense', 8)]</t>
  </si>
  <si>
    <t>[('conv2d_1', 2), ('conv2d_2', 1), ('conv2d_3', 4), ('conv2d_4', 1), ('conv2d_5', 1), ('dense', 7)]</t>
  </si>
  <si>
    <t>[('conv2d_2', 2), ('dense', 10)]</t>
  </si>
  <si>
    <t>[('conv2d_1', 3), ('conv2d_2', 1), ('dense', 7)]</t>
  </si>
  <si>
    <t>[('conv2d_1', 1), ('conv2d_2', 1), ('conv2d_3', 1), ('conv2d_5', 2), ('dense', 3)]</t>
  </si>
  <si>
    <t>[('conv2d_5', 1), ('dense', 9)]</t>
  </si>
  <si>
    <t>[('conv2d_1', 2), ('conv2d_2', 1), ('conv2d_4', 1), ('dense', 8)]</t>
  </si>
  <si>
    <t>[('conv2d_1', 1), ('conv2d_2', 1), ('conv2d_3', 1), ('dense', 7)]</t>
  </si>
  <si>
    <t>[('conv2d_2', 1), ('conv2d_3', 4), ('conv2d_4', 1), ('conv2d_5', 1), ('dense', 5)]</t>
  </si>
  <si>
    <t>[('conv2d_2', 1), ('conv2d_4', 1), ('conv2d_5', 2), ('dense', 11)]</t>
  </si>
  <si>
    <t>[('conv2d_3', 1), ('dense', 7)]</t>
  </si>
  <si>
    <t>[('conv2d_1', 1), ('conv2d_2', 1), ('dense', 12)]</t>
  </si>
  <si>
    <t>[('conv2d_3', 3), ('conv2d_5', 3), ('dense', 7)]</t>
  </si>
  <si>
    <t>[('conv2d', 1), ('conv2d_1', 2), ('conv2d_3', 1), ('dense', 4)]</t>
  </si>
  <si>
    <t>[('conv2d_3', 2), ('conv2d_5', 1), ('dense', 12)]</t>
  </si>
  <si>
    <t>[('conv2d_1', 1), ('conv2d_2', 1), ('conv2d_5', 1), ('dense', 9)]</t>
  </si>
  <si>
    <t>[('conv2d_1', 3), ('conv2d_3', 2), ('conv2d_4', 1), ('conv2d_5', 1), ('dense', 8)]</t>
  </si>
  <si>
    <t>[('conv2d_1', 3), ('conv2d_2', 1), ('conv2d_3', 1), ('conv2d_5', 2), ('dense', 9)]</t>
  </si>
  <si>
    <t>[('conv2d_1', 1), ('conv2d_3', 2), ('dense', 8)]</t>
  </si>
  <si>
    <t>[('conv2d_1', 1), ('conv2d_2', 2), ('conv2d_3', 2), ('conv2d_5', 1), ('dense', 6)]</t>
  </si>
  <si>
    <t>[('conv2d_1', 1), ('dense', 7)]</t>
  </si>
  <si>
    <t>[('conv2d_1', 1), ('conv2d_4', 1), ('conv2d_5', 2), ('dense', 5)]</t>
  </si>
  <si>
    <t>[('conv2d_1', 1), ('conv2d_2', 1), ('conv2d_4', 1), ('dense', 5)]</t>
  </si>
  <si>
    <t>[('conv2d_1', 2), ('conv2d_2', 1), ('conv2d_4', 1), ('conv2d_5', 1), ('dense', 11)]</t>
  </si>
  <si>
    <t>[('conv2d_1', 2), ('conv2d_2', 1), ('dense', 7)]</t>
  </si>
  <si>
    <t>[('conv2d_2', 2), ('conv2d_4', 1), ('dense', 7)]</t>
  </si>
  <si>
    <t>[('conv2d_1', 1), ('conv2d_2', 1), ('conv2d_3', 1), ('conv2d_4', 2), ('dense', 1)]</t>
  </si>
  <si>
    <t>[('conv2d_2', 2), ('conv2d_3', 1), ('dense', 8)]</t>
  </si>
  <si>
    <t>[('conv2d_4', 1), ('dense', 5)]</t>
  </si>
  <si>
    <t>[('conv2d_1', 1), ('conv2d_2', 1), ('conv2d_3', 1), ('conv2d_4', 1), ('dense', 6)]</t>
  </si>
  <si>
    <t>[('conv2d_1', 2), ('conv2d_2', 1), ('conv2d_3', 1), ('conv2d_4', 1), ('dense', 6)]</t>
  </si>
  <si>
    <t>[('conv2d_4', 1), ('conv2d_5', 1), ('dense', 6)]</t>
  </si>
  <si>
    <t>[('conv2d_2', 2), ('conv2d_3', 3), ('dense', 8)]</t>
  </si>
  <si>
    <t>[('conv2d_1', 1), ('conv2d_4', 1), ('dense', 3)]</t>
  </si>
  <si>
    <t>[('conv2d_1', 1), ('dense', 2)]</t>
  </si>
  <si>
    <t>[('conv2d_1', 1), ('conv2d_3', 1), ('conv2d_4', 1), ('dense', 2)]</t>
  </si>
  <si>
    <t>[('conv2d_1', 1), ('conv2d_2', 1), ('conv2d_3', 1), ('dense', 1)]</t>
  </si>
  <si>
    <t>[('conv2d_1', 1), ('dense', 3)]</t>
  </si>
  <si>
    <t>[('conv2d', 6), ('conv2d_1', 221), ('conv2d_2', 182), ('conv2d_3', 124), ('conv2d_4', 109), ('conv2d_5', 152), ('dense', 1534), ('dense_1', 5)]</t>
  </si>
  <si>
    <t>[('conv2d', 3), ('conv2d_1', 219), ('conv2d_2', 188), ('conv2d_3', 120), ('conv2d_4', 88), ('conv2d_5', 150), ('dense', 1538), ('dense_1', 4)]</t>
  </si>
  <si>
    <t>[('conv2d', 11), ('conv2d_1', 214), ('conv2d_2', 164), ('conv2d_3', 154), ('conv2d_4', 99), ('conv2d_5', 150), ('dense', 1577), ('dense_1', 2)]</t>
  </si>
  <si>
    <t>[('conv2d', 5), ('conv2d_1', 252), ('conv2d_2', 196), ('conv2d_3', 129), ('conv2d_4', 106), ('conv2d_5', 138), ('dense', 1626), ('dense_1', 1)]</t>
  </si>
  <si>
    <t>[('conv2d', 9), ('conv2d_1', 272), ('conv2d_2', 191), ('conv2d_3', 134), ('conv2d_4', 134), ('conv2d_5', 153), ('dense', 1554), ('dense_1', 2)]</t>
  </si>
  <si>
    <t>[('conv2d', 6), ('conv2d_1', 227), ('conv2d_2', 219), ('conv2d_3', 119), ('conv2d_4', 122), ('conv2d_5', 134), ('dense', 1564), ('dense_1', 3)]</t>
  </si>
  <si>
    <t>[('conv2d', 7), ('conv2d_1', 238), ('conv2d_2', 151), ('conv2d_3', 132), ('conv2d_4', 109), ('conv2d_5', 170), ('dense', 1575), ('dense_1', 1)]</t>
  </si>
  <si>
    <t>[('conv2d', 11), ('conv2d_1', 220), ('conv2d_2', 205), ('conv2d_3', 140), ('conv2d_4', 113), ('conv2d_5', 152), ('dense', 1574), ('dense_1', 2)]</t>
  </si>
  <si>
    <t>[('conv2d', 6), ('conv2d_1', 231), ('conv2d_2', 207), ('conv2d_3', 134), ('conv2d_4', 107), ('conv2d_5', 155), ('dense', 1531), ('dense_1', 1)]</t>
  </si>
  <si>
    <t>[('conv2d', 6), ('conv2d_1', 215), ('conv2d_2', 210), ('conv2d_3', 143), ('conv2d_4', 82), ('conv2d_5', 142), ('dense', 1502), ('dense_1', 5)]</t>
  </si>
  <si>
    <t>[('conv2d', 7), ('conv2d_1', 227), ('conv2d_2', 198), ('conv2d_3', 130), ('conv2d_4', 86), ('conv2d_5', 159), ('dense', 1592), ('dense_1', 2)]</t>
  </si>
  <si>
    <t>[('conv2d', 4), ('conv2d_1', 240), ('conv2d_2', 198), ('conv2d_3', 126), ('conv2d_4', 101), ('conv2d_5', 161), ('dense', 1543), ('dense_1', 3)]</t>
  </si>
  <si>
    <t>[('conv2d', 4), ('conv2d_1', 230), ('conv2d_2', 203), ('conv2d_3', 106), ('conv2d_4', 99), ('conv2d_5', 149), ('dense', 1567), ('dense_1', 1)]</t>
  </si>
  <si>
    <t>[('conv2d', 9), ('conv2d_1', 230), ('conv2d_2', 189), ('conv2d_3', 132), ('conv2d_4', 109), ('conv2d_5', 153), ('dense', 1525), ('dense_1', 4)]</t>
  </si>
  <si>
    <t>[('conv2d', 8), ('conv2d_1', 238), ('conv2d_2', 204), ('conv2d_3', 117), ('conv2d_4', 109), ('conv2d_5', 141), ('dense', 1541), ('dense_1', 4)]</t>
  </si>
  <si>
    <t>[('conv2d', 6), ('conv2d_1', 257), ('conv2d_2', 201), ('conv2d_3', 134), ('conv2d_4', 105), ('conv2d_5', 148), ('dense', 1560), ('dense_1', 2)]</t>
  </si>
  <si>
    <t>[('conv2d', 10), ('conv2d_1', 254), ('conv2d_2', 200), ('conv2d_3', 148), ('conv2d_4', 114), ('conv2d_5', 147), ('dense', 1626), ('dense_1', 2)]</t>
  </si>
  <si>
    <t>[('conv2d', 1), ('conv2d_1', 217), ('conv2d_2', 196), ('conv2d_3', 122), ('conv2d_4', 92), ('conv2d_5', 151), ('dense', 1588), ('dense_1', 2)]</t>
  </si>
  <si>
    <t>[('conv2d', 5), ('conv2d_1', 257), ('conv2d_2', 202), ('conv2d_3', 135), ('conv2d_4', 77), ('conv2d_5', 175), ('dense', 1587), ('dense_1', 4)]</t>
  </si>
  <si>
    <t>[('conv2d', 6), ('conv2d_1', 239), ('conv2d_2', 199), ('conv2d_3', 128), ('conv2d_4', 109), ('conv2d_5', 135), ('dense', 1607), ('dense_1', 5)]</t>
  </si>
  <si>
    <t>[('conv2d', 15), ('conv2d_1', 257), ('conv2d_2', 196), ('conv2d_3', 119), ('conv2d_4', 115), ('conv2d_5', 135), ('dense', 1612), ('dense_1', 2)]</t>
  </si>
  <si>
    <t>[('conv2d', 8), ('conv2d_1', 228), ('conv2d_2', 192), ('conv2d_3', 134), ('conv2d_4', 110), ('conv2d_5', 137), ('dense', 1620), ('dense_1', 2)]</t>
  </si>
  <si>
    <t>[('conv2d', 6), ('conv2d_1', 247), ('conv2d_2', 187), ('conv2d_3', 98), ('conv2d_4', 90), ('conv2d_5', 149), ('dense', 1618), ('dense_1', 2)]</t>
  </si>
  <si>
    <t>[('conv2d', 3), ('conv2d_1', 227), ('conv2d_2', 203), ('conv2d_3', 136), ('conv2d_4', 119), ('conv2d_5', 139), ('dense', 1699), ('dense_1', 3)]</t>
  </si>
  <si>
    <t>[('conv2d', 9), ('conv2d_1', 220), ('conv2d_2', 207), ('conv2d_3', 113), ('conv2d_4', 92), ('conv2d_5', 160), ('dense', 1528), ('dense_1', 2)]</t>
  </si>
  <si>
    <t>[('conv2d', 7), ('conv2d_1', 227), ('conv2d_2', 216), ('conv2d_3', 132), ('conv2d_4', 90), ('conv2d_5', 161), ('dense', 1578), ('dense_1', 2)]</t>
  </si>
  <si>
    <t>[('conv2d', 8), ('conv2d_1', 214), ('conv2d_2', 167), ('conv2d_3', 117), ('conv2d_4', 107), ('conv2d_5', 155), ('dense', 1565), ('dense_1', 4)]</t>
  </si>
  <si>
    <t>[('conv2d', 8), ('conv2d_1', 215), ('conv2d_2', 168), ('conv2d_3', 128), ('conv2d_4', 108), ('conv2d_5', 145), ('dense', 1627), ('dense_1', 2)]</t>
  </si>
  <si>
    <t>[('conv2d', 9), ('conv2d_1', 235), ('conv2d_2', 179), ('conv2d_3', 111), ('conv2d_4', 115), ('conv2d_5', 165), ('dense', 1581), ('dense_1', 2)]</t>
  </si>
  <si>
    <t>[('conv2d', 1), ('conv2d_1', 208), ('conv2d_2', 172), ('conv2d_3', 149), ('conv2d_4', 110), ('conv2d_5', 144), ('dense', 1560), ('dense_1', 5)]</t>
  </si>
  <si>
    <t>[('conv2d', 3), ('conv2d_1', 229), ('conv2d_2', 184), ('conv2d_3', 143), ('conv2d_4', 95), ('conv2d_5', 151), ('dense', 1573), ('dense_1', 2)]</t>
  </si>
  <si>
    <t>[('conv2d', 5), ('conv2d_1', 204), ('conv2d_2', 172), ('conv2d_3', 138), ('conv2d_4', 96), ('conv2d_5', 162), ('dense', 1591), ('dense_1', 1)]</t>
  </si>
  <si>
    <t>[('conv2d', 7), ('conv2d_1', 243), ('conv2d_2', 199), ('conv2d_3', 142), ('conv2d_4', 108), ('conv2d_5', 154), ('dense', 1510), ('dense_1', 2)]</t>
  </si>
  <si>
    <t>[('conv2d', 1), ('conv2d_1', 259), ('conv2d_2', 195), ('conv2d_3', 111), ('conv2d_4', 90), ('conv2d_5', 139), ('dense', 1564)]</t>
  </si>
  <si>
    <t>[('conv2d', 4), ('conv2d_1', 210), ('conv2d_2', 202), ('conv2d_3', 117), ('conv2d_4', 90), ('conv2d_5', 143), ('dense', 1558), ('dense_1', 2)]</t>
  </si>
  <si>
    <t>[('conv2d', 12), ('conv2d_1', 232), ('conv2d_2', 179), ('conv2d_3', 127), ('conv2d_4', 103), ('conv2d_5', 166), ('dense', 1621), ('dense_1', 2)]</t>
  </si>
  <si>
    <t>[('conv2d', 6), ('conv2d_1', 230), ('conv2d_2', 197), ('conv2d_3', 137), ('conv2d_4', 108), ('conv2d_5', 156), ('dense', 1566), ('dense_1', 5)]</t>
  </si>
  <si>
    <t>[('conv2d', 11), ('conv2d_1', 234), ('conv2d_2', 184), ('conv2d_3', 142), ('conv2d_4', 96), ('conv2d_5', 151), ('dense', 1593)]</t>
  </si>
  <si>
    <t>[('conv2d', 9), ('conv2d_1', 239), ('conv2d_2', 171), ('conv2d_3', 127), ('conv2d_4', 83), ('conv2d_5', 156), ('dense', 1552), ('dense_1', 3)]</t>
  </si>
  <si>
    <t>[('conv2d', 7), ('conv2d_1', 212), ('conv2d_2', 192), ('conv2d_3', 130), ('conv2d_4', 102), ('conv2d_5', 151), ('dense', 1625), ('dense_1', 5)]</t>
  </si>
  <si>
    <t>[('conv2d', 4), ('conv2d_1', 113), ('conv2d_2', 101), ('conv2d_3', 66), ('conv2d_4', 45), ('conv2d_5', 73), ('dense', 823), ('dense_1', 2)]</t>
  </si>
  <si>
    <t>[('conv2d', 5), ('conv2d_1', 134), ('conv2d_2', 111), ('conv2d_3', 67), ('conv2d_4', 43), ('conv2d_5', 64), ('dense', 765), ('dense_1', 1)]</t>
  </si>
  <si>
    <t>[('conv2d', 5), ('conv2d_1', 121), ('conv2d_2', 97), ('conv2d_3', 61), ('conv2d_4', 59), ('conv2d_5', 62), ('dense', 786), ('dense_1', 1)]</t>
  </si>
  <si>
    <t>[('conv2d', 4), ('conv2d_1', 137), ('conv2d_2', 98), ('conv2d_3', 59), ('conv2d_4', 61), ('conv2d_5', 87), ('dense', 772), ('dense_1', 3)]</t>
  </si>
  <si>
    <t>[('conv2d', 2), ('conv2d_1', 107), ('conv2d_2', 107), ('conv2d_3', 58), ('conv2d_4', 44), ('conv2d_5', 83), ('dense', 816), ('dense_1', 1)]</t>
  </si>
  <si>
    <t>[('conv2d_1', 128), ('conv2d_2', 95), ('conv2d_3', 69), ('conv2d_4', 60), ('conv2d_5', 78), ('dense', 828)]</t>
  </si>
  <si>
    <t>[('conv2d', 5), ('conv2d_1', 118), ('conv2d_2', 92), ('conv2d_3', 60), ('conv2d_4', 45), ('conv2d_5', 78), ('dense', 762)]</t>
  </si>
  <si>
    <t>[('conv2d', 7), ('conv2d_1', 105), ('conv2d_2', 96), ('conv2d_3', 49), ('conv2d_4', 54), ('conv2d_5', 72), ('dense', 806), ('dense_1', 3)]</t>
  </si>
  <si>
    <t>[('conv2d', 9), ('conv2d_1', 113), ('conv2d_2', 110), ('conv2d_3', 69), ('conv2d_4', 45), ('conv2d_5', 81), ('dense', 770)]</t>
  </si>
  <si>
    <t>[('conv2d', 7), ('conv2d_1', 104), ('conv2d_2', 96), ('conv2d_3', 65), ('conv2d_4', 47), ('conv2d_5', 58), ('dense', 803), ('dense_1', 2)]</t>
  </si>
  <si>
    <t>[('conv2d', 5), ('conv2d_1', 135), ('conv2d_2', 106), ('conv2d_3', 63), ('conv2d_4', 56), ('conv2d_5', 71), ('dense', 810)]</t>
  </si>
  <si>
    <t>[('conv2d', 3), ('conv2d_1', 110), ('conv2d_2', 86), ('conv2d_3', 59), ('conv2d_4', 49), ('conv2d_5', 79), ('dense', 784), ('dense_1', 1)]</t>
  </si>
  <si>
    <t>[('conv2d', 3), ('conv2d_1', 117), ('conv2d_2', 110), ('conv2d_3', 78), ('conv2d_4', 45), ('conv2d_5', 93), ('dense', 741), ('dense_1', 2)]</t>
  </si>
  <si>
    <t>[('conv2d', 3), ('conv2d_1', 117), ('conv2d_2', 111), ('conv2d_3', 64), ('conv2d_4', 44), ('conv2d_5', 82), ('dense', 762)]</t>
  </si>
  <si>
    <t>[('conv2d', 1), ('conv2d_1', 95), ('conv2d_2', 83), ('conv2d_3', 61), ('conv2d_4', 47), ('conv2d_5', 82), ('dense', 783), ('dense_1', 2)]</t>
  </si>
  <si>
    <t>[('conv2d', 3), ('conv2d_1', 125), ('conv2d_2', 83), ('conv2d_3', 49), ('conv2d_4', 52), ('conv2d_5', 73), ('dense', 829), ('dense_1', 1)]</t>
  </si>
  <si>
    <t>[('conv2d', 2), ('conv2d_1', 106), ('conv2d_2', 87), ('conv2d_3', 60), ('conv2d_4', 55), ('conv2d_5', 80), ('dense', 752), ('dense_1', 1)]</t>
  </si>
  <si>
    <t>[('conv2d', 6), ('conv2d_1', 108), ('conv2d_2', 95), ('conv2d_3', 72), ('conv2d_4', 57), ('conv2d_5', 89), ('dense', 771)]</t>
  </si>
  <si>
    <t>[('conv2d', 1), ('conv2d_1', 117), ('conv2d_2', 107), ('conv2d_3', 61), ('conv2d_4', 46), ('conv2d_5', 88), ('dense', 777), ('dense_1', 1)]</t>
  </si>
  <si>
    <t>[('conv2d', 4), ('conv2d_1', 111), ('conv2d_2', 82), ('conv2d_3', 61), ('conv2d_4', 40), ('conv2d_5', 89), ('dense', 740), ('dense_1', 1)]</t>
  </si>
  <si>
    <t>[('conv2d', 7), ('conv2d_1', 121), ('conv2d_2', 94), ('conv2d_3', 69), ('conv2d_4', 54), ('conv2d_5', 82), ('dense', 830)]</t>
  </si>
  <si>
    <t>[('conv2d', 8), ('conv2d_1', 110), ('conv2d_2', 86), ('conv2d_3', 63), ('conv2d_4', 52), ('conv2d_5', 80), ('dense', 739)]</t>
  </si>
  <si>
    <t>[('conv2d', 5), ('conv2d_1', 105), ('conv2d_2', 106), ('conv2d_3', 64), ('conv2d_4', 50), ('conv2d_5', 78), ('dense', 802), ('dense_1', 1)]</t>
  </si>
  <si>
    <t>[('conv2d', 4), ('conv2d_1', 108), ('conv2d_2', 105), ('conv2d_3', 58), ('conv2d_4', 51), ('conv2d_5', 79), ('dense', 828), ('dense_1', 2)]</t>
  </si>
  <si>
    <t>[('conv2d', 3), ('conv2d_1', 113), ('conv2d_2', 94), ('conv2d_3', 64), ('conv2d_4', 53), ('conv2d_5', 75), ('dense', 773), ('dense_1', 3)]</t>
  </si>
  <si>
    <t>[('conv2d', 4), ('conv2d_1', 125), ('conv2d_2', 87), ('conv2d_3', 63), ('conv2d_4', 44), ('conv2d_5', 87), ('dense', 769), ('dense_1', 1)]</t>
  </si>
  <si>
    <t>[('conv2d', 9), ('conv2d_1', 114), ('conv2d_2', 91), ('conv2d_3', 51), ('conv2d_4', 54), ('conv2d_5', 83), ('dense', 804), ('dense_1', 1)]</t>
  </si>
  <si>
    <t>[('conv2d', 2), ('conv2d_1', 124), ('conv2d_2', 105), ('conv2d_3', 56), ('conv2d_4', 49), ('conv2d_5', 78), ('dense', 783)]</t>
  </si>
  <si>
    <t>[('conv2d', 5), ('conv2d_1', 105), ('conv2d_2', 106), ('conv2d_3', 62), ('conv2d_4', 57), ('conv2d_5', 75), ('dense', 833), ('dense_1', 1)]</t>
  </si>
  <si>
    <t>[('conv2d', 1), ('conv2d_1', 119), ('conv2d_2', 82), ('conv2d_3', 65), ('conv2d_4', 59), ('conv2d_5', 80), ('dense', 758), ('dense_1', 3)]</t>
  </si>
  <si>
    <t>[('conv2d', 4), ('conv2d_1', 119), ('conv2d_2', 100), ('conv2d_3', 58), ('conv2d_4', 55), ('conv2d_5', 69), ('dense', 836), ('dense_1', 2)]</t>
  </si>
  <si>
    <t>[('conv2d', 4), ('conv2d_1', 107), ('conv2d_2', 92), ('conv2d_3', 51), ('conv2d_4', 58), ('conv2d_5', 77), ('dense', 761), ('dense_1', 1)]</t>
  </si>
  <si>
    <t>[('conv2d', 7), ('conv2d_1', 123), ('conv2d_2', 89), ('conv2d_3', 73), ('conv2d_4', 48), ('conv2d_5', 81), ('dense', 761), ('dense_1', 2)]</t>
  </si>
  <si>
    <t>[('conv2d', 4), ('conv2d_1', 98), ('conv2d_2', 91), ('conv2d_3', 69), ('conv2d_4', 46), ('conv2d_5', 72), ('dense', 765)]</t>
  </si>
  <si>
    <t>[('conv2d', 4), ('conv2d_1', 112), ('conv2d_2', 88), ('conv2d_3', 49), ('conv2d_4', 46), ('conv2d_5', 83), ('dense', 796), ('dense_1', 3)]</t>
  </si>
  <si>
    <t>[('conv2d', 3), ('conv2d_1', 108), ('conv2d_2', 96), ('conv2d_3', 66), ('conv2d_4', 52), ('conv2d_5', 89), ('dense', 741), ('dense_1', 1)]</t>
  </si>
  <si>
    <t>[('conv2d', 5), ('conv2d_1', 117), ('conv2d_2', 99), ('conv2d_3', 65), ('conv2d_4', 49), ('conv2d_5', 83), ('dense', 769)]</t>
  </si>
  <si>
    <t>[('conv2d', 4), ('conv2d_1', 100), ('conv2d_2', 103), ('conv2d_3', 54), ('conv2d_4', 54), ('conv2d_5', 72), ('dense', 777), ('dense_1', 1)]</t>
  </si>
  <si>
    <t>[('conv2d', 5), ('conv2d_1', 110), ('conv2d_2', 84), ('conv2d_3', 61), ('conv2d_4', 46), ('conv2d_5', 88), ('dense', 786), ('dense_1', 2)]</t>
  </si>
  <si>
    <t>[('conv2d', 6), ('conv2d_1', 121), ('conv2d_2', 100), ('conv2d_3', 62), ('conv2d_4', 37), ('conv2d_5', 84), ('dense', 763), ('dense_1', 3)]</t>
  </si>
  <si>
    <t>[('conv2d', 1), ('conv2d_1', 23), ('conv2d_2', 20), ('conv2d_3', 14), ('conv2d_4', 8), ('conv2d_5', 18), ('dense', 143)]</t>
  </si>
  <si>
    <t>[('conv2d_1', 18), ('conv2d_2', 23), ('conv2d_3', 14), ('conv2d_4', 11), ('conv2d_5', 14), ('dense', 148)]</t>
  </si>
  <si>
    <t>[('conv2d_1', 25), ('conv2d_2', 15), ('conv2d_3', 9), ('conv2d_4', 13), ('conv2d_5', 9), ('dense', 154), ('dense_1', 2)]</t>
  </si>
  <si>
    <t>[('conv2d_1', 21), ('conv2d_2', 16), ('conv2d_3', 11), ('conv2d_4', 21), ('conv2d_5', 11), ('dense', 163)]</t>
  </si>
  <si>
    <t>[('conv2d', 1), ('conv2d_1', 26), ('conv2d_2', 14), ('conv2d_3', 22), ('conv2d_4', 13), ('conv2d_5', 22), ('dense', 161)]</t>
  </si>
  <si>
    <t>[('conv2d', 2), ('conv2d_1', 25), ('conv2d_2', 22), ('conv2d_3', 14), ('conv2d_4', 8), ('conv2d_5', 16), ('dense', 154)]</t>
  </si>
  <si>
    <t>[('conv2d_1', 28), ('conv2d_2', 23), ('conv2d_3', 8), ('conv2d_4', 12), ('conv2d_5', 20), ('dense', 167), ('dense_1', 1)]</t>
  </si>
  <si>
    <t>[('conv2d_1', 22), ('conv2d_2', 11), ('conv2d_3', 9), ('conv2d_4', 10), ('conv2d_5', 19), ('dense', 138)]</t>
  </si>
  <si>
    <t>[('conv2d_1', 26), ('conv2d_2', 17), ('conv2d_3', 9), ('conv2d_4', 9), ('conv2d_5', 18), ('dense', 170)]</t>
  </si>
  <si>
    <t>[('conv2d', 3), ('conv2d_1', 19), ('conv2d_2', 13), ('conv2d_3', 15), ('conv2d_4', 10), ('conv2d_5', 15), ('dense', 166)]</t>
  </si>
  <si>
    <t>[('conv2d_1', 25), ('conv2d_2', 26), ('conv2d_3', 11), ('conv2d_4', 12), ('conv2d_5', 15), ('dense', 153)]</t>
  </si>
  <si>
    <t>[('conv2d', 1), ('conv2d_1', 25), ('conv2d_2', 15), ('conv2d_3', 16), ('conv2d_4', 9), ('conv2d_5', 15), ('dense', 156)]</t>
  </si>
  <si>
    <t>[('conv2d', 2), ('conv2d_1', 25), ('conv2d_2', 23), ('conv2d_3', 10), ('conv2d_4', 7), ('conv2d_5', 24), ('dense', 159)]</t>
  </si>
  <si>
    <t>[('conv2d', 1), ('conv2d_1', 28), ('conv2d_2', 16), ('conv2d_3', 11), ('conv2d_4', 12), ('conv2d_5', 11), ('dense', 168), ('dense_1', 1)]</t>
  </si>
  <si>
    <t>[('conv2d', 1), ('conv2d_1', 28), ('conv2d_2', 19), ('conv2d_3', 14), ('conv2d_4', 9), ('conv2d_5', 18), ('dense', 186)]</t>
  </si>
  <si>
    <t>[('conv2d_1', 19), ('conv2d_2', 24), ('conv2d_3', 21), ('conv2d_4', 12), ('conv2d_5', 11), ('dense', 164)]</t>
  </si>
  <si>
    <t>[('conv2d', 1), ('conv2d_1', 22), ('conv2d_2', 16), ('conv2d_3', 12), ('conv2d_4', 11), ('conv2d_5', 15), ('dense', 163)]</t>
  </si>
  <si>
    <t>[('conv2d_1', 21), ('conv2d_2', 20), ('conv2d_3', 22), ('conv2d_4', 11), ('conv2d_5', 15), ('dense', 177)]</t>
  </si>
  <si>
    <t>[('conv2d', 1), ('conv2d_1', 17), ('conv2d_2', 17), ('conv2d_3', 13), ('conv2d_4', 5), ('conv2d_5', 11), ('dense', 173)]</t>
  </si>
  <si>
    <t>[('conv2d_1', 29), ('conv2d_2', 20), ('conv2d_3', 12), ('conv2d_4', 17), ('conv2d_5', 14), ('dense', 160)]</t>
  </si>
  <si>
    <t>[('conv2d', 2), ('conv2d_1', 23), ('conv2d_2', 25), ('conv2d_3', 14), ('conv2d_4', 11), ('conv2d_5', 16), ('dense', 145)]</t>
  </si>
  <si>
    <t>[('conv2d', 1), ('conv2d_1', 27), ('conv2d_2', 11), ('conv2d_3', 9), ('conv2d_4', 12), ('conv2d_5', 14), ('dense', 154)]</t>
  </si>
  <si>
    <t>[('conv2d', 1), ('conv2d_1', 25), ('conv2d_2', 23), ('conv2d_3', 11), ('conv2d_4', 11), ('conv2d_5', 16), ('dense', 176)]</t>
  </si>
  <si>
    <t>[('conv2d', 1), ('conv2d_1', 18), ('conv2d_2', 20), ('conv2d_3', 12), ('conv2d_4', 9), ('conv2d_5', 18), ('dense', 135)]</t>
  </si>
  <si>
    <t>[('conv2d', 1), ('conv2d_1', 23), ('conv2d_2', 16), ('conv2d_3', 17), ('conv2d_4', 10), ('conv2d_5', 19), ('dense', 177)]</t>
  </si>
  <si>
    <t>[('conv2d_1', 25), ('conv2d_2', 21), ('conv2d_3', 16), ('conv2d_4', 14), ('conv2d_5', 13), ('dense', 147), ('dense_1', 1)]</t>
  </si>
  <si>
    <t>[('conv2d_1', 24), ('conv2d_2', 13), ('conv2d_3', 10), ('conv2d_4', 11), ('conv2d_5', 15), ('dense', 150)]</t>
  </si>
  <si>
    <t>[('conv2d', 2), ('conv2d_1', 25), ('conv2d_2', 13), ('conv2d_3', 10), ('conv2d_4', 7), ('conv2d_5', 11), ('dense', 136)]</t>
  </si>
  <si>
    <t>[('conv2d_1', 39), ('conv2d_2', 18), ('conv2d_3', 16), ('conv2d_4', 12), ('conv2d_5', 23), ('dense', 150), ('dense_1', 1)]</t>
  </si>
  <si>
    <t>[('conv2d_1', 28), ('conv2d_2', 17), ('conv2d_3', 9), ('conv2d_4', 12), ('conv2d_5', 21), ('dense', 152), ('dense_1', 1)]</t>
  </si>
  <si>
    <t>[('conv2d', 1), ('conv2d_1', 24), ('conv2d_2', 30), ('conv2d_3', 11), ('conv2d_4', 11), ('conv2d_5', 22), ('dense', 157)]</t>
  </si>
  <si>
    <t>[('conv2d_1', 19), ('conv2d_2', 21), ('conv2d_3', 8), ('conv2d_4', 12), ('conv2d_5', 15), ('dense', 155)]</t>
  </si>
  <si>
    <t>[('conv2d_1', 23), ('conv2d_2', 13), ('conv2d_3', 20), ('conv2d_4', 10), ('conv2d_5', 20), ('dense', 170)]</t>
  </si>
  <si>
    <t>[('conv2d', 2), ('conv2d_1', 24), ('conv2d_2', 19), ('conv2d_3', 11), ('conv2d_4', 9), ('conv2d_5', 12), ('dense', 151), ('dense_1', 1)]</t>
  </si>
  <si>
    <t>[('conv2d', 1), ('conv2d_1', 28), ('conv2d_2', 28), ('conv2d_3', 22), ('conv2d_4', 12), ('conv2d_5', 8), ('dense', 138)]</t>
  </si>
  <si>
    <t>[('conv2d', 1), ('conv2d_1', 24), ('conv2d_2', 20), ('conv2d_3', 8), ('conv2d_4', 6), ('conv2d_5', 9), ('dense', 169), ('dense_1', 1)]</t>
  </si>
  <si>
    <t>[('conv2d', 1), ('conv2d_1', 23), ('conv2d_2', 25), ('conv2d_3', 14), ('conv2d_4', 11), ('conv2d_5', 20), ('dense', 160), ('dense_1', 2)]</t>
  </si>
  <si>
    <t>[('conv2d_1', 16), ('conv2d_2', 22), ('conv2d_3', 12), ('conv2d_4', 9), ('conv2d_5', 18), ('dense', 169)]</t>
  </si>
  <si>
    <t>[('conv2d', 1), ('conv2d_1', 19), ('conv2d_2', 20), ('conv2d_3', 12), ('conv2d_4', 9), ('conv2d_5', 18), ('dense', 143)]</t>
  </si>
  <si>
    <t>[('conv2d_1', 14), ('conv2d_2', 16), ('conv2d_3', 19), ('conv2d_4', 12), ('conv2d_5', 12), ('dense', 166)]</t>
  </si>
  <si>
    <t>[('conv2d', 1), ('conv2d_1', 12), ('conv2d_2', 15), ('conv2d_3', 12), ('conv2d_4', 4), ('conv2d_5', 4), ('dense', 83)]</t>
  </si>
  <si>
    <t>[('conv2d_1', 12), ('conv2d_2', 8), ('conv2d_3', 5), ('conv2d_4', 8), ('conv2d_5', 7), ('dense', 82)]</t>
  </si>
  <si>
    <t>[('conv2d_1', 6), ('conv2d_2', 10), ('conv2d_3', 6), ('conv2d_4', 7), ('conv2d_5', 15), ('dense', 95)]</t>
  </si>
  <si>
    <t>[('conv2d', 1), ('conv2d_1', 7), ('conv2d_2', 5), ('conv2d_3', 9), ('conv2d_4', 3), ('conv2d_5', 15), ('dense', 62), ('dense_1', 2)]</t>
  </si>
  <si>
    <t>[('conv2d_1', 12), ('conv2d_2', 7), ('conv2d_3', 9), ('conv2d_4', 5), ('conv2d_5', 8), ('dense', 60)]</t>
  </si>
  <si>
    <t>[('conv2d', 2), ('conv2d_1', 6), ('conv2d_2', 7), ('conv2d_3', 9), ('conv2d_4', 6), ('conv2d_5', 6), ('dense', 82)]</t>
  </si>
  <si>
    <t>[('conv2d', 1), ('conv2d_1', 8), ('conv2d_2', 11), ('conv2d_3', 10), ('conv2d_4', 9), ('conv2d_5', 6), ('dense', 87)]</t>
  </si>
  <si>
    <t>[('conv2d_1', 6), ('conv2d_2', 13), ('conv2d_3', 6), ('conv2d_4', 2), ('conv2d_5', 8), ('dense', 67)]</t>
  </si>
  <si>
    <t>[('conv2d_1', 7), ('conv2d_2', 9), ('conv2d_3', 3), ('conv2d_4', 6), ('conv2d_5', 11), ('dense', 77)]</t>
  </si>
  <si>
    <t>[('conv2d_1', 15), ('conv2d_2', 11), ('conv2d_3', 11), ('conv2d_4', 2), ('conv2d_5', 8), ('dense', 85)]</t>
  </si>
  <si>
    <t>[('conv2d_1', 7), ('conv2d_2', 11), ('conv2d_3', 5), ('conv2d_4', 3), ('conv2d_5', 8), ('dense', 87)]</t>
  </si>
  <si>
    <t>[('conv2d', 2), ('conv2d_1', 9), ('conv2d_2', 14), ('conv2d_3', 8), ('conv2d_4', 6), ('conv2d_5', 6), ('dense', 87)]</t>
  </si>
  <si>
    <t>[('conv2d', 1), ('conv2d_1', 11), ('conv2d_2', 4), ('conv2d_3', 4), ('conv2d_4', 3), ('conv2d_5', 10), ('dense', 73), ('dense_1', 2)]</t>
  </si>
  <si>
    <t>[('conv2d_1', 10), ('conv2d_2', 10), ('conv2d_3', 13), ('conv2d_4', 6), ('conv2d_5', 9), ('dense', 91)]</t>
  </si>
  <si>
    <t>[('conv2d_1', 6), ('conv2d_2', 6), ('conv2d_3', 9), ('conv2d_4', 2), ('conv2d_5', 6), ('dense', 86)]</t>
  </si>
  <si>
    <t>[('conv2d', 1), ('conv2d_1', 14), ('conv2d_2', 8), ('conv2d_3', 5), ('conv2d_5', 5), ('dense', 76)]</t>
  </si>
  <si>
    <t>[('conv2d', 1), ('conv2d_1', 13), ('conv2d_2', 12), ('conv2d_3', 7), ('conv2d_4', 10), ('conv2d_5', 8), ('dense', 82)]</t>
  </si>
  <si>
    <t>[('conv2d', 1), ('conv2d_1', 16), ('conv2d_2', 11), ('conv2d_3', 11), ('conv2d_4', 6), ('conv2d_5', 19), ('dense', 64)]</t>
  </si>
  <si>
    <t>[('conv2d_1', 11), ('conv2d_2', 13), ('conv2d_3', 9), ('conv2d_4', 2), ('conv2d_5', 11), ('dense', 71)]</t>
  </si>
  <si>
    <t>[('conv2d_1', 13), ('conv2d_2', 8), ('conv2d_3', 7), ('conv2d_4', 4), ('conv2d_5', 9), ('dense', 94), ('dense_1', 1)]</t>
  </si>
  <si>
    <t>[('conv2d', 1), ('conv2d_1', 17), ('conv2d_2', 8), ('conv2d_3', 8), ('conv2d_4', 3), ('conv2d_5', 11), ('dense', 80)]</t>
  </si>
  <si>
    <t>[('conv2d_1', 14), ('conv2d_2', 11), ('conv2d_3', 8), ('conv2d_4', 4), ('conv2d_5', 8), ('dense', 71)]</t>
  </si>
  <si>
    <t>[('conv2d_1', 14), ('conv2d_2', 7), ('conv2d_3', 8), ('conv2d_4', 3), ('conv2d_5', 7), ('dense', 76)]</t>
  </si>
  <si>
    <t>[('conv2d_1', 12), ('conv2d_2', 13), ('conv2d_3', 8), ('conv2d_4', 4), ('conv2d_5', 12), ('dense', 82), ('dense_1', 1)]</t>
  </si>
  <si>
    <t>[('conv2d', 1), ('conv2d_1', 12), ('conv2d_2', 10), ('conv2d_3', 2), ('conv2d_4', 4), ('conv2d_5', 5), ('dense', 69), ('dense_1', 1)]</t>
  </si>
  <si>
    <t>[('conv2d_1', 14), ('conv2d_2', 14), ('conv2d_3', 6), ('conv2d_4', 6), ('conv2d_5', 7), ('dense', 91)]</t>
  </si>
  <si>
    <t>[('conv2d', 1), ('conv2d_1', 13), ('conv2d_2', 10), ('conv2d_3', 5), ('conv2d_4', 9), ('conv2d_5', 6), ('dense', 70)]</t>
  </si>
  <si>
    <t>[('conv2d', 1), ('conv2d_1', 11), ('conv2d_2', 12), ('conv2d_3', 5), ('conv2d_4', 4), ('conv2d_5', 10), ('dense', 70)]</t>
  </si>
  <si>
    <t>[('conv2d_1', 9), ('conv2d_2', 8), ('conv2d_3', 3), ('conv2d_4', 2), ('conv2d_5', 12), ('dense', 74)]</t>
  </si>
  <si>
    <t>[('conv2d', 1), ('conv2d_1', 13), ('conv2d_2', 14), ('conv2d_3', 6), ('conv2d_4', 5), ('conv2d_5', 11), ('dense', 72)]</t>
  </si>
  <si>
    <t>[('conv2d', 1), ('conv2d_1', 13), ('conv2d_2', 12), ('conv2d_3', 11), ('conv2d_4', 6), ('conv2d_5', 11), ('dense', 94), ('dense_1', 1)]</t>
  </si>
  <si>
    <t>[('conv2d_1', 18), ('conv2d_2', 9), ('conv2d_3', 7), ('conv2d_4', 2), ('conv2d_5', 6), ('dense', 73)]</t>
  </si>
  <si>
    <t>[('conv2d_1', 14), ('conv2d_2', 10), ('conv2d_3', 8), ('conv2d_4', 2), ('conv2d_5', 11), ('dense', 86)]</t>
  </si>
  <si>
    <t>[('conv2d_1', 14), ('conv2d_2', 9), ('conv2d_3', 9), ('conv2d_4', 8), ('conv2d_5', 4), ('dense', 66)]</t>
  </si>
  <si>
    <t>[('conv2d_1', 6), ('conv2d_2', 7), ('conv2d_3', 6), ('conv2d_4', 7), ('conv2d_5', 2), ('dense', 80)]</t>
  </si>
  <si>
    <t>[('conv2d', 1), ('conv2d_1', 12), ('conv2d_2', 8), ('conv2d_3', 7), ('conv2d_4', 10), ('conv2d_5', 8), ('dense', 79)]</t>
  </si>
  <si>
    <t>[('conv2d_1', 12), ('conv2d_2', 10), ('conv2d_3', 5), ('conv2d_4', 6), ('conv2d_5', 5), ('dense', 99)]</t>
  </si>
  <si>
    <t>[('conv2d_1', 12), ('conv2d_2', 11), ('conv2d_3', 7), ('conv2d_4', 3), ('conv2d_5', 8), ('dense', 78)]</t>
  </si>
  <si>
    <t>[('conv2d_1', 14), ('conv2d_2', 5), ('conv2d_3', 2), ('conv2d_4', 8), ('conv2d_5', 3), ('dense', 79)]</t>
  </si>
  <si>
    <t>[('conv2d_1', 20), ('conv2d_2', 6), ('conv2d_3', 12), ('conv2d_4', 6), ('conv2d_5', 6), ('dense', 90), ('dense_1', 1)]</t>
  </si>
  <si>
    <t>[('conv2d_1', 3), ('conv2d_2', 2), ('conv2d_4', 2), ('conv2d_5', 1), ('dense', 21)]</t>
  </si>
  <si>
    <t>[('conv2d_1', 2), ('conv2d_2', 2), ('conv2d_3', 1), ('conv2d_4', 1), ('conv2d_5', 1), ('dense', 9)]</t>
  </si>
  <si>
    <t>[('conv2d_1', 3), ('conv2d_2', 4), ('conv2d_3', 2), ('conv2d_5', 1), ('dense', 17)]</t>
  </si>
  <si>
    <t>[('conv2d_1', 3), ('conv2d_2', 1), ('conv2d_4', 4), ('dense', 16)]</t>
  </si>
  <si>
    <t>[('conv2d_1', 3), ('conv2d_2', 4), ('conv2d_3', 3), ('dense', 7)]</t>
  </si>
  <si>
    <t>[('conv2d_1', 2), ('conv2d_2', 2), ('conv2d_3', 3), ('conv2d_5', 2), ('dense', 17)]</t>
  </si>
  <si>
    <t>[('conv2d_1', 7), ('conv2d_2', 2), ('conv2d_5', 2), ('dense', 12)]</t>
  </si>
  <si>
    <t>[('conv2d_1', 2), ('conv2d_2', 3), ('conv2d_3', 2), ('conv2d_5', 1), ('dense', 17)]</t>
  </si>
  <si>
    <t>[('conv2d_1', 6), ('conv2d_3', 1), ('conv2d_5', 2), ('dense', 18)]</t>
  </si>
  <si>
    <t>[('conv2d_1', 2), ('conv2d_2', 3), ('conv2d_3', 1), ('conv2d_4', 3), ('conv2d_5', 1), ('dense', 10)]</t>
  </si>
  <si>
    <t>[('conv2d_1', 1), ('conv2d_3', 2), ('conv2d_5', 3), ('dense', 15)]</t>
  </si>
  <si>
    <t>[('conv2d_1', 2), ('conv2d_2', 1), ('conv2d_4', 4), ('conv2d_5', 3), ('dense', 20)]</t>
  </si>
  <si>
    <t>[('conv2d', 1), ('conv2d_2', 3), ('conv2d_3', 1), ('conv2d_4', 1), ('conv2d_5', 1), ('dense', 16)]</t>
  </si>
  <si>
    <t>[('conv2d_1', 2), ('conv2d_3', 2), ('conv2d_4', 1), ('dense', 18)]</t>
  </si>
  <si>
    <t>[('conv2d_1', 1), ('conv2d_2', 1), ('conv2d_3', 3), ('conv2d_4', 1), ('dense', 15)]</t>
  </si>
  <si>
    <t>[('conv2d_1', 1), ('conv2d_3', 2), ('conv2d_5', 2), ('dense', 9)]</t>
  </si>
  <si>
    <t>[('conv2d_1', 4), ('conv2d_2', 5), ('conv2d_4', 1), ('dense', 13)]</t>
  </si>
  <si>
    <t>[('conv2d', 1), ('conv2d_1', 2), ('conv2d_2', 1), ('conv2d_4', 1), ('conv2d_5', 3), ('dense', 20)]</t>
  </si>
  <si>
    <t>[('conv2d_1', 1), ('conv2d_2', 3), ('conv2d_3', 2), ('dense', 18)]</t>
  </si>
  <si>
    <t>[('conv2d_1', 1), ('conv2d_2', 2), ('conv2d_3', 1), ('conv2d_5', 1), ('dense', 16)]</t>
  </si>
  <si>
    <t>[('conv2d_1', 1), ('conv2d_2', 4), ('conv2d_3', 1), ('conv2d_5', 3), ('dense', 14)]</t>
  </si>
  <si>
    <t>[('conv2d', 1), ('conv2d_1', 3), ('conv2d_3', 1), ('conv2d_5', 1), ('dense', 23)]</t>
  </si>
  <si>
    <t>[('conv2d_2', 3), ('conv2d_4', 1), ('conv2d_5', 2), ('dense', 13)]</t>
  </si>
  <si>
    <t>[('conv2d_1', 6), ('conv2d_3', 2), ('conv2d_4', 1), ('conv2d_5', 1), ('dense', 23)]</t>
  </si>
  <si>
    <t>[('conv2d_1', 3), ('conv2d_3', 2), ('conv2d_4', 1), ('dense', 16)]</t>
  </si>
  <si>
    <t>[('conv2d_1', 2), ('conv2d_2', 4), ('conv2d_3', 2), ('conv2d_5', 4), ('dense', 9)]</t>
  </si>
  <si>
    <t>[('conv2d_1', 1), ('conv2d_2', 2), ('conv2d_3', 1), ('conv2d_4', 3), ('conv2d_5', 1), ('dense', 15)]</t>
  </si>
  <si>
    <t>[('conv2d_1', 3), ('conv2d_2', 2), ('conv2d_3', 2), ('conv2d_5', 5), ('dense', 17)]</t>
  </si>
  <si>
    <t>[('conv2d_1', 2), ('conv2d_2', 3), ('conv2d_5', 1), ('dense', 22)]</t>
  </si>
  <si>
    <t>[('conv2d_2', 1), ('conv2d_3', 3), ('conv2d_5', 1), ('dense', 19)]</t>
  </si>
  <si>
    <t>[('conv2d_1', 2), ('conv2d_2', 1), ('conv2d_3', 1), ('conv2d_4', 1), ('conv2d_5', 2), ('dense', 12)]</t>
  </si>
  <si>
    <t>[('conv2d_1', 2), ('conv2d_3', 4), ('conv2d_4', 1), ('conv2d_5', 2), ('dense', 15)]</t>
  </si>
  <si>
    <t>[('conv2d_1', 4), ('conv2d_2', 3), ('conv2d_3', 1), ('conv2d_4', 2), ('conv2d_5', 1), ('dense', 12)]</t>
  </si>
  <si>
    <t>[('conv2d_1', 4), ('conv2d_2', 1), ('conv2d_3', 1), ('conv2d_4', 1), ('conv2d_5', 2), ('dense', 17)]</t>
  </si>
  <si>
    <t>[('conv2d_1', 2), ('conv2d_2', 2), ('conv2d_4', 1), ('conv2d_5', 2), ('dense', 12)]</t>
  </si>
  <si>
    <t>[('conv2d_1', 1), ('conv2d_2', 1), ('conv2d_3', 1), ('conv2d_4', 2), ('dense', 23)]</t>
  </si>
  <si>
    <t>[('conv2d_1', 3), ('conv2d_2', 3), ('conv2d_3', 3), ('conv2d_5', 2), ('dense', 19)]</t>
  </si>
  <si>
    <t>[('conv2d_1', 2), ('conv2d_2', 1), ('conv2d_3', 1), ('conv2d_4', 1), ('conv2d_5', 2), ('dense', 23)]</t>
  </si>
  <si>
    <t>[('conv2d_1', 4), ('conv2d_2', 2), ('conv2d_4', 1), ('conv2d_5', 4), ('dense', 14), ('dense_1', 1)]</t>
  </si>
  <si>
    <t>[('conv2d_1', 4), ('conv2d_2', 3), ('conv2d_3', 3), ('conv2d_5', 1), ('dense', 15)]</t>
  </si>
  <si>
    <t>[('conv2d_1', 2), ('conv2d_2', 2), ('conv2d_5', 1), ('dense', 11)]</t>
  </si>
  <si>
    <t>[('conv2d_1', 2), ('conv2d_3', 1), ('dense', 7)]</t>
  </si>
  <si>
    <t>[('conv2d_5', 1), ('dense', 13)]</t>
  </si>
  <si>
    <t>[('conv2d_1', 1), ('conv2d_2', 1), ('conv2d_3', 1), ('conv2d_5', 3), ('dense', 10)]</t>
  </si>
  <si>
    <t>[('conv2d_3', 2), ('dense', 2)]</t>
  </si>
  <si>
    <t>[('dense', 5)]</t>
  </si>
  <si>
    <t>[('conv2d_2', 1), ('dense', 4)]</t>
  </si>
  <si>
    <t>[('conv2d_1', 2), ('conv2d_2', 2), ('conv2d_3', 1), ('conv2d_4', 2), ('conv2d_5', 1), ('dense', 6), ('dense_1', 1)]</t>
  </si>
  <si>
    <t>[('conv2d_1', 3), ('conv2d_2', 1), ('conv2d_3', 1), ('conv2d_5', 1), ('dense', 8)]</t>
  </si>
  <si>
    <t>[('conv2d_1', 2), ('conv2d_2', 2), ('conv2d_3', 1), ('dense', 8)]</t>
  </si>
  <si>
    <t>[('conv2d_2', 1), ('dense', 7)]</t>
  </si>
  <si>
    <t>[('conv2d_2', 1), ('conv2d_5', 1), ('dense', 6)]</t>
  </si>
  <si>
    <t>[('conv2d_1', 1), ('conv2d_3', 1), ('conv2d_5', 1), ('dense', 9)]</t>
  </si>
  <si>
    <t>[('conv2d_1', 3), ('conv2d_2', 1), ('dense', 5)]</t>
  </si>
  <si>
    <t>[('conv2d_1', 2), ('conv2d_2', 1), ('dense', 5)]</t>
  </si>
  <si>
    <t>[('conv2d_1', 3), ('conv2d_2', 1), ('conv2d_5', 3), ('dense', 7)]</t>
  </si>
  <si>
    <t>[('conv2d_1', 1), ('conv2d_2', 1), ('conv2d_5', 3), ('dense', 7)]</t>
  </si>
  <si>
    <t>[('conv2d_2', 2), ('conv2d_3', 1), ('conv2d_5', 2), ('dense', 6)]</t>
  </si>
  <si>
    <t>[('conv2d_1', 1), ('dense', 4)]</t>
  </si>
  <si>
    <t>[('conv2d_2', 1), ('conv2d_4', 2), ('conv2d_5', 1), ('dense', 5)]</t>
  </si>
  <si>
    <t>[('conv2d_1', 3), ('conv2d_2', 2), ('dense', 10)]</t>
  </si>
  <si>
    <t>[('conv2d_2', 1), ('conv2d_4', 1), ('conv2d_5', 1), ('dense', 7)]</t>
  </si>
  <si>
    <t>[('conv2d_1', 2), ('conv2d_2', 1), ('conv2d_5', 3), ('dense', 8)]</t>
  </si>
  <si>
    <t>[('conv2d_1', 5), ('conv2d_3', 1), ('dense', 6)]</t>
  </si>
  <si>
    <t>[('conv2d_1', 2), ('conv2d_3', 1), ('conv2d_4', 1), ('conv2d_5', 1), ('dense', 12)]</t>
  </si>
  <si>
    <t>[('conv2d_1', 2), ('dense', 9)]</t>
  </si>
  <si>
    <t>[('conv2d_1', 1), ('conv2d_3', 1), ('conv2d_4', 1), ('dense', 9)]</t>
  </si>
  <si>
    <t>[('conv2d_1', 1), ('conv2d_5', 1), ('dense', 5)]</t>
  </si>
  <si>
    <t>[('conv2d_1', 2), ('conv2d_3', 1), ('dense', 6)]</t>
  </si>
  <si>
    <t>[('conv2d_1', 2), ('conv2d_5', 1), ('dense', 7)]</t>
  </si>
  <si>
    <t>[('conv2d_4', 1), ('dense', 10)]</t>
  </si>
  <si>
    <t>[('conv2d_1', 2), ('conv2d_2', 2), ('dense', 8)]</t>
  </si>
  <si>
    <t>[('conv2d', 1), ('conv2d_1', 2), ('conv2d_2', 3), ('conv2d_3', 1), ('conv2d_5', 1), ('dense', 10)]</t>
  </si>
  <si>
    <t>[('conv2d', 1), ('conv2d_1', 3), ('conv2d_2', 2), ('conv2d_3', 2), ('dense', 3)]</t>
  </si>
  <si>
    <t>[('conv2d_1', 1), ('conv2d_2', 2), ('conv2d_3', 1), ('conv2d_4', 2), ('dense', 10)]</t>
  </si>
  <si>
    <t>[('conv2d_1', 1), ('conv2d_2', 2), ('conv2d_5', 4), ('dense', 9)]</t>
  </si>
  <si>
    <t>[('conv2d_1', 1), ('conv2d_2', 1), ('conv2d_5', 1), ('dense', 7)]</t>
  </si>
  <si>
    <t>[('conv2d_1', 1), ('conv2d_2', 3), ('conv2d_3', 1), ('conv2d_5', 3), ('dense', 11)]</t>
  </si>
  <si>
    <t>[('conv2d_1', 1), ('conv2d_3', 1), ('dense', 3)]</t>
  </si>
  <si>
    <t>[('conv2d_2', 1), ('conv2d_4', 1), ('dense', 1)]</t>
  </si>
  <si>
    <t>[('conv2d_3', 1), ('conv2d_4', 1), ('dense', 1)]</t>
  </si>
  <si>
    <t>[('conv2d_3', 1), ('dense', 3)]</t>
  </si>
  <si>
    <t>[('dense', 6)]</t>
  </si>
  <si>
    <t>[('conv2d_1', 2), ('conv2d_3', 1), ('dense', 2)]</t>
  </si>
  <si>
    <t>[('conv2d_1', 2), ('dense', 4)]</t>
  </si>
  <si>
    <t>[('conv2d_2', 1), ('conv2d_5', 1), ('dense', 3)]</t>
  </si>
  <si>
    <t>[('conv2d_1', 2), ('dense', 1)]</t>
  </si>
  <si>
    <t>[('conv2d_2', 1), ('conv2d_4', 1), ('dense', 3)]</t>
  </si>
  <si>
    <t>[('conv2d_3', 1), ('dense', 2)]</t>
  </si>
  <si>
    <t>[('conv2d_1', 1), ('conv2d_3', 1), ('dense', 2)]</t>
  </si>
  <si>
    <t>[('conv2d_2', 1), ('conv2d_4', 1)]</t>
  </si>
  <si>
    <t>Round1- ECCEffect</t>
  </si>
  <si>
    <t>Round-WholeWord</t>
  </si>
  <si>
    <t>Round1- WholeLayer</t>
  </si>
  <si>
    <t>Milr</t>
  </si>
  <si>
    <t>Ecc</t>
  </si>
  <si>
    <t>[('conv2d', 106), ('conv2d_1', 3622), ('conv2d_2', 2913), ('conv2d_3', 2014), ('conv2d_4', 1528), ('conv2d_5', 2385), ('dense', 24256), ('dense_1', 35)]</t>
  </si>
  <si>
    <t>[('conv2d', 94), ('conv2d_1', 3549), ('conv2d_2', 2962), ('conv2d_3', 1953), ('conv2d_4', 1566), ('conv2d_5', 2301), ('dense', 24312), ('dense_1', 40)]</t>
  </si>
  <si>
    <t>[('conv2d', 121), ('conv2d_1', 3512), ('conv2d_2', 2936), ('conv2d_3', 2038), ('conv2d_4', 1552), ('conv2d_5', 2282), ('dense', 24311), ('dense_1', 49)]</t>
  </si>
  <si>
    <t>[('conv2d', 99), ('conv2d_1', 3638), ('conv2d_2', 2975), ('conv2d_3', 1890), ('conv2d_4', 1495), ('conv2d_5', 2329), ('dense', 23975), ('dense_1', 37)]</t>
  </si>
  <si>
    <t>[('conv2d', 123), ('conv2d_1', 3555), ('conv2d_2', 2993), ('conv2d_3', 1971), ('conv2d_4', 1618), ('conv2d_5', 2377), ('dense', 24345), ('dense_1', 44)]</t>
  </si>
  <si>
    <t>[('conv2d', 103), ('conv2d_1', 3593), ('conv2d_2', 2972), ('conv2d_3', 2037), ('conv2d_4', 1572), ('conv2d_5', 2409), ('dense', 24510), ('dense_1', 39)]</t>
  </si>
  <si>
    <t>[('conv2d', 112), ('conv2d_1', 3508), ('conv2d_2', 2887), ('conv2d_3', 1958), ('conv2d_4', 1514), ('conv2d_5', 2339), ('dense', 24070), ('dense_1', 36)]</t>
  </si>
  <si>
    <t>[('conv2d', 106), ('conv2d_1', 3589), ('conv2d_2', 2982), ('conv2d_3', 1914), ('conv2d_4', 1531), ('conv2d_5', 2365), ('dense', 24117), ('dense_1', 41)]</t>
  </si>
  <si>
    <t>[('conv2d', 110), ('conv2d_1', 3556), ('conv2d_2', 2891), ('conv2d_3', 1954), ('conv2d_4', 1660), ('conv2d_5', 2317), ('dense', 24080), ('dense_1', 45)]</t>
  </si>
  <si>
    <t>[('conv2d', 118), ('conv2d_1', 3595), ('conv2d_2', 3026), ('conv2d_3', 2029), ('conv2d_4', 1549), ('conv2d_5', 2390), ('dense', 24104), ('dense_1', 48)]</t>
  </si>
  <si>
    <t>[('conv2d', 138), ('conv2d_1', 3628), ('conv2d_2', 2925), ('conv2d_3', 1972), ('conv2d_4', 1550), ('conv2d_5', 2440), ('dense', 24292), ('dense_1', 43)]</t>
  </si>
  <si>
    <t>[('conv2d', 124), ('conv2d_1', 3499), ('conv2d_2', 2901), ('conv2d_3', 1933), ('conv2d_4', 1635), ('conv2d_5', 2332), ('dense', 24156), ('dense_1', 51)]</t>
  </si>
  <si>
    <t>[('conv2d', 113), ('conv2d_1', 3469), ('conv2d_2', 2985), ('conv2d_3', 2067), ('conv2d_4', 1553), ('conv2d_5', 2359), ('dense', 23964), ('dense_1', 39)]</t>
  </si>
  <si>
    <t>[('conv2d', 116), ('conv2d_1', 3556), ('conv2d_2', 2886), ('conv2d_3', 1955), ('conv2d_4', 1550), ('conv2d_5', 2315), ('dense', 24202), ('dense_1', 44)]</t>
  </si>
  <si>
    <t>[('conv2d', 117), ('conv2d_1', 3694), ('conv2d_2', 2980), ('conv2d_3', 1880), ('conv2d_4', 1593), ('conv2d_5', 2378), ('dense', 24162), ('dense_1', 37)]</t>
  </si>
  <si>
    <t>[('conv2d', 105), ('conv2d_1', 3527), ('conv2d_2', 2964), ('conv2d_3', 1828), ('conv2d_4', 1571), ('conv2d_5', 2309), ('dense', 24391), ('dense_1', 39)]</t>
  </si>
  <si>
    <t>[('conv2d', 106), ('conv2d_1', 3616), ('conv2d_2', 2870), ('conv2d_3', 1985), ('conv2d_4', 1565), ('conv2d_5', 2327), ('dense', 24156), ('dense_1', 43)]</t>
  </si>
  <si>
    <t>[('conv2d', 96), ('conv2d_1', 3549), ('conv2d_2', 3003), ('conv2d_3', 1980), ('conv2d_4', 1515), ('conv2d_5', 2323), ('dense', 24506), ('dense_1', 38)]</t>
  </si>
  <si>
    <t>[('conv2d', 109), ('conv2d_1', 3641), ('conv2d_2', 2998), ('conv2d_3', 1938), ('conv2d_4', 1564), ('conv2d_5', 2367), ('dense', 24214), ('dense_1', 33)]</t>
  </si>
  <si>
    <t>[('conv2d', 127), ('conv2d_1', 3519), ('conv2d_2', 3023), ('conv2d_3', 2030), ('conv2d_4', 1557), ('conv2d_5', 2389), ('dense', 24099), ('dense_1', 46)]</t>
  </si>
  <si>
    <t>[('conv2d', 93), ('conv2d_1', 3659), ('conv2d_2', 2964), ('conv2d_3', 1990), ('conv2d_4', 1577), ('conv2d_5', 2391), ('dense', 23917), ('dense_1', 40)]</t>
  </si>
  <si>
    <t>[('conv2d', 128), ('conv2d_1', 3479), ('conv2d_2', 2910), ('conv2d_3', 1962), ('conv2d_4', 1519), ('conv2d_5', 2336), ('dense', 24156), ('dense_1', 36)]</t>
  </si>
  <si>
    <t>[('conv2d', 96), ('conv2d_1', 3627), ('conv2d_2', 2900), ('conv2d_3', 1999), ('conv2d_4', 1619), ('conv2d_5', 2395), ('dense', 24170), ('dense_1', 42)]</t>
  </si>
  <si>
    <t>[('conv2d', 102), ('conv2d_1', 3454), ('conv2d_2', 3018), ('conv2d_3', 1923), ('conv2d_4', 1600), ('conv2d_5', 2324), ('dense', 23946), ('dense_1', 38)]</t>
  </si>
  <si>
    <t>[('conv2d', 136), ('conv2d_1', 3601), ('conv2d_2', 2872), ('conv2d_3', 1900), ('conv2d_4', 1586), ('conv2d_5', 2333), ('dense', 24295), ('dense_1', 47)]</t>
  </si>
  <si>
    <t>[('conv2d', 111), ('conv2d_1', 3565), ('conv2d_2', 2946), ('conv2d_3', 1888), ('conv2d_4', 1585), ('conv2d_5', 2411), ('dense', 24081), ('dense_1', 47)]</t>
  </si>
  <si>
    <t>[('conv2d', 121), ('conv2d_1', 3487), ('conv2d_2', 2929), ('conv2d_3', 1987), ('conv2d_4', 1565), ('conv2d_5', 2447), ('dense', 24311), ('dense_1', 39)]</t>
  </si>
  <si>
    <t>[('conv2d', 120), ('conv2d_1', 3527), ('conv2d_2', 2830), ('conv2d_3', 2060), ('conv2d_4', 1535), ('conv2d_5', 2363), ('dense', 24373), ('dense_1', 40)]</t>
  </si>
  <si>
    <t>[('conv2d', 99), ('conv2d_1', 3609), ('conv2d_2', 2974), ('conv2d_3', 2018), ('conv2d_4', 1598), ('conv2d_5', 2325), ('dense', 24198), ('dense_1', 42)]</t>
  </si>
  <si>
    <t>[('conv2d', 110), ('conv2d_1', 3509), ('conv2d_2', 2962), ('conv2d_3', 1968), ('conv2d_4', 1604), ('conv2d_5', 2425), ('dense', 24039), ('dense_1', 39)]</t>
  </si>
  <si>
    <t>[('conv2d', 122), ('conv2d_1', 3563), ('conv2d_2', 2989), ('conv2d_3', 1941), ('conv2d_4', 1562), ('conv2d_5', 2314), ('dense', 24047), ('dense_1', 37)]</t>
  </si>
  <si>
    <t>[('conv2d', 101), ('conv2d_1', 3646), ('conv2d_2', 2987), ('conv2d_3', 1963), ('conv2d_4', 1546), ('conv2d_5', 2304), ('dense', 24276), ('dense_1', 39)]</t>
  </si>
  <si>
    <t>[('conv2d', 106), ('conv2d_1', 3619), ('conv2d_2', 3018), ('conv2d_3', 2068), ('conv2d_4', 1532), ('conv2d_5', 2388), ('dense', 24199), ('dense_1', 40)]</t>
  </si>
  <si>
    <t>[('conv2d', 101), ('conv2d_1', 3478), ('conv2d_2', 2929), ('conv2d_3', 1911), ('conv2d_4', 1465), ('conv2d_5', 2383), ('dense', 24179), ('dense_1', 41)]</t>
  </si>
  <si>
    <t>[('conv2d', 99), ('conv2d_1', 3618), ('conv2d_2', 2910), ('conv2d_3', 1926), ('conv2d_4', 1629), ('conv2d_5', 2285), ('dense', 24047), ('dense_1', 44)]</t>
  </si>
  <si>
    <t>[('conv2d', 109), ('conv2d_1', 3504), ('conv2d_2', 2901), ('conv2d_3', 2047), ('conv2d_4', 1542), ('conv2d_5', 2264), ('dense', 24128), ('dense_1', 41)]</t>
  </si>
  <si>
    <t>[('conv2d', 125), ('conv2d_1', 3502), ('conv2d_2', 2819), ('conv2d_3', 1993), ('conv2d_4', 1587), ('conv2d_5', 2351), ('dense', 24193), ('dense_1', 34)]</t>
  </si>
  <si>
    <t>[('conv2d', 118), ('conv2d_1', 3551), ('conv2d_2', 2872), ('conv2d_3', 2004), ('conv2d_4', 1577), ('conv2d_5', 2333), ('dense', 24418), ('dense_1', 37)]</t>
  </si>
  <si>
    <t>[('conv2d', 107), ('conv2d_1', 3486), ('conv2d_2', 3043), ('conv2d_3', 1955), ('conv2d_4', 1557), ('conv2d_5', 2397), ('dense', 23945), ('dense_1', 42)]</t>
  </si>
  <si>
    <t>[('conv2d', 114), ('conv2d_1', 3521), ('conv2d_2', 2898), ('conv2d_3', 1997), ('conv2d_4', 1559), ('conv2d_5', 2374), ('dense', 24217), ('dense_1', 25)]</t>
  </si>
  <si>
    <t>[('conv2d', 1), ('conv2d_1', 19), ('conv2d_2', 18), ('conv2d_3', 16), ('conv2d_4', 15), ('conv2d_5', 12), ('dense', 185)]</t>
  </si>
  <si>
    <t>[('conv2d_1', 19), ('conv2d_2', 18), ('conv2d_3', 18), ('conv2d_4', 10), ('conv2d_5', 19), ('dense', 158), ('dense_1', 1)]</t>
  </si>
  <si>
    <t>[('conv2d_1', 29), ('conv2d_2', 22), ('conv2d_3', 13), ('conv2d_4', 15), ('conv2d_5', 16), ('dense', 193), ('dense_1', 1)]</t>
  </si>
  <si>
    <t>[('conv2d_1', 32), ('conv2d_2', 13), ('conv2d_3', 18), ('conv2d_4', 13), ('conv2d_5', 20), ('dense', 188)]</t>
  </si>
  <si>
    <t>[('conv2d', 2), ('conv2d_1', 25), ('conv2d_2', 15), ('conv2d_3', 11), ('conv2d_4', 15), ('conv2d_5', 18), ('dense', 175), ('dense_1', 1)]</t>
  </si>
  <si>
    <t>[('conv2d_1', 32), ('conv2d_2', 21), ('conv2d_3', 13), ('conv2d_4', 15), ('conv2d_5', 18), ('dense', 187)]</t>
  </si>
  <si>
    <t>[('conv2d_1', 21), ('conv2d_2', 25), ('conv2d_3', 17), ('conv2d_4', 13), ('conv2d_5', 16), ('dense', 180), ('dense_1', 1)]</t>
  </si>
  <si>
    <t>[('conv2d_1', 26), ('conv2d_2', 23), ('conv2d_3', 10), ('conv2d_4', 15), ('conv2d_5', 15), ('dense', 171), ('dense_1', 1)]</t>
  </si>
  <si>
    <t>[('conv2d', 1), ('conv2d_1', 22), ('conv2d_2', 23), ('conv2d_3', 18), ('conv2d_4', 16), ('conv2d_5', 23), ('dense', 190), ('dense_1', 2)]</t>
  </si>
  <si>
    <t>[('conv2d', 2), ('conv2d_1', 19), ('conv2d_2', 27), ('conv2d_3', 13), ('conv2d_4', 11), ('conv2d_5', 18), ('dense', 161)]</t>
  </si>
  <si>
    <t>[('conv2d_1', 31), ('conv2d_2', 29), ('conv2d_3', 24), ('conv2d_4', 9), ('conv2d_5', 18), ('dense', 202)]</t>
  </si>
  <si>
    <t>[('conv2d_1', 27), ('conv2d_2', 16), ('conv2d_3', 15), ('conv2d_4', 9), ('conv2d_5', 16), ('dense', 177)]</t>
  </si>
  <si>
    <t>[('conv2d_1', 23), ('conv2d_2', 18), ('conv2d_3', 14), ('conv2d_4', 13), ('conv2d_5', 12), ('dense', 219)]</t>
  </si>
  <si>
    <t>[('conv2d', 1), ('conv2d_1', 22), ('conv2d_2', 16), ('conv2d_3', 13), ('conv2d_4', 9), ('conv2d_5', 15), ('dense', 206), ('dense_1', 1)]</t>
  </si>
  <si>
    <t>[('conv2d', 1), ('conv2d_1', 20), ('conv2d_2', 17), ('conv2d_3', 18), ('conv2d_4', 6), ('conv2d_5', 17), ('dense', 201)]</t>
  </si>
  <si>
    <t>[('conv2d', 1), ('conv2d_1', 32), ('conv2d_2', 18), ('conv2d_3', 12), ('conv2d_4', 12), ('conv2d_5', 15), ('dense', 179), ('dense_1', 1)]</t>
  </si>
  <si>
    <t>[('conv2d', 2), ('conv2d_1', 32), ('conv2d_2', 26), ('conv2d_3', 11), ('conv2d_4', 14), ('conv2d_5', 18), ('dense', 187)]</t>
  </si>
  <si>
    <t>[('conv2d', 2), ('conv2d_1', 27), ('conv2d_2', 25), ('conv2d_3', 14), ('conv2d_4', 6), ('conv2d_5', 19), ('dense', 182), ('dense_1', 1)]</t>
  </si>
  <si>
    <t>[('conv2d', 2), ('conv2d_1', 21), ('conv2d_2', 28), ('conv2d_3', 20), ('conv2d_4', 8), ('conv2d_5', 10), ('dense', 185)]</t>
  </si>
  <si>
    <t>[('conv2d', 2), ('conv2d_1', 29), ('conv2d_2', 26), ('conv2d_3', 16), ('conv2d_4', 16), ('conv2d_5', 15), ('dense', 180), ('dense_1', 1)]</t>
  </si>
  <si>
    <t>[('conv2d_1', 22), ('conv2d_2', 25), ('conv2d_3', 18), ('conv2d_4', 11), ('conv2d_5', 10), ('dense', 175)]</t>
  </si>
  <si>
    <t>[('conv2d_1', 32), ('conv2d_2', 22), ('conv2d_3', 11), ('conv2d_4', 14), ('conv2d_5', 13), ('dense', 180)]</t>
  </si>
  <si>
    <t>[('conv2d_1', 35), ('conv2d_2', 30), ('conv2d_3', 17), ('conv2d_4', 9), ('conv2d_5', 13), ('dense', 165)]</t>
  </si>
  <si>
    <t>[('conv2d_1', 26), ('conv2d_2', 20), ('conv2d_3', 17), ('conv2d_4', 12), ('conv2d_5', 15), ('dense', 190)]</t>
  </si>
  <si>
    <t>[('conv2d', 1), ('conv2d_1', 20), ('conv2d_2', 23), ('conv2d_3', 10), ('conv2d_4', 8), ('conv2d_5', 11), ('dense', 188)]</t>
  </si>
  <si>
    <t>[('conv2d', 1), ('conv2d_1', 26), ('conv2d_2', 22), ('conv2d_3', 18), ('conv2d_4', 9), ('conv2d_5', 27), ('dense', 161)]</t>
  </si>
  <si>
    <t>[('conv2d', 1), ('conv2d_1', 30), ('conv2d_2', 24), ('conv2d_3', 11), ('conv2d_4', 15), ('conv2d_5', 23), ('dense', 184)]</t>
  </si>
  <si>
    <t>[('conv2d_1', 17), ('conv2d_2', 24), ('conv2d_3', 14), ('conv2d_4', 6), ('conv2d_5', 25), ('dense', 174)]</t>
  </si>
  <si>
    <t>[('conv2d_1', 30), ('conv2d_2', 26), ('conv2d_3', 13), ('conv2d_4', 13), ('conv2d_5', 17), ('dense', 187)]</t>
  </si>
  <si>
    <t>[('conv2d', 1), ('conv2d_1', 27), ('conv2d_2', 21), ('conv2d_3', 17), ('conv2d_4', 12), ('conv2d_5', 20), ('dense', 182)]</t>
  </si>
  <si>
    <t>[('conv2d_1', 25), ('conv2d_2', 19), ('conv2d_3', 8), ('conv2d_4', 11), ('conv2d_5', 14), ('dense', 172)]</t>
  </si>
  <si>
    <t>[('conv2d_1', 26), ('conv2d_2', 13), ('conv2d_3', 8), ('conv2d_4', 10), ('conv2d_5', 13), ('dense', 212), ('dense_1', 1)]</t>
  </si>
  <si>
    <t>[('conv2d', 1), ('conv2d_1', 24), ('conv2d_2', 24), ('conv2d_3', 17), ('conv2d_4', 15), ('conv2d_5', 20), ('dense', 188), ('dense_1', 2)]</t>
  </si>
  <si>
    <t>[('conv2d', 1), ('conv2d_1', 27), ('conv2d_2', 21), ('conv2d_3', 21), ('conv2d_4', 14), ('conv2d_5', 18), ('dense', 187)]</t>
  </si>
  <si>
    <t>[('conv2d', 1), ('conv2d_1', 30), ('conv2d_2', 27), ('conv2d_3', 23), ('conv2d_4', 12), ('conv2d_5', 19), ('dense', 195), ('dense_1', 1)]</t>
  </si>
  <si>
    <t>[('conv2d', 1), ('conv2d_1', 25), ('conv2d_2', 16), ('conv2d_3', 19), ('conv2d_4', 9), ('conv2d_5', 23), ('dense', 169)]</t>
  </si>
  <si>
    <t>[('conv2d', 3), ('conv2d_1', 32), ('conv2d_2', 19), ('conv2d_3', 16), ('conv2d_4', 11), ('conv2d_5', 14), ('dense', 202)]</t>
  </si>
  <si>
    <t>[('conv2d_1', 28), ('conv2d_2', 21), ('conv2d_3', 13), ('conv2d_4', 13), ('conv2d_5', 21), ('dense', 191)]</t>
  </si>
  <si>
    <t>[('conv2d', 2), ('conv2d_1', 31), ('conv2d_2', 38), ('conv2d_3', 15), ('conv2d_4', 14), ('conv2d_5', 21), ('dense', 178)]</t>
  </si>
  <si>
    <t>[('conv2d_1', 29), ('conv2d_2', 19), ('conv2d_3', 14), ('conv2d_4', 13), ('conv2d_5', 7), ('dense', 183), ('dense_1', 1)]</t>
  </si>
  <si>
    <t>[('conv2d', 14), ('conv2d_1', 358), ('conv2d_2', 300), ('conv2d_3', 205), ('conv2d_4', 143), ('conv2d_5', 250), ('dense', 2462), ('dense_1', 5)]</t>
  </si>
  <si>
    <t>[('conv2d', 15), ('conv2d_1', 389), ('conv2d_2', 306), ('conv2d_3', 205), ('conv2d_4', 178), ('conv2d_5', 226), ('dense', 2498), ('dense_1', 4)]</t>
  </si>
  <si>
    <t>[('conv2d', 8), ('conv2d_1', 382), ('conv2d_2', 311), ('conv2d_3', 197), ('conv2d_4', 176), ('conv2d_5', 276), ('dense', 2433), ('dense_1', 5)]</t>
  </si>
  <si>
    <t>[('conv2d', 6), ('conv2d_1', 384), ('conv2d_2', 288), ('conv2d_3', 216), ('conv2d_4', 137), ('conv2d_5', 266), ('dense', 2296), ('dense_1', 2)]</t>
  </si>
  <si>
    <t>[('conv2d', 11), ('conv2d_1', 397), ('conv2d_2', 337), ('conv2d_3', 205), ('conv2d_4', 162), ('conv2d_5', 244), ('dense', 2515), ('dense_1', 5)]</t>
  </si>
  <si>
    <t>[('conv2d', 13), ('conv2d_1', 356), ('conv2d_2', 290), ('conv2d_3', 232), ('conv2d_4', 164), ('conv2d_5', 255), ('dense', 2537), ('dense_1', 7)]</t>
  </si>
  <si>
    <t>[('conv2d', 11), ('conv2d_1', 365), ('conv2d_2', 325), ('conv2d_3', 218), ('conv2d_4', 185), ('conv2d_5', 277), ('dense', 2473), ('dense_1', 5)]</t>
  </si>
  <si>
    <t>[('conv2d', 17), ('conv2d_1', 401), ('conv2d_2', 267), ('conv2d_3', 219), ('conv2d_4', 181), ('conv2d_5', 265), ('dense', 2477), ('dense_1', 11)]</t>
  </si>
  <si>
    <t>[('conv2d', 12), ('conv2d_1', 341), ('conv2d_2', 334), ('conv2d_3', 210), ('conv2d_4', 152), ('conv2d_5', 280), ('dense', 2549), ('dense_1', 2)]</t>
  </si>
  <si>
    <t>[('conv2d', 13), ('conv2d_1', 366), ('conv2d_2', 296), ('conv2d_3', 216), ('conv2d_4', 177), ('conv2d_5', 231), ('dense', 2453), ('dense_1', 4)]</t>
  </si>
  <si>
    <t>[('conv2d', 17), ('conv2d_1', 393), ('conv2d_2', 301), ('conv2d_3', 212), ('conv2d_4', 163), ('conv2d_5', 246), ('dense', 2520), ('dense_1', 3)]</t>
  </si>
  <si>
    <t>[('conv2d', 17), ('conv2d_1', 371), ('conv2d_2', 306), ('conv2d_3', 182), ('conv2d_4', 144), ('conv2d_5', 228), ('dense', 2520), ('dense_1', 2)]</t>
  </si>
  <si>
    <t>[('conv2d', 15), ('conv2d_1', 359), ('conv2d_2', 295), ('conv2d_3', 188), ('conv2d_4', 159), ('conv2d_5', 243), ('dense', 2525), ('dense_1', 7)]</t>
  </si>
  <si>
    <t>[('conv2d', 15), ('conv2d_1', 346), ('conv2d_2', 318), ('conv2d_3', 207), ('conv2d_4', 150), ('conv2d_5', 258), ('dense', 2533), ('dense_1', 3)]</t>
  </si>
  <si>
    <t>[('conv2d', 16), ('conv2d_1', 367), ('conv2d_2', 311), ('conv2d_3', 192), ('conv2d_4', 147), ('conv2d_5', 221), ('dense', 2502), ('dense_1', 3)]</t>
  </si>
  <si>
    <t>[('conv2d', 11), ('conv2d_1', 379), ('conv2d_2', 322), ('conv2d_3', 193), ('conv2d_4', 137), ('conv2d_5', 243), ('dense', 2532), ('dense_1', 5)]</t>
  </si>
  <si>
    <t>[('conv2d', 11), ('conv2d_1', 386), ('conv2d_2', 268), ('conv2d_3', 208), ('conv2d_4', 179), ('conv2d_5', 275), ('dense', 2438), ('dense_1', 4)]</t>
  </si>
  <si>
    <t>[('conv2d', 16), ('conv2d_1', 364), ('conv2d_2', 300), ('conv2d_3', 207), ('conv2d_4', 155), ('conv2d_5', 248), ('dense', 2556), ('dense_1', 4)]</t>
  </si>
  <si>
    <t>[('conv2d', 8), ('conv2d_1', 380), ('conv2d_2', 296), ('conv2d_3', 208), ('conv2d_4', 153), ('conv2d_5', 250), ('dense', 2617), ('dense_1', 4)]</t>
  </si>
  <si>
    <t>[('conv2d', 8), ('conv2d_1', 370), ('conv2d_2', 316), ('conv2d_3', 200), ('conv2d_4', 156), ('conv2d_5', 220), ('dense', 2466), ('dense_1', 2)]</t>
  </si>
  <si>
    <t>[('conv2d', 11), ('conv2d_1', 400), ('conv2d_2', 299), ('conv2d_3', 202), ('conv2d_4', 186), ('conv2d_5', 244), ('dense', 2449), ('dense_1', 4)]</t>
  </si>
  <si>
    <t>[('conv2d', 10), ('conv2d_1', 361), ('conv2d_2', 296), ('conv2d_3', 189), ('conv2d_4', 141), ('conv2d_5', 256), ('dense', 2637), ('dense_1', 4)]</t>
  </si>
  <si>
    <t>[('conv2d', 13), ('conv2d_1', 357), ('conv2d_2', 300), ('conv2d_3', 183), ('conv2d_4', 169), ('conv2d_5', 230), ('dense', 2539), ('dense_1', 7)]</t>
  </si>
  <si>
    <t>[('conv2d', 11), ('conv2d_1', 375), ('conv2d_2', 289), ('conv2d_3', 191), ('conv2d_4', 140), ('conv2d_5', 218), ('dense', 2542), ('dense_1', 8)]</t>
  </si>
  <si>
    <t>[('conv2d', 8), ('conv2d_1', 359), ('conv2d_2', 303), ('conv2d_3', 228), ('conv2d_4', 163), ('conv2d_5', 241), ('dense', 2494), ('dense_1', 3)]</t>
  </si>
  <si>
    <t>[('conv2d', 9), ('conv2d_1', 415), ('conv2d_2', 286), ('conv2d_3', 200), ('conv2d_4', 183), ('conv2d_5', 256), ('dense', 2632), ('dense_1', 5)]</t>
  </si>
  <si>
    <t>[('conv2d', 11), ('conv2d_1', 353), ('conv2d_2', 314), ('conv2d_3', 205), ('conv2d_4', 182), ('conv2d_5', 252), ('dense', 2457), ('dense_1', 6)]</t>
  </si>
  <si>
    <t>[('conv2d', 6), ('conv2d_1', 330), ('conv2d_2', 312), ('conv2d_3', 209), ('conv2d_4', 144), ('conv2d_5', 264), ('dense', 2427), ('dense_1', 3)]</t>
  </si>
  <si>
    <t>[('conv2d', 11), ('conv2d_1', 354), ('conv2d_2', 312), ('conv2d_3', 207), ('conv2d_4', 146), ('conv2d_5', 278), ('dense', 2437), ('dense_1', 4)]</t>
  </si>
  <si>
    <t>[('conv2d', 10), ('conv2d_1', 387), ('conv2d_2', 317), ('conv2d_3', 205), ('conv2d_4', 175), ('conv2d_5', 233), ('dense', 2532), ('dense_1', 6)]</t>
  </si>
  <si>
    <t>[('conv2d', 11), ('conv2d_1', 354), ('conv2d_2', 283), ('conv2d_3', 204), ('conv2d_4', 160), ('conv2d_5', 247), ('dense', 2561), ('dense_1', 7)]</t>
  </si>
  <si>
    <t>[('conv2d', 14), ('conv2d_1', 369), ('conv2d_2', 337), ('conv2d_3', 210), ('conv2d_4', 156), ('conv2d_5', 250), ('dense', 2472), ('dense_1', 3)]</t>
  </si>
  <si>
    <t>[('conv2d', 16), ('conv2d_1', 377), ('conv2d_2', 301), ('conv2d_3', 204), ('conv2d_4', 167), ('conv2d_5', 234), ('dense', 2465), ('dense_1', 8)]</t>
  </si>
  <si>
    <t>[('conv2d', 12), ('conv2d_1', 368), ('conv2d_2', 296), ('conv2d_3', 212), ('conv2d_4', 155), ('conv2d_5', 223), ('dense', 2509), ('dense_1', 8)]</t>
  </si>
  <si>
    <t>[('conv2d', 9), ('conv2d_1', 329), ('conv2d_2', 301), ('conv2d_3', 219), ('conv2d_4', 163), ('conv2d_5', 225), ('dense', 2572), ('dense_1', 4)]</t>
  </si>
  <si>
    <t>[('conv2d', 16), ('conv2d_1', 391), ('conv2d_2', 304), ('conv2d_3', 203), ('conv2d_4', 164), ('conv2d_5', 254), ('dense', 2551), ('dense_1', 3)]</t>
  </si>
  <si>
    <t>[('conv2d', 15), ('conv2d_1', 369), ('conv2d_2', 287), ('conv2d_3', 178), ('conv2d_4', 174), ('conv2d_5', 253), ('dense', 2425), ('dense_1', 7)]</t>
  </si>
  <si>
    <t>[('conv2d', 9), ('conv2d_1', 343), ('conv2d_2', 323), ('conv2d_3', 198), ('conv2d_4', 157), ('conv2d_5', 240), ('dense', 2510), ('dense_1', 6)]</t>
  </si>
  <si>
    <t>[('conv2d', 9), ('conv2d_1', 362), ('conv2d_2', 323), ('conv2d_3', 200), ('conv2d_4', 155), ('conv2d_5', 218), ('dense', 2455), ('dense_1', 2)]</t>
  </si>
  <si>
    <t>[('conv2d', 14), ('conv2d_1', 366), ('conv2d_2', 341), ('conv2d_3', 200), ('conv2d_4', 146), ('conv2d_5', 260), ('dense', 2517), ('dense_1', 6)]</t>
  </si>
  <si>
    <t>[('conv2d', 2), ('conv2d_1', 69), ('conv2d_2', 41), ('conv2d_3', 50), ('conv2d_4', 27), ('conv2d_5', 56), ('dense', 476), ('dense_1', 1)]</t>
  </si>
  <si>
    <t>[('conv2d', 3), ('conv2d_1', 76), ('conv2d_2', 56), ('conv2d_3', 41), ('conv2d_4', 37), ('conv2d_5', 43), ('dense', 487)]</t>
  </si>
  <si>
    <t>[('conv2d', 3), ('conv2d_1', 73), ('conv2d_2', 81), ('conv2d_3', 41), ('conv2d_4', 37), ('conv2d_5', 51), ('dense', 522), ('dense_1', 2)]</t>
  </si>
  <si>
    <t>[('conv2d', 1), ('conv2d_1', 71), ('conv2d_2', 65), ('conv2d_3', 39), ('conv2d_4', 33), ('conv2d_5', 41), ('dense', 489)]</t>
  </si>
  <si>
    <t>[('conv2d', 1), ('conv2d_1', 85), ('conv2d_2', 50), ('conv2d_3', 46), ('conv2d_4', 33), ('conv2d_5', 44), ('dense', 507), ('dense_1', 1)]</t>
  </si>
  <si>
    <t>[('conv2d_1', 73), ('conv2d_2', 59), ('conv2d_3', 46), ('conv2d_4', 35), ('conv2d_5', 45), ('dense', 491), ('dense_1', 2)]</t>
  </si>
  <si>
    <t>[('conv2d', 3), ('conv2d_1', 60), ('conv2d_2', 66), ('conv2d_3', 48), ('conv2d_4', 38), ('conv2d_5', 52), ('dense', 477)]</t>
  </si>
  <si>
    <t>[('conv2d_1', 71), ('conv2d_2', 64), ('conv2d_3', 53), ('conv2d_4', 35), ('conv2d_5', 58), ('dense', 498)]</t>
  </si>
  <si>
    <t>[('conv2d', 3), ('conv2d_1', 86), ('conv2d_2', 54), ('conv2d_3', 40), ('conv2d_4', 25), ('conv2d_5', 46), ('dense', 510)]</t>
  </si>
  <si>
    <t>[('conv2d', 3), ('conv2d_1', 65), ('conv2d_2', 55), ('conv2d_3', 41), ('conv2d_4', 27), ('conv2d_5', 43), ('dense', 493)]</t>
  </si>
  <si>
    <t>[('conv2d', 2), ('conv2d_1', 75), ('conv2d_2', 57), ('conv2d_3', 36), ('conv2d_4', 34), ('conv2d_5', 33), ('dense', 481)]</t>
  </si>
  <si>
    <t>[('conv2d', 3), ('conv2d_1', 85), ('conv2d_2', 61), ('conv2d_3', 41), ('conv2d_4', 35), ('conv2d_5', 40), ('dense', 520)]</t>
  </si>
  <si>
    <t>[('conv2d', 3), ('conv2d_1', 69), ('conv2d_2', 91), ('conv2d_3', 39), ('conv2d_4', 29), ('conv2d_5', 52), ('dense', 484)]</t>
  </si>
  <si>
    <t>[('conv2d_1', 80), ('conv2d_2', 55), ('conv2d_3', 45), ('conv2d_4', 32), ('conv2d_5', 46), ('dense', 499)]</t>
  </si>
  <si>
    <t>[('conv2d', 3), ('conv2d_1', 75), ('conv2d_2', 59), ('conv2d_3', 35), ('conv2d_4', 26), ('conv2d_5', 66), ('dense', 509)]</t>
  </si>
  <si>
    <t>[('conv2d', 1), ('conv2d_1', 73), ('conv2d_2', 64), ('conv2d_3', 41), ('conv2d_4', 35), ('conv2d_5', 49), ('dense', 501), ('dense_1', 1)]</t>
  </si>
  <si>
    <t>[('conv2d_1', 83), ('conv2d_2', 54), ('conv2d_3', 46), ('conv2d_4', 42), ('conv2d_5', 53), ('dense', 522), ('dense_1', 2)]</t>
  </si>
  <si>
    <t>[('conv2d_1', 66), ('conv2d_2', 59), ('conv2d_3', 54), ('conv2d_4', 28), ('conv2d_5', 53), ('dense', 471)]</t>
  </si>
  <si>
    <t>[('conv2d', 1), ('conv2d_1', 68), ('conv2d_2', 65), ('conv2d_3', 41), ('conv2d_4', 35), ('conv2d_5', 55), ('dense', 515)]</t>
  </si>
  <si>
    <t>[('conv2d', 2), ('conv2d_1', 86), ('conv2d_2', 62), ('conv2d_3', 38), ('conv2d_4', 28), ('conv2d_5', 48), ('dense', 498), ('dense_1', 2)]</t>
  </si>
  <si>
    <t>[('conv2d', 2), ('conv2d_1', 62), ('conv2d_2', 56), ('conv2d_3', 39), ('conv2d_4', 32), ('conv2d_5', 52), ('dense', 532), ('dense_1', 2)]</t>
  </si>
  <si>
    <t>[('conv2d', 1), ('conv2d_1', 72), ('conv2d_2', 71), ('conv2d_3', 38), ('conv2d_4', 32), ('conv2d_5', 42), ('dense', 530), ('dense_1', 1)]</t>
  </si>
  <si>
    <t>[('conv2d', 2), ('conv2d_1', 73), ('conv2d_2', 58), ('conv2d_3', 43), ('conv2d_4', 31), ('conv2d_5', 46), ('dense', 531), ('dense_1', 1)]</t>
  </si>
  <si>
    <t>[('conv2d', 3), ('conv2d_1', 81), ('conv2d_2', 67), ('conv2d_3', 33), ('conv2d_4', 24), ('conv2d_5', 53), ('dense', 497), ('dense_1', 3)]</t>
  </si>
  <si>
    <t>[('conv2d', 3), ('conv2d_1', 68), ('conv2d_2', 49), ('conv2d_3', 31), ('conv2d_4', 28), ('conv2d_5', 49), ('dense', 518)]</t>
  </si>
  <si>
    <t>[('conv2d', 3), ('conv2d_1', 72), ('conv2d_2', 67), ('conv2d_3', 38), ('conv2d_4', 35), ('conv2d_5', 46), ('dense', 519), ('dense_1', 2)]</t>
  </si>
  <si>
    <t>[('conv2d', 2), ('conv2d_1', 78), ('conv2d_2', 64), ('conv2d_3', 48), ('conv2d_4', 34), ('conv2d_5', 67), ('dense', 481), ('dense_1', 1)]</t>
  </si>
  <si>
    <t>[('conv2d', 1), ('conv2d_1', 75), ('conv2d_2', 58), ('conv2d_3', 46), ('conv2d_4', 22), ('conv2d_5', 56), ('dense', 499)]</t>
  </si>
  <si>
    <t>[('conv2d', 1), ('conv2d_1', 68), ('conv2d_2', 58), ('conv2d_3', 49), ('conv2d_4', 36), ('conv2d_5', 52), ('dense', 457)]</t>
  </si>
  <si>
    <t>[('conv2d', 1), ('conv2d_1', 69), ('conv2d_2', 57), ('conv2d_3', 40), ('conv2d_4', 34), ('conv2d_5', 42), ('dense', 544), ('dense_1', 1)]</t>
  </si>
  <si>
    <t>[('conv2d', 1), ('conv2d_1', 62), ('conv2d_2', 55), ('conv2d_3', 41), ('conv2d_4', 33), ('conv2d_5', 45), ('dense', 462), ('dense_1', 3)]</t>
  </si>
  <si>
    <t>[('conv2d', 3), ('conv2d_1', 69), ('conv2d_2', 73), ('conv2d_3', 34), ('conv2d_4', 34), ('conv2d_5', 37), ('dense', 511), ('dense_1', 2)]</t>
  </si>
  <si>
    <t>[('conv2d', 2), ('conv2d_1', 63), ('conv2d_2', 63), ('conv2d_3', 42), ('conv2d_4', 43), ('conv2d_5', 38), ('dense', 506), ('dense_1', 1)]</t>
  </si>
  <si>
    <t>[('conv2d', 1), ('conv2d_1', 58), ('conv2d_2', 65), ('conv2d_3', 36), ('conv2d_4', 26), ('conv2d_5', 52), ('dense', 494)]</t>
  </si>
  <si>
    <t>[('conv2d', 2), ('conv2d_1', 57), ('conv2d_2', 58), ('conv2d_3', 41), ('conv2d_4', 23), ('conv2d_5', 51), ('dense', 520)]</t>
  </si>
  <si>
    <t>[('conv2d', 3), ('conv2d_1', 61), ('conv2d_2', 87), ('conv2d_3', 37), ('conv2d_4', 21), ('conv2d_5', 52), ('dense', 509)]</t>
  </si>
  <si>
    <t>[('conv2d', 2), ('conv2d_1', 98), ('conv2d_2', 56), ('conv2d_3', 33), ('conv2d_4', 39), ('conv2d_5', 51), ('dense', 467)]</t>
  </si>
  <si>
    <t>[('conv2d', 3), ('conv2d_1', 70), ('conv2d_2', 46), ('conv2d_3', 53), ('conv2d_4', 35), ('conv2d_5', 41), ('dense', 502), ('dense_1', 4)]</t>
  </si>
  <si>
    <t>[('conv2d', 2), ('conv2d_1', 58), ('conv2d_2', 61), ('conv2d_3', 36), ('conv2d_4', 30), ('conv2d_5', 41), ('dense', 517)]</t>
  </si>
  <si>
    <t>[('conv2d', 2), ('conv2d_1', 70), ('conv2d_2', 62), ('conv2d_3', 42), ('conv2d_4', 30), ('conv2d_5', 54), ('dense', 505)]</t>
  </si>
  <si>
    <t>[('conv2d_1', 30), ('conv2d_2', 27), ('conv2d_3', 20), ('conv2d_4', 19), ('conv2d_5', 20), ('dense', 254)]</t>
  </si>
  <si>
    <t>[('conv2d', 7), ('conv2d_1', 30), ('conv2d_2', 26), ('conv2d_3', 23), ('conv2d_4', 16), ('conv2d_5', 23), ('dense', 285), ('dense_1', 1)]</t>
  </si>
  <si>
    <t>[('conv2d', 1), ('conv2d_1', 38), ('conv2d_2', 43), ('conv2d_3', 29), ('conv2d_4', 17), ('conv2d_5', 22), ('dense', 250), ('dense_1', 1)]</t>
  </si>
  <si>
    <t>[('conv2d', 1), ('conv2d_1', 35), ('conv2d_2', 32), ('conv2d_3', 13), ('conv2d_4', 14), ('conv2d_5', 25), ('dense', 246)]</t>
  </si>
  <si>
    <t>[('conv2d', 3), ('conv2d_1', 46), ('conv2d_2', 27), ('conv2d_3', 29), ('conv2d_4', 31), ('conv2d_5', 20), ('dense', 269)]</t>
  </si>
  <si>
    <t>[('conv2d_1', 39), ('conv2d_2', 34), ('conv2d_3', 16), ('conv2d_4', 16), ('conv2d_5', 23), ('dense', 244), ('dense_1', 1)]</t>
  </si>
  <si>
    <t>[('conv2d', 1), ('conv2d_1', 34), ('conv2d_2', 25), ('conv2d_3', 26), ('conv2d_4', 21), ('conv2d_5', 26), ('dense', 262)]</t>
  </si>
  <si>
    <t>[('conv2d', 1), ('conv2d_1', 44), ('conv2d_2', 32), ('conv2d_3', 20), ('conv2d_4', 24), ('conv2d_5', 25), ('dense', 257)]</t>
  </si>
  <si>
    <t>[('conv2d', 2), ('conv2d_1', 31), ('conv2d_2', 26), ('conv2d_3', 18), ('conv2d_4', 16), ('conv2d_5', 29), ('dense', 250), ('dense_1', 1)]</t>
  </si>
  <si>
    <t>[('conv2d_1', 30), ('conv2d_2', 31), ('conv2d_3', 32), ('conv2d_4', 14), ('conv2d_5', 24), ('dense', 238), ('dense_1', 1)]</t>
  </si>
  <si>
    <t>[('conv2d_1', 35), ('conv2d_2', 38), ('conv2d_3', 25), ('conv2d_4', 16), ('conv2d_5', 22), ('dense', 266), ('dense_1', 1)]</t>
  </si>
  <si>
    <t>[('conv2d', 1), ('conv2d_1', 37), ('conv2d_2', 33), ('conv2d_3', 15), ('conv2d_4', 19), ('conv2d_5', 30), ('dense', 235)]</t>
  </si>
  <si>
    <t>[('conv2d', 3), ('conv2d_1', 36), ('conv2d_2', 25), ('conv2d_3', 25), ('conv2d_4', 12), ('conv2d_5', 31), ('dense', 249)]</t>
  </si>
  <si>
    <t>[('conv2d', 2), ('conv2d_1', 44), ('conv2d_2', 28), ('conv2d_3', 23), ('conv2d_4', 10), ('conv2d_5', 28), ('dense', 261)]</t>
  </si>
  <si>
    <t>[('conv2d_1', 36), ('conv2d_2', 32), ('conv2d_3', 26), ('conv2d_4', 18), ('conv2d_5', 26), ('dense', 260), ('dense_1', 2)]</t>
  </si>
  <si>
    <t>[('conv2d_1', 45), ('conv2d_2', 37), ('conv2d_3', 19), ('conv2d_4', 17), ('conv2d_5', 19), ('dense', 244)]</t>
  </si>
  <si>
    <t>[('conv2d', 1), ('conv2d_1', 38), ('conv2d_2', 34), ('conv2d_3', 21), ('conv2d_4', 15), ('conv2d_5', 30), ('dense', 253), ('dense_1', 1)]</t>
  </si>
  <si>
    <t>[('conv2d', 1), ('conv2d_1', 37), ('conv2d_2', 34), ('conv2d_3', 27), ('conv2d_4', 11), ('conv2d_5', 26), ('dense', 248), ('dense_1', 1)]</t>
  </si>
  <si>
    <t>[('conv2d_1', 35), ('conv2d_2', 29), ('conv2d_3', 17), ('conv2d_4', 14), ('conv2d_5', 21), ('dense', 244)]</t>
  </si>
  <si>
    <t>[('conv2d_1', 43), ('conv2d_2', 40), ('conv2d_3', 14), ('conv2d_4', 13), ('conv2d_5', 27), ('dense', 255)]</t>
  </si>
  <si>
    <t>[('conv2d_1', 50), ('conv2d_2', 37), ('conv2d_3', 24), ('conv2d_4', 15), ('conv2d_5', 24), ('dense', 248)]</t>
  </si>
  <si>
    <t>[('conv2d', 3), ('conv2d_1', 43), ('conv2d_2', 43), ('conv2d_3', 29), ('conv2d_4', 18), ('conv2d_5', 20), ('dense', 265)]</t>
  </si>
  <si>
    <t>[('conv2d', 1), ('conv2d_1', 56), ('conv2d_2', 27), ('conv2d_3', 22), ('conv2d_4', 11), ('conv2d_5', 18), ('dense', 244)]</t>
  </si>
  <si>
    <t>[('conv2d_1', 34), ('conv2d_2', 22), ('conv2d_3', 20), ('conv2d_4', 15), ('conv2d_5', 23), ('dense', 258)]</t>
  </si>
  <si>
    <t>[('conv2d_1', 37), ('conv2d_2', 34), ('conv2d_3', 15), ('conv2d_4', 14), ('conv2d_5', 20), ('dense', 239)]</t>
  </si>
  <si>
    <t>[('conv2d', 1), ('conv2d_1', 34), ('conv2d_2', 38), ('conv2d_3', 27), ('conv2d_4', 19), ('conv2d_5', 32), ('dense', 261)]</t>
  </si>
  <si>
    <t>[('conv2d_1', 33), ('conv2d_2', 35), ('conv2d_3', 24), ('conv2d_4', 14), ('conv2d_5', 30), ('dense', 251)]</t>
  </si>
  <si>
    <t>[('conv2d', 1), ('conv2d_1', 37), ('conv2d_2', 21), ('conv2d_3', 17), ('conv2d_4', 19), ('conv2d_5', 19), ('dense', 277)]</t>
  </si>
  <si>
    <t>[('conv2d', 3), ('conv2d_1', 48), ('conv2d_2', 32), ('conv2d_3', 20), ('conv2d_4', 13), ('conv2d_5', 24), ('dense', 239), ('dense_1', 2)]</t>
  </si>
  <si>
    <t>[('conv2d_1', 32), ('conv2d_2', 33), ('conv2d_3', 21), ('conv2d_4', 17), ('conv2d_5', 22), ('dense', 249), ('dense_1', 2)]</t>
  </si>
  <si>
    <t>[('conv2d_1', 34), ('conv2d_2', 35), ('conv2d_3', 12), ('conv2d_4', 18), ('conv2d_5', 27), ('dense', 266)]</t>
  </si>
  <si>
    <t>[('conv2d', 3), ('conv2d_1', 30), ('conv2d_2', 39), ('conv2d_3', 10), ('conv2d_4', 23), ('conv2d_5', 23), ('dense', 254)]</t>
  </si>
  <si>
    <t>[('conv2d', 1), ('conv2d_1', 39), ('conv2d_2', 31), ('conv2d_3', 27), ('conv2d_4', 19), ('conv2d_5', 31), ('dense', 252)]</t>
  </si>
  <si>
    <t>[('conv2d', 1), ('conv2d_1', 35), ('conv2d_2', 33), ('conv2d_3', 22), ('conv2d_4', 10), ('conv2d_5', 32), ('dense', 283), ('dense_1', 1)]</t>
  </si>
  <si>
    <t>[('conv2d', 2), ('conv2d_1', 35), ('conv2d_2', 23), ('conv2d_3', 26), ('conv2d_4', 15), ('conv2d_5', 30), ('dense', 252)]</t>
  </si>
  <si>
    <t>[('conv2d', 1), ('conv2d_1', 28), ('conv2d_2', 23), ('conv2d_3', 26), ('conv2d_4', 16), ('conv2d_5', 22), ('dense', 255)]</t>
  </si>
  <si>
    <t>[('conv2d', 1), ('conv2d_1', 35), ('conv2d_2', 23), ('conv2d_3', 20), ('conv2d_4', 16), ('conv2d_5', 24), ('dense', 243)]</t>
  </si>
  <si>
    <t>[('conv2d', 1), ('conv2d_1', 36), ('conv2d_2', 19), ('conv2d_3', 15), ('conv2d_4', 14), ('conv2d_5', 24), ('dense', 267), ('dense_1', 1)]</t>
  </si>
  <si>
    <t>[('conv2d_1', 28), ('conv2d_2', 35), ('conv2d_3', 15), ('conv2d_4', 22), ('conv2d_5', 33), ('dense', 244)]</t>
  </si>
  <si>
    <t>[('conv2d_1', 44), ('conv2d_2', 30), ('conv2d_3', 23), ('conv2d_4', 16), ('conv2d_5', 22), ('dense', 238)]</t>
  </si>
  <si>
    <t>[('conv2d', 1), ('conv2d_1', 7), ('conv2d_2', 5), ('conv2d_3', 4), ('conv2d_4', 3), ('conv2d_5', 4), ('dense', 38)]</t>
  </si>
  <si>
    <t>[('conv2d_1', 5), ('conv2d_2', 7), ('conv2d_3', 7), ('conv2d_4', 5), ('conv2d_5', 4), ('dense', 50)]</t>
  </si>
  <si>
    <t>[('conv2d_1', 6), ('conv2d_2', 13), ('conv2d_3', 7), ('conv2d_4', 1), ('conv2d_5', 4), ('dense', 63)]</t>
  </si>
  <si>
    <t>[('conv2d_1', 9), ('conv2d_2', 11), ('conv2d_3', 3), ('conv2d_4', 4), ('conv2d_5', 2), ('dense', 48)]</t>
  </si>
  <si>
    <t>[('conv2d', 1), ('conv2d_1', 7), ('conv2d_2', 8), ('conv2d_3', 4), ('conv2d_4', 4), ('conv2d_5', 4), ('dense', 56)]</t>
  </si>
  <si>
    <t>[('conv2d', 1), ('conv2d_1', 4), ('conv2d_2', 8), ('conv2d_3', 10), ('conv2d_4', 5), ('conv2d_5', 6), ('dense', 50)]</t>
  </si>
  <si>
    <t>[('conv2d_1', 12), ('conv2d_2', 4), ('conv2d_3', 4), ('conv2d_4', 3), ('conv2d_5', 7), ('dense', 61)]</t>
  </si>
  <si>
    <t>[('conv2d_1', 8), ('conv2d_2', 4), ('conv2d_3', 3), ('conv2d_4', 4), ('conv2d_5', 8), ('dense', 47)]</t>
  </si>
  <si>
    <t>[('conv2d_1', 5), ('conv2d_2', 6), ('conv2d_3', 3), ('conv2d_4', 1), ('conv2d_5', 4), ('dense', 61)]</t>
  </si>
  <si>
    <t>[('conv2d_1', 4), ('conv2d_2', 5), ('conv2d_3', 6), ('conv2d_5', 5), ('dense', 46)]</t>
  </si>
  <si>
    <t>[('conv2d_1', 7), ('conv2d_2', 6), ('conv2d_3', 1), ('conv2d_4', 1), ('conv2d_5', 5), ('dense', 41)]</t>
  </si>
  <si>
    <t>[('conv2d_1', 8), ('conv2d_2', 6), ('conv2d_3', 4), ('conv2d_5', 9), ('dense', 57)]</t>
  </si>
  <si>
    <t>[('conv2d_1', 4), ('conv2d_2', 6), ('conv2d_3', 2), ('conv2d_4', 3), ('conv2d_5', 6), ('dense', 58)]</t>
  </si>
  <si>
    <t>[('conv2d', 1), ('conv2d_1', 5), ('conv2d_2', 4), ('conv2d_3', 5), ('conv2d_4', 4), ('conv2d_5', 2), ('dense', 56)]</t>
  </si>
  <si>
    <t>[('conv2d_1', 5), ('conv2d_2', 4), ('conv2d_3', 6), ('conv2d_4', 3), ('conv2d_5', 4), ('dense', 58)]</t>
  </si>
  <si>
    <t>[('conv2d_1', 7), ('conv2d_2', 7), ('conv2d_3', 5), ('conv2d_4', 2), ('conv2d_5', 8), ('dense', 56)]</t>
  </si>
  <si>
    <t>[('conv2d_1', 5), ('conv2d_2', 6), ('conv2d_3', 6), ('conv2d_4', 3), ('conv2d_5', 7), ('dense', 47)]</t>
  </si>
  <si>
    <t>[('conv2d', 1), ('conv2d_1', 6), ('conv2d_2', 10), ('conv2d_3', 6), ('conv2d_4', 4), ('conv2d_5', 6), ('dense', 38)]</t>
  </si>
  <si>
    <t>[('conv2d_1', 3), ('conv2d_2', 7), ('conv2d_3', 5), ('conv2d_4', 2), ('conv2d_5', 5), ('dense', 41)]</t>
  </si>
  <si>
    <t>[('conv2d', 1), ('conv2d_1', 6), ('conv2d_2', 4), ('conv2d_3', 6), ('conv2d_4', 4), ('conv2d_5', 8), ('dense', 61)]</t>
  </si>
  <si>
    <t>[('conv2d_1', 8), ('conv2d_2', 12), ('conv2d_3', 4), ('conv2d_4', 3), ('conv2d_5', 10), ('dense', 57)]</t>
  </si>
  <si>
    <t>[('conv2d_1', 9), ('conv2d_2', 7), ('conv2d_3', 4), ('conv2d_5', 6), ('dense', 56)]</t>
  </si>
  <si>
    <t>[('conv2d_1', 13), ('conv2d_2', 7), ('conv2d_3', 1), ('conv2d_4', 2), ('conv2d_5', 6), ('dense', 57)]</t>
  </si>
  <si>
    <t>[('conv2d', 2), ('conv2d_1', 9), ('conv2d_2', 9), ('conv2d_3', 3), ('conv2d_4', 5), ('conv2d_5', 2), ('dense', 57)]</t>
  </si>
  <si>
    <t>[('conv2d_1', 10), ('conv2d_2', 9), ('conv2d_3', 10), ('conv2d_4', 5), ('dense', 57)]</t>
  </si>
  <si>
    <t>[('conv2d', 1), ('conv2d_1', 16), ('conv2d_2', 7), ('conv2d_3', 10), ('conv2d_4', 1), ('conv2d_5', 1), ('dense', 59)]</t>
  </si>
  <si>
    <t>[('conv2d', 1), ('conv2d_1', 9), ('conv2d_2', 9), ('conv2d_3', 4), ('conv2d_4', 5), ('conv2d_5', 5), ('dense', 40)]</t>
  </si>
  <si>
    <t>[('conv2d', 1), ('conv2d_1', 11), ('conv2d_2', 2), ('conv2d_3', 2), ('conv2d_4', 6), ('conv2d_5', 6), ('dense', 58)]</t>
  </si>
  <si>
    <t>[('conv2d_1', 4), ('conv2d_2', 7), ('conv2d_3', 1), ('conv2d_4', 1), ('conv2d_5', 8), ('dense', 54), ('dense_1', 1)]</t>
  </si>
  <si>
    <t>[('conv2d', 1), ('conv2d_1', 12), ('conv2d_2', 7), ('conv2d_3', 3), ('conv2d_4', 2), ('conv2d_5', 7), ('dense', 46)]</t>
  </si>
  <si>
    <t>[('conv2d_1', 4), ('conv2d_2', 5), ('conv2d_3', 4), ('conv2d_4', 4), ('conv2d_5', 8), ('dense', 57)]</t>
  </si>
  <si>
    <t>[('conv2d_1', 9), ('conv2d_2', 8), ('conv2d_3', 5), ('conv2d_4', 3), ('conv2d_5', 10), ('dense', 41)]</t>
  </si>
  <si>
    <t>[('conv2d_1', 4), ('conv2d_2', 7), ('conv2d_3', 4), ('conv2d_4', 6), ('conv2d_5', 4), ('dense', 45)]</t>
  </si>
  <si>
    <t>[('conv2d_1', 12), ('conv2d_2', 6), ('conv2d_3', 8), ('conv2d_4', 6), ('conv2d_5', 3), ('dense', 53)]</t>
  </si>
  <si>
    <t>[('conv2d_1', 4), ('conv2d_2', 9), ('conv2d_3', 4), ('conv2d_4', 4), ('conv2d_5', 11), ('dense', 53)]</t>
  </si>
  <si>
    <t>[('conv2d_1', 8), ('conv2d_2', 3), ('conv2d_3', 6), ('conv2d_4', 2), ('conv2d_5', 2), ('dense', 56)]</t>
  </si>
  <si>
    <t>[('conv2d', 2), ('conv2d_1', 4), ('conv2d_2', 4), ('conv2d_3', 3), ('conv2d_4', 5), ('conv2d_5', 2), ('dense', 53), ('dense_1', 1)]</t>
  </si>
  <si>
    <t>[('conv2d_1', 8), ('conv2d_2', 5), ('conv2d_3', 3), ('conv2d_4', 3), ('conv2d_5', 7), ('dense', 59)]</t>
  </si>
  <si>
    <t>[('conv2d_1', 8), ('conv2d_2', 7), ('conv2d_3', 5), ('conv2d_4', 5), ('conv2d_5', 5), ('dense', 47)]</t>
  </si>
  <si>
    <t>[('conv2d_1', 4), ('conv2d_2', 5), ('conv2d_3', 4), ('conv2d_4', 3), ('conv2d_5', 5), ('dense', 42)]</t>
  </si>
  <si>
    <t>[('conv2d_1', 2), ('conv2d_2', 2), ('conv2d_4', 2), ('conv2d_5', 4), ('dense', 23)]</t>
  </si>
  <si>
    <t>[('conv2d_1', 4), ('conv2d_2', 2), ('conv2d_3', 3), ('conv2d_4', 1), ('conv2d_5', 2), ('dense', 21)]</t>
  </si>
  <si>
    <t>[('conv2d_1', 6), ('conv2d_2', 1), ('conv2d_3', 3), ('conv2d_4', 2), ('conv2d_5', 3), ('dense', 23)]</t>
  </si>
  <si>
    <t>[('conv2d_1', 1), ('conv2d_2', 1), ('conv2d_4', 1), ('conv2d_5', 4), ('dense', 22)]</t>
  </si>
  <si>
    <t>[('conv2d_1', 4), ('conv2d_2', 3), ('conv2d_3', 2), ('conv2d_4', 1), ('conv2d_5', 3), ('dense', 21)]</t>
  </si>
  <si>
    <t>[('conv2d_1', 8), ('conv2d_2', 3), ('conv2d_3', 3), ('conv2d_4', 1), ('conv2d_5', 3), ('dense', 31)]</t>
  </si>
  <si>
    <t>[('conv2d_1', 3), ('conv2d_2', 3), ('conv2d_3', 3), ('conv2d_4', 2), ('conv2d_5', 2), ('dense', 29), ('dense_1', 1)]</t>
  </si>
  <si>
    <t>[('conv2d_1', 2), ('conv2d_2', 2), ('conv2d_3', 4), ('conv2d_4', 4), ('conv2d_5', 3), ('dense', 30)]</t>
  </si>
  <si>
    <t>[('conv2d_1', 1), ('conv2d_2', 1), ('conv2d_3', 1), ('conv2d_4', 3), ('conv2d_5', 1), ('dense', 16)]</t>
  </si>
  <si>
    <t>[('conv2d_1', 3), ('conv2d_2', 6), ('conv2d_5', 3), ('dense', 22)]</t>
  </si>
  <si>
    <t>[('conv2d_1', 1), ('conv2d_2', 5), ('conv2d_4', 2), ('conv2d_5', 5), ('dense', 16)]</t>
  </si>
  <si>
    <t>[('conv2d_1', 2), ('conv2d_2', 3), ('conv2d_3', 4), ('conv2d_4', 1), ('conv2d_5', 4), ('dense', 23)]</t>
  </si>
  <si>
    <t>[('conv2d_1', 1), ('conv2d_2', 4), ('conv2d_3', 2), ('conv2d_5', 3), ('dense', 23)]</t>
  </si>
  <si>
    <t>[('conv2d_1', 3), ('conv2d_2', 3), ('conv2d_4', 1), ('dense', 29)]</t>
  </si>
  <si>
    <t>[('conv2d_1', 3), ('conv2d_2', 2), ('conv2d_3', 4), ('conv2d_4', 2), ('conv2d_5', 4), ('dense', 14), ('dense_1', 1)]</t>
  </si>
  <si>
    <t>[('conv2d_1', 4), ('conv2d_2', 4), ('conv2d_3', 1), ('conv2d_4', 1), ('conv2d_5', 4), ('dense', 32)]</t>
  </si>
  <si>
    <t>[('conv2d_1', 7), ('conv2d_2', 2), ('conv2d_4', 4), ('conv2d_5', 3), ('dense', 24)]</t>
  </si>
  <si>
    <t>[('conv2d_1', 5), ('conv2d_2', 2), ('conv2d_3', 2), ('conv2d_4', 2), ('conv2d_5', 3), ('dense', 24)]</t>
  </si>
  <si>
    <t>[('conv2d', 1), ('conv2d_1', 3), ('conv2d_2', 4), ('conv2d_3', 4), ('conv2d_4', 1), ('conv2d_5', 4), ('dense', 22)]</t>
  </si>
  <si>
    <t>[('conv2d_1', 4), ('conv2d_2', 4), ('conv2d_3', 2), ('conv2d_5', 1), ('dense', 22)]</t>
  </si>
  <si>
    <t>[('conv2d_1', 5), ('conv2d_2', 2), ('conv2d_3', 3), ('conv2d_4', 2), ('conv2d_5', 4), ('dense', 25)]</t>
  </si>
  <si>
    <t>[('conv2d_1', 2), ('conv2d_2', 3), ('conv2d_3', 2), ('conv2d_4', 3), ('conv2d_5', 3), ('dense', 23)]</t>
  </si>
  <si>
    <t>[('conv2d_1', 4), ('conv2d_2', 2), ('conv2d_3', 1), ('conv2d_5', 1), ('dense', 20)]</t>
  </si>
  <si>
    <t>[('conv2d_1', 5), ('conv2d_2', 3), ('conv2d_3', 1), ('conv2d_4', 3), ('conv2d_5', 3), ('dense', 26)]</t>
  </si>
  <si>
    <t>[('conv2d_1', 6), ('conv2d_2', 3), ('conv2d_3', 3), ('conv2d_5', 2), ('dense', 24), ('dense_1', 1)]</t>
  </si>
  <si>
    <t>[('conv2d_1', 1), ('conv2d_2', 5), ('conv2d_3', 1), ('conv2d_4', 1), ('conv2d_5', 1), ('dense', 23)]</t>
  </si>
  <si>
    <t>[('conv2d_1', 2), ('conv2d_2', 3), ('conv2d_3', 3), ('conv2d_4', 6), ('conv2d_5', 3), ('dense', 28)]</t>
  </si>
  <si>
    <t>[('conv2d_1', 5), ('conv2d_2', 4), ('conv2d_3', 1), ('conv2d_5', 2), ('dense', 22)]</t>
  </si>
  <si>
    <t>[('conv2d_1', 3), ('conv2d_3', 3), ('conv2d_4', 2), ('conv2d_5', 4), ('dense', 29)]</t>
  </si>
  <si>
    <t>[('conv2d_1', 2), ('conv2d_2', 2), ('conv2d_3', 7), ('conv2d_4', 1), ('conv2d_5', 2), ('dense', 30)]</t>
  </si>
  <si>
    <t>[('conv2d', 1), ('conv2d_1', 5), ('conv2d_2', 7), ('conv2d_5', 1), ('dense', 21)]</t>
  </si>
  <si>
    <t>[('conv2d_1', 4), ('conv2d_2', 1), ('conv2d_3', 2), ('conv2d_4', 1), ('conv2d_5', 5), ('dense', 26)]</t>
  </si>
  <si>
    <t>[('conv2d_1', 3), ('conv2d_2', 4), ('conv2d_3', 3), ('conv2d_5', 4), ('dense', 25)]</t>
  </si>
  <si>
    <t>[('conv2d_1', 6), ('conv2d_2', 1), ('conv2d_3', 6), ('conv2d_4', 3), ('conv2d_5', 1), ('dense', 24)]</t>
  </si>
  <si>
    <t>[('conv2d_1', 4), ('conv2d_2', 1), ('conv2d_3', 2), ('conv2d_4', 1), ('conv2d_5', 1), ('dense', 14)]</t>
  </si>
  <si>
    <t>[('conv2d_1', 3), ('conv2d_2', 2), ('conv2d_3', 1), ('conv2d_5', 1), ('dense', 29)]</t>
  </si>
  <si>
    <t>[('conv2d_1', 2), ('conv2d_2', 3), ('conv2d_3', 4), ('conv2d_4', 2), ('conv2d_5', 4), ('dense', 24)]</t>
  </si>
  <si>
    <t>[('conv2d_1', 2), ('conv2d_2', 1), ('conv2d_3', 1), ('conv2d_4', 3), ('conv2d_5', 4), ('dense', 26)]</t>
  </si>
  <si>
    <t>[('conv2d_1', 3), ('conv2d_2', 6), ('conv2d_3', 3), ('conv2d_4', 2), ('conv2d_5', 2), ('dense', 23)]</t>
  </si>
  <si>
    <t>[('conv2d_1', 3), ('conv2d_2', 1), ('conv2d_3', 1), ('conv2d_5', 4), ('dense', 27)]</t>
  </si>
  <si>
    <t>[('conv2d_3', 2), ('conv2d_4', 1), ('dense', 6)]</t>
  </si>
  <si>
    <t>[('conv2d_3', 1), ('dense', 1)]</t>
  </si>
  <si>
    <t>[('conv2d_2', 2), ('conv2d_4', 1), ('conv2d_5', 1), ('dense', 4)]</t>
  </si>
  <si>
    <t>[('conv2d_1', 1), ('conv2d_2', 3), ('dense', 7)]</t>
  </si>
  <si>
    <t>[('conv2d_1', 1), ('conv2d_3', 1), ('conv2d_5', 1), ('dense', 7)]</t>
  </si>
  <si>
    <t>[('conv2d_1', 2), ('conv2d_2', 2), ('dense', 6)]</t>
  </si>
  <si>
    <t>[('conv2d_1', 1), ('conv2d_3', 1), ('conv2d_4', 2), ('conv2d_5', 1), ('dense', 5)]</t>
  </si>
  <si>
    <t>[('conv2d_2', 1), ('conv2d_3', 1), ('dense', 6)]</t>
  </si>
  <si>
    <t>[('conv2d_1', 2), ('conv2d_4', 1), ('conv2d_5', 1), ('dense', 1), ('dense_1', 1)]</t>
  </si>
  <si>
    <t>[('conv2d_2', 1), ('conv2d_3', 1), ('dense', 7)]</t>
  </si>
  <si>
    <t>[('conv2d_1', 1), ('conv2d_3', 2), ('conv2d_5', 2), ('dense', 5)]</t>
  </si>
  <si>
    <t>[('conv2d_2', 2), ('conv2d_3', 1), ('dense', 7)]</t>
  </si>
  <si>
    <t>[('conv2d_1', 2), ('conv2d_4', 1), ('conv2d_5', 2), ('dense', 9)]</t>
  </si>
  <si>
    <t>[('conv2d_1', 1), ('conv2d_2', 1), ('conv2d_3', 2), ('conv2d_5', 2), ('dense', 6)]</t>
  </si>
  <si>
    <t>[('conv2d_2', 1), ('conv2d_4', 1), ('dense', 6)]</t>
  </si>
  <si>
    <t>[('conv2d_2', 1), ('conv2d_3', 2), ('conv2d_5', 1), ('dense', 2)]</t>
  </si>
  <si>
    <t>[('conv2d_1', 2), ('conv2d_3', 2), ('conv2d_5', 1), ('dense', 6)]</t>
  </si>
  <si>
    <t>[('conv2d', 1), ('conv2d_3', 1), ('dense', 5)]</t>
  </si>
  <si>
    <t>[('conv2d_2', 1), ('conv2d_3', 1), ('conv2d_4', 1), ('conv2d_5', 2), ('dense', 4)]</t>
  </si>
  <si>
    <t>[('conv2d_1', 1), ('dense', 5)]</t>
  </si>
  <si>
    <t>[('conv2d_1', 1), ('conv2d_2', 1), ('conv2d_3', 1), ('conv2d_5', 3), ('dense', 3)]</t>
  </si>
  <si>
    <t>[('conv2d', 1), ('conv2d_2', 1), ('dense', 2)]</t>
  </si>
  <si>
    <t>[('conv2d_1', 2), ('conv2d_2', 1), ('conv2d_5', 1), ('dense', 4)]</t>
  </si>
  <si>
    <t>[('conv2d_1', 1), ('conv2d_2', 2), ('conv2d_3', 1), ('conv2d_5', 1), ('dense', 9)]</t>
  </si>
  <si>
    <t>MILR</t>
  </si>
  <si>
    <t>ECC</t>
  </si>
  <si>
    <t>ECC + MILR</t>
  </si>
  <si>
    <t>AES Error</t>
  </si>
  <si>
    <t>AES MILR</t>
  </si>
  <si>
    <t>AES ECC</t>
  </si>
  <si>
    <t>AES ECC + MILR</t>
  </si>
  <si>
    <t>[('conv2d_5', 1), ('dense', 2)]</t>
  </si>
  <si>
    <t>[('conv2d_1', 1), ('conv2d_3', 1), ('dense', 5)]</t>
  </si>
  <si>
    <t>[('conv2d_3', 1), ('conv2d_5', 1), ('dense', 1)]</t>
  </si>
  <si>
    <t>[('conv2d_3', 1), ('conv2d_4', 1)]</t>
  </si>
  <si>
    <t>[('conv2d_1', 1), ('conv2d_5', 1), ('dense', 3)]</t>
  </si>
  <si>
    <t>[('conv2d_2', 2), ('dense', 1)]</t>
  </si>
  <si>
    <t>[('conv2d_1', 2), ('dense', 3)]</t>
  </si>
  <si>
    <t>[('conv2d_1', 1), ('conv2d_2', 1), ('dense', 1)]</t>
  </si>
  <si>
    <t>[('conv2d_3', 1), ('conv2d_5', 2), ('dense', 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</si>
</sst>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41">
    <dxf>
      <numFmt numFmtId="0" formatCode="General"/>
    </dxf>
    <dxf>
      <numFmt numFmtId="0" formatCode="General"/>
    </dxf>
    <dxf>
      <numFmt numFmtId="164" formatCode="0E+00"/>
    </dxf>
    <dxf>
      <numFmt numFmtId="15" formatCode="0.00E+00"/>
    </dxf>
    <dxf>
      <numFmt numFmtId="0" formatCode="General"/>
    </dxf>
    <dxf>
      <numFmt numFmtId="0" formatCode="General"/>
    </dxf>
    <dxf>
      <numFmt numFmtId="164" formatCode="0E+00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chartsheet" Target="chartsheets/sheet2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Normalized Accuracy</a:t>
            </a:r>
            <a:r>
              <a:rPr lang="en-US" sz="2400" baseline="0"/>
              <a:t> CNN Cifar Large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'RBER Summary'!$I$4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Summary'!$J$4:$Q$4</c:f>
              <c:numCache>
                <c:formatCode>0.0%</c:formatCode>
                <c:ptCount val="8"/>
                <c:pt idx="0">
                  <c:v>0.95063390108701318</c:v>
                </c:pt>
                <c:pt idx="1">
                  <c:v>0.78470280528043967</c:v>
                </c:pt>
                <c:pt idx="2">
                  <c:v>0.60796257604742987</c:v>
                </c:pt>
                <c:pt idx="3">
                  <c:v>0.1633417086647373</c:v>
                </c:pt>
                <c:pt idx="4">
                  <c:v>0.1206913066933855</c:v>
                </c:pt>
                <c:pt idx="5">
                  <c:v>0.12217139316503434</c:v>
                </c:pt>
                <c:pt idx="6">
                  <c:v>0.11894809491118467</c:v>
                </c:pt>
                <c:pt idx="7">
                  <c:v>0.12007535414541359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5-F540-A263-F3B8C3D9D81D}"/>
            </c:ext>
          </c:extLst>
        </c:ser>
        <c:ser>
          <c:idx val="1"/>
          <c:order val="1"/>
          <c:tx>
            <c:strRef>
              <c:f>'RBER Summary'!$I$5</c:f>
              <c:strCache>
                <c:ptCount val="1"/>
                <c:pt idx="0">
                  <c:v>MILR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Summary'!$J$5:$Q$5</c:f>
              <c:numCache>
                <c:formatCode>0.0%</c:formatCode>
                <c:ptCount val="8"/>
                <c:pt idx="0">
                  <c:v>1.0002153191995966</c:v>
                </c:pt>
                <c:pt idx="1">
                  <c:v>1.0000867389821226</c:v>
                </c:pt>
                <c:pt idx="2">
                  <c:v>1.0000927058627276</c:v>
                </c:pt>
                <c:pt idx="3">
                  <c:v>0.99999702903525445</c:v>
                </c:pt>
                <c:pt idx="4">
                  <c:v>0.99991629614262911</c:v>
                </c:pt>
                <c:pt idx="5">
                  <c:v>0.99708170883761338</c:v>
                </c:pt>
                <c:pt idx="6">
                  <c:v>0.98423635512706209</c:v>
                </c:pt>
                <c:pt idx="7">
                  <c:v>0.86093770027724281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5-F540-A263-F3B8C3D9D81D}"/>
            </c:ext>
          </c:extLst>
        </c:ser>
        <c:ser>
          <c:idx val="2"/>
          <c:order val="2"/>
          <c:tx>
            <c:strRef>
              <c:f>'RBER Summary'!$I$6</c:f>
              <c:strCache>
                <c:ptCount val="1"/>
                <c:pt idx="0">
                  <c:v>ECC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Summary'!$J$6:$Q$6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0.9948690405156182</c:v>
                </c:pt>
                <c:pt idx="6">
                  <c:v>0.86984512888319543</c:v>
                </c:pt>
                <c:pt idx="7">
                  <c:v>0.12064944674469932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5-F540-A263-F3B8C3D9D81D}"/>
            </c:ext>
          </c:extLst>
        </c:ser>
        <c:ser>
          <c:idx val="3"/>
          <c:order val="3"/>
          <c:tx>
            <c:strRef>
              <c:f>'RBER Summary'!$I$7</c:f>
              <c:strCache>
                <c:ptCount val="1"/>
                <c:pt idx="0">
                  <c:v>ECC + MILR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Summary'!$J$7:$Q$7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1.0000179434151515</c:v>
                </c:pt>
                <c:pt idx="5">
                  <c:v>1.0001555095979804</c:v>
                </c:pt>
                <c:pt idx="6">
                  <c:v>1.0002033533583841</c:v>
                </c:pt>
                <c:pt idx="7">
                  <c:v>1.0000628144285875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5-F540-A263-F3B8C3D9D81D}"/>
            </c:ext>
          </c:extLst>
        </c:ser>
        <c:ser>
          <c:idx val="4"/>
          <c:order val="4"/>
          <c:tx>
            <c:strRef>
              <c:f>'RBER Summary'!$I$8</c:f>
              <c:strCache>
                <c:ptCount val="1"/>
                <c:pt idx="0">
                  <c:v>AES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Summary'!$J$8:$Q$8</c:f>
              <c:numCache>
                <c:formatCode>0.0%</c:formatCode>
                <c:ptCount val="8"/>
                <c:pt idx="0">
                  <c:v>0.2244755248068937</c:v>
                </c:pt>
                <c:pt idx="1">
                  <c:v>0.12213949897890915</c:v>
                </c:pt>
                <c:pt idx="2">
                  <c:v>0.12051784427521235</c:v>
                </c:pt>
                <c:pt idx="3">
                  <c:v>0.12042138827222904</c:v>
                </c:pt>
                <c:pt idx="4">
                  <c:v>0.12086448087437571</c:v>
                </c:pt>
                <c:pt idx="5">
                  <c:v>0.1195050645532529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5-F540-A263-F3B8C3D9D81D}"/>
            </c:ext>
          </c:extLst>
        </c:ser>
        <c:ser>
          <c:idx val="5"/>
          <c:order val="5"/>
          <c:tx>
            <c:strRef>
              <c:f>'RBER Summary'!$I$9</c:f>
              <c:strCache>
                <c:ptCount val="1"/>
                <c:pt idx="0">
                  <c:v>AES MILR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Summary'!$J$9:$Q$9</c:f>
              <c:numCache>
                <c:formatCode>0.0%</c:formatCode>
                <c:ptCount val="8"/>
                <c:pt idx="0">
                  <c:v>0.99969255171191596</c:v>
                </c:pt>
                <c:pt idx="1">
                  <c:v>0.99947552188738753</c:v>
                </c:pt>
                <c:pt idx="2">
                  <c:v>0.9997829791585684</c:v>
                </c:pt>
                <c:pt idx="3">
                  <c:v>0.97710694428065248</c:v>
                </c:pt>
                <c:pt idx="4">
                  <c:v>0.98695442418600421</c:v>
                </c:pt>
                <c:pt idx="5">
                  <c:v>0.51648480993347945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D5-F540-A263-F3B8C3D9D81D}"/>
            </c:ext>
          </c:extLst>
        </c:ser>
        <c:ser>
          <c:idx val="6"/>
          <c:order val="6"/>
          <c:tx>
            <c:strRef>
              <c:f>'RBER Summary'!$I$10</c:f>
              <c:strCache>
                <c:ptCount val="1"/>
                <c:pt idx="0">
                  <c:v>AES ECC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Summary'!$J$10:$Q$10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0.99164154813110983</c:v>
                </c:pt>
                <c:pt idx="5">
                  <c:v>0.72915661705158485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D5-F540-A263-F3B8C3D9D81D}"/>
            </c:ext>
          </c:extLst>
        </c:ser>
        <c:ser>
          <c:idx val="7"/>
          <c:order val="7"/>
          <c:tx>
            <c:strRef>
              <c:f>'RBER Summary'!$I$11</c:f>
              <c:strCache>
                <c:ptCount val="1"/>
                <c:pt idx="0">
                  <c:v>AES ECC + MILR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'RBER Summary'!$J$3:$Q$3</c:f>
              <c:numCache>
                <c:formatCode>0E+00</c:formatCode>
                <c:ptCount val="8"/>
                <c:pt idx="0">
                  <c:v>9.9999999999999995E-8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5.0000000000000004E-6</c:v>
                </c:pt>
                <c:pt idx="4">
                  <c:v>1.0000000000000001E-5</c:v>
                </c:pt>
                <c:pt idx="5">
                  <c:v>5.0000000000000002E-5</c:v>
                </c:pt>
                <c:pt idx="6">
                  <c:v>1E-4</c:v>
                </c:pt>
                <c:pt idx="7">
                  <c:v>5.0000000000000001E-4</c:v>
                </c:pt>
              </c:numCache>
            </c:numRef>
          </c:cat>
          <c:val>
            <c:numRef>
              <c:f>'RBER Summary'!$J$11:$Q$11</c:f>
              <c:numCache>
                <c:formatCode>0.0%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0.99999698706929918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D5-F540-A263-F3B8C3D9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175840"/>
        <c:axId val="976968336"/>
      </c:lineChart>
      <c:catAx>
        <c:axId val="977175840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68336"/>
        <c:crosses val="autoZero"/>
        <c:auto val="1"/>
        <c:lblAlgn val="ctr"/>
        <c:lblOffset val="100"/>
        <c:noMultiLvlLbl val="0"/>
      </c:catAx>
      <c:valAx>
        <c:axId val="9769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1.0001196227676772</cx:pt>
          <cx:pt idx="2">1</cx:pt>
          <cx:pt idx="3">1</cx:pt>
          <cx:pt idx="4">0.14603517002045202</cx:pt>
          <cx:pt idx="5">1</cx:pt>
          <cx:pt idx="6">0.99964120298586467</cx:pt>
          <cx:pt idx="7">1</cx:pt>
          <cx:pt idx="8">1</cx:pt>
          <cx:pt idx="9">1</cx:pt>
          <cx:pt idx="10">1.0001196227676772</cx:pt>
          <cx:pt idx="11">1</cx:pt>
          <cx:pt idx="12">1.0004784197818135</cx:pt>
          <cx:pt idx="13">1</cx:pt>
          <cx:pt idx="14">0.99234542606878073</cx:pt>
          <cx:pt idx="15">1</cx:pt>
          <cx:pt idx="16">1.0004784197818135</cx:pt>
          <cx:pt idx="17">1</cx:pt>
          <cx:pt idx="18">1</cx:pt>
          <cx:pt idx="19">0.73436196081534544</cx:pt>
          <cx:pt idx="20">1</cx:pt>
          <cx:pt idx="21">1</cx:pt>
          <cx:pt idx="22">1</cx:pt>
          <cx:pt idx="23">1</cx:pt>
          <cx:pt idx="24">1</cx:pt>
          <cx:pt idx="25">1</cx:pt>
          <cx:pt idx="26">0.99988044852121916</cx:pt>
          <cx:pt idx="27">1</cx:pt>
          <cx:pt idx="28">1</cx:pt>
          <cx:pt idx="29">1</cx:pt>
          <cx:pt idx="30">1.0001196227676772</cx:pt>
          <cx:pt idx="31">1</cx:pt>
          <cx:pt idx="32">1</cx:pt>
          <cx:pt idx="33">0.99976082575354186</cx:pt>
          <cx:pt idx="34">0.99952158021818749</cx:pt>
          <cx:pt idx="35">1</cx:pt>
          <cx:pt idx="36">1</cx:pt>
          <cx:pt idx="37">1</cx:pt>
          <cx:pt idx="38">1</cx:pt>
          <cx:pt idx="39">0.15249372123047472</cx:pt>
          <cx:pt idx="40">0.62360959919243986</cx:pt>
          <cx:pt idx="41">0.2728142646229566</cx:pt>
          <cx:pt idx="42">0.91041744638896771</cx:pt>
          <cx:pt idx="43">0.99928240597172824</cx:pt>
          <cx:pt idx="44">0.12378902443284316</cx:pt>
          <cx:pt idx="45">0.99952158021818749</cx:pt>
          <cx:pt idx="46">0.99808639216164308</cx:pt>
          <cx:pt idx="47">0.79428298697623145</cx:pt>
          <cx:pt idx="48">1</cx:pt>
          <cx:pt idx="49">0.7033847967874377</cx:pt>
          <cx:pt idx="50">0.99724917536569424</cx:pt>
          <cx:pt idx="51">1.0011960850989816</cx:pt>
          <cx:pt idx="52">0.15751703982839285</cx:pt>
          <cx:pt idx="53">1</cx:pt>
          <cx:pt idx="54">0.90910180981120525</cx:pt>
          <cx:pt idx="55">1.0001196227676772</cx:pt>
          <cx:pt idx="56">1.0004784197818135</cx:pt>
          <cx:pt idx="57">0.17366344013122792</cx:pt>
          <cx:pt idx="58">0.56799427977897543</cx:pt>
          <cx:pt idx="59">0.61691186482484661</cx:pt>
          <cx:pt idx="60">0.99988044852121916</cx:pt>
          <cx:pt idx="61">0.99976082575354186</cx:pt>
          <cx:pt idx="62">0.11924410779451403</cx:pt>
          <cx:pt idx="63">0.87884223981156928</cx:pt>
          <cx:pt idx="64">1.0001196227676772</cx:pt>
          <cx:pt idx="65">0.99988044852121916</cx:pt>
          <cx:pt idx="66">0.99988044852121916</cx:pt>
          <cx:pt idx="67">0.99390023689300233</cx:pt>
          <cx:pt idx="68">1</cx:pt>
          <cx:pt idx="69">0.11434039414204882</cx:pt>
          <cx:pt idx="70">0.99964120298586467</cx:pt>
          <cx:pt idx="71">0.65171631581836442</cx:pt>
          <cx:pt idx="72">0.99976082575354186</cx:pt>
          <cx:pt idx="73">1.0009568395636272</cx:pt>
          <cx:pt idx="74">1.0004784197818135</cx:pt>
          <cx:pt idx="75">0.8735797647894169</cx:pt>
          <cx:pt idx="76">0.79308697316614729</cx:pt>
          <cx:pt idx="77">0.11350316843498771</cx:pt>
          <cx:pt idx="78">1.0002392455353544</cx:pt>
          <cx:pt idx="79">0.99988044852121916</cx:pt>
          <cx:pt idx="80">0.10393494210985199</cx:pt>
          <cx:pt idx="81">1</cx:pt>
          <cx:pt idx="82">0.11194833087743092</cx:pt>
          <cx:pt idx="83">0.99976082575354186</cx:pt>
          <cx:pt idx="84">0.14017462571547254</cx:pt>
          <cx:pt idx="85">0.70314555125208211</cx:pt>
          <cx:pt idx="86">1.0004784197818135</cx:pt>
          <cx:pt idx="87">0.77036242561894863</cx:pt>
          <cx:pt idx="88">1.0002392455353544</cx:pt>
          <cx:pt idx="89">0.78806367239045172</cx:pt>
          <cx:pt idx="90">0.11457959512184351</cx:pt>
          <cx:pt idx="91">0.16146394956168031</cx:pt>
          <cx:pt idx="92">0.99952158021818749</cx:pt>
          <cx:pt idx="93">0.99964120298586467</cx:pt>
          <cx:pt idx="94">0.12354981454193635</cx:pt>
          <cx:pt idx="95">1.0003587970141363</cx:pt>
          <cx:pt idx="96">0.12067934931772957</cx:pt>
          <cx:pt idx="97">0.24889368544344881</cx:pt>
          <cx:pt idx="98">1.0001196227676772</cx:pt>
          <cx:pt idx="99">0.90802534747990193</cx:pt>
          <cx:pt idx="100">0.55483794964580058</cx:pt>
          <cx:pt idx="101">0.49085039098395</cx:pt>
          <cx:pt idx="102">0.15058007774767021</cx:pt>
          <cx:pt idx="103">0.99976082575354186</cx:pt>
          <cx:pt idx="104">0.12917115786712152</cx:pt>
          <cx:pt idx="105">0.13323765472363738</cx:pt>
          <cx:pt idx="106">0.78579119624906313</cx:pt>
          <cx:pt idx="107">0.75864131918676458</cx:pt>
          <cx:pt idx="108">0.73986368137285341</cx:pt>
          <cx:pt idx="109">0.8262169905677661</cx:pt>
          <cx:pt idx="110">0.99976082575354186</cx:pt>
          <cx:pt idx="111">0.9984451891757794</cx:pt>
          <cx:pt idx="112">1.0002392455353544</cx:pt>
          <cx:pt idx="113">0.99497669922430565</cx:pt>
          <cx:pt idx="114">0.17749072709683816</cx:pt>
          <cx:pt idx="115">0.15201531927088491</cx:pt>
          <cx:pt idx="116">0.11003468739462616</cx:pt>
          <cx:pt idx="117">0.80229635792158716</cx:pt>
          <cx:pt idx="118">0.91926803413027225</cx:pt>
          <cx:pt idx="119">0.30008372880848477</cx:pt>
          <cx:pt idx="120">0.11924410779451403</cx:pt>
          <cx:pt idx="121">0.12917115786712152</cx:pt>
          <cx:pt idx="122">0.13048678553377149</cx:pt>
          <cx:pt idx="123">0.13610811994784416</cx:pt>
          <cx:pt idx="124">0.10740342315021355</cx:pt>
          <cx:pt idx="125">0.12199497698437956</cx:pt>
          <cx:pt idx="126">0.12247338785508068</cx:pt>
          <cx:pt idx="127">0.12653989362270904</cx:pt>
          <cx:pt idx="128">0.11697165838646142</cx:pt>
          <cx:pt idx="129">0.1095562765239249</cx:pt>
          <cx:pt idx="130">0.10788183402091481</cx:pt>
          <cx:pt idx="131">0.4721923402932684</cx:pt>
          <cx:pt idx="132">0.45461071628944122</cx:pt>
          <cx:pt idx="133">0.12773591634390563</cx:pt>
          <cx:pt idx="134">0.12259299280053408</cx:pt>
          <cx:pt idx="135">0.11924410779451403</cx:pt>
          <cx:pt idx="136">0.11840689099856505</cx:pt>
          <cx:pt idx="137">0.11505800599254463</cx:pt>
          <cx:pt idx="138">0.12032053448136935</cx:pt>
          <cx:pt idx="139">0.13371606559433852</cx:pt>
          <cx:pt idx="140">0.12881234303076131</cx:pt>
          <cx:pt idx="141">0.12582227286110109</cx:pt>
          <cx:pt idx="142">0.13515129820644189</cx:pt>
          <cx:pt idx="143">0.090778620887789138</cx:pt>
          <cx:pt idx="144">0.1227125977459875</cx:pt>
          <cx:pt idx="145">0.1320416230913283</cx:pt>
          <cx:pt idx="146">0.13168281716608057</cx:pt>
          <cx:pt idx="147">0.75696688559486691</cx:pt>
          <cx:pt idx="148">0.12103815524297729</cx:pt>
          <cx:pt idx="149">0.11780887518241051</cx:pt>
          <cx:pt idx="150">0.15847386156979512</cx:pt>
          <cx:pt idx="151">0.1306063904792249</cx:pt>
          <cx:pt idx="152">0.12414783035809089</cx:pt>
          <cx:pt idx="153">0.16517163158183595</cx:pt>
          <cx:pt idx="154">0.12151656611367842</cx:pt>
          <cx:pt idx="155">0.13024758455397717</cx:pt>
          <cx:pt idx="156">0.15141729454361907</cx:pt>
          <cx:pt idx="157">0.11517761093799792</cx:pt>
          <cx:pt idx="158">0.12857314205096698</cx:pt>
          <cx:pt idx="159">0.33381175311514572</cx:pt>
          <cx:pt idx="160">0.12187537203892614</cx:pt>
          <cx:pt idx="161">0.11194833087743092</cx:pt>
          <cx:pt idx="162">0.1352709031518953</cx:pt>
          <cx:pt idx="163">0.12558306297019428</cx:pt>
          <cx:pt idx="164">0.12354981454193635</cx:pt>
          <cx:pt idx="165">0.12522425704494655</cx:pt>
          <cx:pt idx="166">0.1154168208289045</cx:pt>
          <cx:pt idx="167">0.10453294901489439</cx:pt>
          <cx:pt idx="168">0.12151656611367842</cx:pt>
          <cx:pt idx="169">0.11756967420261595</cx:pt>
          <cx:pt idx="170">0.10847984983706924</cx:pt>
          <cx:pt idx="171">0.11721085936625598</cx:pt>
          <cx:pt idx="172">0.10883865576231719</cx:pt>
          <cx:pt idx="173">0.12366941948738977</cx:pt>
          <cx:pt idx="174">0.12630068373180223</cx:pt>
          <cx:pt idx="175">0.090898216922130418</cx:pt>
          <cx:pt idx="176">0.11745006925716267</cx:pt>
          <cx:pt idx="177">0.12044013942682275</cx:pt>
          <cx:pt idx="178">0.13311804977818398</cx:pt>
          <cx:pt idx="179">0.12558306297019428</cx:pt>
          <cx:pt idx="180">0.13168281716608057</cx:pt>
          <cx:pt idx="181">0.13658653972965779</cx:pt>
          <cx:pt idx="182">0.12283220269144091</cx:pt>
          <cx:pt idx="183">0.12390862937829657</cx:pt>
          <cx:pt idx="184">0.12319100861668862</cx:pt>
          <cx:pt idx="185">0.12570266791564769</cx:pt>
          <cx:pt idx="186">0.11338357240064643</cx:pt>
          <cx:pt idx="187">0.11948331768542071</cx:pt>
          <cx:pt idx="188">0.12295179872578181</cx:pt>
          <cx:pt idx="189">0.12139696116822501</cx:pt>
          <cx:pt idx="190">0.11924410779451403</cx:pt>
          <cx:pt idx="191">0.12881234303076131</cx:pt>
          <cx:pt idx="192">0.12079895426318296</cx:pt>
          <cx:pt idx="193">0.12235379182073977</cx:pt>
          <cx:pt idx="194">0.12008133350157503</cx:pt>
          <cx:pt idx="195">0.12151656611367842</cx:pt>
          <cx:pt idx="196">0.11960292263087388</cx:pt>
          <cx:pt idx="197">0.11936371273996743</cx:pt>
          <cx:pt idx="198">0.11577562675415246</cx:pt>
          <cx:pt idx="199">0.12450663628333861</cx:pt>
          <cx:pt idx="200">0.11314436250973987</cx:pt>
          <cx:pt idx="201">0.11948331768542071</cx:pt>
          <cx:pt idx="202">0.14735079768710199</cx:pt>
          <cx:pt idx="203">0.11960292263087388</cx:pt>
          <cx:pt idx="204">0.11948331768542071</cx:pt>
          <cx:pt idx="205">0.11948331768542071</cx:pt>
          <cx:pt idx="206">0.12055974437227615</cx:pt>
          <cx:pt idx="207">0.11338357240064643</cx:pt>
          <cx:pt idx="208">0.13359646064888511</cx:pt>
          <cx:pt idx="209">0.11912451176017276</cx:pt>
          <cx:pt idx="210">0.12163617105913181</cx:pt>
          <cx:pt idx="211">0.11936371273996743</cx:pt>
          <cx:pt idx="212">0.11936371273996743</cx:pt>
          <cx:pt idx="213">0.12881234303076131</cx:pt>
          <cx:pt idx="214">0.12163617105913181</cx:pt>
          <cx:pt idx="215">0.12247338785508068</cx:pt>
          <cx:pt idx="216">0.1120679358228842</cx:pt>
          <cx:pt idx="217">0.12821432721460674</cx:pt>
          <cx:pt idx="218">0.11960292263087388</cx:pt>
          <cx:pt idx="219">0.12259299280053408</cx:pt>
          <cx:pt idx="220">0.1197225275763273</cx:pt>
          <cx:pt idx="221">0.12773591634390563</cx:pt>
          <cx:pt idx="222">0.11960292263087388</cx:pt>
          <cx:pt idx="223">0.11876569692381289</cx:pt>
          <cx:pt idx="224">0.11780887518241051</cx:pt>
          <cx:pt idx="225">0.11948331768542071</cx:pt>
          <cx:pt idx="226">0.11960292263087388</cx:pt>
          <cx:pt idx="227">0.13467288733574079</cx:pt>
          <cx:pt idx="228">0.12749671536411131</cx:pt>
          <cx:pt idx="229">0.12677909460250336</cx:pt>
          <cx:pt idx="230">0.12139696116822501</cx:pt>
          <cx:pt idx="231">0.12952996379236922</cx:pt>
          <cx:pt idx="232">0.1306063904792249</cx:pt>
          <cx:pt idx="233">0.11996172855612161</cx:pt>
          <cx:pt idx="234">0.11948331768542071</cx:pt>
          <cx:pt idx="235">0.11960292263087388</cx:pt>
          <cx:pt idx="236">0.11457959512184351</cx:pt>
          <cx:pt idx="237">0.11984212361066821</cx:pt>
          <cx:pt idx="238">0.11840689099856505</cx:pt>
          <cx:pt idx="239">0.12079895426318296</cx:pt>
          <cx:pt idx="240">0.11960292263087388</cx:pt>
          <cx:pt idx="241">0.11398157930568896</cx:pt>
          <cx:pt idx="242">0.1197225275763273</cx:pt>
          <cx:pt idx="243">0.11960292263087388</cx:pt>
          <cx:pt idx="244">0.11948331768542071</cx:pt>
          <cx:pt idx="245">0.11948331768542071</cx:pt>
          <cx:pt idx="246">0.11948331768542071</cx:pt>
          <cx:pt idx="247">0.11948331768542071</cx:pt>
          <cx:pt idx="248">0.11960292263087388</cx:pt>
          <cx:pt idx="249">0.11948331768542071</cx:pt>
          <cx:pt idx="250">0.11960292263087388</cx:pt>
          <cx:pt idx="251">0.11984212361066821</cx:pt>
          <cx:pt idx="252">0.12295179872578181</cx:pt>
          <cx:pt idx="253">0.11960292263087388</cx:pt>
          <cx:pt idx="254">0.1197225275763273</cx:pt>
          <cx:pt idx="255">0.11948331768542071</cx:pt>
          <cx:pt idx="256">0.11960292263087388</cx:pt>
          <cx:pt idx="257">0.11960292263087388</cx:pt>
          <cx:pt idx="258">0.11948331768542071</cx:pt>
          <cx:pt idx="259">0.12259299280053408</cx:pt>
          <cx:pt idx="260">0.10441335298055313</cx:pt>
          <cx:pt idx="261">0.11960292263087388</cx:pt>
          <cx:pt idx="262">0.11936371273996743</cx:pt>
          <cx:pt idx="263">0.1197225275763273</cx:pt>
          <cx:pt idx="264">0.11948331768542071</cx:pt>
          <cx:pt idx="265">0.11948331768542071</cx:pt>
          <cx:pt idx="266">0.11996172855612161</cx:pt>
          <cx:pt idx="267">0.11936371273996743</cx:pt>
          <cx:pt idx="268">0.11996172855612161</cx:pt>
          <cx:pt idx="269">0.1197225275763273</cx:pt>
          <cx:pt idx="270">0.11936371273996743</cx:pt>
          <cx:pt idx="271">0.11960292263087388</cx:pt>
          <cx:pt idx="272">0.12008133350157503</cx:pt>
          <cx:pt idx="273">0.11996172855612161</cx:pt>
          <cx:pt idx="274">0.12032053448136935</cx:pt>
          <cx:pt idx="275">0.11948331768542071</cx:pt>
          <cx:pt idx="276">0.11996172855612161</cx:pt>
          <cx:pt idx="277">0.10608778657245131</cx:pt>
          <cx:pt idx="278">0.11984212361066821</cx:pt>
          <cx:pt idx="279">0.1197225275763273</cx:pt>
          <cx:pt idx="280">0.11960292263087388</cx:pt>
          <cx:pt idx="281">0.11996172855612161</cx:pt>
          <cx:pt idx="282">0.11948331768542071</cx:pt>
          <cx:pt idx="283">0.11960292263087388</cx:pt>
          <cx:pt idx="284">0.11960292263087388</cx:pt>
          <cx:pt idx="285">0.1197225275763273</cx:pt>
          <cx:pt idx="286">0.11960292263087388</cx:pt>
          <cx:pt idx="287">0.11984212361066821</cx:pt>
          <cx:pt idx="288">0.1197225275763273</cx:pt>
          <cx:pt idx="289">0.1197225275763273</cx:pt>
          <cx:pt idx="290">0.11960292263087388</cx:pt>
          <cx:pt idx="291">0.11960292263087388</cx:pt>
          <cx:pt idx="292">0.11948331768542071</cx:pt>
          <cx:pt idx="293">0.1197225275763273</cx:pt>
          <cx:pt idx="294">0.11960292263087388</cx:pt>
          <cx:pt idx="295">0.1197225275763273</cx:pt>
          <cx:pt idx="296">0.11984212361066821</cx:pt>
          <cx:pt idx="297">0.11960292263087388</cx:pt>
          <cx:pt idx="298">0.11948331768542071</cx:pt>
          <cx:pt idx="299">0.11960292263087388</cx:pt>
          <cx:pt idx="300">0.13455328239028735</cx:pt>
          <cx:pt idx="301">0.1197225275763273</cx:pt>
          <cx:pt idx="302">0.1197225275763273</cx:pt>
          <cx:pt idx="303">0.12055974437227615</cx:pt>
          <cx:pt idx="304">0.11960292263087388</cx:pt>
          <cx:pt idx="305">0.1197225275763273</cx:pt>
          <cx:pt idx="306">0.11960292263087388</cx:pt>
          <cx:pt idx="307">0.1197225275763273</cx:pt>
          <cx:pt idx="308">0.11960292263087388</cx:pt>
          <cx:pt idx="309">0.12008133350157503</cx:pt>
          <cx:pt idx="310">0.11960292263087388</cx:pt>
          <cx:pt idx="311">0.11984212361066821</cx:pt>
          <cx:pt idx="312">0.1197225275763273</cx:pt>
          <cx:pt idx="313">0.1197225275763273</cx:pt>
          <cx:pt idx="314">0.11960292263087388</cx:pt>
          <cx:pt idx="315">0.11960292263087388</cx:pt>
          <cx:pt idx="316">0.1197225275763273</cx:pt>
          <cx:pt idx="317">0.1197225275763273</cx:pt>
          <cx:pt idx="318">0.1197225275763273</cx:pt>
          <cx:pt idx="319">0.1197225275763273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E7FB-DC43-86C3-37A4E7162A6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1.0002392455353544</cx:pt>
          <cx:pt idx="1">1.0002392455353544</cx:pt>
          <cx:pt idx="2">1.0002392455353544</cx:pt>
          <cx:pt idx="3">1.0002392455353544</cx:pt>
          <cx:pt idx="4">1</cx:pt>
          <cx:pt idx="5">1.0001196227676772</cx:pt>
          <cx:pt idx="6">1.0002392455353544</cx:pt>
          <cx:pt idx="7">1.0002392455353544</cx:pt>
          <cx:pt idx="8">1.0002392455353544</cx:pt>
          <cx:pt idx="9">1.0002392455353544</cx:pt>
          <cx:pt idx="10">1.0002392455353544</cx:pt>
          <cx:pt idx="11">1.0001196227676772</cx:pt>
          <cx:pt idx="12">1.0002392455353544</cx:pt>
          <cx:pt idx="13">1.0002392455353544</cx:pt>
          <cx:pt idx="14">1.0002392455353544</cx:pt>
          <cx:pt idx="15">1.0002392455353544</cx:pt>
          <cx:pt idx="16">1.0002392455353544</cx:pt>
          <cx:pt idx="17">1.0002392455353544</cx:pt>
          <cx:pt idx="18">1.0002392455353544</cx:pt>
          <cx:pt idx="19">1.0002392455353544</cx:pt>
          <cx:pt idx="20">1.0002392455353544</cx:pt>
          <cx:pt idx="21">1.0002392455353544</cx:pt>
          <cx:pt idx="22">1.0002392455353544</cx:pt>
          <cx:pt idx="23">1</cx:pt>
          <cx:pt idx="24">1.0002392455353544</cx:pt>
          <cx:pt idx="25">1.0002392455353544</cx:pt>
          <cx:pt idx="26">1.0001196227676772</cx:pt>
          <cx:pt idx="27">1</cx:pt>
          <cx:pt idx="28">1.0002392455353544</cx:pt>
          <cx:pt idx="29">1.0001196227676772</cx:pt>
          <cx:pt idx="30">1.0002392455353544</cx:pt>
          <cx:pt idx="31">1.0002392455353544</cx:pt>
          <cx:pt idx="32">1.0002392455353544</cx:pt>
          <cx:pt idx="33">1.0002392455353544</cx:pt>
          <cx:pt idx="34">1.0004784197818135</cx:pt>
          <cx:pt idx="35">1.0002392455353544</cx:pt>
          <cx:pt idx="36">1.0002392455353544</cx:pt>
          <cx:pt idx="37">1.0002392455353544</cx:pt>
          <cx:pt idx="38">1.0002392455353544</cx:pt>
          <cx:pt idx="39">1.0002392455353544</cx:pt>
          <cx:pt idx="40">1.0002392455353544</cx:pt>
          <cx:pt idx="41">1.0002392455353544</cx:pt>
          <cx:pt idx="42">1.0005980425494907</cx:pt>
          <cx:pt idx="43">1.0002392455353544</cx:pt>
          <cx:pt idx="44">1.0001196227676772</cx:pt>
          <cx:pt idx="45">1</cx:pt>
          <cx:pt idx="46">1</cx:pt>
          <cx:pt idx="47">1.0002392455353544</cx:pt>
          <cx:pt idx="48">1.0001196227676772</cx:pt>
          <cx:pt idx="49">0.99988044852121916</cx:pt>
          <cx:pt idx="50">1.0001196227676772</cx:pt>
          <cx:pt idx="51">0.99988044852121916</cx:pt>
          <cx:pt idx="52">1.0001196227676772</cx:pt>
          <cx:pt idx="53">1.0001196227676772</cx:pt>
          <cx:pt idx="54">0.99724917536569424</cx:pt>
          <cx:pt idx="55">0.99988044852121916</cx:pt>
          <cx:pt idx="56">1.0001196227676772</cx:pt>
          <cx:pt idx="57">1.0002392455353544</cx:pt>
          <cx:pt idx="58">1.0002392455353544</cx:pt>
          <cx:pt idx="59">1.0005980425494907</cx:pt>
          <cx:pt idx="60">1.0003587970141363</cx:pt>
          <cx:pt idx="61">0.99988044852121916</cx:pt>
          <cx:pt idx="62">0.99988044852121916</cx:pt>
          <cx:pt idx="63">1</cx:pt>
          <cx:pt idx="64">1.0002392455353544</cx:pt>
          <cx:pt idx="65">1.0001196227676772</cx:pt>
          <cx:pt idx="66">1.0001196227676772</cx:pt>
          <cx:pt idx="67">1.0007176653171681</cx:pt>
          <cx:pt idx="68">1.0002392455353544</cx:pt>
          <cx:pt idx="69">1.0002392455353544</cx:pt>
          <cx:pt idx="70">0.99988044852121916</cx:pt>
          <cx:pt idx="71">1.0001196227676772</cx:pt>
          <cx:pt idx="72">1</cx:pt>
          <cx:pt idx="73">1.0003587970141363</cx:pt>
          <cx:pt idx="74">1.0001196227676772</cx:pt>
          <cx:pt idx="75">1</cx:pt>
          <cx:pt idx="76">1.0004784197818135</cx:pt>
          <cx:pt idx="77">1</cx:pt>
          <cx:pt idx="78">1.0002392455353544</cx:pt>
          <cx:pt idx="79">1.0002392455353544</cx:pt>
          <cx:pt idx="80">1.0002392455353544</cx:pt>
          <cx:pt idx="81">1.0001196227676772</cx:pt>
          <cx:pt idx="82">1</cx:pt>
          <cx:pt idx="83">0.99964120298586467</cx:pt>
          <cx:pt idx="84">0.99976082575354186</cx:pt>
          <cx:pt idx="85">1.0001196227676772</cx:pt>
          <cx:pt idx="86">1.0001196227676772</cx:pt>
          <cx:pt idx="87">1</cx:pt>
          <cx:pt idx="88">1.0003587970141363</cx:pt>
          <cx:pt idx="89">1.0001196227676772</cx:pt>
          <cx:pt idx="90">1.0001196227676772</cx:pt>
          <cx:pt idx="91">1.0003587970141363</cx:pt>
          <cx:pt idx="92">1.0003587970141363</cx:pt>
          <cx:pt idx="93">1.0003587970141363</cx:pt>
          <cx:pt idx="94">1.0003587970141363</cx:pt>
          <cx:pt idx="95">1.0004784197818135</cx:pt>
          <cx:pt idx="96">0.99988044852121916</cx:pt>
          <cx:pt idx="97">0.99952158021818749</cx:pt>
          <cx:pt idx="98">1.0004784197818135</cx:pt>
          <cx:pt idx="99">1</cx:pt>
          <cx:pt idx="100">1.0003587970141363</cx:pt>
          <cx:pt idx="101">0.99964120298586467</cx:pt>
          <cx:pt idx="102">1.0003587970141363</cx:pt>
          <cx:pt idx="103">1.0001196227676772</cx:pt>
          <cx:pt idx="104">1</cx:pt>
          <cx:pt idx="105">1.0002392455353544</cx:pt>
          <cx:pt idx="106">1.0001196227676772</cx:pt>
          <cx:pt idx="107">1</cx:pt>
          <cx:pt idx="108">0.99976082575354186</cx:pt>
          <cx:pt idx="109">0.99976082575354186</cx:pt>
          <cx:pt idx="110">1.0002392455353544</cx:pt>
          <cx:pt idx="111">1</cx:pt>
          <cx:pt idx="112">1</cx:pt>
          <cx:pt idx="113">1</cx:pt>
          <cx:pt idx="114">0.99988044852121916</cx:pt>
          <cx:pt idx="115">0.99988044852121916</cx:pt>
          <cx:pt idx="116">1.0001196227676772</cx:pt>
          <cx:pt idx="117">0.99988044852121916</cx:pt>
          <cx:pt idx="118">0.99964120298586467</cx:pt>
          <cx:pt idx="119">1.0013156365777625</cx:pt>
          <cx:pt idx="120">1.0004784197818135</cx:pt>
          <cx:pt idx="121">1.0001196227676772</cx:pt>
          <cx:pt idx="122">1</cx:pt>
          <cx:pt idx="123">0.99940202873940542</cx:pt>
          <cx:pt idx="124">0.99964120298586467</cx:pt>
          <cx:pt idx="125">1.0003587970141363</cx:pt>
          <cx:pt idx="126">0.99940202873940542</cx:pt>
          <cx:pt idx="127">0.99976082575354186</cx:pt>
          <cx:pt idx="128">1.0005980425494907</cx:pt>
          <cx:pt idx="129">1.0004784197818135</cx:pt>
          <cx:pt idx="130">1.0009568395636272</cx:pt>
          <cx:pt idx="131">1</cx:pt>
          <cx:pt idx="132">0.99988044852121916</cx:pt>
          <cx:pt idx="133">0.99976082575354186</cx:pt>
          <cx:pt idx="134">0.99677075558388162</cx:pt>
          <cx:pt idx="135">1.0001196227676772</cx:pt>
          <cx:pt idx="136">1.0005980425494907</cx:pt>
          <cx:pt idx="137">0.99928240597172824</cx:pt>
          <cx:pt idx="138">0.99724917536569424</cx:pt>
          <cx:pt idx="139">1.0003587970141363</cx:pt>
          <cx:pt idx="140">1.0001196227676772</cx:pt>
          <cx:pt idx="141">0.99928240597172824</cx:pt>
          <cx:pt idx="142">1.0003587970141363</cx:pt>
          <cx:pt idx="143">0.99976082575354186</cx:pt>
          <cx:pt idx="144">1</cx:pt>
          <cx:pt idx="145">0.99988044852121916</cx:pt>
          <cx:pt idx="146">1.0004784197818135</cx:pt>
          <cx:pt idx="147">1.0008372167959487</cx:pt>
          <cx:pt idx="148">1.0009568395636272</cx:pt>
          <cx:pt idx="149">1.0014352593454396</cx:pt>
          <cx:pt idx="150">0.99976082575354186</cx:pt>
          <cx:pt idx="151">0.99988044852121916</cx:pt>
          <cx:pt idx="152">0.99976082575354186</cx:pt>
          <cx:pt idx="153">0.99976082575354186</cx:pt>
          <cx:pt idx="154">1.0025116503878477</cx:pt>
          <cx:pt idx="155">1.0001196227676772</cx:pt>
          <cx:pt idx="156">0.99952158021818749</cx:pt>
          <cx:pt idx="157">1.0001196227676772</cx:pt>
          <cx:pt idx="158">0.99952158021818749</cx:pt>
          <cx:pt idx="159">1.0005980425494907</cx:pt>
          <cx:pt idx="160">0.99988044852121916</cx:pt>
          <cx:pt idx="161">1.0003587970141363</cx:pt>
          <cx:pt idx="162">0.99509632199198284</cx:pt>
          <cx:pt idx="163">0.99952158021818749</cx:pt>
          <cx:pt idx="164">0.99964120298586467</cx:pt>
          <cx:pt idx="165">1.0007176653171681</cx:pt>
          <cx:pt idx="166">0.99976082575354186</cx:pt>
          <cx:pt idx="167">1.0002392455353544</cx:pt>
          <cx:pt idx="168">1.0014352593454396</cx:pt>
          <cx:pt idx="169">1</cx:pt>
          <cx:pt idx="170">1.0004784197818135</cx:pt>
          <cx:pt idx="171">1.0005980425494907</cx:pt>
          <cx:pt idx="172">1.0009568395636272</cx:pt>
          <cx:pt idx="173">0.99916278320405105</cx:pt>
          <cx:pt idx="174">1.0005980425494907</cx:pt>
          <cx:pt idx="175">0.99988044852121916</cx:pt>
          <cx:pt idx="176">0.99940202873940542</cx:pt>
          <cx:pt idx="177">1.0007176653171681</cx:pt>
          <cx:pt idx="178">1.0004784197818135</cx:pt>
          <cx:pt idx="179">0.99964120298586467</cx:pt>
          <cx:pt idx="180">1.0002392455353544</cx:pt>
          <cx:pt idx="181">1</cx:pt>
          <cx:pt idx="182">1.0003587970141363</cx:pt>
          <cx:pt idx="183">1</cx:pt>
          <cx:pt idx="184">1.0055017205575079</cx:pt>
          <cx:pt idx="185">0.99940202873940542</cx:pt>
          <cx:pt idx="186">0.99736872684447619</cx:pt>
          <cx:pt idx="187">1.0001196227676772</cx:pt>
          <cx:pt idx="188">1</cx:pt>
          <cx:pt idx="189">0.99940202873940542</cx:pt>
          <cx:pt idx="190">1.0008372167959487</cx:pt>
          <cx:pt idx="191">0.99653151004852614</cx:pt>
          <cx:pt idx="192">1</cx:pt>
          <cx:pt idx="193">0.99820594364042503</cx:pt>
          <cx:pt idx="194">1.0009568395636272</cx:pt>
          <cx:pt idx="195">0.99928240597172824</cx:pt>
          <cx:pt idx="196">0.99892360895759302</cx:pt>
          <cx:pt idx="197">1.0002392455353544</cx:pt>
          <cx:pt idx="198">1.0005980425494907</cx:pt>
          <cx:pt idx="199">1.0001196227676772</cx:pt>
          <cx:pt idx="200">1.0014352593454396</cx:pt>
          <cx:pt idx="201">0.99629233580206811</cx:pt>
          <cx:pt idx="202">0.99055136970920576</cx:pt>
          <cx:pt idx="203">0.99784714662628859</cx:pt>
          <cx:pt idx="204">1.0001196227676772</cx:pt>
          <cx:pt idx="205">0.99940202873940542</cx:pt>
          <cx:pt idx="206">0.97691665543866602</cx:pt>
          <cx:pt idx="207">0.99665113281620443</cx:pt>
          <cx:pt idx="208">0.99796676939396578</cx:pt>
          <cx:pt idx="209">0.98911618165266246</cx:pt>
          <cx:pt idx="210">1.0015548821131168</cx:pt>
          <cx:pt idx="211">1.0002392455353544</cx:pt>
          <cx:pt idx="212">0.99198662905464552</cx:pt>
          <cx:pt idx="213">1.0001196227676772</cx:pt>
          <cx:pt idx="214">0.99976082575354186</cx:pt>
          <cx:pt idx="215">0.99593353878793167</cx:pt>
          <cx:pt idx="216">0.99724917536569424</cx:pt>
          <cx:pt idx="217">1.0008372167959487</cx:pt>
          <cx:pt idx="218">0.99306302009705349</cx:pt>
          <cx:pt idx="219">0.99581391602025449</cx:pt>
          <cx:pt idx="220">0.9956942932525773</cx:pt>
          <cx:pt idx="221">1.0034684899514739</cx:pt>
          <cx:pt idx="222">0.99964120298586467</cx:pt>
          <cx:pt idx="223">0.99330226563240787</cx:pt>
          <cx:pt idx="224">1</cx:pt>
          <cx:pt idx="225">0.99892360895759302</cx:pt>
          <cx:pt idx="226">1</cx:pt>
          <cx:pt idx="227">0.99605309026671363</cx:pt>
          <cx:pt idx="228">0.99545511900611927</cx:pt>
          <cx:pt idx="229">0.99796676939396578</cx:pt>
          <cx:pt idx="230">1.0027508959232021</cx:pt>
          <cx:pt idx="231">0.99796676939396578</cx:pt>
          <cx:pt idx="232">0.99390023689300233</cx:pt>
          <cx:pt idx="233">1.0009568395636272</cx:pt>
          <cx:pt idx="234">1.0013156365777625</cx:pt>
          <cx:pt idx="235">0.99617271303439092</cx:pt>
          <cx:pt idx="236">0.99808639216164308</cx:pt>
          <cx:pt idx="237">0.99689037835155891</cx:pt>
          <cx:pt idx="238">1.0002392455353544</cx:pt>
          <cx:pt idx="239">0.99162783204050897</cx:pt>
          <cx:pt idx="240">0.97560101886090345</cx:pt>
          <cx:pt idx="241">1.0013156365777625</cx:pt>
          <cx:pt idx="242">0.9956942932525773</cx:pt>
          <cx:pt idx="243">0.99892360895759302</cx:pt>
          <cx:pt idx="244">0.99892360895759302</cx:pt>
          <cx:pt idx="245">0.98971415291325693</cx:pt>
          <cx:pt idx="246">0.99677075558388162</cx:pt>
          <cx:pt idx="247">1.0045449522827783</cx:pt>
          <cx:pt idx="248">0.99796676939396578</cx:pt>
          <cx:pt idx="249">0.99940202873940542</cx:pt>
          <cx:pt idx="250">0.99736872684447619</cx:pt>
          <cx:pt idx="251">0.99605309026671363</cx:pt>
          <cx:pt idx="252">0.48714269114157055</cx:pt>
          <cx:pt idx="253">0.99808639216164308</cx:pt>
          <cx:pt idx="254">0.9941394824283567</cx:pt>
          <cx:pt idx="255">0.9952158734707649</cx:pt>
          <cx:pt idx="256">0.99019257269506933</cx:pt>
          <cx:pt idx="257">1.0025116503878477</cx:pt>
          <cx:pt idx="258">0.98732212529308638</cx:pt>
          <cx:pt idx="259">0.99677075558388162</cx:pt>
          <cx:pt idx="260">0.99557474177379646</cx:pt>
          <cx:pt idx="261">0.99784714662628859</cx:pt>
          <cx:pt idx="262">0.99545511900611927</cx:pt>
          <cx:pt idx="263">1.0001196227676772</cx:pt>
          <cx:pt idx="264">0.9921062518223227</cx:pt>
          <cx:pt idx="265">0.99700992983033965</cx:pt>
          <cx:pt idx="266">1.0011960850989816</cx:pt>
          <cx:pt idx="267">1.0001196227676772</cx:pt>
          <cx:pt idx="268">0.99772759514750786</cx:pt>
          <cx:pt idx="269">1.0001196227676772</cx:pt>
          <cx:pt idx="270">0.99952158021818749</cx:pt>
          <cx:pt idx="271">0.99928240597172824</cx:pt>
          <cx:pt idx="272">1.0013156365777625</cx:pt>
          <cx:pt idx="273">1.0014352593454396</cx:pt>
          <cx:pt idx="274">1.0022724761413884</cx:pt>
          <cx:pt idx="275">0.99868436342223743</cx:pt>
          <cx:pt idx="276">0.99629233580206811</cx:pt>
          <cx:pt idx="277">0.99294346861827143</cx:pt>
          <cx:pt idx="278">0.99808639216164308</cx:pt>
          <cx:pt idx="279">0.99868436342223743</cx:pt>
          <cx:pt idx="280">0.46417893370346508</cx:pt>
          <cx:pt idx="281">0.95885661165302527</cx:pt>
          <cx:pt idx="282">0.98217920174971474</cx:pt>
          <cx:pt idx="283">0.49336204137179779</cx:pt>
          <cx:pt idx="284">0.96842486471149791</cx:pt>
          <cx:pt idx="285">0.93828491747953902</cx:pt>
          <cx:pt idx="286">0.9887573133496308</cx:pt>
          <cx:pt idx="287">0.51381414842205553</cx:pt>
          <cx:pt idx="288">0.97512259907908994</cx:pt>
          <cx:pt idx="289">0.9642387807317524</cx:pt>
          <cx:pt idx="290">0.34780530004427068</cx:pt>
          <cx:pt idx="291">0.99641195856974529</cx:pt>
          <cx:pt idx="292">0.54730296283781088</cx:pt>
          <cx:pt idx="293">0.56476499971840843</cx:pt>
          <cx:pt idx="294">0.96256427585095838</cx:pt>
          <cx:pt idx="295">0.95622533849750146</cx:pt>
          <cx:pt idx="296">0.99246504883645903</cx:pt>
          <cx:pt idx="297">0.97380696250132748</cx:pt>
          <cx:pt idx="298">0.74345172280310801</cx:pt>
          <cx:pt idx="299">0.56548259374668008</cx:pt>
          <cx:pt idx="300">0.97416575951546391</cx:pt>
          <cx:pt idx="301">0.97990672560832626</cx:pt>
          <cx:pt idx="302">0.52134913523004522</cx:pt>
          <cx:pt idx="303">0.96435833221053324</cx:pt>
          <cx:pt idx="304">0.94629828842489361</cx:pt>
          <cx:pt idx="305">0.99007294992739214</cx:pt>
          <cx:pt idx="306">0.50771438531505786</cx:pt>
          <cx:pt idx="307">0.97153455764883534</cx:pt>
          <cx:pt idx="308">0.98971415291325693</cx:pt>
          <cx:pt idx="309">0.99342188840008505</cx:pt>
          <cx:pt idx="310">0.99126903502637376</cx:pt>
          <cx:pt idx="311">0.94163378466333458</cx:pt>
          <cx:pt idx="312">0.9336204137179801</cx:pt>
          <cx:pt idx="313">0.97930868305883545</cx:pt>
          <cx:pt idx="314">0.98361438980625804</cx:pt>
          <cx:pt idx="315">0.97129531211348086</cx:pt>
          <cx:pt idx="316">0.9706973408528865</cx:pt>
          <cx:pt idx="317">0.96053104524492416</cx:pt>
          <cx:pt idx="318">0.98504964915169779</cx:pt>
          <cx:pt idx="319">0.98445160660220699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B1BF-F54A-A844-9A5A78AC3B3C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1.0029900701696601</cx:pt>
          <cx:pt idx="215">1</cx:pt>
          <cx:pt idx="216">1</cx:pt>
          <cx:pt idx="217">1</cx:pt>
          <cx:pt idx="218">1.0001196227676772</cx:pt>
          <cx:pt idx="219">1.0001196227676772</cx:pt>
          <cx:pt idx="220">1</cx:pt>
          <cx:pt idx="221">1</cx:pt>
          <cx:pt idx="222">1</cx:pt>
          <cx:pt idx="223">1</cx:pt>
          <cx:pt idx="224">0.89367303918109064</cx:pt>
          <cx:pt idx="225">1</cx:pt>
          <cx:pt idx="226">0.99988044852121916</cx:pt>
          <cx:pt idx="227">1</cx:pt>
          <cx:pt idx="228">1</cx:pt>
          <cx:pt idx="229">1</cx:pt>
          <cx:pt idx="230">0.89797874592851323</cx:pt>
          <cx:pt idx="231">1</cx:pt>
          <cx:pt idx="232">1</cx:pt>
          <cx:pt idx="233">0.99988044852121916</cx:pt>
          <cx:pt idx="234">1</cx:pt>
          <cx:pt idx="235">1.0001196227676772</cx:pt>
          <cx:pt idx="236">1</cx:pt>
          <cx:pt idx="237">1</cx:pt>
          <cx:pt idx="238">1</cx:pt>
          <cx:pt idx="239">1</cx:pt>
          <cx:pt idx="240">0.99976082575354186</cx:pt>
          <cx:pt idx="241">0.85193160828462511</cx:pt>
          <cx:pt idx="242">1.0003587970141363</cx:pt>
          <cx:pt idx="243">1.0005980425494907</cx:pt>
          <cx:pt idx="244">0.139576609899318</cx:pt>
          <cx:pt idx="245">1</cx:pt>
          <cx:pt idx="246">0.19638798767842658</cx:pt>
          <cx:pt idx="247">0.99988044852121916</cx:pt>
          <cx:pt idx="248">1.0001196227676772</cx:pt>
          <cx:pt idx="249">0.99928240597172824</cx:pt>
          <cx:pt idx="250">0.11553642577435791</cx:pt>
          <cx:pt idx="251">1</cx:pt>
          <cx:pt idx="252">1</cx:pt>
          <cx:pt idx="253">0.75756492814435772</cx:pt>
          <cx:pt idx="254">0.26085396612209077</cx:pt>
          <cx:pt idx="255">0.99940202873940542</cx:pt>
          <cx:pt idx="256">0.71905274166401156</cx:pt>
          <cx:pt idx="257">1</cx:pt>
          <cx:pt idx="258">0.68161701751496873</cx:pt>
          <cx:pt idx="259">0.1273771104186579</cx:pt>
          <cx:pt idx="260">1</cx:pt>
          <cx:pt idx="261">1.0002392455353544</cx:pt>
          <cx:pt idx="262">1.0005980425494907</cx:pt>
          <cx:pt idx="263">1.0011960850989816</cx:pt>
          <cx:pt idx="264">1</cx:pt>
          <cx:pt idx="265">1</cx:pt>
          <cx:pt idx="266">0.99689037835155891</cx:pt>
          <cx:pt idx="267">1</cx:pt>
          <cx:pt idx="268">1.0004784197818135</cx:pt>
          <cx:pt idx="269">1.0001196227676772</cx:pt>
          <cx:pt idx="270">1.0001196227676772</cx:pt>
          <cx:pt idx="271">1.0001196227676772</cx:pt>
          <cx:pt idx="272">0.94462385483299471</cx:pt>
          <cx:pt idx="273">1.0002392455353544</cx:pt>
          <cx:pt idx="274">1</cx:pt>
          <cx:pt idx="275">0.99988044852121916</cx:pt>
          <cx:pt idx="276">1</cx:pt>
          <cx:pt idx="277">1</cx:pt>
          <cx:pt idx="278">1</cx:pt>
          <cx:pt idx="279">1</cx:pt>
          <cx:pt idx="280">0.12079895426318296</cx:pt>
          <cx:pt idx="281">0.14436072751744181</cx:pt>
          <cx:pt idx="282">0.10728381820476027</cx:pt>
          <cx:pt idx="283">0.11637364257030688</cx:pt>
          <cx:pt idx="284">0.13730415158015324</cx:pt>
          <cx:pt idx="285">0.13885898913771005</cx:pt>
          <cx:pt idx="286">0.11589523169960575</cx:pt>
          <cx:pt idx="287">0.12067934931772957</cx:pt>
          <cx:pt idx="288">0.11637364257030688</cx:pt>
          <cx:pt idx="289">0.096758761227110024</cx:pt>
          <cx:pt idx="290">0.11876569692381289</cx:pt>
          <cx:pt idx="291">0.1162540376248536</cx:pt>
          <cx:pt idx="292">0.12032053448136935</cx:pt>
          <cx:pt idx="293">0.12510465209949315</cx:pt>
          <cx:pt idx="294">0.13216122803678171</cx:pt>
          <cx:pt idx="295">0.12283220269144091</cx:pt>
          <cx:pt idx="296">0.10417414308964655</cx:pt>
          <cx:pt idx="297">0.11111111408148182</cx:pt>
          <cx:pt idx="298">0.12378902443284316</cx:pt>
          <cx:pt idx="299">0.12044013942682275</cx:pt>
          <cx:pt idx="300">0.11565602180869917</cx:pt>
          <cx:pt idx="301">0.12008133350157503</cx:pt>
          <cx:pt idx="302">0.095562729594801069</cx:pt>
          <cx:pt idx="303">0.1180480850733171</cx:pt>
          <cx:pt idx="304">0.1212773651338841</cx:pt>
          <cx:pt idx="305">0.12809473118026585</cx:pt>
          <cx:pt idx="306">0.11984212361066821</cx:pt>
          <cx:pt idx="307">0.096758761227110024</cx:pt>
          <cx:pt idx="308">0.12343021850759545</cx:pt>
          <cx:pt idx="309">0.12067934931772957</cx:pt>
          <cx:pt idx="310">0.15392896275368945</cx:pt>
          <cx:pt idx="311">0.1212773651338841</cx:pt>
          <cx:pt idx="312">0.12630068373180223</cx:pt>
          <cx:pt idx="313">0.11984212361066821</cx:pt>
          <cx:pt idx="314">0.12283220269144091</cx:pt>
          <cx:pt idx="315">0.10548977966740879</cx:pt>
          <cx:pt idx="316">0.13897859408316346</cx:pt>
          <cx:pt idx="317">0.12211458192983296</cx:pt>
          <cx:pt idx="318">0.1243870402489977</cx:pt>
          <cx:pt idx="319">0.12175577600458523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00000000-FAE0-AD44-8483-E5ED70E79B79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1.0002392455353544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1.0002392455353544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1.0002392455353544</cx:pt>
          <cx:pt idx="199">1</cx:pt>
          <cx:pt idx="200">1.0002392455353544</cx:pt>
          <cx:pt idx="201">1.0002392455353544</cx:pt>
          <cx:pt idx="202">1.0002392455353544</cx:pt>
          <cx:pt idx="203">1</cx:pt>
          <cx:pt idx="204">1.0002392455353544</cx:pt>
          <cx:pt idx="205">1.0002392455353544</cx:pt>
          <cx:pt idx="206">1</cx:pt>
          <cx:pt idx="207">1.0001196227676772</cx:pt>
          <cx:pt idx="208">1</cx:pt>
          <cx:pt idx="209">1</cx:pt>
          <cx:pt idx="210">1.0002392455353544</cx:pt>
          <cx:pt idx="211">1.0002392455353544</cx:pt>
          <cx:pt idx="212">1</cx:pt>
          <cx:pt idx="213">1</cx:pt>
          <cx:pt idx="214">1.0002392455353544</cx:pt>
          <cx:pt idx="215">1</cx:pt>
          <cx:pt idx="216">1.0002392455353544</cx:pt>
          <cx:pt idx="217">1</cx:pt>
          <cx:pt idx="218">1.0002392455353544</cx:pt>
          <cx:pt idx="219">1.0002392455353544</cx:pt>
          <cx:pt idx="220">1.0002392455353544</cx:pt>
          <cx:pt idx="221">1.0002392455353544</cx:pt>
          <cx:pt idx="222">1.0002392455353544</cx:pt>
          <cx:pt idx="223">1.0002392455353544</cx:pt>
          <cx:pt idx="224">1.0001196227676772</cx:pt>
          <cx:pt idx="225">1.0002392455353544</cx:pt>
          <cx:pt idx="226">1.0002392455353544</cx:pt>
          <cx:pt idx="227">1.0002392455353544</cx:pt>
          <cx:pt idx="228">1.0002392455353544</cx:pt>
          <cx:pt idx="229">1</cx:pt>
          <cx:pt idx="230">1.0001196227676772</cx:pt>
          <cx:pt idx="231">1.0001196227676772</cx:pt>
          <cx:pt idx="232">1.0002392455353544</cx:pt>
          <cx:pt idx="233">1.0002392455353544</cx:pt>
          <cx:pt idx="234">1.0002392455353544</cx:pt>
          <cx:pt idx="235">1</cx:pt>
          <cx:pt idx="236">1.0002392455353544</cx:pt>
          <cx:pt idx="237">1</cx:pt>
          <cx:pt idx="238">1.0002392455353544</cx:pt>
          <cx:pt idx="239">1</cx:pt>
          <cx:pt idx="240">1.0002392455353544</cx:pt>
          <cx:pt idx="241">1.0002392455353544</cx:pt>
          <cx:pt idx="242">1.0001196227676772</cx:pt>
          <cx:pt idx="243">1.0003587970141363</cx:pt>
          <cx:pt idx="244">1.0001196227676772</cx:pt>
          <cx:pt idx="245">1.0002392455353544</cx:pt>
          <cx:pt idx="246">1.0002392455353544</cx:pt>
          <cx:pt idx="247">1.0003587970141363</cx:pt>
          <cx:pt idx="248">1.0002392455353544</cx:pt>
          <cx:pt idx="249">1</cx:pt>
          <cx:pt idx="250">1.0002392455353544</cx:pt>
          <cx:pt idx="251">1.0002392455353544</cx:pt>
          <cx:pt idx="252">1.0002392455353544</cx:pt>
          <cx:pt idx="253">1.0002392455353544</cx:pt>
          <cx:pt idx="254">1.0001196227676772</cx:pt>
          <cx:pt idx="255">1.0002392455353544</cx:pt>
          <cx:pt idx="256">1.0002392455353544</cx:pt>
          <cx:pt idx="257">1.0002392455353544</cx:pt>
          <cx:pt idx="258">1</cx:pt>
          <cx:pt idx="259">1.0002392455353544</cx:pt>
          <cx:pt idx="260">1.0001196227676772</cx:pt>
          <cx:pt idx="261">1</cx:pt>
          <cx:pt idx="262">1.0002392455353544</cx:pt>
          <cx:pt idx="263">1.0002392455353544</cx:pt>
          <cx:pt idx="264">1.0002392455353544</cx:pt>
          <cx:pt idx="265">1.0002392455353544</cx:pt>
          <cx:pt idx="266">1.0001196227676772</cx:pt>
          <cx:pt idx="267">1.0002392455353544</cx:pt>
          <cx:pt idx="268">1.0001196227676772</cx:pt>
          <cx:pt idx="269">1.0002392455353544</cx:pt>
          <cx:pt idx="270">1.0002392455353544</cx:pt>
          <cx:pt idx="271">1.0003587970141363</cx:pt>
          <cx:pt idx="272">1.0001196227676772</cx:pt>
          <cx:pt idx="273">1.0001196227676772</cx:pt>
          <cx:pt idx="274">1.0002392455353544</cx:pt>
          <cx:pt idx="275">1.0002392455353544</cx:pt>
          <cx:pt idx="276">1.0002392455353544</cx:pt>
          <cx:pt idx="277">1.0002392455353544</cx:pt>
          <cx:pt idx="278">1.0002392455353544</cx:pt>
          <cx:pt idx="279">1.0001196227676772</cx:pt>
          <cx:pt idx="280">1.0004784197818135</cx:pt>
          <cx:pt idx="281">0.99964120298586467</cx:pt>
          <cx:pt idx="282">1.0004784197818135</cx:pt>
          <cx:pt idx="283">1</cx:pt>
          <cx:pt idx="284">1.0002392455353544</cx:pt>
          <cx:pt idx="285">0.99988044852121916</cx:pt>
          <cx:pt idx="286">1.0002392455353544</cx:pt>
          <cx:pt idx="287">1.0001196227676772</cx:pt>
          <cx:pt idx="288">1.0003587970141363</cx:pt>
          <cx:pt idx="289">0.99928240597172824</cx:pt>
          <cx:pt idx="290">1.0013156365777625</cx:pt>
          <cx:pt idx="291">0.99988044852121916</cx:pt>
          <cx:pt idx="292">1</cx:pt>
          <cx:pt idx="293">1.0001196227676772</cx:pt>
          <cx:pt idx="294">1.0002392455353544</cx:pt>
          <cx:pt idx="295">1.0007176653171681</cx:pt>
          <cx:pt idx="296">0.99677075558388162</cx:pt>
          <cx:pt idx="297">1.0003587970141363</cx:pt>
          <cx:pt idx="298">0.99952158021818749</cx:pt>
          <cx:pt idx="299">0.99976082575354186</cx:pt>
          <cx:pt idx="300">1.0002392455353544</cx:pt>
          <cx:pt idx="301">1.0007176653171681</cx:pt>
          <cx:pt idx="302">1.0002392455353544</cx:pt>
          <cx:pt idx="303">1.0007176653171681</cx:pt>
          <cx:pt idx="304">1</cx:pt>
          <cx:pt idx="305">0.99976082575354186</cx:pt>
          <cx:pt idx="306">1.0004784197818135</cx:pt>
          <cx:pt idx="307">0.99928240597172824</cx:pt>
          <cx:pt idx="308">0.99952158021818749</cx:pt>
          <cx:pt idx="309">1.0002392455353544</cx:pt>
          <cx:pt idx="310">1.0003587970141363</cx:pt>
          <cx:pt idx="311">0.99940202873940542</cx:pt>
          <cx:pt idx="312">0.99928240597172824</cx:pt>
          <cx:pt idx="313">1.0002392455353544</cx:pt>
          <cx:pt idx="314">1.0004784197818135</cx:pt>
          <cx:pt idx="315">1.0005980425494907</cx:pt>
          <cx:pt idx="316">1.0016744335918988</cx:pt>
          <cx:pt idx="317">0.99976082575354186</cx:pt>
          <cx:pt idx="318">1.0002392455353544</cx:pt>
          <cx:pt idx="319">0.99988044852121916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4C4D-8E4F-AA48-F7FA2E6666D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0.99988040584469051</cx:pt>
          <cx:pt idx="4">1</cx:pt>
          <cx:pt idx="5">1</cx:pt>
          <cx:pt idx="6">1</cx:pt>
          <cx:pt idx="7">0.84048783867133303</cx:pt>
          <cx:pt idx="8">1</cx:pt>
          <cx:pt idx="9">1</cx:pt>
          <cx:pt idx="10">1</cx:pt>
          <cx:pt idx="11">0.90422097521835254</cx:pt>
          <cx:pt idx="12">0.77687429627962412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0.9991629834565221</cx:pt>
          <cx:pt idx="30">1</cx:pt>
          <cx:pt idx="31">1</cx:pt>
          <cx:pt idx="32">1</cx:pt>
          <cx:pt idx="33">0.99988040584469051</cx:pt>
          <cx:pt idx="34">1</cx:pt>
          <cx:pt idx="35">1</cx:pt>
          <cx:pt idx="36">1</cx:pt>
          <cx:pt idx="37">1</cx:pt>
          <cx:pt idx="38">1</cx:pt>
          <cx:pt idx="39">1</cx:pt>
          <cx:pt idx="40">0.91653710633174801</cx:pt>
          <cx:pt idx="41">0.97823742732588215</cx:pt>
          <cx:pt idx="42">1</cx:pt>
          <cx:pt idx="43">1.0011957277375625</cx:pt>
          <cx:pt idx="44">0.93028815349332628</cx:pt>
          <cx:pt idx="45">0.88843711250389024</cx:pt>
          <cx:pt idx="46">0.36374505319944334</cx:pt>
          <cx:pt idx="47">1</cx:pt>
          <cx:pt idx="48">1</cx:pt>
          <cx:pt idx="49">0.98457491975146727</cx:pt>
          <cx:pt idx="50">0.14839172231690981</cx:pt>
          <cx:pt idx="51">1</cx:pt>
          <cx:pt idx="52">0.94989831645924916</cx:pt>
          <cx:pt idx="53">1</cx:pt>
          <cx:pt idx="54">0.77807002401718672</cx:pt>
          <cx:pt idx="55">1</cx:pt>
          <cx:pt idx="56">1</cx:pt>
          <cx:pt idx="57">0.82231252048174674</cx:pt>
          <cx:pt idx="58">0.2537366937247843</cx:pt>
          <cx:pt idx="59">1</cx:pt>
          <cx:pt idx="60">0.14791342587649661</cx:pt>
          <cx:pt idx="61">0.99988040584469051</cx:pt>
          <cx:pt idx="62">1</cx:pt>
          <cx:pt idx="63">0.77938534591005881</cx:pt>
          <cx:pt idx="64">1</cx:pt>
          <cx:pt idx="65">1</cx:pt>
          <cx:pt idx="66">0.82530187546157441</cx:pt>
          <cx:pt idx="67">1</cx:pt>
          <cx:pt idx="68">0.99976081168938102</cx:pt>
          <cx:pt idx="69">1</cx:pt>
          <cx:pt idx="70">0.87420783126476387</cx:pt>
          <cx:pt idx="71">0.36111440941369921</cx:pt>
          <cx:pt idx="72">0.24775798376512892</cx:pt>
          <cx:pt idx="73">0.95205065489559904</cx:pt>
          <cx:pt idx="74">0.2952289878842137</cx:pt>
          <cx:pt idx="75">1</cx:pt>
          <cx:pt idx="76">1</cx:pt>
          <cx:pt idx="77">1</cx:pt>
          <cx:pt idx="78">0.93244049192967604</cx:pt>
          <cx:pt idx="79">0.8609350894525799</cx:pt>
          <cx:pt idx="80">0.81920364261845324</cx:pt>
          <cx:pt idx="81">0.94391960649959383</cx:pt>
          <cx:pt idx="82">1</cx:pt>
          <cx:pt idx="83">0.5189525020194875</cx:pt>
          <cx:pt idx="84">1</cx:pt>
          <cx:pt idx="85">0.68408462647780433</cx:pt>
          <cx:pt idx="86">1.0003587111940848</cx:pt>
          <cx:pt idx="87">0.12818365984628313</cx:pt>
          <cx:pt idx="88">0.23448522413498399</cx:pt>
          <cx:pt idx="89">0.99581484601076597</cx:pt>
          <cx:pt idx="90">0.35178763328013141</cx:pt>
          <cx:pt idx="91">0.83869421142906786</cx:pt>
          <cx:pt idx="92">0.87994735291380022</cx:pt>
          <cx:pt idx="93">0.14719597676138749</cx:pt>
          <cx:pt idx="94">0.86559847751936425</cx:pt>
          <cx:pt idx="95">0.90230775382077666</cx:pt>
          <cx:pt idx="96">0.95145282666274011</cx:pt>
          <cx:pt idx="97">0.31711106562383629</cx:pt>
          <cx:pt idx="98">0.99940210049529732</cx:pt>
          <cx:pt idx="99">1</cx:pt>
          <cx:pt idx="100">0.36183186743778933</cx:pt>
          <cx:pt idx="101">0.99748895036956653</cx:pt>
          <cx:pt idx="102">0.93949540674342824</cx:pt>
          <cx:pt idx="103">1.0001195228834658</cx:pt>
          <cx:pt idx="104">0.94559363958654941</cx:pt>
          <cx:pt idx="105">1</cx:pt>
          <cx:pt idx="106">1.0007174223881694</cx:pt>
          <cx:pt idx="107">0.83713977249742177</cx:pt>
          <cx:pt idx="108">0.15568575416943842</cx:pt>
          <cx:pt idx="109">1</cx:pt>
          <cx:pt idx="110">0.65227785528194926</cx:pt>
          <cx:pt idx="111">1</cx:pt>
          <cx:pt idx="112">0.44242496464560127</cx:pt>
          <cx:pt idx="113">1.0001195228834658</cx:pt>
          <cx:pt idx="114">0.12447685575134515</cx:pt>
          <cx:pt idx="115">1.0001195228834658</cx:pt>
          <cx:pt idx="116">0.12495516110073941</cx:pt>
          <cx:pt idx="117">0.74745905183073913</cx:pt>
          <cx:pt idx="118">0.54059548053829687</cx:pt>
          <cx:pt idx="119">0.84503170385465298</cx:pt>
          <cx:pt idx="120">0.12722706696545677</cx:pt>
          <cx:pt idx="121">0.11730240023616641</cx:pt>
          <cx:pt idx="122">0.47841681855884649</cx:pt>
          <cx:pt idx="123">0.24584478018551403</cx:pt>
          <cx:pt idx="124">0.35645102134691464</cx:pt>
          <cx:pt idx="125">0.69054164178685407</cx:pt>
          <cx:pt idx="126">0.68719357561294148</cx:pt>
          <cx:pt idx="127">0.11491091803410022</cx:pt>
          <cx:pt idx="128">0.11945473867251639</cx:pt>
          <cx:pt idx="129">0.1524572465149136</cx:pt>
          <cx:pt idx="130">0.19418869334903899</cx:pt>
          <cx:pt idx="131">0.56965201379309705</cx:pt>
          <cx:pt idx="132">0.10905177550281224</cx:pt>
          <cx:pt idx="133">0.12136792443416891</cx:pt>
          <cx:pt idx="134">0.13559726803615912</cx:pt>
          <cx:pt idx="135">0.12662919418769503</cx:pt>
          <cx:pt idx="136">0.11730240023616641</cx:pt>
          <cx:pt idx="137">0.12555302496952009</cx:pt>
          <cx:pt idx="138">0.11981345877558078</cx:pt>
          <cx:pt idx="139">0.087169671036248425</cx:pt>
          <cx:pt idx="140">0.28076048269854531</cx:pt>
          <cx:pt idx="141">0.13751046270679293</cx:pt>
          <cx:pt idx="142">0.097333490440236273</cx:pt>
          <cx:pt idx="143">0.22731076861980515</cx:pt>
          <cx:pt idx="144">0.50544060753260756</cx:pt>
          <cx:pt idx="145">0.12160707710886602</cx:pt>
          <cx:pt idx="146">0.1180198493512766</cx:pt>
          <cx:pt idx="147">0.12997727817956839</cx:pt>
          <cx:pt idx="148">0.47040536431814955</cx:pt>
          <cx:pt idx="149">0.92658137612532898</cx:pt>
          <cx:pt idx="150">0.13559726803615912</cx:pt>
          <cx:pt idx="151">0.59583878622338027</cx:pt>
          <cx:pt idx="152">0.53617120951028641</cx:pt>
          <cx:pt idx="153">0.20279802927647755</cx:pt>
          <cx:pt idx="154">0.12112878066845284</cx:pt>
          <cx:pt idx="155">0.13487982783002989</cx:pt>
          <cx:pt idx="156">0.12411813564828053</cx:pt>
          <cx:pt idx="157">0.12794451608056706</cx:pt>
          <cx:pt idx="158">0.65215833239848475</cx:pt>
          <cx:pt idx="159">0.10917135184016069</cx:pt>
          <cx:pt idx="160">0.12603133031891434</cx:pt>
          <cx:pt idx="161">0.12017218778762646</cx:pt>
          <cx:pt idx="162">0.10510581873317724</cx:pt>
          <cx:pt idx="163">0.11060624116140048</cx:pt>
          <cx:pt idx="164">0.12160707710886602</cx:pt>
          <cx:pt idx="165">0.11969389134721328</cx:pt>
          <cx:pt idx="166">0.14313045256338369</cx:pt>
          <cx:pt idx="167">0.10953007194322543</cx:pt>
          <cx:pt idx="168">0.10462752229276394</cx:pt>
          <cx:pt idx="169">0.11084538492711678</cx:pt>
          <cx:pt idx="170">0.15185938264613175</cx:pt>
          <cx:pt idx="171">0.1212483570058014</cx:pt>
          <cx:pt idx="172">0.12196579721193067</cx:pt>
          <cx:pt idx="173">0.1187372895574062</cx:pt>
          <cx:pt idx="174">0.11168241037957544</cx:pt>
          <cx:pt idx="175">0.13511897159574596</cx:pt>
          <cx:pt idx="176">0.11945473867251639</cx:pt>
          <cx:pt idx="177">0.10905177550281224</cx:pt>
          <cx:pt idx="178">0.12316154276745415</cx:pt>
          <cx:pt idx="179">0.091593924246296726</cx:pt>
          <cx:pt idx="180">0.17433934207249588</cx:pt>
          <cx:pt idx="181">0.16824105577549198</cx:pt>
          <cx:pt idx="182">0.12196579721193067</cx:pt>
          <cx:pt idx="183">0.1237594155452159</cx:pt>
          <cx:pt idx="184">0.13141216750080795</cx:pt>
          <cx:pt idx="185">0.12399855931093197</cx:pt>
          <cx:pt idx="186">0.1336840822745064</cx:pt>
          <cx:pt idx="187">0.11646538369268847</cx:pt>
          <cx:pt idx="188">0.15580533050678697</cx:pt>
          <cx:pt idx="189">0.15437043227656636</cx:pt>
          <cx:pt idx="190">0.094104982785711458</cx:pt>
          <cx:pt idx="191">0.14647853655525706</cx:pt>
          <cx:pt idx="192">0.13679301359168264</cx:pt>
          <cx:pt idx="193">0.11108453760181368</cx:pt>
          <cx:pt idx="194">0.13284706573102859</cx:pt>
          <cx:pt idx="195">0.14468491822197183</cx:pt>
          <cx:pt idx="196">0.11347601980387985</cx:pt>
          <cx:pt idx="197">0.11945473867251639</cx:pt>
          <cx:pt idx="198">0.1470764093330188</cx:pt>
          <cx:pt idx="199">0.15437043227656636</cx:pt>
          <cx:pt idx="200">0.12352026287051877</cx:pt>
          <cx:pt idx="201">0.12220494988662778</cx:pt>
          <cx:pt idx="202">0.11574793457757829</cx:pt>
          <cx:pt idx="203">0.12543345754115259</cx:pt>
          <cx:pt idx="204">0.10295348029682737</cx:pt>
          <cx:pt idx="205">0.13655386982596657</cx:pt>
          <cx:pt idx="206">0.091952644349361484</cx:pt>
          <cx:pt idx="207">0.10666028439176536</cx:pt>
          <cx:pt idx="208">0.12579217764421721</cx:pt>
          <cx:pt idx="209">0.13117302373509188</cx:pt>
          <cx:pt idx="210">0.1084539027250505</cx:pt>
          <cx:pt idx="211">0.099127108773521405</cx:pt>
          <cx:pt idx="212">0.11012794472098719</cx:pt>
          <cx:pt idx="213">0.11682410379575321</cx:pt>
          <cx:pt idx="214">0.12459643208869371</cx:pt>
          <cx:pt idx="215">0.10666028439176536</cx:pt>
          <cx:pt idx="216">0.12316154276745415</cx:pt>
          <cx:pt idx="217">0.11515006179981653</cx:pt>
          <cx:pt idx="218">0.12985770184221981</cx:pt>
          <cx:pt idx="219">0.11156283404222697</cx:pt>
          <cx:pt idx="220">0.14372832534114544</cx:pt>
          <cx:pt idx="221">0.10905177550281224</cx:pt>
          <cx:pt idx="222">0.10701901340381081</cx:pt>
          <cx:pt idx="223">0.12041133155334253</cx:pt>
          <cx:pt idx="224">0.15126150095939012</cx:pt>
          <cx:pt idx="225">0.12471600842604227</cx:pt>
          <cx:pt idx="226">0.11263900326040192</cx:pt>
          <cx:pt idx="227">0.14157598690479556</cx:pt>
          <cx:pt idx="228">0.10761688618157245</cx:pt>
          <cx:pt idx="229">0.11969389134721328</cx:pt>
          <cx:pt idx="230">0.11431304525633848</cx:pt>
          <cx:pt idx="231">0.12997727817956839</cx:pt>
          <cx:pt idx="232">0.10283391286845951</cx:pt>
          <cx:pt idx="233">0.12650962675932753</cx:pt>
          <cx:pt idx="234">0.13428195505226811</cx:pt>
          <cx:pt idx="235">0.11479134169675179</cx:pt>
          <cx:pt idx="236">0.12770536340586996</cx:pt>
          <cx:pt idx="237">0.1131172997008151</cx:pt>
          <cx:pt idx="238">0.12662919418769503</cx:pt>
          <cx:pt idx="239">0.14169556324214413</cx:pt>
          <cx:pt idx="240">0.11849814579168989</cx:pt>
          <cx:pt idx="241">0.12746621964015389</cx:pt>
          <cx:pt idx="242">0.10283391286845951</cx:pt>
          <cx:pt idx="243">0.1128781559350988</cx:pt>
          <cx:pt idx="244">0.12352026287051877</cx:pt>
          <cx:pt idx="245">0.12483558476339084</cx:pt>
          <cx:pt idx="246">0.099724981551283037</cx:pt>
          <cx:pt idx="247">0.12459643208869371</cx:pt>
          <cx:pt idx="248">0.12483558476339084</cx:pt>
          <cx:pt idx="249">0.12662919418769503</cx:pt>
          <cx:pt idx="250">0.11538921447451342</cx:pt>
          <cx:pt idx="251">0.11825899311699291</cx:pt>
          <cx:pt idx="252">0.0996054052139346</cx:pt>
          <cx:pt idx="253">0.11407389258164159</cx:pt>
          <cx:pt idx="254">0.10331220930887271</cx:pt>
          <cx:pt idx="255">0.10618198795135218</cx:pt>
          <cx:pt idx="256">0.12471600842604227</cx:pt>
          <cx:pt idx="257">0.12160707710886602</cx:pt>
          <cx:pt idx="258">0.10988879204629029</cx:pt>
          <cx:pt idx="259">0.10881262282811537</cx:pt>
          <cx:pt idx="260">0.12698792319974073</cx:pt>
          <cx:pt idx="261">0.11909601856945154</cx:pt>
          <cx:pt idx="262">0.11766112033923126</cx:pt>
          <cx:pt idx="263">0.12017218778762646</cx:pt>
          <cx:pt idx="264">0.14408704544421005</cx:pt>
          <cx:pt idx="265">0.11550879081186198</cx:pt>
          <cx:pt idx="266">0.12232452622397634</cx:pt>
          <cx:pt idx="267">0.089800305913011608</cx:pt>
          <cx:pt idx="268">0.11574793457757829</cx:pt>
          <cx:pt idx="269">0.12220494988662778</cx:pt>
          <cx:pt idx="270">0.11538921447451342</cx:pt>
          <cx:pt idx="271">0.088724136694836669</cx:pt>
          <cx:pt idx="272">0.11479134169675179</cx:pt>
          <cx:pt idx="273">0.1052253950705257</cx:pt>
          <cx:pt idx="274">0.10666028439176536</cx:pt>
          <cx:pt idx="275">0.12794451608056706</cx:pt>
          <cx:pt idx="276">0.10402964951500232</cx:pt>
          <cx:pt idx="277">0.12136792443416891</cx:pt>
          <cx:pt idx="278">0.1212483570058014</cx:pt>
          <cx:pt idx="279">0.13727131003209581</cx:pt>
          <cx:pt idx="280">0.095898601118996465</cx:pt>
          <cx:pt idx="281">0.12674877052504357</cx:pt>
          <cx:pt idx="282">0.13093387106039475</cx:pt>
          <cx:pt idx="283">0.12136792443416891</cx:pt>
          <cx:pt idx="284">0.12435728832297765</cx:pt>
          <cx:pt idx="285">0.1131172997008151</cx:pt>
          <cx:pt idx="286">0.1177806966765797</cx:pt>
          <cx:pt idx="287">0.10498625130480939</cx:pt>
          <cx:pt idx="288">0.11849814579168989</cx:pt>
          <cx:pt idx="289">0.13105344739774333</cx:pt>
          <cx:pt idx="290">0.13428195505226811</cx:pt>
          <cx:pt idx="291">0.14408704544421005</cx:pt>
          <cx:pt idx="292">0.12220494988662778</cx:pt>
          <cx:pt idx="293">0.14504363832503764</cx:pt>
          <cx:pt idx="294">0.12423771198562908</cx:pt>
          <cx:pt idx="295">0.12543345754115259</cx:pt>
          <cx:pt idx="296">0.12136792443416891</cx:pt>
          <cx:pt idx="297">0.12531388120380402</cx:pt>
          <cx:pt idx="298">0.11120411393916212</cx:pt>
          <cx:pt idx="299">0.12985770184221981</cx:pt>
          <cx:pt idx="300">0.1192155859978194</cx:pt>
          <cx:pt idx="301">0.12041133155334253</cx:pt>
          <cx:pt idx="302">0.13260791305633143</cx:pt>
          <cx:pt idx="303">0.13476025149268134</cx:pt>
          <cx:pt idx="304">0.11168241037957544</cx:pt>
          <cx:pt idx="305">0.14516321466238499</cx:pt>
          <cx:pt idx="306">0.11885686589475465</cx:pt>
          <cx:pt idx="307">0.13212961661591827</cx:pt>
          <cx:pt idx="308">0.12053090789069108</cx:pt>
          <cx:pt idx="309">0.096496473896758223</cx:pt>
          <cx:pt idx="310">0.11957431500986471</cx:pt>
          <cx:pt idx="311">0.13894535202803249</cx:pt>
          <cx:pt idx="312">0.13464067515533276</cx:pt>
          <cx:pt idx="313">0.12136792443416891</cx:pt>
          <cx:pt idx="314">0.11933516233516794</cx:pt>
          <cx:pt idx="315">0.10833432638770206</cx:pt>
          <cx:pt idx="316">0.10426880218969919</cx:pt>
          <cx:pt idx="317">0.12005261145027792</cx:pt>
          <cx:pt idx="318">0.12244409365234384</cx:pt>
          <cx:pt idx="319">0.12340069544215128</cx:pt>
          <cx:pt idx="320">0.14875044241997562</cx:pt>
          <cx:pt idx="321">0.12567260130686866</cx:pt>
          <cx:pt idx="322">0.10749730984422401</cx:pt>
          <cx:pt idx="323">0.14946789153508594</cx:pt>
          <cx:pt idx="324">0.1187372895574062</cx:pt>
          <cx:pt idx="325">0.10271433653111095</cx:pt>
          <cx:pt idx="326">0.1192155859978194</cx:pt>
          <cx:pt idx="327">0.095898601118996465</cx:pt>
          <cx:pt idx="328">0.12053090789069108</cx:pt>
          <cx:pt idx="329">0.11455218902205491</cx:pt>
          <cx:pt idx="330">0.12136792443416891</cx:pt>
          <cx:pt idx="331">0.13930407213109713</cx:pt>
          <cx:pt idx="332">0.11646538369268847</cx:pt>
          <cx:pt idx="333">0.1439674691068627</cx:pt>
          <cx:pt idx="334">0.12077006056538822</cx:pt>
          <cx:pt idx="335">0.11981345877558078</cx:pt>
          <cx:pt idx="336">0.11957431500986471</cx:pt>
          <cx:pt idx="337">0.11718282389881797</cx:pt>
          <cx:pt idx="338">0.12005261145027792</cx:pt>
          <cx:pt idx="339">0.1382279029129222</cx:pt>
          <cx:pt idx="340">0.11538921447451342</cx:pt>
          <cx:pt idx="341">0.11670452745840477</cx:pt>
          <cx:pt idx="342">0.13165132017550507</cx:pt>
          <cx:pt idx="343">0.10929091926852856</cx:pt>
          <cx:pt idx="344">0.10953007194322543</cx:pt>
          <cx:pt idx="345">0.092550517127123214</cx:pt>
          <cx:pt idx="346">0.11239985058570491</cx:pt>
          <cx:pt idx="347">0.10570369151093888</cx:pt>
          <cx:pt idx="348">0.13045557461998158</cx:pt>
          <cx:pt idx="349">0.09745306677758471</cx:pt>
          <cx:pt idx="350">0.11945473867251639</cx:pt>
          <cx:pt idx="351">0.12447685575134515</cx:pt>
          <cx:pt idx="352">0.12447685575134515</cx:pt>
          <cx:pt idx="353">0.13105344739774333</cx:pt>
          <cx:pt idx="354">0.13990194490885888</cx:pt>
          <cx:pt idx="355">0.1336840822745064</cx:pt>
          <cx:pt idx="356">0.11120411393916212</cx:pt>
          <cx:pt idx="357">0.11622623101799148</cx:pt>
          <cx:pt idx="358">0.11694368013310166</cx:pt>
          <cx:pt idx="359">0.1128781559350988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D299-B840-A202-F095F3C2095B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0.99988040584469051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0.99988040584469051</cx:pt>
          <cx:pt idx="53">1</cx:pt>
          <cx:pt idx="54">1</cx:pt>
          <cx:pt idx="55">1</cx:pt>
          <cx:pt idx="56">1</cx:pt>
          <cx:pt idx="57">1</cx:pt>
          <cx:pt idx="58">0.99988040584469051</cx:pt>
          <cx:pt idx="59">1</cx:pt>
          <cx:pt idx="60">0.99976081168938102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0.99976081168938102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0.99988040584469051</cx:pt>
          <cx:pt idx="84">1</cx:pt>
          <cx:pt idx="85">1</cx:pt>
          <cx:pt idx="86">1</cx:pt>
          <cx:pt idx="87">1</cx:pt>
          <cx:pt idx="88">1</cx:pt>
          <cx:pt idx="89">0.99976081168938102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0.99988040584469051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0.99976081168938102</cx:pt>
          <cx:pt idx="114">1</cx:pt>
          <cx:pt idx="115">1</cx:pt>
          <cx:pt idx="116">1</cx:pt>
          <cx:pt idx="117">0.99988040584469051</cx:pt>
          <cx:pt idx="118">0.99988040584469051</cx:pt>
          <cx:pt idx="119">1</cx:pt>
          <cx:pt idx="120">0.99976081168938102</cx:pt>
          <cx:pt idx="121">1</cx:pt>
          <cx:pt idx="122">0.99952169465060681</cx:pt>
          <cx:pt idx="123">1</cx:pt>
          <cx:pt idx="124">1</cx:pt>
          <cx:pt idx="125">1</cx:pt>
          <cx:pt idx="126">1</cx:pt>
          <cx:pt idx="127">1</cx:pt>
          <cx:pt idx="128">1.0001195228834658</cx:pt>
          <cx:pt idx="129">1.0001195228834658</cx:pt>
          <cx:pt idx="130">0.99988040584469051</cx:pt>
          <cx:pt idx="131">1</cx:pt>
          <cx:pt idx="132">1</cx:pt>
          <cx:pt idx="133">1.0002391170387752</cx:pt>
          <cx:pt idx="134">1</cx:pt>
          <cx:pt idx="135">1</cx:pt>
          <cx:pt idx="136">0.99988040584469051</cx:pt>
          <cx:pt idx="137">1</cx:pt>
          <cx:pt idx="138">0.99988040584469051</cx:pt>
          <cx:pt idx="139">1</cx:pt>
          <cx:pt idx="140">0.99988040584469051</cx:pt>
          <cx:pt idx="141">1</cx:pt>
          <cx:pt idx="142">1</cx:pt>
          <cx:pt idx="143">0.99964128880591641</cx:pt>
          <cx:pt idx="144">1</cx:pt>
          <cx:pt idx="145">0.99976081168938102</cx:pt>
          <cx:pt idx="146">1</cx:pt>
          <cx:pt idx="147">1</cx:pt>
          <cx:pt idx="148">0.99964128880591641</cx:pt>
          <cx:pt idx="149">0.99988040584469051</cx:pt>
          <cx:pt idx="150">0.99976081168938102</cx:pt>
          <cx:pt idx="151">1</cx:pt>
          <cx:pt idx="152">1</cx:pt>
          <cx:pt idx="153">1</cx:pt>
          <cx:pt idx="154">1.0003587111940848</cx:pt>
          <cx:pt idx="155">0.99880427226243851</cx:pt>
          <cx:pt idx="156">1</cx:pt>
          <cx:pt idx="157">0.99964128880591641</cx:pt>
          <cx:pt idx="158">1</cx:pt>
          <cx:pt idx="159">1</cx:pt>
          <cx:pt idx="160">0.99976081168938102</cx:pt>
          <cx:pt idx="161">0.99988040584469051</cx:pt>
          <cx:pt idx="162">1</cx:pt>
          <cx:pt idx="163">1</cx:pt>
          <cx:pt idx="164">0.99988040584469051</cx:pt>
          <cx:pt idx="165">1</cx:pt>
          <cx:pt idx="166">1</cx:pt>
          <cx:pt idx="167">0.99976081168938102</cx:pt>
          <cx:pt idx="168">0.99976081168938102</cx:pt>
          <cx:pt idx="169">1</cx:pt>
          <cx:pt idx="170">1.0003587111940848</cx:pt>
          <cx:pt idx="171">1.0002391170387752</cx:pt>
          <cx:pt idx="172">1.0004783053493942</cx:pt>
          <cx:pt idx="173">1.0002391170387752</cx:pt>
          <cx:pt idx="174">0.99976081168938102</cx:pt>
          <cx:pt idx="175">1.0001195228834658</cx:pt>
          <cx:pt idx="176">1</cx:pt>
          <cx:pt idx="177">1.0013153218928721</cx:pt>
          <cx:pt idx="178">0.99976081168938102</cx:pt>
          <cx:pt idx="179">1.0001195228834658</cx:pt>
          <cx:pt idx="180">0.99988040584469051</cx:pt>
          <cx:pt idx="181">0.99988040584469051</cx:pt>
          <cx:pt idx="182">0.99988040584469051</cx:pt>
          <cx:pt idx="183">0.99988040584469051</cx:pt>
          <cx:pt idx="184">1.0002391170387752</cx:pt>
          <cx:pt idx="185">1</cx:pt>
          <cx:pt idx="186">0.99976081168938102</cx:pt>
          <cx:pt idx="187">1.0001195228834658</cx:pt>
          <cx:pt idx="188">1</cx:pt>
          <cx:pt idx="189">1</cx:pt>
          <cx:pt idx="190">1.0002391170387752</cx:pt>
          <cx:pt idx="191">1</cx:pt>
          <cx:pt idx="192">1</cx:pt>
          <cx:pt idx="193">0.99964128880591641</cx:pt>
          <cx:pt idx="194">0.99976081168938102</cx:pt>
          <cx:pt idx="195">1.0002391170387752</cx:pt>
          <cx:pt idx="196">0.99988040584469051</cx:pt>
          <cx:pt idx="197">0.99964128880591641</cx:pt>
          <cx:pt idx="198">0.99964128880591641</cx:pt>
          <cx:pt idx="199">0.99988040584469051</cx:pt>
          <cx:pt idx="200">0.99976081168938102</cx:pt>
          <cx:pt idx="201">1</cx:pt>
          <cx:pt idx="202">1.0001195228834658</cx:pt>
          <cx:pt idx="203">0.99964128880591641</cx:pt>
          <cx:pt idx="204">1.0002391170387752</cx:pt>
          <cx:pt idx="205">0.99976081168938102</cx:pt>
          <cx:pt idx="206">1.0001195228834658</cx:pt>
          <cx:pt idx="207">1</cx:pt>
          <cx:pt idx="208">0.99988040584469051</cx:pt>
          <cx:pt idx="209">0.99988040584469051</cx:pt>
          <cx:pt idx="210">0.99952169465060681</cx:pt>
          <cx:pt idx="211">0.99940210049529732</cx:pt>
          <cx:pt idx="212">1.0001195228834658</cx:pt>
          <cx:pt idx="213">0.99964128880591641</cx:pt>
          <cx:pt idx="214">1.0001195228834658</cx:pt>
          <cx:pt idx="215">1.0005978282328587</cx:pt>
          <cx:pt idx="216">1</cx:pt>
          <cx:pt idx="217">1.0001195228834658</cx:pt>
          <cx:pt idx="218">0.99988040584469051</cx:pt>
          <cx:pt idx="219">0.99976081168938102</cx:pt>
          <cx:pt idx="220">0.99952169465060681</cx:pt>
          <cx:pt idx="221">1</cx:pt>
          <cx:pt idx="222">0.99988040584469051</cx:pt>
          <cx:pt idx="223">0.99988040584469051</cx:pt>
          <cx:pt idx="224">1.0001195228834658</cx:pt>
          <cx:pt idx="225">0.99964128880591641</cx:pt>
          <cx:pt idx="226">0.99964128880591641</cx:pt>
          <cx:pt idx="227">1.0047829822220939</cx:pt>
          <cx:pt idx="228">1.0001195228834658</cx:pt>
          <cx:pt idx="229">1.0005978282328587</cx:pt>
          <cx:pt idx="230">1.0001195228834658</cx:pt>
          <cx:pt idx="231">1.0001195228834658</cx:pt>
          <cx:pt idx="232">0.99964128880591641</cx:pt>
          <cx:pt idx="233">0.99988040584469051</cx:pt>
          <cx:pt idx="234">1.0003587111940848</cx:pt>
          <cx:pt idx="235">0.99976081168938102</cx:pt>
          <cx:pt idx="236">1.0001195228834658</cx:pt>
          <cx:pt idx="237">1</cx:pt>
          <cx:pt idx="238">1</cx:pt>
          <cx:pt idx="239">1.0002391170387752</cx:pt>
          <cx:pt idx="240">0.99988040584469051</cx:pt>
          <cx:pt idx="241">0.99964128880591641</cx:pt>
          <cx:pt idx="242">0.99952169465060681</cx:pt>
          <cx:pt idx="243">0.99988040584469051</cx:pt>
          <cx:pt idx="244">0.99952169465060681</cx:pt>
          <cx:pt idx="245">0.99964128880591641</cx:pt>
          <cx:pt idx="246">1</cx:pt>
          <cx:pt idx="247">1.0001195228834658</cx:pt>
          <cx:pt idx="248">0.99976081168938102</cx:pt>
          <cx:pt idx="249">1.0003587111940848</cx:pt>
          <cx:pt idx="250">1</cx:pt>
          <cx:pt idx="251">0.99748895036956653</cx:pt>
          <cx:pt idx="252">0.99940210049529732</cx:pt>
          <cx:pt idx="253">0.99832596691304432</cx:pt>
          <cx:pt idx="254">1.0001195228834658</cx:pt>
          <cx:pt idx="255">1</cx:pt>
          <cx:pt idx="256">0.99880427226243851</cx:pt>
          <cx:pt idx="257">0.99928250633998783</cx:pt>
          <cx:pt idx="258">1.0001195228834658</cx:pt>
          <cx:pt idx="259">1</cx:pt>
          <cx:pt idx="260">0.99928250633998783</cx:pt>
          <cx:pt idx="261">0.99964128880591641</cx:pt>
          <cx:pt idx="262">1.0005978282328587</cx:pt>
          <cx:pt idx="263">0.99892379514590313</cx:pt>
          <cx:pt idx="264">0.99964128880591641</cx:pt>
          <cx:pt idx="265">0.99940210049529732</cx:pt>
          <cx:pt idx="266">0.99952169465060681</cx:pt>
          <cx:pt idx="267">0.99964128880591641</cx:pt>
          <cx:pt idx="268">0.99904338930121261</cx:pt>
          <cx:pt idx="269">1</cx:pt>
          <cx:pt idx="270">0.99892379514590313</cx:pt>
          <cx:pt idx="271">0.99964128880591641</cx:pt>
          <cx:pt idx="272">1.0004783053493942</cx:pt>
          <cx:pt idx="273">0.99988040584469051</cx:pt>
          <cx:pt idx="274">0.99796718444711585</cx:pt>
          <cx:pt idx="275">0.9991629834565221</cx:pt>
          <cx:pt idx="276">0.99940210049529732</cx:pt>
          <cx:pt idx="277">0.99976081168938102</cx:pt>
          <cx:pt idx="278">0.99748895036956653</cx:pt>
          <cx:pt idx="279">0.99952169465060681</cx:pt>
          <cx:pt idx="280">0.99784766156365012</cx:pt>
          <cx:pt idx="281">0.99868467810712902</cx:pt>
          <cx:pt idx="282">0.99724976205894755</cx:pt>
          <cx:pt idx="283">1</cx:pt>
          <cx:pt idx="284">1.0019131501257308</cx:pt>
          <cx:pt idx="285">1.0001195228834658</cx:pt>
          <cx:pt idx="286">1.003945965678616</cx:pt>
          <cx:pt idx="287">0.99414081292380907</cx:pt>
          <cx:pt idx="288">1.000837016543479</cx:pt>
          <cx:pt idx="289">1.0026306437857442</cx:pt>
          <cx:pt idx="290">0.99952169465060681</cx:pt>
          <cx:pt idx="291">0.99940210049529732</cx:pt>
          <cx:pt idx="292">1</cx:pt>
          <cx:pt idx="293">0.9905536297111226</cx:pt>
          <cx:pt idx="294">0.99988040584469051</cx:pt>
          <cx:pt idx="295">0.99940210049529732</cx:pt>
          <cx:pt idx="296">1.0014348447763377</cx:pt>
          <cx:pt idx="297">1.0001195228834658</cx:pt>
          <cx:pt idx="298">0.99940210049529732</cx:pt>
          <cx:pt idx="299">0.99988040584469051</cx:pt>
          <cx:pt idx="300">0.99605403432138495</cx:pt>
          <cx:pt idx="301">0.99760847325303115</cx:pt>
          <cx:pt idx="302">0.99282549103093831</cx:pt>
          <cx:pt idx="303">0.99940210049529732</cx:pt>
          <cx:pt idx="304">1.0011957277375625</cx:pt>
          <cx:pt idx="305">0.99784766156365012</cx:pt>
          <cx:pt idx="306">0.99414081292380907</cx:pt>
          <cx:pt idx="307">1.0003587111940848</cx:pt>
          <cx:pt idx="308">0.99689105086486274</cx:pt>
          <cx:pt idx="309">1.0003587111940848</cx:pt>
          <cx:pt idx="310">0.7326317998150641</cx:pt>
          <cx:pt idx="311">1.0001195228834658</cx:pt>
          <cx:pt idx="312">1.0005978282328587</cx:pt>
          <cx:pt idx="313">0.99856508395181953</cx:pt>
          <cx:pt idx="314">1</cx:pt>
          <cx:pt idx="315">0.9991629834565221</cx:pt>
          <cx:pt idx="316">1.0003587111940848</cx:pt>
          <cx:pt idx="317">0.99964128880591641</cx:pt>
          <cx:pt idx="318">0.99952169465060681</cx:pt>
          <cx:pt idx="319">0.99940210049529732</cx:pt>
          <cx:pt idx="320">1.0028697608245194</cx:pt>
          <cx:pt idx="321">0.99868467810712902</cx:pt>
          <cx:pt idx="322">1.0064570153090509</cx:pt>
          <cx:pt idx="323">0.99988040584469051</cx:pt>
          <cx:pt idx="324">0.99844548979650893</cx:pt>
          <cx:pt idx="325">1.0005978282328587</cx:pt>
          <cx:pt idx="326">0.99832596691304432</cx:pt>
          <cx:pt idx="327">1.0020327442810404</cx:pt>
          <cx:pt idx="328">0.99988040584469051</cx:pt>
          <cx:pt idx="329">1.0001195228834658</cx:pt>
          <cx:pt idx="330">0.99748895036956653</cx:pt>
          <cx:pt idx="331">0.99892379514590313</cx:pt>
          <cx:pt idx="332">0.899318398840949</cx:pt>
          <cx:pt idx="333">0.99724976205894755</cx:pt>
          <cx:pt idx="334">0.99892379514590313</cx:pt>
          <cx:pt idx="335">0.11957431500986471</cx:pt>
          <cx:pt idx="336">0.18103551005624263</cx:pt>
          <cx:pt idx="337">1</cx:pt>
          <cx:pt idx="338">0.99976081168938102</cx:pt>
          <cx:pt idx="339">1.0001195228834658</cx:pt>
          <cx:pt idx="340">1.0011957277375625</cx:pt>
          <cx:pt idx="341">0.99677145670955325</cx:pt>
          <cx:pt idx="342">0.99892379514590313</cx:pt>
          <cx:pt idx="343">0.99880427226243851</cx:pt>
          <cx:pt idx="344">1.006098304114966</cx:pt>
          <cx:pt idx="345">0.99868467810712902</cx:pt>
          <cx:pt idx="346">0.9991629834565221</cx:pt>
          <cx:pt idx="347">0.98899911950763164</cx:pt>
          <cx:pt idx="348">0.99988040584469051</cx:pt>
          <cx:pt idx="349">1</cx:pt>
          <cx:pt idx="350">0.98840129127477272</cx:pt>
          <cx:pt idx="351">1.0016740330869567</cx:pt>
          <cx:pt idx="352">0.11957431500986471</cx:pt>
          <cx:pt idx="353">1.0011957277375625</cx:pt>
          <cx:pt idx="354">0.99856508395181953</cx:pt>
          <cx:pt idx="355">0.99736935621425704</cx:pt>
          <cx:pt idx="356">0.99856508395181953</cx:pt>
          <cx:pt idx="357">1.0001195228834658</cx:pt>
          <cx:pt idx="358">0.99772806740834064</cx:pt>
          <cx:pt idx="359">0.99940210049529732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80A-7642-A34F-A49A027D718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19</xdr:col>
      <xdr:colOff>718256</xdr:colOff>
      <xdr:row>45</xdr:row>
      <xdr:rowOff>79023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A8F7-B3D5-C149-8171-FBBE37F5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4ED322A-28C7-FE49-99F4-A05A66B836A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9586D52-B9D3-424F-A32B-BB89BECABE9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E086484-E440-B34B-BF16-86ACAA400C9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900329E-A3C9-2D40-94E3-A62DDAEBEC6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7B948C9-6D62-4F43-AE61-93BD34069CE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357521-F29A-EE48-9714-088517A7FC9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hanponader/Desktop/MILR-Nueral-Network/Testing/CNN_MNIST/data2/CNN_M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1-RBEREffect"/>
      <sheetName val="Round1-eccMILR"/>
      <sheetName val="Round1-RBEREffectWhole"/>
      <sheetName val="Round1-LayerSpecefic"/>
      <sheetName val="AES-ECC"/>
      <sheetName val="Aes"/>
      <sheetName val="RBER Summary"/>
      <sheetName val="Summary"/>
      <sheetName val="Function Analysis"/>
      <sheetName val="Error-AES Corr"/>
      <sheetName val="Error-AES"/>
      <sheetName val="Error-RBER"/>
      <sheetName val="MILR-RBER"/>
      <sheetName val="ECC-RBER"/>
      <sheetName val="ECCMILR-RBER"/>
      <sheetName val="Error-Whole"/>
      <sheetName val="MILR-Who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I2">
            <v>9.9999999999999995E-8</v>
          </cell>
          <cell r="J2">
            <v>4.9999999999999998E-7</v>
          </cell>
          <cell r="K2">
            <v>9.9999999999999995E-7</v>
          </cell>
          <cell r="L2">
            <v>5.0000000000000004E-6</v>
          </cell>
          <cell r="M2">
            <v>1.0000000000000001E-5</v>
          </cell>
          <cell r="N2">
            <v>5.0000000000000002E-5</v>
          </cell>
          <cell r="O2">
            <v>1E-4</v>
          </cell>
          <cell r="P2">
            <v>5.0000000000000001E-4</v>
          </cell>
          <cell r="Q2">
            <v>1E-3</v>
          </cell>
        </row>
        <row r="3">
          <cell r="H3" t="str">
            <v>Error</v>
          </cell>
          <cell r="I3">
            <v>0.99113407482233673</v>
          </cell>
          <cell r="J3">
            <v>0.94286038714298959</v>
          </cell>
          <cell r="K3">
            <v>0.85637097730228628</v>
          </cell>
          <cell r="L3">
            <v>0.58856351744739721</v>
          </cell>
          <cell r="M3">
            <v>0.37825353265679629</v>
          </cell>
          <cell r="N3">
            <v>0.12929687692460795</v>
          </cell>
          <cell r="O3">
            <v>0.12864667471569705</v>
          </cell>
          <cell r="P3">
            <v>9.9664819440884317E-2</v>
          </cell>
          <cell r="Q3">
            <v>0.1014616969100158</v>
          </cell>
        </row>
        <row r="4">
          <cell r="H4" t="str">
            <v>MILR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0.98724546578086458</v>
          </cell>
          <cell r="N4">
            <v>0.99997229014868583</v>
          </cell>
          <cell r="O4">
            <v>0.99030495286966913</v>
          </cell>
          <cell r="P4">
            <v>0.89253027665898887</v>
          </cell>
          <cell r="Q4">
            <v>0.73184478128579955</v>
          </cell>
        </row>
        <row r="5">
          <cell r="H5" t="str">
            <v>ECC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0.9948815546934513</v>
          </cell>
          <cell r="O5">
            <v>0.96992943819376776</v>
          </cell>
          <cell r="P5">
            <v>0.43529990585229872</v>
          </cell>
          <cell r="Q5">
            <v>0.14827873212431403</v>
          </cell>
        </row>
        <row r="6">
          <cell r="H6" t="str">
            <v>ECC + MILR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1.0000075617385762</v>
          </cell>
          <cell r="N6">
            <v>1.0000730968062361</v>
          </cell>
          <cell r="O6">
            <v>1.0001008231810151</v>
          </cell>
          <cell r="P6">
            <v>1.0000857042102624</v>
          </cell>
          <cell r="Q6">
            <v>0.98418852555891623</v>
          </cell>
        </row>
        <row r="7">
          <cell r="H7" t="str">
            <v>AES Error</v>
          </cell>
          <cell r="I7">
            <v>0.61419607851001357</v>
          </cell>
          <cell r="J7">
            <v>0.13179435664550918</v>
          </cell>
          <cell r="K7">
            <v>0.10580393262454857</v>
          </cell>
          <cell r="L7">
            <v>9.9037298692368908E-2</v>
          </cell>
          <cell r="M7">
            <v>9.982863044717058E-2</v>
          </cell>
          <cell r="N7">
            <v>0.10142137496050892</v>
          </cell>
          <cell r="O7">
            <v>0.10136089137906526</v>
          </cell>
          <cell r="P7">
            <v>0.10199848946986582</v>
          </cell>
          <cell r="Q7">
            <v>9.8865927449639721E-2</v>
          </cell>
        </row>
        <row r="8">
          <cell r="H8" t="str">
            <v>AES MILR</v>
          </cell>
          <cell r="I8">
            <v>1</v>
          </cell>
          <cell r="J8">
            <v>0.99188760041910717</v>
          </cell>
          <cell r="K8">
            <v>1</v>
          </cell>
          <cell r="L8">
            <v>0.99199092765618313</v>
          </cell>
          <cell r="M8">
            <v>0.98063256053686954</v>
          </cell>
          <cell r="N8">
            <v>0.66369455979325342</v>
          </cell>
          <cell r="O8">
            <v>0.4733114930863116</v>
          </cell>
          <cell r="P8">
            <v>0.17647933768077717</v>
          </cell>
          <cell r="Q8">
            <v>9.9702624002898921E-2</v>
          </cell>
        </row>
        <row r="9">
          <cell r="H9" t="str">
            <v>AES ECC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0.99480846840214743</v>
          </cell>
          <cell r="N9">
            <v>0.94589466167694058</v>
          </cell>
          <cell r="O9">
            <v>0.86917843768292236</v>
          </cell>
          <cell r="P9">
            <v>0.10482359026450623</v>
          </cell>
          <cell r="Q9">
            <v>9.8286290483090719E-2</v>
          </cell>
        </row>
        <row r="10">
          <cell r="H10" t="str">
            <v>AES ECC + MILR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7604167" createdVersion="6" refreshedVersion="6" minRefreshableVersion="3" recordCount="320" xr:uid="{10114240-DE8E-5E4D-88A4-C18EA41D8E97}">
  <cacheSource type="worksheet">
    <worksheetSource name="Table1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09998226165705" maxValue="0.83609998226165705"/>
    </cacheField>
    <cacheField name="Error Count" numFmtId="0">
      <sharedItems containsSemiMixedTypes="0" containsString="0" containsNumber="1" containsInteger="1" minValue="3" maxValue="37530"/>
    </cacheField>
    <cacheField name="Error layes" numFmtId="0">
      <sharedItems containsSemiMixedTypes="0" containsString="0" containsNumber="1" containsInteger="1" minValue="1" maxValue="8"/>
    </cacheField>
    <cacheField name="Error ACC" numFmtId="0">
      <sharedItems containsSemiMixedTypes="0" containsString="0" containsNumber="1" minValue="7.5900003314018194E-2" maxValue="0.837100028991699"/>
    </cacheField>
    <cacheField name="Error Locations" numFmtId="0">
      <sharedItems/>
    </cacheField>
    <cacheField name="Scrub Time" numFmtId="0">
      <sharedItems containsSemiMixedTypes="0" containsString="0" containsNumber="1" minValue="1.46637999996528E-2" maxValue="2.16336000003138E-2"/>
    </cacheField>
    <cacheField name="Recov Time" numFmtId="0">
      <sharedItems containsSemiMixedTypes="0" containsString="0" containsNumber="1" minValue="0.13966949999985401" maxValue="154.270689599999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29080000519752502" maxValue="0.84069997072219804"/>
    </cacheField>
    <cacheField name="Scub Acc" numFmtId="0">
      <sharedItems/>
    </cacheField>
    <cacheField name="Indent Layers" numFmtId="0">
      <sharedItems containsSemiMixedTypes="0" containsString="0" containsNumber="1" containsInteger="1" minValue="1" maxValue="8"/>
    </cacheField>
    <cacheField name="Norm Erro" numFmtId="0">
      <sharedItems containsSemiMixedTypes="0" containsString="0" containsNumber="1" minValue="9.0778620887789138E-2" maxValue="1.0011960850989816"/>
    </cacheField>
    <cacheField name="Norm Recov" numFmtId="0">
      <sharedItems containsSemiMixedTypes="0" containsString="0" containsNumber="1" minValue="0.34780530004427068" maxValue="1.0055017205575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79166665" createdVersion="6" refreshedVersion="6" minRefreshableVersion="3" recordCount="800" xr:uid="{16256CFE-3E7B-E443-81BF-C89A69DC4D09}">
  <cacheSource type="worksheet">
    <worksheetSource name="Table4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8">
        <s v="conv2d"/>
        <s v="conv2d_1"/>
        <s v="conv2d_2"/>
        <s v="conv2d_3"/>
        <s v="conv2d_4"/>
        <s v="conv2d_5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83609998226165705" maxValue="0.8360999822616570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2.52999998629093E-2" maxValue="0.84039998054504395"/>
    </cacheField>
    <cacheField name="MILR Acc" numFmtId="0">
      <sharedItems containsSemiMixedTypes="0" containsString="0" containsNumber="1" minValue="0" maxValue="0.83630001544952304"/>
    </cacheField>
    <cacheField name="Ident Time" numFmtId="0">
      <sharedItems containsSemiMixedTypes="0" containsString="0" containsNumber="1" minValue="0" maxValue="1.8587799999977499E-2"/>
    </cacheField>
    <cacheField name="Recov Time" numFmtId="0">
      <sharedItems containsSemiMixedTypes="0" containsString="0" containsNumber="1" minValue="0" maxValue="0.490705499999876"/>
    </cacheField>
    <cacheField name="Nomr Error" numFmtId="0">
      <sharedItems containsSemiMixedTypes="0" containsString="0" containsNumber="1" minValue="3.025953881074438E-2" maxValue="1.0051429235433726"/>
    </cacheField>
    <cacheField name="Norm MILR" numFmtId="0">
      <sharedItems containsSemiMixedTypes="0" containsString="0" containsNumber="1" minValue="0" maxValue="1.0002392455353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82175928" createdVersion="6" refreshedVersion="6" minRefreshableVersion="3" recordCount="360" xr:uid="{21A68E60-3E7C-2544-AF81-7AE66D9F7237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30001544952304" maxValue="0.83630001544952304"/>
    </cacheField>
    <cacheField name="Error Count" numFmtId="0">
      <sharedItems containsSemiMixedTypes="0" containsString="0" containsNumber="1" containsInteger="1" minValue="0" maxValue="2529"/>
    </cacheField>
    <cacheField name="Error layes" numFmtId="0">
      <sharedItems containsSemiMixedTypes="0" containsString="0" containsNumber="1" containsInteger="1" minValue="0" maxValue="8"/>
    </cacheField>
    <cacheField name="Error ACC" numFmtId="0">
      <sharedItems containsSemiMixedTypes="0" containsString="0" containsNumber="1" minValue="7.2899997234344399E-2" maxValue="0.83730000257491999"/>
    </cacheField>
    <cacheField name="Error Locations" numFmtId="0">
      <sharedItems/>
    </cacheField>
    <cacheField name="Scrub Time" numFmtId="0">
      <sharedItems containsSemiMixedTypes="0" containsString="0" containsNumber="1" minValue="1.4946400000553599E-2" maxValue="2.04471999995803E-2"/>
    </cacheField>
    <cacheField name="Recov Time" numFmtId="0">
      <sharedItems containsSemiMixedTypes="0" containsString="0" containsNumber="1" minValue="0.28465929999947498" maxValue="2.28054259999998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4170001745223999"/>
    </cacheField>
    <cacheField name="Scub Acc" numFmtId="0">
      <sharedItems/>
    </cacheField>
    <cacheField name="Indent Layers" numFmtId="0">
      <sharedItems containsSemiMixedTypes="0" containsString="0" containsNumber="1" containsInteger="1" minValue="2" maxValue="8"/>
    </cacheField>
    <cacheField name="Norm Error" numFmtId="0">
      <sharedItems containsSemiMixedTypes="0" containsString="0" containsNumber="1" minValue="8.7169671036248425E-2" maxValue="1.0011957277375625"/>
    </cacheField>
    <cacheField name="Norm Recov" numFmtId="0">
      <sharedItems containsSemiMixedTypes="0" containsString="0" containsNumber="1" minValue="0.11957431500986471" maxValue="1.00645701530905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368585532407" createdVersion="6" refreshedVersion="6" minRefreshableVersion="3" recordCount="320" xr:uid="{DCC6FFDA-7448-5D42-A638-04FD8194914A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3609998226165705" maxValue="0.83609998226165705"/>
    </cacheField>
    <cacheField name="Error Count" numFmtId="0">
      <sharedItems containsSemiMixedTypes="0" containsString="0" containsNumber="1" containsInteger="1" minValue="0" maxValue="626"/>
    </cacheField>
    <cacheField name="Error layes" numFmtId="0">
      <sharedItems containsSemiMixedTypes="0" containsString="0" containsNumber="1" containsInteger="1" minValue="0" maxValue="8"/>
    </cacheField>
    <cacheField name="ECC ACC" numFmtId="0">
      <sharedItems containsSemiMixedTypes="0" containsString="0" containsNumber="1" minValue="7.9899996519088703E-2" maxValue="0.83859997987747104"/>
    </cacheField>
    <cacheField name="Error Locations" numFmtId="0">
      <sharedItems/>
    </cacheField>
    <cacheField name="Scrub Time" numFmtId="0">
      <sharedItems containsSemiMixedTypes="0" containsString="0" containsNumber="1" minValue="1.43243000002257E-2" maxValue="2.0362999999633698E-2"/>
    </cacheField>
    <cacheField name="Recov Time" numFmtId="0">
      <sharedItems containsSemiMixedTypes="0" containsString="0" containsNumber="1" minValue="1.0000003385357499E-6" maxValue="1.5108426999995499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3340001106262196" maxValue="0.83749997615814198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9.5562729594801069E-2" maxValue="1.0029900701696601"/>
    </cacheField>
    <cacheField name="Norm Recov" numFmtId="0">
      <sharedItems containsSemiMixedTypes="0" containsString="0" containsNumber="1" minValue="0.99677075558388162" maxValue="1.0016744335918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4.509050810186" createdVersion="6" refreshedVersion="6" minRefreshableVersion="3" recordCount="240" xr:uid="{3B2CCE96-B5BD-9048-B6DD-C6924DA2F88A}">
  <cacheSource type="worksheet">
    <worksheetSource name="Table5"/>
  </cacheSource>
  <cacheFields count="16">
    <cacheField name="Error Rate" numFmtId="164">
      <sharedItems containsSemiMixedTypes="0" containsString="0" containsNumber="1" minValue="9.9999999999999995E-8" maxValue="5.0000000000000002E-5" count="6"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3" maxValue="3"/>
    </cacheField>
    <cacheField name="Baseline" numFmtId="0">
      <sharedItems containsSemiMixedTypes="0" containsString="0" containsNumber="1" minValue="0.82940000295639005" maxValue="0.82940000295639005"/>
    </cacheField>
    <cacheField name="Error Count" numFmtId="0">
      <sharedItems containsSemiMixedTypes="0" containsString="0" containsNumber="1" containsInteger="1" minValue="0" maxValue="3993"/>
    </cacheField>
    <cacheField name="Error layes" numFmtId="0">
      <sharedItems containsSemiMixedTypes="0" containsString="0" containsNumber="1" containsInteger="1" minValue="0" maxValue="8"/>
    </cacheField>
    <cacheField name="Error ACC" numFmtId="0">
      <sharedItems containsSemiMixedTypes="0" containsString="0" containsNumber="1" minValue="7.4699997901916504E-2" maxValue="0.82940000295639005"/>
    </cacheField>
    <cacheField name="Error Locations" numFmtId="0">
      <sharedItems/>
    </cacheField>
    <cacheField name="Scrub Time" numFmtId="0">
      <sharedItems containsSemiMixedTypes="0" containsString="0" containsNumber="1" minValue="1.6177799999240901E-2" maxValue="2.36813999999867E-2" count="240">
        <n v="1.8321999999997701E-2"/>
        <n v="1.81378999999992E-2"/>
        <n v="1.8387000000004101E-2"/>
        <n v="1.86216000000172E-2"/>
        <n v="1.92887000000041E-2"/>
        <n v="1.8998599999974799E-2"/>
        <n v="1.9799300000045102E-2"/>
        <n v="1.86143999999899E-2"/>
        <n v="1.8821500000001299E-2"/>
        <n v="1.8472799999983601E-2"/>
        <n v="1.8430200000011599E-2"/>
        <n v="1.8513699999971302E-2"/>
        <n v="1.9196699999952199E-2"/>
        <n v="2.1627299999977301E-2"/>
        <n v="1.93583999999873E-2"/>
        <n v="1.8482299999959598E-2"/>
        <n v="1.93645000000515E-2"/>
        <n v="1.8452099999990399E-2"/>
        <n v="1.8676400000003899E-2"/>
        <n v="1.8770799999970202E-2"/>
        <n v="1.85734000000366E-2"/>
        <n v="1.9908500000042201E-2"/>
        <n v="1.86487000000852E-2"/>
        <n v="1.9844100000000201E-2"/>
        <n v="1.86816000000362E-2"/>
        <n v="1.89425999999457E-2"/>
        <n v="1.7628099999910701E-2"/>
        <n v="1.7370399999890599E-2"/>
        <n v="1.8618199999991699E-2"/>
        <n v="1.79769999999734E-2"/>
        <n v="1.8903399999999199E-2"/>
        <n v="1.8567500000017299E-2"/>
        <n v="1.8146099999967101E-2"/>
        <n v="1.8160999999963599E-2"/>
        <n v="1.81113000001005E-2"/>
        <n v="1.8696099999942799E-2"/>
        <n v="1.8748899999991402E-2"/>
        <n v="1.85242000000016E-2"/>
        <n v="1.8382900000005899E-2"/>
        <n v="1.8619199999875401E-2"/>
        <n v="1.8845900000087502E-2"/>
        <n v="1.8094300000029699E-2"/>
        <n v="1.8343700000059401E-2"/>
        <n v="1.7762700000048402E-2"/>
        <n v="1.8777399999862599E-2"/>
        <n v="1.81213000000752E-2"/>
        <n v="1.9123000000035899E-2"/>
        <n v="1.8272700000125E-2"/>
        <n v="1.8486500000108201E-2"/>
        <n v="1.9115099999908101E-2"/>
        <n v="1.84384000003774E-2"/>
        <n v="1.9301199999972499E-2"/>
        <n v="1.82180000001608E-2"/>
        <n v="1.8591699999887999E-2"/>
        <n v="1.837230000001E-2"/>
        <n v="1.8294299999979498E-2"/>
        <n v="1.8230499999844999E-2"/>
        <n v="1.90830999999889E-2"/>
        <n v="1.9546500000160401E-2"/>
        <n v="1.7916799999966301E-2"/>
        <n v="1.9449299999905599E-2"/>
        <n v="1.9054800000048999E-2"/>
        <n v="1.8619399999806701E-2"/>
        <n v="1.91924999999173E-2"/>
        <n v="1.8937600000299398E-2"/>
        <n v="1.8956500000058399E-2"/>
        <n v="1.8263700000261399E-2"/>
        <n v="1.8696699999964001E-2"/>
        <n v="1.89893000001575E-2"/>
        <n v="1.8646300000000299E-2"/>
        <n v="1.8242499999814699E-2"/>
        <n v="1.8440399999690198E-2"/>
        <n v="1.79456999999274E-2"/>
        <n v="1.96802999998908E-2"/>
        <n v="1.9031400000130799E-2"/>
        <n v="1.9305899999835601E-2"/>
        <n v="1.85479000001578E-2"/>
        <n v="1.8727499999840799E-2"/>
        <n v="1.8153299999994401E-2"/>
        <n v="1.9176600000264402E-2"/>
        <n v="1.8037100000128699E-2"/>
        <n v="1.9563899999866401E-2"/>
        <n v="1.9144699999742401E-2"/>
        <n v="1.9377300000087399E-2"/>
        <n v="1.8239500000163299E-2"/>
        <n v="1.8898599999829398E-2"/>
        <n v="1.8496099999993E-2"/>
        <n v="1.7914200000177499E-2"/>
        <n v="1.8615500000123499E-2"/>
        <n v="1.83648000001994E-2"/>
        <n v="1.7823800000314801E-2"/>
        <n v="1.7559700000219801E-2"/>
        <n v="1.7661900000348299E-2"/>
        <n v="1.8117099999926702E-2"/>
        <n v="1.9027099999675501E-2"/>
        <n v="1.79247999999461E-2"/>
        <n v="1.8667399999685499E-2"/>
        <n v="1.91912999998749E-2"/>
        <n v="1.8268599999828401E-2"/>
        <n v="1.8520000000080399E-2"/>
        <n v="1.8724600000041301E-2"/>
        <n v="1.8389700000170699E-2"/>
        <n v="1.8455399999766E-2"/>
        <n v="1.81793000001562E-2"/>
        <n v="1.8021100000169099E-2"/>
        <n v="1.7468499999722501E-2"/>
        <n v="1.7867399999886398E-2"/>
        <n v="2.24597999999787E-2"/>
        <n v="1.8334699999741098E-2"/>
        <n v="1.9036400000004498E-2"/>
        <n v="1.8637399999988698E-2"/>
        <n v="1.9005599999672902E-2"/>
        <n v="1.9401599999582599E-2"/>
        <n v="1.9167400000242099E-2"/>
        <n v="1.88823999997111E-2"/>
        <n v="1.9480999999814199E-2"/>
        <n v="1.8426399999952901E-2"/>
        <n v="1.7825800000082302E-2"/>
        <n v="1.8139099999643801E-2"/>
        <n v="1.8377099999725002E-2"/>
        <n v="1.7964300000130599E-2"/>
        <n v="1.8126999999822101E-2"/>
        <n v="1.9350799999756401E-2"/>
        <n v="1.89366999998128E-2"/>
        <n v="1.7924599999787402E-2"/>
        <n v="1.8515800000386599E-2"/>
        <n v="1.85314999998809E-2"/>
        <n v="1.83640000004743E-2"/>
        <n v="1.8836499999451899E-2"/>
        <n v="1.8118699999831699E-2"/>
        <n v="2.0969899999727201E-2"/>
        <n v="1.8822600000021301E-2"/>
        <n v="1.7591799999536299E-2"/>
        <n v="2.0471300000281099E-2"/>
        <n v="1.85772999993787E-2"/>
        <n v="1.8509499999708998E-2"/>
        <n v="1.8202999999630199E-2"/>
        <n v="1.7429300000003398E-2"/>
        <n v="1.7994800000451502E-2"/>
        <n v="1.88127999999778E-2"/>
        <n v="1.74014000003808E-2"/>
        <n v="1.7783199999939801E-2"/>
        <n v="1.90053999995143E-2"/>
        <n v="1.86053000006722E-2"/>
        <n v="1.84507000003577E-2"/>
        <n v="1.9140700000207199E-2"/>
        <n v="1.87222000004112E-2"/>
        <n v="1.8044999999801799E-2"/>
        <n v="1.9015699999727E-2"/>
        <n v="1.8690800000513201E-2"/>
        <n v="1.80716999993819E-2"/>
        <n v="1.8140400000447698E-2"/>
        <n v="1.8715899999733599E-2"/>
        <n v="1.8383800000265099E-2"/>
        <n v="1.8721299999924602E-2"/>
        <n v="1.8342999999731501E-2"/>
        <n v="1.88785999998799E-2"/>
        <n v="1.7366300000503501E-2"/>
        <n v="1.7902799999319499E-2"/>
        <n v="1.79140999998708E-2"/>
        <n v="1.9150899999658501E-2"/>
        <n v="1.87243999998827E-2"/>
        <n v="1.7915700000230499E-2"/>
        <n v="1.9588300000577801E-2"/>
        <n v="1.8665099999452602E-2"/>
        <n v="1.83887000002869E-2"/>
        <n v="1.8677299999580999E-2"/>
        <n v="1.7220700000507301E-2"/>
        <n v="1.72880000000077E-2"/>
        <n v="1.7290799999500402E-2"/>
        <n v="1.77445999997871E-2"/>
        <n v="1.82300999995277E-2"/>
        <n v="1.8446899999617E-2"/>
        <n v="1.8584499999633401E-2"/>
        <n v="1.8908300000475699E-2"/>
        <n v="1.8292600000677301E-2"/>
        <n v="1.8052999999781601E-2"/>
        <n v="1.9921299999623401E-2"/>
        <n v="1.93040999993172E-2"/>
        <n v="1.8301299999620799E-2"/>
        <n v="1.8332599999666799E-2"/>
        <n v="1.64611999998669E-2"/>
        <n v="1.9176699999661598E-2"/>
        <n v="2.0650700000260199E-2"/>
        <n v="1.76775999998426E-2"/>
        <n v="1.6701099999409001E-2"/>
        <n v="1.65209999995568E-2"/>
        <n v="2.36813999999867E-2"/>
        <n v="1.7542700000376499E-2"/>
        <n v="2.0868800000243899E-2"/>
        <n v="1.7152200000055001E-2"/>
        <n v="1.7710799999804201E-2"/>
        <n v="1.6177799999240901E-2"/>
        <n v="1.67388999998365E-2"/>
        <n v="2.2363199999745099E-2"/>
        <n v="2.25538000004235E-2"/>
        <n v="1.8452500000421399E-2"/>
        <n v="1.7472400000769901E-2"/>
        <n v="1.6751699999986099E-2"/>
        <n v="1.71207999992475E-2"/>
        <n v="1.78893000002062E-2"/>
        <n v="1.7127099999925101E-2"/>
        <n v="1.7553800000314299E-2"/>
        <n v="1.7634100000577701E-2"/>
        <n v="1.83759000001373E-2"/>
        <n v="2.0356400000309801E-2"/>
        <n v="1.8564699999842501E-2"/>
        <n v="2.26456999998845E-2"/>
        <n v="1.86235000001033E-2"/>
        <n v="1.7739500000061501E-2"/>
        <n v="1.8740000000434499E-2"/>
        <n v="1.7533299999740799E-2"/>
        <n v="1.7770800000107501E-2"/>
        <n v="1.82710999997652E-2"/>
        <n v="1.9197900000108299E-2"/>
        <n v="1.7192199999954E-2"/>
        <n v="1.7933900000571101E-2"/>
        <n v="1.8188499999268901E-2"/>
        <n v="1.8432699999721001E-2"/>
        <n v="1.8168499999774199E-2"/>
        <n v="1.72200000006341E-2"/>
        <n v="1.7987999999604602E-2"/>
        <n v="1.8276200000400401E-2"/>
        <n v="1.7848600000433999E-2"/>
        <n v="1.7767399999684099E-2"/>
        <n v="1.75310000004174E-2"/>
        <n v="1.8429599999762999E-2"/>
        <n v="1.8901200000073001E-2"/>
        <n v="1.8310099999325698E-2"/>
        <n v="1.7918700000336601E-2"/>
        <n v="1.83509999997113E-2"/>
        <n v="1.7652500000622202E-2"/>
        <n v="1.7683800000668201E-2"/>
        <n v="1.8502299999454401E-2"/>
        <n v="1.7344099999718299E-2"/>
        <n v="1.8794199999319899E-2"/>
        <n v="1.8048899999484998E-2"/>
        <n v="1.74947000004976E-2"/>
        <n v="1.8785799999932299E-2"/>
        <n v="1.8357300000388901E-2"/>
      </sharedItems>
    </cacheField>
    <cacheField name="Recov Time" numFmtId="0">
      <sharedItems containsSemiMixedTypes="0" containsString="0" containsNumber="1" minValue="2.6999996407539499E-6" maxValue="25.2558358" count="240">
        <n v="21.853513799999899"/>
        <n v="22.8495335"/>
        <n v="23.792505899999899"/>
        <n v="22.842566599999898"/>
        <n v="24.717291899999999"/>
        <n v="22.7505580999999"/>
        <n v="25.2558358"/>
        <n v="23.605251699999901"/>
        <n v="23.392498799999998"/>
        <n v="22.695603799999901"/>
        <n v="23.4345786999999"/>
        <n v="21.061563599999999"/>
        <n v="20.970841400000001"/>
        <n v="22.287857799999902"/>
        <n v="22.085989799999901"/>
        <n v="22.081205700000002"/>
        <n v="24.050806999999899"/>
        <n v="22.070664399999998"/>
        <n v="22.470075999999999"/>
        <n v="21.863435800000001"/>
        <n v="23.8638730999999"/>
        <n v="21.902351399999901"/>
        <n v="20.835508099999899"/>
        <n v="21.353978599999799"/>
        <n v="22.527907000000098"/>
        <n v="23.765533700000098"/>
        <n v="22.6644317999998"/>
        <n v="21.649520800000101"/>
        <n v="22.785763999999901"/>
        <n v="23.072205299999901"/>
        <n v="20.720678700000001"/>
        <n v="23.491163700000001"/>
        <n v="22.123332600000101"/>
        <n v="21.234273700000099"/>
        <n v="20.711716299999999"/>
        <n v="23.3465154999998"/>
        <n v="21.5624600999999"/>
        <n v="21.570130299999999"/>
        <n v="21.745863799999999"/>
        <n v="23.064040499999901"/>
        <n v="2.48234929999989"/>
        <n v="2.6079844999999202"/>
        <n v="2.83193270000015"/>
        <n v="2.5995403000001698"/>
        <n v="2.7428425000000498"/>
        <n v="2.6010596000000898"/>
        <n v="2.69321409999975"/>
        <n v="2.7754887999999398"/>
        <n v="2.5848295000000601"/>
        <n v="2.4300944999999898"/>
        <n v="2.4761812999999999"/>
        <n v="2.6497691999997999"/>
        <n v="2.9228456999999199"/>
        <n v="2.6557476999996599"/>
        <n v="2.6651580000002402"/>
        <n v="2.5919082999998801"/>
        <n v="2.7085778999999"/>
        <n v="2.6659647999999798"/>
        <n v="2.6254454999998398"/>
        <n v="2.6337462000001302"/>
        <n v="2.4444324000000899"/>
        <n v="2.7282160999998202"/>
        <n v="2.5665972000001598"/>
        <n v="2.6448709999999598"/>
        <n v="2.4138140999998501"/>
        <n v="2.5897102999997501"/>
        <n v="2.9100283000002398"/>
        <n v="2.5824201999998802"/>
        <n v="2.6904647999999698"/>
        <n v="2.5518981999998598"/>
        <n v="2.4209879999998498"/>
        <n v="2.5717462000002298"/>
        <n v="2.5703633000002801"/>
        <n v="2.6006707000001299"/>
        <n v="2.4098818000002198"/>
        <n v="2.7465617999996499"/>
        <n v="2.73726450000003"/>
        <n v="2.5458238000000999"/>
        <n v="2.4221249000001901"/>
        <n v="2.7026083999999102"/>
        <n v="1.5987704999997701"/>
        <n v="1.6853817000000999"/>
        <n v="1.8596730999997799"/>
        <n v="1.61684310000009"/>
        <n v="1.88995239999985"/>
        <n v="1.6544589000000001"/>
        <n v="1.6942487000001101"/>
        <n v="1.7849169999999499"/>
        <n v="1.66674130000001"/>
        <n v="1.71813999999994"/>
        <n v="1.7265519000002301"/>
        <n v="1.7166604999997599"/>
        <n v="1.7191697000002899"/>
        <n v="1.72582860000011"/>
        <n v="1.7372706000000999"/>
        <n v="1.7171982999998301"/>
        <n v="1.7599926000002499"/>
        <n v="1.79515739999988"/>
        <n v="1.6359137000004"/>
        <n v="1.75159800000028"/>
        <n v="1.8274809999998001"/>
        <n v="1.8770976000000701"/>
        <n v="1.7584331999996701"/>
        <n v="1.69005319999996"/>
        <n v="1.6344813999999099"/>
        <n v="1.8251422000002999"/>
        <n v="1.7620977999999901"/>
        <n v="1.60030030000007"/>
        <n v="1.79187709999996"/>
        <n v="1.65581699999984"/>
        <n v="1.67608019999988"/>
        <n v="1.6989822000000401"/>
        <n v="1.8603207000001001"/>
        <n v="1.6990924000001499"/>
        <n v="1.6829832000003"/>
        <n v="1.62854930000003"/>
        <n v="1.6257255000000399"/>
        <n v="1.64511869999978"/>
        <n v="1.6926316000003601"/>
        <n v="1.7106077000002999"/>
        <n v="1.1611017000000099"/>
        <n v="1.16901020000022"/>
        <n v="1.17971110000007"/>
        <n v="1.1688280999997001"/>
        <n v="1.18225799999981"/>
        <n v="1.20368839999991"/>
        <n v="1.1756461999993899"/>
        <n v="1.1714722000005999"/>
        <n v="1.1366139000001501"/>
        <n v="1.0152692999999999"/>
        <n v="1.14490010000008"/>
        <n v="1.05387900000005"/>
        <n v="1.13511430000016"/>
        <n v="1.1487778999999101"/>
        <n v="1.1357321999994301"/>
        <n v="1.1785849999996501"/>
        <n v="1.1616754000006"/>
        <n v="1.19940959999985"/>
        <n v="1.1366656999998599"/>
        <n v="1.1772577000001501"/>
        <n v="1.3476823999999299"/>
        <n v="1.0469856999998199"/>
        <n v="1.1805624000007799"/>
        <n v="1.18605329999991"/>
        <n v="1.02413830000023"/>
        <n v="1.2103809000000101"/>
        <n v="1.1893147000000599"/>
        <n v="1.18003809999936"/>
        <n v="1.1435724000002601"/>
        <n v="1.19525059999978"/>
        <n v="1.1493569999993201"/>
        <n v="1.20301370000015"/>
        <n v="1.3498564000001301"/>
        <n v="1.19705229999999"/>
        <n v="1.1908057999999"/>
        <n v="1.1356877999996799"/>
        <n v="1.15826580000066"/>
        <n v="1.1533860999998"/>
        <n v="1.1789258000007901"/>
        <n v="1.1474833000002"/>
        <n v="0.95529309999983503"/>
        <n v="1.1142904999996901"/>
        <n v="1.10249699999985"/>
        <n v="0.92878689999997699"/>
        <n v="1.0927282000002301"/>
        <n v="1.1237879000000199"/>
        <n v="1.1091298999999699"/>
        <n v="1.10362749999967"/>
        <n v="1.07213990000036"/>
        <n v="0.83867589999954295"/>
        <n v="0.95161980000011603"/>
        <n v="1.1395159999992699"/>
        <n v="0.96718100000089102"/>
        <n v="0.75684550000005402"/>
        <n v="1.11099050000029"/>
        <n v="1.1013886000000599"/>
        <n v="0.95852460000060002"/>
        <n v="1.11702109999987"/>
        <n v="1.13664340000013"/>
        <n v="0.98354360000030205"/>
        <n v="1.12639959999978"/>
        <n v="1.1741268000005201"/>
        <n v="1.00429650000023"/>
        <n v="1.2074775000000899"/>
        <n v="1.16396209999948"/>
        <n v="1.1496676999995501"/>
        <n v="1.2537775000000599"/>
        <n v="1.15078110000013"/>
        <n v="0.87998040000002198"/>
        <n v="1.1535478000005199"/>
        <n v="0.86973620000026097"/>
        <n v="1.0992922000004901"/>
        <n v="0.98363580000022899"/>
        <n v="1.1152634999998501"/>
        <n v="1.09196369999972"/>
        <n v="1.08025269999961"/>
        <n v="1.1106433000004401"/>
        <n v="1.0899048999999601"/>
        <n v="1.1205833999993"/>
        <n v="0.99648489999981305"/>
        <n v="0.36063670000021297"/>
        <n v="0.41527159999986901"/>
        <n v="0.286534299999402"/>
        <n v="0.35796579999987399"/>
        <n v="0.65502620000006495"/>
        <n v="0.61857789999976298"/>
        <n v="0.71915010000066104"/>
        <n v="0.58797770000001004"/>
        <n v="0.31344080000053498"/>
        <n v="0.62460089999967705"/>
        <n v="0.84640180000042098"/>
        <n v="0.482096400000045"/>
        <n v="0.46385980000013599"/>
        <n v="0.50503629999911903"/>
        <n v="0.70404369999960104"/>
        <n v="0.50506250000034902"/>
        <n v="0.73201759999937999"/>
        <n v="0.80101450000074603"/>
        <n v="0.51068949999989799"/>
        <n v="0.71054900000035504"/>
        <n v="0.95354630000019802"/>
        <n v="0.91129009999985999"/>
        <n v="0.475746600000093"/>
        <n v="0.693437699999776"/>
        <n v="2.6999996407539499E-6"/>
        <n v="0.14007239999955301"/>
        <n v="0.72779480000008301"/>
        <n v="0.30879389999972701"/>
        <n v="0.80642639999950905"/>
        <n v="0.50935120000030998"/>
        <n v="0.140983799999958"/>
        <n v="0.14074660000005601"/>
        <n v="0.39764569999988397"/>
        <n v="0.94731579999915905"/>
        <n v="0.28724260000035401"/>
        <n v="0.38029970000024998"/>
        <n v="0.54661699999996904"/>
        <n v="0.79263360000004401"/>
        <n v="0.94751810000070602"/>
        <n v="0.3581831999999839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7.8199997544288594E-2" maxValue="0.83329999446868896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rro" numFmtId="0">
      <sharedItems containsSemiMixedTypes="0" containsString="0" containsNumber="1" minValue="9.0065104455810133E-2" maxValue="1" count="128">
        <n v="0.11200868119298113"/>
        <n v="9.4405593149217204E-2"/>
        <n v="0.12081022072331428"/>
        <n v="0.1206896585797954"/>
        <n v="0.1205690874531791"/>
        <n v="0.12780322928679264"/>
        <n v="0.12201591402328234"/>
        <n v="0.11924282302659502"/>
        <n v="0.11948396527982745"/>
        <n v="0.12020737407333063"/>
        <n v="0.11695201653637222"/>
        <n v="0.12093079184993055"/>
        <n v="0.12117193410316313"/>
        <n v="0.12141306737329831"/>
        <n v="0.12044851632656306"/>
        <n v="0.10839161027617414"/>
        <n v="0.1203279451999469"/>
        <n v="0.12587412719332167"/>
        <n v="0.13045574915686392"/>
        <n v="0.13274656463018372"/>
        <n v="0.12635640271668941"/>
        <n v="0.10971786571966143"/>
        <n v="0.1190016897564596"/>
        <n v="0.11526404771303643"/>
        <n v="0.11936339415321129"/>
        <n v="0.12105136297654685"/>
        <n v="0.13117916693346421"/>
        <n v="0.10658307032622216"/>
        <n v="0.12261876067326635"/>
        <n v="0.12237761842003379"/>
        <n v="0.12129249624668204"/>
        <n v="0.11297323223971674"/>
        <n v="0.10368941718601547"/>
        <n v="0.1247890050199699"/>
        <n v="0.11478177218966869"/>
        <n v="0.1312997380600805"/>
        <n v="0.12370388284661812"/>
        <n v="0.11188811006636498"/>
        <n v="0.11152640566961339"/>
        <n v="0.14203037968388449"/>
        <n v="0.13383168680353549"/>
        <n v="0.11357607888970077"/>
        <n v="0.11261152784296516"/>
        <n v="0.13093802468023163"/>
        <n v="0.12322160732325038"/>
        <n v="0.10863274354630967"/>
        <n v="0.11827827197985941"/>
        <n v="0.11707257867989147"/>
        <n v="0.11912226088307576"/>
        <n v="0.11719314980650765"/>
        <n v="0.12153363849991458"/>
        <n v="0.12503013829010506"/>
        <n v="0.11538461883965261"/>
        <n v="0.11671087428313989"/>
        <n v="0.13081745355361538"/>
        <n v="0.11876054750322726"/>
        <n v="0.10429225485290249"/>
        <n v="0.12285989394340154"/>
        <n v="0.12346274059338556"/>
        <n v="0.13467566672365469"/>
        <n v="0.11996624080319521"/>
        <n v="0.14034241984364609"/>
        <n v="0.12249818954665007"/>
        <n v="0.11224981446311655"/>
        <n v="0.13057632028348018"/>
        <n v="0.11863997637661111"/>
        <n v="9.86255107160081E-2"/>
        <n v="0.11032071236964534"/>
        <n v="0.13021461588672872"/>
        <n v="0.12382445397323441"/>
        <n v="0.13805160437032626"/>
        <n v="0.12394501611675329"/>
        <n v="0.12683867824005715"/>
        <n v="0.12792380041340889"/>
        <n v="0.1583072122841622"/>
        <n v="0.10585966153271902"/>
        <n v="9.6214133099169152E-2"/>
        <n v="0.11851941423309185"/>
        <n v="0.10537737702625424"/>
        <n v="0.1163491698863882"/>
        <n v="0.12358331172000184"/>
        <n v="0.11972509854996287"/>
        <n v="0.12563298494008909"/>
        <n v="0.12177478075314715"/>
        <n v="0.11960453640644363"/>
        <n v="0.12527128054333764"/>
        <n v="0.12406558724336959"/>
        <n v="0.11321437449294906"/>
        <n v="0.14805883720062735"/>
        <n v="0.12273933179988264"/>
        <n v="0.11237038558973271"/>
        <n v="0.12599469831993795"/>
        <n v="0.11429949666630082"/>
        <n v="0.12707982049328972"/>
        <n v="0.14371834850722029"/>
        <n v="0.11586689436302046"/>
        <n v="0.10899445692615814"/>
        <n v="0.12165420962653088"/>
        <n v="0.11068241676639703"/>
        <n v="0.13105859580684795"/>
        <n v="0.11815770085324326"/>
        <n v="0.67349892271108691"/>
        <n v="0.16325053864445593"/>
        <n v="0.14456233741043689"/>
        <n v="0.118037138709724"/>
        <n v="0.61767544329606883"/>
        <n v="0.1114058345429971"/>
        <n v="0.11417892553968466"/>
        <n v="0.10236315275943127"/>
        <n v="0.14516517507732474"/>
        <n v="0.10115745945946333"/>
        <n v="0.13756932884695852"/>
        <n v="0.12551241381347281"/>
        <n v="0.12454786276673732"/>
        <n v="0.12515070941672135"/>
        <n v="0.15396672359075514"/>
        <n v="1"/>
        <n v="0.60429228180219241"/>
        <n v="0.11646974101300447"/>
        <n v="0.12189534289666605"/>
        <n v="0.1362430644203742"/>
        <n v="0.11442005880982008"/>
        <n v="0.67410172444558636"/>
        <n v="0.70954909668492783"/>
        <n v="0.11743429205974008"/>
        <n v="0.66011576121721038"/>
        <n v="9.0065104455810133E-2"/>
        <n v="0.12768265816017635"/>
      </sharedItems>
    </cacheField>
    <cacheField name="Norm Recov" numFmtId="0">
      <sharedItems containsSemiMixedTypes="0" containsString="0" containsNumber="1" minValue="9.4285022022601028E-2" maxValue="1.0047021841070622" count="80">
        <n v="0.983964309652956"/>
        <n v="0.15794549890431336"/>
        <n v="0.1205690874531791"/>
        <n v="0.13202314685358341"/>
        <n v="9.4285022022601028E-2"/>
        <n v="0.98420541597380029"/>
        <n v="0.98155295898540706"/>
        <n v="0.12201591402328234"/>
        <n v="0.12442730062321844"/>
        <n v="9.609356197255299E-2"/>
        <n v="0.94164458082462421"/>
        <n v="0.97251021432016327"/>
        <n v="0.11212925231959729"/>
        <n v="0.59319991781544334"/>
        <n v="0.10682421257945462"/>
        <n v="0.99734747114683131"/>
        <n v="0.15481070351087434"/>
        <n v="0.97323367701224828"/>
        <n v="0.97660959669272496"/>
        <n v="1.0004822845064651"/>
        <n v="0.99578010039940268"/>
        <n v="0.12093079184993055"/>
        <n v="0.99915602007988069"/>
        <n v="0.61851942321618802"/>
        <n v="0.61007955215021936"/>
        <n v="0.37099108639633549"/>
        <n v="0.9602122109320258"/>
        <n v="0.1203279451999469"/>
        <n v="0.48890763601324971"/>
        <n v="0.50253193976035759"/>
        <n v="0.98830479834636309"/>
        <n v="0.51145405940040423"/>
        <n v="0.15746323236404181"/>
        <n v="0.99023393637222124"/>
        <n v="0.99770916656048658"/>
        <n v="0.99891484189426105"/>
        <n v="0.99939712640072487"/>
        <n v="0.99831204015976149"/>
        <n v="0.99867373557341566"/>
        <n v="0.99879432466622542"/>
        <n v="0.99421265778719858"/>
        <n v="0.99843262925257137"/>
        <n v="1.0001205890928098"/>
        <n v="0.99276587613258005"/>
        <n v="1.0014468535193941"/>
        <n v="0.99951771549353474"/>
        <n v="0.9997588936791556"/>
        <n v="0.99553892221378304"/>
        <n v="1.0008439799201192"/>
        <n v="0.5268869120805616"/>
        <n v="0.99963830458634462"/>
        <n v="1"/>
        <n v="1.0013262644265843"/>
        <n v="0.99987941090719012"/>
        <n v="0.996503491226712"/>
        <n v="0.99662408031952188"/>
        <n v="1.0031348133596325"/>
        <n v="0.99517722680012777"/>
        <n v="1.0007233908273092"/>
        <n v="1.0021702443467033"/>
        <n v="1.0020496552538936"/>
        <n v="1.0003616954136541"/>
        <n v="0.99722688205402144"/>
        <n v="0.99819145106695051"/>
        <n v="0.99710636482598713"/>
        <n v="0.99071614901391081"/>
        <n v="1.0002411063208443"/>
        <n v="0.99445383597281845"/>
        <n v="1.0010850862409646"/>
        <n v="0.99903543098707082"/>
        <n v="0.99795034474610633"/>
        <n v="1.000964569012929"/>
        <n v="0.99541840498574752"/>
        <n v="1.0006028735992749"/>
        <n v="0.98577285858600427"/>
        <n v="0.99927660917269057"/>
        <n v="1.0047021841070622"/>
        <n v="0.98794310293270782"/>
        <n v="0.99481553138647372"/>
        <n v="0.989992758186601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4.511216550927" createdVersion="6" refreshedVersion="6" minRefreshableVersion="3" recordCount="240" xr:uid="{9731181C-37FD-F64F-A26C-E7D35F0D8D9E}">
  <cacheSource type="worksheet">
    <worksheetSource name="Table6"/>
  </cacheSource>
  <cacheFields count="16">
    <cacheField name="Error Rate" numFmtId="164">
      <sharedItems containsSemiMixedTypes="0" containsString="0" containsNumber="1" minValue="9.9999999999999995E-8" maxValue="5.0000000000000002E-5" count="6"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3" maxValue="3"/>
    </cacheField>
    <cacheField name="Baseline" numFmtId="0">
      <sharedItems containsSemiMixedTypes="0" containsString="0" containsNumber="1" minValue="0.82940000295639005" maxValue="0.82940000295639005"/>
    </cacheField>
    <cacheField name="Error Count" numFmtId="0">
      <sharedItems containsSemiMixedTypes="0" containsString="0" containsNumber="1" containsInteger="1" minValue="0" maxValue="14" count="8">
        <n v="6"/>
        <n v="8"/>
        <n v="14"/>
        <n v="4"/>
        <n v="10"/>
        <n v="2"/>
        <n v="12"/>
        <n v="0"/>
      </sharedItems>
    </cacheField>
    <cacheField name="Error layes" numFmtId="0">
      <sharedItems containsSemiMixedTypes="0" containsString="0" containsNumber="1" containsInteger="1" minValue="0" maxValue="3"/>
    </cacheField>
    <cacheField name="ECC ACC" numFmtId="0">
      <sharedItems containsSemiMixedTypes="0" containsString="0" containsNumber="1" minValue="9.6400000154971993E-2" maxValue="0.82950001955032304"/>
    </cacheField>
    <cacheField name="Error Locations" numFmtId="0">
      <sharedItems/>
    </cacheField>
    <cacheField name="Scrub Time" numFmtId="0">
      <sharedItems containsSemiMixedTypes="0" containsString="0" containsNumber="1" minValue="1.58902000002854E-2" maxValue="2.1809699999721401E-2" count="240">
        <n v="1.73142999999953E-2"/>
        <n v="1.6514000000000799E-2"/>
        <n v="1.6908000000000801E-2"/>
        <n v="1.62837999999965E-2"/>
        <n v="1.6266400000006301E-2"/>
        <n v="1.74509999999941E-2"/>
        <n v="1.9160199999987498E-2"/>
        <n v="1.6647300000016602E-2"/>
        <n v="1.6937799999993699E-2"/>
        <n v="1.7407199999979601E-2"/>
        <n v="1.68016000000079E-2"/>
        <n v="2.0413399999995301E-2"/>
        <n v="1.6597999999987598E-2"/>
        <n v="1.6601699999966898E-2"/>
        <n v="1.7068100000017201E-2"/>
        <n v="1.7349700000011101E-2"/>
        <n v="1.75037000000202E-2"/>
        <n v="1.6683900000032201E-2"/>
        <n v="1.6918400000008601E-2"/>
        <n v="1.7531599999983799E-2"/>
        <n v="1.6983900000013801E-2"/>
        <n v="2.1293399999990401E-2"/>
        <n v="1.8181300000037402E-2"/>
        <n v="1.7794099999946401E-2"/>
        <n v="1.7115200000034698E-2"/>
        <n v="1.6642199999978399E-2"/>
        <n v="1.70552999999245E-2"/>
        <n v="1.6838000000007E-2"/>
        <n v="1.64654000000155E-2"/>
        <n v="1.7320100000006201E-2"/>
        <n v="1.7931299999986501E-2"/>
        <n v="1.6985799999929399E-2"/>
        <n v="1.7274900000074901E-2"/>
        <n v="1.7308900000102701E-2"/>
        <n v="1.6382199999952701E-2"/>
        <n v="1.6982099999950099E-2"/>
        <n v="1.6247099999986799E-2"/>
        <n v="1.6556099999888801E-2"/>
        <n v="1.7307200000004699E-2"/>
        <n v="1.7427199999929099E-2"/>
        <n v="1.76676000000952E-2"/>
        <n v="1.6747200000054301E-2"/>
        <n v="1.7061799999964902E-2"/>
        <n v="1.7414199999848199E-2"/>
        <n v="1.6674000000193701E-2"/>
        <n v="1.6767100000151899E-2"/>
        <n v="1.6390199999932499E-2"/>
        <n v="1.6691099999888999E-2"/>
        <n v="1.6210199999932201E-2"/>
        <n v="1.7227899999852501E-2"/>
        <n v="1.6318400000045499E-2"/>
        <n v="1.68559000001096E-2"/>
        <n v="1.6836399999874602E-2"/>
        <n v="1.7096000000037699E-2"/>
        <n v="1.6934300000002601E-2"/>
        <n v="1.7328399999996601E-2"/>
        <n v="1.6647400000010699E-2"/>
        <n v="1.6427499999963398E-2"/>
        <n v="1.66549000000486E-2"/>
        <n v="1.7115399999965999E-2"/>
        <n v="1.72605999998722E-2"/>
        <n v="1.7084700000168498E-2"/>
        <n v="1.6712099999949701E-2"/>
        <n v="1.7493800000011099E-2"/>
        <n v="1.7364799999995701E-2"/>
        <n v="1.6793400000096801E-2"/>
        <n v="1.6628500000024301E-2"/>
        <n v="1.6822299999830599E-2"/>
        <n v="1.68427000000974E-2"/>
        <n v="1.64861000000655E-2"/>
        <n v="1.6852900000003501E-2"/>
        <n v="1.6359700000066299E-2"/>
        <n v="1.7357499999889101E-2"/>
        <n v="1.9128399999999601E-2"/>
        <n v="1.76882000000659E-2"/>
        <n v="1.7113099999960399E-2"/>
        <n v="1.7335600000023901E-2"/>
        <n v="1.60215000000789E-2"/>
        <n v="1.6431700000339299E-2"/>
        <n v="1.6726199999993599E-2"/>
        <n v="1.6547499999887801E-2"/>
        <n v="1.6457000000173101E-2"/>
        <n v="1.65068999999675E-2"/>
        <n v="1.7948900000192201E-2"/>
        <n v="1.6968500000075399E-2"/>
        <n v="1.65179999999054E-2"/>
        <n v="1.5991700000085901E-2"/>
        <n v="1.7483099999935799E-2"/>
        <n v="1.5922799999771E-2"/>
        <n v="1.5911500000129301E-2"/>
        <n v="1.7185400000016601E-2"/>
        <n v="1.6688400000020899E-2"/>
        <n v="1.6638999999941E-2"/>
        <n v="1.7088999999941699E-2"/>
        <n v="1.6961999999693899E-2"/>
        <n v="1.6584299999976699E-2"/>
        <n v="1.66726000002199E-2"/>
        <n v="1.74212000001716E-2"/>
        <n v="1.6462600000067999E-2"/>
        <n v="1.6325399999914201E-2"/>
        <n v="1.7143699999905899E-2"/>
        <n v="1.66997999999694E-2"/>
        <n v="1.6873900000064099E-2"/>
        <n v="1.7207599999892399E-2"/>
        <n v="1.6935999999986899E-2"/>
        <n v="1.6870699999799399E-2"/>
        <n v="1.6466300000047299E-2"/>
        <n v="1.8434300000080801E-2"/>
        <n v="1.6237299999829698E-2"/>
        <n v="1.6388500000175499E-2"/>
        <n v="1.7334399999981501E-2"/>
        <n v="1.59816000000319E-2"/>
        <n v="1.62670999998226E-2"/>
        <n v="1.6861999999946399E-2"/>
        <n v="1.7015199999605098E-2"/>
        <n v="1.6551100000015102E-2"/>
        <n v="1.71518000001924E-2"/>
        <n v="1.65649000000485E-2"/>
        <n v="1.6906800000015199E-2"/>
        <n v="1.7005199999857699E-2"/>
        <n v="1.6767900000104401E-2"/>
        <n v="1.75068999997165E-2"/>
        <n v="1.7313700000158801E-2"/>
        <n v="1.71036000001549E-2"/>
        <n v="2.1809699999721401E-2"/>
        <n v="1.6549099999792798E-2"/>
        <n v="1.7225099999905E-2"/>
        <n v="1.6483000000334799E-2"/>
        <n v="1.7070899999907799E-2"/>
        <n v="1.6585500000019199E-2"/>
        <n v="1.6794099999969999E-2"/>
        <n v="1.7162399999961001E-2"/>
        <n v="1.7065000000002301E-2"/>
        <n v="1.6761599999881499E-2"/>
        <n v="1.7511000000013099E-2"/>
        <n v="1.6586799999913599E-2"/>
        <n v="1.6119099999741499E-2"/>
        <n v="1.7006199999741501E-2"/>
        <n v="1.6232799999670498E-2"/>
        <n v="1.94594999998116E-2"/>
        <n v="1.6794699999991201E-2"/>
        <n v="1.6185100000257E-2"/>
        <n v="1.70797999999194E-2"/>
        <n v="1.58902000002854E-2"/>
        <n v="1.69466000002103E-2"/>
        <n v="1.6505000000051898E-2"/>
        <n v="1.7167799999697302E-2"/>
        <n v="1.6714500000034601E-2"/>
        <n v="1.7329199999949099E-2"/>
        <n v="1.6719799999918902E-2"/>
        <n v="1.6396800000165902E-2"/>
        <n v="1.6350800000054701E-2"/>
        <n v="1.64912999998705E-2"/>
        <n v="1.75459000001865E-2"/>
        <n v="1.72233000002961E-2"/>
        <n v="1.66355999999723E-2"/>
        <n v="2.0379599999614501E-2"/>
        <n v="1.6381299999920801E-2"/>
        <n v="1.8924500000139201E-2"/>
        <n v="1.67046000005939E-2"/>
        <n v="1.6309999999975799E-2"/>
        <n v="1.6650599999593299E-2"/>
        <n v="1.71460999999908E-2"/>
        <n v="1.6398700000536299E-2"/>
        <n v="1.6908100000364301E-2"/>
        <n v="1.71749000001E-2"/>
        <n v="1.7319100000349801E-2"/>
        <n v="1.61563999999998E-2"/>
        <n v="1.6642900000078901E-2"/>
        <n v="1.6856899999766001E-2"/>
        <n v="1.6998199999761699E-2"/>
        <n v="1.6747899999245398E-2"/>
        <n v="1.6138500000124598E-2"/>
        <n v="1.7321499999525199E-2"/>
        <n v="1.6580999999859999E-2"/>
        <n v="1.6709900000023401E-2"/>
        <n v="1.6973599999801001E-2"/>
        <n v="1.6695699999218001E-2"/>
        <n v="1.6676999999617598E-2"/>
        <n v="1.6140499999892199E-2"/>
        <n v="1.7046799999661699E-2"/>
        <n v="1.6698700000233602E-2"/>
        <n v="1.6562499999963599E-2"/>
        <n v="1.6108300000268999E-2"/>
        <n v="1.6716000000087598E-2"/>
        <n v="1.6662700000779199E-2"/>
        <n v="1.6375300000618102E-2"/>
        <n v="1.7119899999670399E-2"/>
        <n v="2.0853800000622799E-2"/>
        <n v="1.72838999997111E-2"/>
        <n v="1.7601000000467999E-2"/>
        <n v="1.6719500000363E-2"/>
        <n v="1.6362700000172401E-2"/>
        <n v="1.73028999997768E-2"/>
        <n v="1.70091999998476E-2"/>
        <n v="1.72258000002329E-2"/>
        <n v="1.6778299999714301E-2"/>
        <n v="1.75661999992371E-2"/>
        <n v="1.9556799999918401E-2"/>
        <n v="1.6595400000369399E-2"/>
        <n v="1.76261999995404E-2"/>
        <n v="1.6886800000065701E-2"/>
        <n v="1.66265999996539E-2"/>
        <n v="1.7096900000069502E-2"/>
        <n v="1.6555100000004999E-2"/>
        <n v="1.6937700000198602E-2"/>
        <n v="1.65936000003057E-2"/>
        <n v="1.7097400000238801E-2"/>
        <n v="1.6877000000022201E-2"/>
        <n v="1.6983499999696498E-2"/>
        <n v="1.6564500000640602E-2"/>
        <n v="1.6629899999315901E-2"/>
        <n v="1.67932999993354E-2"/>
        <n v="1.6656599999805601E-2"/>
        <n v="1.6683700000612499E-2"/>
        <n v="1.7511600000034301E-2"/>
        <n v="1.7678899999736999E-2"/>
        <n v="1.68901000006371E-2"/>
        <n v="1.6672900000230501E-2"/>
        <n v="1.6558199999963101E-2"/>
        <n v="1.71544999993784E-2"/>
        <n v="1.6941400000177902E-2"/>
        <n v="1.8379300000560699E-2"/>
        <n v="1.7564000000675099E-2"/>
        <n v="1.6510200000084199E-2"/>
        <n v="1.6865800000232401E-2"/>
        <n v="1.66693999999552E-2"/>
        <n v="1.6933699999753998E-2"/>
        <n v="1.71165000001565E-2"/>
        <n v="1.6608299999461399E-2"/>
        <n v="1.6451200000119501E-2"/>
        <n v="1.7204599999786199E-2"/>
        <n v="1.6492900000230199E-2"/>
        <n v="1.64279000000533E-2"/>
        <n v="1.6171199999917001E-2"/>
        <n v="1.65439000002152E-2"/>
        <n v="1.6518500000529401E-2"/>
        <n v="1.6848300000674499E-2"/>
        <n v="1.6504299999724002E-2"/>
        <n v="1.63616999998339E-2"/>
      </sharedItems>
    </cacheField>
    <cacheField name="Recov Time" numFmtId="0">
      <sharedItems containsSemiMixedTypes="0" containsString="0" containsNumber="1" minValue="1.20000004244502E-6" maxValue="0.439642599999999" count="73">
        <n v="0.439642599999999"/>
        <n v="1.6000000044869001E-6"/>
        <n v="0.17418789999999201"/>
        <n v="0.398460499999998"/>
        <n v="0.146435499999995"/>
        <n v="0.31172129999998699"/>
        <n v="0.14168639999999699"/>
        <n v="0.12092789999999801"/>
        <n v="0.25505899999998799"/>
        <n v="1.9999999949504799E-6"/>
        <n v="0.13871599999998799"/>
        <n v="2.3000000055617399E-6"/>
        <n v="1.3999999737279699E-6"/>
        <n v="0.13981410000002301"/>
        <n v="0.21691490000000599"/>
        <n v="1.29999995124308E-6"/>
        <n v="0.14194890000004501"/>
        <n v="0.13925980000010399"/>
        <n v="0.138811799999984"/>
        <n v="0.13988629999994301"/>
        <n v="0.150336700000025"/>
        <n v="1.6999999843392199E-6"/>
        <n v="0.13926529999991999"/>
        <n v="0.1396522"/>
        <n v="1.6000000186977499E-6"/>
        <n v="0.13914950000003001"/>
        <n v="0.13927479999995199"/>
        <n v="0.14033549999999101"/>
        <n v="1.40000008741481E-6"/>
        <n v="0.26110490000007702"/>
        <n v="0.14240110000002901"/>
        <n v="1.30000000808649E-6"/>
        <n v="0.13861369999994999"/>
        <n v="0.21762680000006099"/>
        <n v="2.00000022232416E-6"/>
        <n v="0.140042700000094"/>
        <n v="0.263691799999833"/>
        <n v="2.1999999262334301E-6"/>
        <n v="1.90000014299585E-6"/>
        <n v="1.50000005305628E-6"/>
        <n v="1.4000002011016401E-6"/>
        <n v="1.30000012177333E-6"/>
        <n v="1.80000006366753E-6"/>
        <n v="0.13977049999994001"/>
        <n v="1.5999999050109099E-6"/>
        <n v="1.8999999156221701E-6"/>
        <n v="1.2999998943996601E-6"/>
        <n v="1.4999998256826001E-6"/>
        <n v="1.39999974635429E-6"/>
        <n v="2.0999996195314401E-6"/>
        <n v="2.1000000742787902E-6"/>
        <n v="1.69999975696555E-6"/>
        <n v="2.4000000848900501E-6"/>
        <n v="1.99999976757681E-6"/>
        <n v="1.7000002117129E-6"/>
        <n v="1.6000003597582599E-6"/>
        <n v="2.7000000955012999E-6"/>
        <n v="1.9000003703695199E-6"/>
        <n v="1.7999996089201799E-6"/>
        <n v="1.3000003491470099E-6"/>
        <n v="4.3999998524668601E-6"/>
        <n v="2.3999996301427001E-6"/>
        <n v="5.69999974686652E-6"/>
        <n v="1.4999995983089299E-6"/>
        <n v="2.1000005290261402E-6"/>
        <n v="4.3000000005122198E-6"/>
        <n v="1.50000050780363E-6"/>
        <n v="1.4000006558489899E-6"/>
        <n v="2.19999947148608E-6"/>
        <n v="1.30000080389436E-6"/>
        <n v="1.7999991541728299E-6"/>
        <n v="1.9000008251168699E-6"/>
        <n v="1.20000004244502E-6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2920002937316895" maxValue="0.82959997653961104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2"/>
    </cacheField>
    <cacheField name="Norm ECC" numFmtId="0">
      <sharedItems containsSemiMixedTypes="0" containsString="0" containsNumber="1" minValue="0.11622859875977203" maxValue="1.0001205890928098" count="26">
        <n v="1"/>
        <n v="0.16566192524439199"/>
        <n v="0.11622859875977203"/>
        <n v="0.11972509854996287"/>
        <n v="0.12322160732325038"/>
        <n v="0.72534360884635207"/>
        <n v="0.48890763601324971"/>
        <n v="0.11863997637661111"/>
        <n v="0.99963830458634462"/>
        <n v="0.62961175127055113"/>
        <n v="0.12249818954665007"/>
        <n v="0.91632503949148991"/>
        <n v="0.99987941090719012"/>
        <n v="0.87147337090280064"/>
        <n v="0.12551241381347281"/>
        <n v="0.79069204556830353"/>
        <n v="1.0001205890928098"/>
        <n v="0.69122257289837052"/>
        <n v="0.69242824823214366"/>
        <n v="0.11948396527982745"/>
        <n v="0.853146847116242"/>
        <n v="0.92536771229195935"/>
        <n v="0.13238486023343227"/>
        <n v="0.89124667634397658"/>
        <n v="0.54750423337424514"/>
        <n v="0.66566192524439194"/>
      </sharedItems>
    </cacheField>
    <cacheField name="Norm Recov" numFmtId="0">
      <sharedItems containsSemiMixedTypes="0" containsString="0" containsNumber="1" minValue="0.9997588936791556" maxValue="1.0002411063208443" count="5">
        <n v="1"/>
        <n v="1.0002411063208443"/>
        <n v="1.0001205890928098"/>
        <n v="0.9997588936791556"/>
        <n v="0.99987941090719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3609998226165705"/>
    <n v="3"/>
    <n v="1"/>
    <n v="0.83609998226165705"/>
    <s v="[('dense', 3)]"/>
    <n v="1.46637999996528E-2"/>
    <n v="0.14078819999986"/>
    <b v="0"/>
    <b v="0"/>
    <n v="0.83630001544952304"/>
    <b v="1"/>
    <n v="1"/>
    <n v="1"/>
    <n v="1.0002392455353544"/>
  </r>
  <r>
    <x v="0"/>
    <n v="2"/>
    <n v="0.83609998226165705"/>
    <n v="12"/>
    <n v="3"/>
    <n v="0.83619999885559004"/>
    <s v="[('conv2d_2', 1), ('conv2d_5', 3), ('dense', 8)]"/>
    <n v="1.6624699999738299E-2"/>
    <n v="0.52284259999987603"/>
    <b v="0"/>
    <b v="0"/>
    <n v="0.83630001544952304"/>
    <b v="1"/>
    <n v="3"/>
    <n v="1.0001196227676772"/>
    <n v="1.0002392455353544"/>
  </r>
  <r>
    <x v="0"/>
    <n v="3"/>
    <n v="0.83609998226165705"/>
    <n v="4"/>
    <n v="2"/>
    <n v="0.83609998226165705"/>
    <s v="[('conv2d_2', 1), ('dense', 3)]"/>
    <n v="1.47582999998121E-2"/>
    <n v="0.142739800000072"/>
    <b v="0"/>
    <b v="0"/>
    <n v="0.83630001544952304"/>
    <b v="0"/>
    <n v="1"/>
    <n v="1"/>
    <n v="1.0002392455353544"/>
  </r>
  <r>
    <x v="0"/>
    <n v="4"/>
    <n v="0.83609998226165705"/>
    <n v="7"/>
    <n v="3"/>
    <n v="0.83609998226165705"/>
    <s v="[('conv2d_2', 1), ('conv2d_3', 1), ('dense', 5)]"/>
    <n v="1.52006999996956E-2"/>
    <n v="0.13980029999993299"/>
    <b v="0"/>
    <b v="0"/>
    <n v="0.83630001544952304"/>
    <b v="0"/>
    <n v="1"/>
    <n v="1"/>
    <n v="1.0002392455353544"/>
  </r>
  <r>
    <x v="0"/>
    <n v="5"/>
    <n v="0.83609998226165705"/>
    <n v="13"/>
    <n v="4"/>
    <n v="0.12210000306367801"/>
    <s v="[('conv2d_2', 2), ('conv2d_4', 1), ('conv2d_5', 1), ('dense', 9)]"/>
    <n v="1.59429000000272E-2"/>
    <n v="0.52303759999995203"/>
    <b v="0"/>
    <b v="0"/>
    <n v="0.83609998226165705"/>
    <b v="0"/>
    <n v="3"/>
    <n v="0.14603517002045202"/>
    <n v="1"/>
  </r>
  <r>
    <x v="0"/>
    <n v="6"/>
    <n v="0.83609998226165705"/>
    <n v="6"/>
    <n v="4"/>
    <n v="0.83609998226165705"/>
    <s v="[('conv2d_1', 2), ('conv2d_4', 1), ('conv2d_5', 1), ('dense', 2)]"/>
    <n v="1.5586500000154E-2"/>
    <n v="0.50778660000014497"/>
    <b v="0"/>
    <b v="0"/>
    <n v="0.83619999885559004"/>
    <b v="0"/>
    <n v="3"/>
    <n v="1"/>
    <n v="1.0001196227676772"/>
  </r>
  <r>
    <x v="0"/>
    <n v="7"/>
    <n v="0.83609998226165705"/>
    <n v="5"/>
    <n v="2"/>
    <n v="0.83579999208450295"/>
    <s v="[('conv2d_3', 1), ('dense', 4)]"/>
    <n v="1.6192100000353E-2"/>
    <n v="0.28542500000003201"/>
    <b v="0"/>
    <b v="0"/>
    <n v="0.83630001544952304"/>
    <b v="1"/>
    <n v="2"/>
    <n v="0.99964120298586467"/>
    <n v="1.0002392455353544"/>
  </r>
  <r>
    <x v="0"/>
    <n v="8"/>
    <n v="0.83609998226165705"/>
    <n v="12"/>
    <n v="4"/>
    <n v="0.83609998226165705"/>
    <s v="[('conv2d_1', 1), ('conv2d_3', 2), ('conv2d_5', 1), ('dense', 8)]"/>
    <n v="1.6457799999898201E-2"/>
    <n v="0.141850299999987"/>
    <b v="0"/>
    <b v="0"/>
    <n v="0.83630001544952304"/>
    <b v="0"/>
    <n v="1"/>
    <n v="1"/>
    <n v="1.0002392455353544"/>
  </r>
  <r>
    <x v="0"/>
    <n v="9"/>
    <n v="0.83609998226165705"/>
    <n v="13"/>
    <n v="3"/>
    <n v="0.83609998226165705"/>
    <s v="[('conv2d_4', 1), ('conv2d_5', 1), ('dense', 11)]"/>
    <n v="1.5029400000002999E-2"/>
    <n v="0.14067629999999501"/>
    <b v="0"/>
    <b v="0"/>
    <n v="0.83630001544952304"/>
    <b v="0"/>
    <n v="1"/>
    <n v="1"/>
    <n v="1.0002392455353544"/>
  </r>
  <r>
    <x v="0"/>
    <n v="10"/>
    <n v="0.83609998226165705"/>
    <n v="4"/>
    <n v="1"/>
    <n v="0.83609998226165705"/>
    <s v="[('dense', 4)]"/>
    <n v="1.60403999998379E-2"/>
    <n v="0.14141759999983999"/>
    <b v="0"/>
    <b v="0"/>
    <n v="0.83630001544952304"/>
    <b v="1"/>
    <n v="1"/>
    <n v="1"/>
    <n v="1.0002392455353544"/>
  </r>
  <r>
    <x v="0"/>
    <n v="11"/>
    <n v="0.83609998226165705"/>
    <n v="8"/>
    <n v="2"/>
    <n v="0.83619999885559004"/>
    <s v="[('conv2d_5', 2), ('dense', 6)]"/>
    <n v="1.5725599999768702E-2"/>
    <n v="0.312656600000082"/>
    <b v="0"/>
    <b v="0"/>
    <n v="0.83630001544952304"/>
    <b v="1"/>
    <n v="2"/>
    <n v="1.0001196227676772"/>
    <n v="1.0002392455353544"/>
  </r>
  <r>
    <x v="0"/>
    <n v="12"/>
    <n v="0.83609998226165705"/>
    <n v="8"/>
    <n v="3"/>
    <n v="0.83609998226165705"/>
    <s v="[('conv2d_2', 1), ('conv2d_5', 4), ('dense', 3)]"/>
    <n v="1.578870000003E-2"/>
    <n v="0.31528829999979202"/>
    <b v="0"/>
    <b v="0"/>
    <n v="0.83619999885559004"/>
    <b v="0"/>
    <n v="2"/>
    <n v="1"/>
    <n v="1.0001196227676772"/>
  </r>
  <r>
    <x v="0"/>
    <n v="13"/>
    <n v="0.83609998226165705"/>
    <n v="11"/>
    <n v="3"/>
    <n v="0.83649998903274503"/>
    <s v="[('conv2d_2', 3), ('conv2d_3', 1), ('dense', 7)]"/>
    <n v="1.6623299999992E-2"/>
    <n v="0.355421700000079"/>
    <b v="0"/>
    <b v="0"/>
    <n v="0.83630001544952304"/>
    <b v="0"/>
    <n v="2"/>
    <n v="1.0004784197818135"/>
    <n v="1.0002392455353544"/>
  </r>
  <r>
    <x v="0"/>
    <n v="14"/>
    <n v="0.83609998226165705"/>
    <n v="5"/>
    <n v="2"/>
    <n v="0.83609998226165705"/>
    <s v="[('conv2d_4', 1), ('dense', 4)]"/>
    <n v="1.6009299999950599E-2"/>
    <n v="0.14087049999989101"/>
    <b v="0"/>
    <b v="0"/>
    <n v="0.83630001544952304"/>
    <b v="0"/>
    <n v="1"/>
    <n v="1"/>
    <n v="1.0002392455353544"/>
  </r>
  <r>
    <x v="0"/>
    <n v="15"/>
    <n v="0.83609998226165705"/>
    <n v="14"/>
    <n v="5"/>
    <n v="0.82969999313354403"/>
    <s v="[('conv2d_1', 2), ('conv2d_2', 3), ('conv2d_3', 1), ('conv2d_4', 2), ('dense', 6)]"/>
    <n v="1.5630200000032301E-2"/>
    <n v="0.87401780000027396"/>
    <b v="0"/>
    <b v="0"/>
    <n v="0.83630001544952304"/>
    <b v="1"/>
    <n v="5"/>
    <n v="0.99234542606878073"/>
    <n v="1.0002392455353544"/>
  </r>
  <r>
    <x v="0"/>
    <n v="16"/>
    <n v="0.83609998226165705"/>
    <n v="7"/>
    <n v="2"/>
    <n v="0.83609998226165705"/>
    <s v="[('conv2d_1', 2), ('dense', 5)]"/>
    <n v="1.5842700000121099E-2"/>
    <n v="0.39745529999981899"/>
    <b v="0"/>
    <b v="0"/>
    <n v="0.83630001544952304"/>
    <b v="1"/>
    <n v="2"/>
    <n v="1"/>
    <n v="1.0002392455353544"/>
  </r>
  <r>
    <x v="0"/>
    <n v="17"/>
    <n v="0.83609998226165705"/>
    <n v="6"/>
    <n v="4"/>
    <n v="0.83649998903274503"/>
    <s v="[('conv2d_1', 1), ('conv2d_2', 1), ('conv2d_5', 1), ('dense', 3)]"/>
    <n v="1.6151199999967499E-2"/>
    <n v="0.52283470000020305"/>
    <b v="0"/>
    <b v="0"/>
    <n v="0.83630001544952304"/>
    <b v="0"/>
    <n v="3"/>
    <n v="1.0004784197818135"/>
    <n v="1.0002392455353544"/>
  </r>
  <r>
    <x v="0"/>
    <n v="18"/>
    <n v="0.83609998226165705"/>
    <n v="4"/>
    <n v="1"/>
    <n v="0.83609998226165705"/>
    <s v="[('dense', 4)]"/>
    <n v="1.53323999998065E-2"/>
    <n v="0.14223409999976799"/>
    <b v="0"/>
    <b v="0"/>
    <n v="0.83630001544952304"/>
    <b v="1"/>
    <n v="1"/>
    <n v="1"/>
    <n v="1.0002392455353544"/>
  </r>
  <r>
    <x v="0"/>
    <n v="19"/>
    <n v="0.83609998226165705"/>
    <n v="5"/>
    <n v="3"/>
    <n v="0.83609998226165705"/>
    <s v="[('conv2d_3', 1), ('conv2d_4', 1), ('dense', 3)]"/>
    <n v="1.6744500000186201E-2"/>
    <n v="0.14075120000006699"/>
    <b v="0"/>
    <b v="0"/>
    <n v="0.83630001544952304"/>
    <b v="0"/>
    <n v="1"/>
    <n v="1"/>
    <n v="1.0002392455353544"/>
  </r>
  <r>
    <x v="0"/>
    <n v="20"/>
    <n v="0.83609998226165705"/>
    <n v="6"/>
    <n v="3"/>
    <n v="0.61400002241134599"/>
    <s v="[('conv2d_2', 1), ('conv2d_5', 1), ('dense', 4)]"/>
    <n v="1.6022900000280001E-2"/>
    <n v="0.13966949999985401"/>
    <b v="0"/>
    <b v="0"/>
    <n v="0.83630001544952304"/>
    <b v="0"/>
    <n v="1"/>
    <n v="0.73436196081534544"/>
    <n v="1.0002392455353544"/>
  </r>
  <r>
    <x v="0"/>
    <n v="21"/>
    <n v="0.83609998226165705"/>
    <n v="12"/>
    <n v="4"/>
    <n v="0.83609998226165705"/>
    <s v="[('conv2d_1', 1), ('conv2d_4', 1), ('conv2d_5', 3), ('dense', 7)]"/>
    <n v="1.54827999999724E-2"/>
    <n v="0.42808640000021098"/>
    <b v="0"/>
    <b v="0"/>
    <n v="0.83630001544952304"/>
    <b v="0"/>
    <n v="3"/>
    <n v="1"/>
    <n v="1.0002392455353544"/>
  </r>
  <r>
    <x v="0"/>
    <n v="22"/>
    <n v="0.83609998226165705"/>
    <n v="12"/>
    <n v="4"/>
    <n v="0.83609998226165705"/>
    <s v="[('conv2d_1', 1), ('conv2d_2', 1), ('conv2d_3', 2), ('dense', 8)]"/>
    <n v="1.56344000001809E-2"/>
    <n v="0.54142279999996301"/>
    <b v="0"/>
    <b v="0"/>
    <n v="0.83630001544952304"/>
    <b v="0"/>
    <n v="3"/>
    <n v="1"/>
    <n v="1.0002392455353544"/>
  </r>
  <r>
    <x v="0"/>
    <n v="23"/>
    <n v="0.83609998226165705"/>
    <n v="5"/>
    <n v="2"/>
    <n v="0.83609998226165705"/>
    <s v="[('conv2d_5', 1), ('dense', 4)]"/>
    <n v="1.5355499999714001E-2"/>
    <n v="0.140564300000278"/>
    <b v="0"/>
    <b v="0"/>
    <n v="0.83630001544952304"/>
    <b v="0"/>
    <n v="1"/>
    <n v="1"/>
    <n v="1.0002392455353544"/>
  </r>
  <r>
    <x v="0"/>
    <n v="24"/>
    <n v="0.83609998226165705"/>
    <n v="7"/>
    <n v="3"/>
    <n v="0.83609998226165705"/>
    <s v="[('conv2d_3', 1), ('conv2d_5', 1), ('dense', 5)]"/>
    <n v="1.57565999998041E-2"/>
    <n v="0.45215490000009501"/>
    <b v="0"/>
    <b v="0"/>
    <n v="0.83609998226165705"/>
    <b v="1"/>
    <n v="3"/>
    <n v="1"/>
    <n v="1"/>
  </r>
  <r>
    <x v="0"/>
    <n v="25"/>
    <n v="0.83609998226165705"/>
    <n v="4"/>
    <n v="1"/>
    <n v="0.83609998226165705"/>
    <s v="[('dense', 4)]"/>
    <n v="1.6787699999895201E-2"/>
    <n v="0.140844200000174"/>
    <b v="0"/>
    <b v="0"/>
    <n v="0.83630001544952304"/>
    <b v="1"/>
    <n v="1"/>
    <n v="1"/>
    <n v="1.0002392455353544"/>
  </r>
  <r>
    <x v="0"/>
    <n v="26"/>
    <n v="0.83609998226165705"/>
    <n v="9"/>
    <n v="3"/>
    <n v="0.83609998226165705"/>
    <s v="[('conv2d_3', 2), ('conv2d_5', 1), ('dense', 6)]"/>
    <n v="1.56064000002515E-2"/>
    <n v="0.28682119999984901"/>
    <b v="0"/>
    <b v="0"/>
    <n v="0.83630001544952304"/>
    <b v="0"/>
    <n v="2"/>
    <n v="1"/>
    <n v="1.0002392455353544"/>
  </r>
  <r>
    <x v="0"/>
    <n v="27"/>
    <n v="0.83609998226165705"/>
    <n v="6"/>
    <n v="3"/>
    <n v="0.83600002527236905"/>
    <s v="[('conv2d_3', 2), ('conv2d_4', 1), ('dense', 3)]"/>
    <n v="1.6319399999702E-2"/>
    <n v="0.39785720000008901"/>
    <b v="0"/>
    <b v="0"/>
    <n v="0.83619999885559004"/>
    <b v="1"/>
    <n v="3"/>
    <n v="0.99988044852121916"/>
    <n v="1.0001196227676772"/>
  </r>
  <r>
    <x v="0"/>
    <n v="28"/>
    <n v="0.83609998226165705"/>
    <n v="7"/>
    <n v="4"/>
    <n v="0.83609998226165705"/>
    <s v="[('conv2d_2', 1), ('conv2d_3', 1), ('conv2d_4', 1), ('dense', 4)]"/>
    <n v="1.68947000001935E-2"/>
    <n v="0.33008540000037101"/>
    <b v="0"/>
    <b v="0"/>
    <n v="0.83609998226165705"/>
    <b v="0"/>
    <n v="2"/>
    <n v="1"/>
    <n v="1"/>
  </r>
  <r>
    <x v="0"/>
    <n v="29"/>
    <n v="0.83609998226165705"/>
    <n v="5"/>
    <n v="3"/>
    <n v="0.83609998226165705"/>
    <s v="[('conv2d_3', 1), ('conv2d_4', 1), ('dense', 3)]"/>
    <n v="1.5969600000062201E-2"/>
    <n v="0.40175200000021499"/>
    <b v="0"/>
    <b v="0"/>
    <n v="0.83630001544952304"/>
    <b v="1"/>
    <n v="3"/>
    <n v="1"/>
    <n v="1.0002392455353544"/>
  </r>
  <r>
    <x v="0"/>
    <n v="30"/>
    <n v="0.83609998226165705"/>
    <n v="7"/>
    <n v="4"/>
    <n v="0.83609998226165705"/>
    <s v="[('conv2d_2', 1), ('conv2d_3', 2), ('conv2d_5', 1), ('dense', 3)]"/>
    <n v="1.5483199999835001E-2"/>
    <n v="0.45268429999987297"/>
    <b v="0"/>
    <b v="0"/>
    <n v="0.83619999885559004"/>
    <b v="0"/>
    <n v="3"/>
    <n v="1"/>
    <n v="1.0001196227676772"/>
  </r>
  <r>
    <x v="0"/>
    <n v="31"/>
    <n v="0.83609998226165705"/>
    <n v="5"/>
    <n v="2"/>
    <n v="0.83619999885559004"/>
    <s v="[('conv2d_4', 1), ('dense', 4)]"/>
    <n v="1.55027999999219E-2"/>
    <n v="0.254945799999859"/>
    <b v="0"/>
    <b v="0"/>
    <n v="0.83630001544952304"/>
    <b v="1"/>
    <n v="2"/>
    <n v="1.0001196227676772"/>
    <n v="1.0002392455353544"/>
  </r>
  <r>
    <x v="0"/>
    <n v="32"/>
    <n v="0.83609998226165705"/>
    <n v="10"/>
    <n v="5"/>
    <n v="0.83609998226165705"/>
    <s v="[('conv2d_1', 1), ('conv2d_2', 1), ('conv2d_4', 1), ('conv2d_5', 1), ('dense', 6)]"/>
    <n v="1.60252999999102E-2"/>
    <n v="0.52310630000010805"/>
    <b v="0"/>
    <b v="0"/>
    <n v="0.83630001544952304"/>
    <b v="0"/>
    <n v="3"/>
    <n v="1"/>
    <n v="1.0002392455353544"/>
  </r>
  <r>
    <x v="0"/>
    <n v="33"/>
    <n v="0.83609998226165705"/>
    <n v="12"/>
    <n v="5"/>
    <n v="0.83609998226165705"/>
    <s v="[('conv2d_1', 1), ('conv2d_2', 2), ('conv2d_4', 1), ('conv2d_5', 2), ('dense', 6)]"/>
    <n v="1.50211999998646E-2"/>
    <n v="0.39231829999971501"/>
    <b v="0"/>
    <b v="0"/>
    <n v="0.83630001544952304"/>
    <b v="0"/>
    <n v="2"/>
    <n v="1"/>
    <n v="1.0002392455353544"/>
  </r>
  <r>
    <x v="0"/>
    <n v="34"/>
    <n v="0.83609998226165705"/>
    <n v="9"/>
    <n v="2"/>
    <n v="0.83590000867843595"/>
    <s v="[('conv2d_5', 2), ('dense', 7)]"/>
    <n v="1.52716000002328E-2"/>
    <n v="0.14009059999989401"/>
    <b v="0"/>
    <b v="0"/>
    <n v="0.83630001544952304"/>
    <b v="0"/>
    <n v="1"/>
    <n v="0.99976082575354186"/>
    <n v="1.0002392455353544"/>
  </r>
  <r>
    <x v="0"/>
    <n v="35"/>
    <n v="0.83609998226165705"/>
    <n v="4"/>
    <n v="3"/>
    <n v="0.83569997549056996"/>
    <s v="[('conv2d_1', 1), ('conv2d_2', 1), ('dense', 2)]"/>
    <n v="1.6370199999983001E-2"/>
    <n v="0.39287299999978098"/>
    <b v="0"/>
    <b v="0"/>
    <n v="0.83649998903274503"/>
    <b v="0"/>
    <n v="2"/>
    <n v="0.99952158021818749"/>
    <n v="1.0004784197818135"/>
  </r>
  <r>
    <x v="0"/>
    <n v="36"/>
    <n v="0.83609998226165705"/>
    <n v="10"/>
    <n v="2"/>
    <n v="0.83609998226165705"/>
    <s v="[('conv2d_1', 1), ('dense', 9)]"/>
    <n v="1.6085100000054801E-2"/>
    <n v="0.14118289999987599"/>
    <b v="0"/>
    <b v="0"/>
    <n v="0.83630001544952304"/>
    <b v="0"/>
    <n v="1"/>
    <n v="1"/>
    <n v="1.0002392455353544"/>
  </r>
  <r>
    <x v="0"/>
    <n v="37"/>
    <n v="0.83609998226165705"/>
    <n v="7"/>
    <n v="2"/>
    <n v="0.83609998226165705"/>
    <s v="[('conv2d_2', 1), ('dense', 6)]"/>
    <n v="1.5800799999851699E-2"/>
    <n v="0.14166079999995401"/>
    <b v="0"/>
    <b v="0"/>
    <n v="0.83630001544952304"/>
    <b v="0"/>
    <n v="1"/>
    <n v="1"/>
    <n v="1.0002392455353544"/>
  </r>
  <r>
    <x v="0"/>
    <n v="38"/>
    <n v="0.83609998226165705"/>
    <n v="3"/>
    <n v="2"/>
    <n v="0.83609998226165705"/>
    <s v="[('conv2d_2', 1), ('dense', 2)]"/>
    <n v="1.51384999999208E-2"/>
    <n v="0.14081919999989601"/>
    <b v="0"/>
    <b v="0"/>
    <n v="0.83630001544952304"/>
    <b v="0"/>
    <n v="1"/>
    <n v="1"/>
    <n v="1.0002392455353544"/>
  </r>
  <r>
    <x v="0"/>
    <n v="39"/>
    <n v="0.83609998226165705"/>
    <n v="3"/>
    <n v="1"/>
    <n v="0.83609998226165705"/>
    <s v="[('dense', 3)]"/>
    <n v="1.56637000000046E-2"/>
    <n v="0.14235230000031099"/>
    <b v="0"/>
    <b v="0"/>
    <n v="0.83630001544952304"/>
    <b v="1"/>
    <n v="1"/>
    <n v="1"/>
    <n v="1.0002392455353544"/>
  </r>
  <r>
    <x v="0"/>
    <n v="40"/>
    <n v="0.83609998226165705"/>
    <n v="10"/>
    <n v="3"/>
    <n v="0.12749999761581399"/>
    <s v="[('conv2d_3', 1), ('conv2d_4', 4), ('dense', 5)]"/>
    <n v="1.5055100000154101E-2"/>
    <n v="0.28769049999982599"/>
    <b v="0"/>
    <b v="0"/>
    <n v="0.83630001544952304"/>
    <b v="0"/>
    <n v="2"/>
    <n v="0.15249372123047472"/>
    <n v="1.0002392455353544"/>
  </r>
  <r>
    <x v="1"/>
    <n v="1"/>
    <n v="0.83609998226165705"/>
    <n v="47"/>
    <n v="6"/>
    <n v="0.52139997482299805"/>
    <s v="[('conv2d_1', 2), ('conv2d_2', 4), ('conv2d_3', 3), ('conv2d_4', 2), ('conv2d_5', 7), ('dense', 29)]"/>
    <n v="1.71712000001207E-2"/>
    <n v="1.0521383999998699"/>
    <b v="0"/>
    <b v="0"/>
    <n v="0.83630001544952304"/>
    <b v="1"/>
    <n v="6"/>
    <n v="0.62360959919243986"/>
    <n v="1.0002392455353544"/>
  </r>
  <r>
    <x v="1"/>
    <n v="2"/>
    <n v="0.83609998226165705"/>
    <n v="43"/>
    <n v="6"/>
    <n v="0.22810000181198101"/>
    <s v="[('conv2d_1', 1), ('conv2d_2', 4), ('conv2d_3', 2), ('conv2d_4', 1), ('conv2d_5', 5), ('dense', 30)]"/>
    <n v="1.4870299999984101E-2"/>
    <n v="0.67495959999996502"/>
    <b v="0"/>
    <b v="0"/>
    <n v="0.83630001544952304"/>
    <b v="0"/>
    <n v="4"/>
    <n v="0.2728142646229566"/>
    <n v="1.0002392455353544"/>
  </r>
  <r>
    <x v="1"/>
    <n v="3"/>
    <n v="0.83609998226165705"/>
    <n v="35"/>
    <n v="6"/>
    <n v="0.761200010776519"/>
    <s v="[('conv2d_1', 2), ('conv2d_2', 3), ('conv2d_3', 3), ('conv2d_4', 1), ('conv2d_5', 2), ('dense', 24)]"/>
    <n v="1.63032999998904E-2"/>
    <n v="0.87740669999993703"/>
    <b v="0"/>
    <b v="0"/>
    <n v="0.83660000562667802"/>
    <b v="0"/>
    <n v="5"/>
    <n v="0.91041744638896771"/>
    <n v="1.0005980425494907"/>
  </r>
  <r>
    <x v="1"/>
    <n v="4"/>
    <n v="0.83609998226165705"/>
    <n v="43"/>
    <n v="7"/>
    <n v="0.83550000190734797"/>
    <s v="[('conv2d_1', 2), ('conv2d_2', 6), ('conv2d_3', 3), ('conv2d_4', 2), ('conv2d_5', 1), ('dense', 28), ('dense_1', 1)]"/>
    <n v="1.5144099999815801E-2"/>
    <n v="0.87927880000006498"/>
    <b v="0"/>
    <b v="0"/>
    <n v="0.83630001544952304"/>
    <b v="0"/>
    <n v="6"/>
    <n v="0.99928240597172824"/>
    <n v="1.0002392455353544"/>
  </r>
  <r>
    <x v="1"/>
    <n v="5"/>
    <n v="0.83609998226165705"/>
    <n v="41"/>
    <n v="6"/>
    <n v="0.103500001132488"/>
    <s v="[('conv2d_1', 4), ('conv2d_2', 4), ('conv2d_3', 4), ('conv2d_4', 2), ('conv2d_5', 4), ('dense', 23)]"/>
    <n v="1.6501099999914001E-2"/>
    <n v="1.04451880000033"/>
    <b v="0"/>
    <b v="0"/>
    <n v="0.83619999885559004"/>
    <b v="1"/>
    <n v="6"/>
    <n v="0.12378902443284316"/>
    <n v="1.0001196227676772"/>
  </r>
  <r>
    <x v="1"/>
    <n v="6"/>
    <n v="0.83609998226165705"/>
    <n v="33"/>
    <n v="6"/>
    <n v="0.83569997549056996"/>
    <s v="[('conv2d_1', 6), ('conv2d_2', 2), ('conv2d_3', 1), ('conv2d_4', 1), ('conv2d_5', 2), ('dense', 21)]"/>
    <n v="1.5816799999811299E-2"/>
    <n v="0.92468320000034498"/>
    <b v="0"/>
    <b v="0"/>
    <n v="0.83609998226165705"/>
    <b v="0"/>
    <n v="5"/>
    <n v="0.99952158021818749"/>
    <n v="1"/>
  </r>
  <r>
    <x v="1"/>
    <n v="7"/>
    <n v="0.83609998226165705"/>
    <n v="33"/>
    <n v="6"/>
    <n v="0.83450001478195102"/>
    <s v="[('conv2d_1', 3), ('conv2d_2', 5), ('conv2d_3', 4), ('conv2d_4', 3), ('conv2d_5', 1), ('dense', 17)]"/>
    <n v="1.6851300000325801E-2"/>
    <n v="0.93820709999999896"/>
    <b v="0"/>
    <b v="0"/>
    <n v="0.83609998226165705"/>
    <b v="0"/>
    <n v="5"/>
    <n v="0.99808639216164308"/>
    <n v="1"/>
  </r>
  <r>
    <x v="1"/>
    <n v="8"/>
    <n v="0.83609998226165705"/>
    <n v="37"/>
    <n v="6"/>
    <n v="0.66409999132156305"/>
    <s v="[('conv2d_1', 2), ('conv2d_2', 5), ('conv2d_3', 1), ('conv2d_4', 3), ('conv2d_5', 4), ('dense', 22)]"/>
    <n v="1.8033599999853302E-2"/>
    <n v="0.92566329999999597"/>
    <b v="0"/>
    <b v="0"/>
    <n v="0.83630001544952304"/>
    <b v="0"/>
    <n v="5"/>
    <n v="0.79428298697623145"/>
    <n v="1.0002392455353544"/>
  </r>
  <r>
    <x v="1"/>
    <n v="9"/>
    <n v="0.83609998226165705"/>
    <n v="39"/>
    <n v="4"/>
    <n v="0.83609998226165705"/>
    <s v="[('conv2d_2', 1), ('conv2d_4', 2), ('conv2d_5', 3), ('dense', 33)]"/>
    <n v="1.56035999998493E-2"/>
    <n v="0.43049689999997998"/>
    <b v="0"/>
    <b v="0"/>
    <n v="0.83619999885559004"/>
    <b v="0"/>
    <n v="3"/>
    <n v="1"/>
    <n v="1.0001196227676772"/>
  </r>
  <r>
    <x v="1"/>
    <n v="10"/>
    <n v="0.83609998226165705"/>
    <n v="33"/>
    <n v="6"/>
    <n v="0.58810001611709595"/>
    <s v="[('conv2d_1', 4), ('conv2d_2', 1), ('conv2d_3', 2), ('conv2d_4', 4), ('conv2d_5', 1), ('dense', 21)]"/>
    <n v="1.51937000000543E-2"/>
    <n v="0.51797790000000499"/>
    <b v="0"/>
    <b v="0"/>
    <n v="0.83600002527236905"/>
    <b v="0"/>
    <n v="3"/>
    <n v="0.7033847967874377"/>
    <n v="0.99988044852121916"/>
  </r>
  <r>
    <x v="1"/>
    <n v="11"/>
    <n v="0.83609998226165705"/>
    <n v="23"/>
    <n v="5"/>
    <n v="0.83380001783370905"/>
    <s v="[('conv2d_1', 4), ('conv2d_2', 1), ('conv2d_3', 1), ('conv2d_5', 1), ('dense', 16)]"/>
    <n v="1.6642700000374998E-2"/>
    <n v="0.39592519999996501"/>
    <b v="0"/>
    <b v="0"/>
    <n v="0.83619999885559004"/>
    <b v="0"/>
    <n v="2"/>
    <n v="0.99724917536569424"/>
    <n v="1.0001196227676772"/>
  </r>
  <r>
    <x v="1"/>
    <n v="12"/>
    <n v="0.83609998226165705"/>
    <n v="40"/>
    <n v="5"/>
    <n v="0.837100028991699"/>
    <s v="[('conv2d_1', 3), ('conv2d_2', 4), ('conv2d_3', 1), ('conv2d_4', 3), ('dense', 29)]"/>
    <n v="1.5879200000199399E-2"/>
    <n v="0.61592299999983802"/>
    <b v="0"/>
    <b v="0"/>
    <n v="0.83600002527236905"/>
    <b v="0"/>
    <n v="3"/>
    <n v="1.0011960850989816"/>
    <n v="0.99988044852121916"/>
  </r>
  <r>
    <x v="1"/>
    <n v="13"/>
    <n v="0.83609998226165705"/>
    <n v="30"/>
    <n v="5"/>
    <n v="0.131699994206428"/>
    <s v="[('conv2d_1', 2), ('conv2d_2', 4), ('conv2d_4', 1), ('conv2d_5', 1), ('dense', 22)]"/>
    <n v="1.6073000000233099E-2"/>
    <n v="0.77860590000000196"/>
    <b v="0"/>
    <b v="0"/>
    <n v="0.83619999885559004"/>
    <b v="0"/>
    <n v="4"/>
    <n v="0.15751703982839285"/>
    <n v="1.0001196227676772"/>
  </r>
  <r>
    <x v="1"/>
    <n v="14"/>
    <n v="0.83609998226165705"/>
    <n v="32"/>
    <n v="5"/>
    <n v="0.83609998226165705"/>
    <s v="[('conv2d_1', 4), ('conv2d_2', 1), ('conv2d_4', 2), ('conv2d_5', 3), ('dense', 22)]"/>
    <n v="1.6749500000059901E-2"/>
    <n v="0.685115999999652"/>
    <b v="0"/>
    <b v="0"/>
    <n v="0.83619999885559004"/>
    <b v="0"/>
    <n v="4"/>
    <n v="1"/>
    <n v="1.0001196227676772"/>
  </r>
  <r>
    <x v="1"/>
    <n v="15"/>
    <n v="0.83609998226165705"/>
    <n v="31"/>
    <n v="6"/>
    <n v="0.76010000705718905"/>
    <s v="[('conv2d', 1), ('conv2d_1', 2), ('conv2d_2', 5), ('conv2d_3', 3), ('conv2d_5', 1), ('dense', 19)]"/>
    <n v="1.6423900000063399E-2"/>
    <n v="0.941006000000015"/>
    <b v="0"/>
    <b v="0"/>
    <n v="0.83380001783370905"/>
    <b v="1"/>
    <n v="6"/>
    <n v="0.90910180981120525"/>
    <n v="0.99724917536569424"/>
  </r>
  <r>
    <x v="1"/>
    <n v="16"/>
    <n v="0.83609998226165705"/>
    <n v="36"/>
    <n v="5"/>
    <n v="0.83619999885559004"/>
    <s v="[('conv2d_1', 3), ('conv2d_2', 5), ('conv2d_3', 7), ('conv2d_5', 4), ('dense', 17)]"/>
    <n v="1.6817500000342898E-2"/>
    <n v="0.92915519999996798"/>
    <b v="0"/>
    <b v="0"/>
    <n v="0.83600002527236905"/>
    <b v="1"/>
    <n v="5"/>
    <n v="1.0001196227676772"/>
    <n v="0.99988044852121916"/>
  </r>
  <r>
    <x v="1"/>
    <n v="17"/>
    <n v="0.83609998226165705"/>
    <n v="23"/>
    <n v="6"/>
    <n v="0.83649998903274503"/>
    <s v="[('conv2d_1', 7), ('conv2d_2', 3), ('conv2d_3', 1), ('conv2d_4', 2), ('conv2d_5', 1), ('dense', 9)]"/>
    <n v="1.6744900000048801E-2"/>
    <n v="1.0429577999998401"/>
    <b v="0"/>
    <b v="0"/>
    <n v="0.83619999885559004"/>
    <b v="1"/>
    <n v="6"/>
    <n v="1.0004784197818135"/>
    <n v="1.0001196227676772"/>
  </r>
  <r>
    <x v="1"/>
    <n v="18"/>
    <n v="0.83609998226165705"/>
    <n v="42"/>
    <n v="5"/>
    <n v="0.145199999213218"/>
    <s v="[('conv2d_1', 3), ('conv2d_2', 3), ('conv2d_4', 1), ('conv2d_5', 3), ('dense', 32)]"/>
    <n v="1.53516999998828E-2"/>
    <n v="0.90513899999996195"/>
    <b v="0"/>
    <b v="0"/>
    <n v="0.83630001544952304"/>
    <b v="1"/>
    <n v="5"/>
    <n v="0.17366344013122792"/>
    <n v="1.0002392455353544"/>
  </r>
  <r>
    <x v="1"/>
    <n v="19"/>
    <n v="0.83609998226165705"/>
    <n v="33"/>
    <n v="3"/>
    <n v="0.47490000724792403"/>
    <s v="[('conv2d_3', 2), ('conv2d_5', 3), ('dense', 28)]"/>
    <n v="1.5678699999625598E-2"/>
    <n v="0.456786499999907"/>
    <b v="0"/>
    <b v="0"/>
    <n v="0.83630001544952304"/>
    <b v="1"/>
    <n v="3"/>
    <n v="0.56799427977897543"/>
    <n v="1.0002392455353544"/>
  </r>
  <r>
    <x v="1"/>
    <n v="20"/>
    <n v="0.83609998226165705"/>
    <n v="35"/>
    <n v="5"/>
    <n v="0.51579999923705999"/>
    <s v="[('conv2d_1', 4), ('conv2d_2', 1), ('conv2d_3', 3), ('conv2d_5', 1), ('dense', 26)]"/>
    <n v="1.6602400000010599E-2"/>
    <n v="0.76519099999995799"/>
    <b v="0"/>
    <b v="0"/>
    <n v="0.83660000562667802"/>
    <b v="0"/>
    <n v="4"/>
    <n v="0.61691186482484661"/>
    <n v="1.0005980425494907"/>
  </r>
  <r>
    <x v="1"/>
    <n v="21"/>
    <n v="0.83609998226165705"/>
    <n v="36"/>
    <n v="7"/>
    <n v="0.83600002527236905"/>
    <s v="[('conv2d', 1), ('conv2d_1', 4), ('conv2d_2', 6), ('conv2d_3', 4), ('conv2d_4', 1), ('conv2d_5', 1), ('dense', 19)]"/>
    <n v="1.5653599999950502E-2"/>
    <n v="0.89630750000014803"/>
    <b v="0"/>
    <b v="0"/>
    <n v="0.83639997243881203"/>
    <b v="0"/>
    <n v="6"/>
    <n v="0.99988044852121916"/>
    <n v="1.0003587970141363"/>
  </r>
  <r>
    <x v="1"/>
    <n v="22"/>
    <n v="0.83609998226165705"/>
    <n v="34"/>
    <n v="6"/>
    <n v="0.83590000867843595"/>
    <s v="[('conv2d_1', 5), ('conv2d_2', 2), ('conv2d_3', 4), ('conv2d_4', 1), ('conv2d_5', 1), ('dense', 21)]"/>
    <n v="1.6316799999913201E-2"/>
    <n v="0.93126959999972303"/>
    <b v="0"/>
    <b v="0"/>
    <n v="0.83600002527236905"/>
    <b v="0"/>
    <n v="5"/>
    <n v="0.99976082575354186"/>
    <n v="0.99988044852121916"/>
  </r>
  <r>
    <x v="1"/>
    <n v="23"/>
    <n v="0.83609998226165705"/>
    <n v="40"/>
    <n v="5"/>
    <n v="9.9699996411800301E-2"/>
    <s v="[('conv2d_1', 6), ('conv2d_2', 4), ('conv2d_3', 2), ('conv2d_4', 3), ('dense', 25)]"/>
    <n v="1.5986800000064201E-2"/>
    <n v="0.883491999999932"/>
    <b v="0"/>
    <b v="0"/>
    <n v="0.83600002527236905"/>
    <b v="1"/>
    <n v="5"/>
    <n v="0.11924410779451403"/>
    <n v="0.99988044852121916"/>
  </r>
  <r>
    <x v="1"/>
    <n v="24"/>
    <n v="0.83609998226165705"/>
    <n v="26"/>
    <n v="4"/>
    <n v="0.73479998111724798"/>
    <s v="[('conv2d_1', 4), ('conv2d_2', 1), ('conv2d_5', 2), ('dense', 19)]"/>
    <n v="1.56990000000405E-2"/>
    <n v="0.40109889999985099"/>
    <b v="0"/>
    <b v="0"/>
    <n v="0.83609998226165705"/>
    <b v="0"/>
    <n v="2"/>
    <n v="0.87884223981156928"/>
    <n v="1"/>
  </r>
  <r>
    <x v="1"/>
    <n v="25"/>
    <n v="0.83609998226165705"/>
    <n v="30"/>
    <n v="5"/>
    <n v="0.83619999885559004"/>
    <s v="[('conv2d_1', 3), ('conv2d_2', 3), ('conv2d_4', 1), ('conv2d_5', 2), ('dense', 21)]"/>
    <n v="1.6148300000167998E-2"/>
    <n v="0.74728219999997203"/>
    <b v="0"/>
    <b v="0"/>
    <n v="0.83630001544952304"/>
    <b v="0"/>
    <n v="4"/>
    <n v="1.0001196227676772"/>
    <n v="1.0002392455353544"/>
  </r>
  <r>
    <x v="1"/>
    <n v="26"/>
    <n v="0.83609998226165705"/>
    <n v="35"/>
    <n v="6"/>
    <n v="0.83600002527236905"/>
    <s v="[('conv2d_1', 3), ('conv2d_2', 1), ('conv2d_3', 2), ('conv2d_4', 1), ('conv2d_5', 3), ('dense', 25)]"/>
    <n v="1.5935800000079301E-2"/>
    <n v="0.61120170000003704"/>
    <b v="0"/>
    <b v="0"/>
    <n v="0.83619999885559004"/>
    <b v="0"/>
    <n v="3"/>
    <n v="0.99988044852121916"/>
    <n v="1.0001196227676772"/>
  </r>
  <r>
    <x v="1"/>
    <n v="27"/>
    <n v="0.83609998226165705"/>
    <n v="46"/>
    <n v="4"/>
    <n v="0.83600002527236905"/>
    <s v="[('conv2d_1', 8), ('conv2d_2', 4), ('conv2d_5', 1), ('dense', 33)]"/>
    <n v="1.7835500000273799E-2"/>
    <n v="0.79654459999983296"/>
    <b v="0"/>
    <b v="0"/>
    <n v="0.83619999885559004"/>
    <b v="1"/>
    <n v="4"/>
    <n v="0.99988044852121916"/>
    <n v="1.0001196227676772"/>
  </r>
  <r>
    <x v="1"/>
    <n v="28"/>
    <n v="0.83609998226165705"/>
    <n v="40"/>
    <n v="6"/>
    <n v="0.83099997043609597"/>
    <s v="[('conv2d', 1), ('conv2d_1', 7), ('conv2d_2', 1), ('conv2d_3', 2), ('conv2d_5', 4), ('dense', 25)]"/>
    <n v="1.5377600000192599E-2"/>
    <n v="0.80677860000014301"/>
    <b v="0"/>
    <b v="0"/>
    <n v="0.83670002222061102"/>
    <b v="0"/>
    <n v="5"/>
    <n v="0.99390023689300233"/>
    <n v="1.0007176653171681"/>
  </r>
  <r>
    <x v="1"/>
    <n v="29"/>
    <n v="0.83609998226165705"/>
    <n v="38"/>
    <n v="6"/>
    <n v="0.83609998226165705"/>
    <s v="[('conv2d_1', 2), ('conv2d_2', 3), ('conv2d_3', 3), ('conv2d_4', 1), ('conv2d_5', 2), ('dense', 27)]"/>
    <n v="1.61917999998877E-2"/>
    <n v="0.42455479999989598"/>
    <b v="0"/>
    <b v="0"/>
    <n v="0.83630001544952304"/>
    <b v="0"/>
    <n v="3"/>
    <n v="1"/>
    <n v="1.0002392455353544"/>
  </r>
  <r>
    <x v="1"/>
    <n v="30"/>
    <n v="0.83609998226165705"/>
    <n v="28"/>
    <n v="5"/>
    <n v="9.5600001513957894E-2"/>
    <s v="[('conv2d_1', 2), ('conv2d_2', 3), ('conv2d_3', 1), ('conv2d_4', 2), ('dense', 20)]"/>
    <n v="1.6413399999692001E-2"/>
    <n v="0.87218060000031905"/>
    <b v="0"/>
    <b v="0"/>
    <n v="0.83630001544952304"/>
    <b v="1"/>
    <n v="5"/>
    <n v="0.11434039414204882"/>
    <n v="1.0002392455353544"/>
  </r>
  <r>
    <x v="1"/>
    <n v="31"/>
    <n v="0.83609998226165705"/>
    <n v="33"/>
    <n v="6"/>
    <n v="0.83579999208450295"/>
    <s v="[('conv2d_1', 5), ('conv2d_2', 4), ('conv2d_3', 2), ('conv2d_4', 1), ('conv2d_5', 1), ('dense', 20)]"/>
    <n v="1.5489599999909801E-2"/>
    <n v="0.92805589999989002"/>
    <b v="0"/>
    <b v="0"/>
    <n v="0.83600002527236905"/>
    <b v="0"/>
    <n v="5"/>
    <n v="0.99964120298586467"/>
    <n v="0.99988044852121916"/>
  </r>
  <r>
    <x v="1"/>
    <n v="32"/>
    <n v="0.83609998226165705"/>
    <n v="41"/>
    <n v="7"/>
    <n v="0.54490000009536699"/>
    <s v="[('conv2d_1', 3), ('conv2d_2', 2), ('conv2d_3', 2), ('conv2d_4', 2), ('conv2d_5', 4), ('dense', 27), ('dense_1', 1)]"/>
    <n v="1.60100999996757E-2"/>
    <n v="0.89788029999999697"/>
    <b v="0"/>
    <b v="0"/>
    <n v="0.83619999885559004"/>
    <b v="0"/>
    <n v="6"/>
    <n v="0.65171631581836442"/>
    <n v="1.0001196227676772"/>
  </r>
  <r>
    <x v="1"/>
    <n v="33"/>
    <n v="0.83609998226165705"/>
    <n v="44"/>
    <n v="5"/>
    <n v="0.83590000867843595"/>
    <s v="[('conv2d_1', 3), ('conv2d_2', 4), ('conv2d_3', 2), ('conv2d_5', 3), ('dense', 32)]"/>
    <n v="1.71073999999862E-2"/>
    <n v="0.52959529999998201"/>
    <b v="0"/>
    <b v="0"/>
    <n v="0.83609998226165705"/>
    <b v="0"/>
    <n v="3"/>
    <n v="0.99976082575354186"/>
    <n v="1"/>
  </r>
  <r>
    <x v="1"/>
    <n v="34"/>
    <n v="0.83609998226165705"/>
    <n v="38"/>
    <n v="5"/>
    <n v="0.83689999580383301"/>
    <s v="[('conv2d_1', 6), ('conv2d_2', 3), ('conv2d_3', 2), ('conv2d_5', 5), ('dense', 22)]"/>
    <n v="1.7567800000051599E-2"/>
    <n v="0.93501349999996797"/>
    <b v="0"/>
    <b v="0"/>
    <n v="0.83639997243881203"/>
    <b v="1"/>
    <n v="5"/>
    <n v="1.0009568395636272"/>
    <n v="1.0003587970141363"/>
  </r>
  <r>
    <x v="1"/>
    <n v="35"/>
    <n v="0.83609998226165705"/>
    <n v="39"/>
    <n v="5"/>
    <n v="0.83649998903274503"/>
    <s v="[('conv2d_1', 5), ('conv2d_2', 1), ('conv2d_4', 3), ('conv2d_5', 2), ('dense', 28)]"/>
    <n v="1.6589299999850399E-2"/>
    <n v="0.78527070000018195"/>
    <b v="0"/>
    <b v="0"/>
    <n v="0.83619999885559004"/>
    <b v="0"/>
    <n v="4"/>
    <n v="1.0004784197818135"/>
    <n v="1.0001196227676772"/>
  </r>
  <r>
    <x v="1"/>
    <n v="36"/>
    <n v="0.83609998226165705"/>
    <n v="32"/>
    <n v="4"/>
    <n v="0.73040002584457397"/>
    <s v="[('conv2d_1', 6), ('conv2d_3', 1), ('conv2d_5', 1), ('dense', 24)]"/>
    <n v="1.6401300000325102E-2"/>
    <n v="0.57556059999978904"/>
    <b v="0"/>
    <b v="0"/>
    <n v="0.83609998226165705"/>
    <b v="0"/>
    <n v="3"/>
    <n v="0.8735797647894169"/>
    <n v="1"/>
  </r>
  <r>
    <x v="1"/>
    <n v="37"/>
    <n v="0.83609998226165705"/>
    <n v="55"/>
    <n v="6"/>
    <n v="0.66310000419616699"/>
    <s v="[('conv2d_1', 8), ('conv2d_2', 5), ('conv2d_3', 3), ('conv2d_4', 1), ('conv2d_5', 1), ('dense', 37)]"/>
    <n v="1.7563300000347198E-2"/>
    <n v="0.88019670000039696"/>
    <b v="0"/>
    <b v="0"/>
    <n v="0.83649998903274503"/>
    <b v="0"/>
    <n v="5"/>
    <n v="0.79308697316614729"/>
    <n v="1.0004784197818135"/>
  </r>
  <r>
    <x v="1"/>
    <n v="38"/>
    <n v="0.83609998226165705"/>
    <n v="39"/>
    <n v="6"/>
    <n v="9.4899997115135096E-2"/>
    <s v="[('conv2d_1', 3), ('conv2d_2', 5), ('conv2d_3', 1), ('conv2d_4', 2), ('conv2d_5', 2), ('dense', 26)]"/>
    <n v="1.6128100000059899E-2"/>
    <n v="1.04724160000023"/>
    <b v="0"/>
    <b v="0"/>
    <n v="0.83609998226165705"/>
    <b v="1"/>
    <n v="6"/>
    <n v="0.11350316843498771"/>
    <n v="1"/>
  </r>
  <r>
    <x v="1"/>
    <n v="39"/>
    <n v="0.83609998226165705"/>
    <n v="41"/>
    <n v="5"/>
    <n v="0.83630001544952304"/>
    <s v="[('conv2d_1', 2), ('conv2d_2', 4), ('conv2d_3', 3), ('conv2d_5', 2), ('dense', 30)]"/>
    <n v="1.71168000001671E-2"/>
    <n v="0.92694589999973598"/>
    <b v="0"/>
    <b v="0"/>
    <n v="0.83630001544952304"/>
    <b v="1"/>
    <n v="5"/>
    <n v="1.0002392455353544"/>
    <n v="1.0002392455353544"/>
  </r>
  <r>
    <x v="1"/>
    <n v="40"/>
    <n v="0.83609998226165705"/>
    <n v="44"/>
    <n v="6"/>
    <n v="0.83600002527236905"/>
    <s v="[('conv2d_1', 2), ('conv2d_2', 2), ('conv2d_3', 3), ('conv2d_4', 2), ('conv2d_5', 3), ('dense', 32)]"/>
    <n v="1.6863300000295501E-2"/>
    <n v="0.79036230000019703"/>
    <b v="0"/>
    <b v="0"/>
    <n v="0.83630001544952304"/>
    <b v="0"/>
    <n v="5"/>
    <n v="0.99988044852121916"/>
    <n v="1.0002392455353544"/>
  </r>
  <r>
    <x v="2"/>
    <n v="1"/>
    <n v="0.83609998226165705"/>
    <n v="70"/>
    <n v="6"/>
    <n v="8.6900003254413605E-2"/>
    <s v="[('conv2d_1', 7), ('conv2d_2', 2), ('conv2d_3', 3), ('conv2d_4', 2), ('conv2d_5', 7), ('dense', 49)]"/>
    <n v="1.59490000000914E-2"/>
    <n v="0.65187580000019796"/>
    <b v="0"/>
    <b v="0"/>
    <n v="0.83630001544952304"/>
    <b v="0"/>
    <n v="4"/>
    <n v="0.10393494210985199"/>
    <n v="1.0002392455353544"/>
  </r>
  <r>
    <x v="2"/>
    <n v="2"/>
    <n v="0.83609998226165705"/>
    <n v="61"/>
    <n v="7"/>
    <n v="0.83609998226165705"/>
    <s v="[('conv2d_1', 7), ('conv2d_2', 4), ('conv2d_3', 2), ('conv2d_4', 2), ('conv2d_5', 8), ('dense', 37), ('dense_1', 1)]"/>
    <n v="1.6607399999884299E-2"/>
    <n v="1.0663718000000699"/>
    <b v="0"/>
    <b v="0"/>
    <n v="0.83619999885559004"/>
    <b v="1"/>
    <n v="7"/>
    <n v="1"/>
    <n v="1.0001196227676772"/>
  </r>
  <r>
    <x v="2"/>
    <n v="3"/>
    <n v="0.83609998226165705"/>
    <n v="60"/>
    <n v="6"/>
    <n v="9.3599997460842105E-2"/>
    <s v="[('conv2d_1', 5), ('conv2d_2', 1), ('conv2d_3', 4), ('conv2d_4', 2), ('conv2d_5', 4), ('dense', 44)]"/>
    <n v="1.55174000001352E-2"/>
    <n v="0.84341720000020304"/>
    <b v="0"/>
    <b v="0"/>
    <n v="0.83609998226165705"/>
    <b v="0"/>
    <n v="5"/>
    <n v="0.11194833087743092"/>
    <n v="1"/>
  </r>
  <r>
    <x v="2"/>
    <n v="4"/>
    <n v="0.83609998226165705"/>
    <n v="78"/>
    <n v="6"/>
    <n v="0.83590000867843595"/>
    <s v="[('conv2d_1', 12), ('conv2d_2', 7), ('conv2d_3', 2), ('conv2d_4', 1), ('conv2d_5', 5), ('dense', 51)]"/>
    <n v="1.5891600000031699E-2"/>
    <n v="1.07594909999988"/>
    <b v="0"/>
    <b v="0"/>
    <n v="0.83579999208450295"/>
    <b v="1"/>
    <n v="6"/>
    <n v="0.99976082575354186"/>
    <n v="0.99964120298586467"/>
  </r>
  <r>
    <x v="2"/>
    <n v="5"/>
    <n v="0.83609998226165705"/>
    <n v="68"/>
    <n v="6"/>
    <n v="0.117200002074241"/>
    <s v="[('conv2d_1', 4), ('conv2d_2', 7), ('conv2d_3', 2), ('conv2d_4', 6), ('conv2d_5', 2), ('dense', 47)]"/>
    <n v="1.7361199999868401E-2"/>
    <n v="0.74273649999986402"/>
    <b v="0"/>
    <b v="0"/>
    <n v="0.83590000867843595"/>
    <b v="0"/>
    <n v="4"/>
    <n v="0.14017462571547254"/>
    <n v="0.99976082575354186"/>
  </r>
  <r>
    <x v="2"/>
    <n v="6"/>
    <n v="0.83609998226165705"/>
    <n v="59"/>
    <n v="7"/>
    <n v="0.58789998292922896"/>
    <s v="[('conv2d_1', 4), ('conv2d_2', 3), ('conv2d_3', 2), ('conv2d_4', 2), ('conv2d_5', 3), ('dense', 44), ('dense_1', 1)]"/>
    <n v="1.6159300000254E-2"/>
    <n v="0.72304119999989702"/>
    <b v="0"/>
    <b v="0"/>
    <n v="0.83619999885559004"/>
    <b v="0"/>
    <n v="5"/>
    <n v="0.70314555125208211"/>
    <n v="1.0001196227676772"/>
  </r>
  <r>
    <x v="2"/>
    <n v="7"/>
    <n v="0.83609998226165705"/>
    <n v="83"/>
    <n v="6"/>
    <n v="0.83649998903274503"/>
    <s v="[('conv2d_1', 9), ('conv2d_2', 5), ('conv2d_3', 5), ('conv2d_4', 6), ('conv2d_5', 9), ('dense', 49)]"/>
    <n v="1.6546599999855902E-2"/>
    <n v="1.0793921000004001"/>
    <b v="0"/>
    <b v="0"/>
    <n v="0.83619999885559004"/>
    <b v="1"/>
    <n v="6"/>
    <n v="1.0004784197818135"/>
    <n v="1.0001196227676772"/>
  </r>
  <r>
    <x v="2"/>
    <n v="8"/>
    <n v="0.83609998226165705"/>
    <n v="88"/>
    <n v="7"/>
    <n v="0.64410001039505005"/>
    <s v="[('conv2d_1', 9), ('conv2d_2', 6), ('conv2d_3', 3), ('conv2d_4', 2), ('conv2d_5', 2), ('dense', 65), ('dense_1', 1)]"/>
    <n v="1.6244599999936299E-2"/>
    <n v="0.94848010000032401"/>
    <b v="0"/>
    <b v="0"/>
    <n v="0.83609998226165705"/>
    <b v="0"/>
    <n v="5"/>
    <n v="0.77036242561894863"/>
    <n v="1"/>
  </r>
  <r>
    <x v="2"/>
    <n v="9"/>
    <n v="0.83609998226165705"/>
    <n v="65"/>
    <n v="6"/>
    <n v="0.83630001544952304"/>
    <s v="[('conv2d_1', 7), ('conv2d_2', 4), ('conv2d_3', 4), ('conv2d_4', 4), ('conv2d_5', 6), ('dense', 40)]"/>
    <n v="1.6080899999906199E-2"/>
    <n v="1.0640854000002899"/>
    <b v="0"/>
    <b v="0"/>
    <n v="0.83639997243881203"/>
    <b v="1"/>
    <n v="6"/>
    <n v="1.0002392455353544"/>
    <n v="1.0003587970141363"/>
  </r>
  <r>
    <x v="2"/>
    <n v="10"/>
    <n v="0.83609998226165705"/>
    <n v="75"/>
    <n v="6"/>
    <n v="0.65890002250671298"/>
    <s v="[('conv2d_1', 9), ('conv2d_2', 5), ('conv2d_3', 1), ('conv2d_4', 1), ('conv2d_5', 6), ('dense', 53)]"/>
    <n v="1.5910999999959999E-2"/>
    <n v="0.94822399999975404"/>
    <b v="0"/>
    <b v="0"/>
    <n v="0.83619999885559004"/>
    <b v="0"/>
    <n v="5"/>
    <n v="0.78806367239045172"/>
    <n v="1.0001196227676772"/>
  </r>
  <r>
    <x v="2"/>
    <n v="11"/>
    <n v="0.83609998226165705"/>
    <n v="77"/>
    <n v="6"/>
    <n v="9.5799997448921204E-2"/>
    <s v="[('conv2d_1', 9), ('conv2d_2', 6), ('conv2d_3', 6), ('conv2d_4', 1), ('conv2d_5', 1), ('dense', 54)]"/>
    <n v="1.80983999998716E-2"/>
    <n v="0.94491130000005796"/>
    <b v="0"/>
    <b v="0"/>
    <n v="0.83619999885559004"/>
    <b v="0"/>
    <n v="5"/>
    <n v="0.11457959512184351"/>
    <n v="1.0001196227676772"/>
  </r>
  <r>
    <x v="2"/>
    <n v="12"/>
    <n v="0.83609998226165705"/>
    <n v="76"/>
    <n v="7"/>
    <n v="0.135000005364418"/>
    <s v="[('conv2d', 2), ('conv2d_1', 7), ('conv2d_2', 4), ('conv2d_3', 7), ('conv2d_4', 5), ('conv2d_5', 3), ('dense', 48)]"/>
    <n v="1.71669999999721E-2"/>
    <n v="1.0909298999999899"/>
    <b v="0"/>
    <b v="0"/>
    <n v="0.83639997243881203"/>
    <b v="1"/>
    <n v="7"/>
    <n v="0.16146394956168031"/>
    <n v="1.0003587970141363"/>
  </r>
  <r>
    <x v="2"/>
    <n v="13"/>
    <n v="0.83609998226165705"/>
    <n v="85"/>
    <n v="7"/>
    <n v="0.83569997549056996"/>
    <s v="[('conv2d', 1), ('conv2d_1', 8), ('conv2d_2', 4), ('conv2d_3', 6), ('conv2d_4', 5), ('conv2d_5', 4), ('dense', 57)]"/>
    <n v="1.54600000000755E-2"/>
    <n v="0.74298330000010504"/>
    <b v="0"/>
    <b v="0"/>
    <n v="0.83639997243881203"/>
    <b v="0"/>
    <n v="4"/>
    <n v="0.99952158021818749"/>
    <n v="1.0003587970141363"/>
  </r>
  <r>
    <x v="2"/>
    <n v="14"/>
    <n v="0.83609998226165705"/>
    <n v="70"/>
    <n v="6"/>
    <n v="0.83579999208450295"/>
    <s v="[('conv2d_1', 5), ('conv2d_2', 10), ('conv2d_3', 8), ('conv2d_4', 2), ('conv2d_5', 8), ('dense', 37)]"/>
    <n v="1.6322800000125402E-2"/>
    <n v="0.95946619999995097"/>
    <b v="0"/>
    <b v="0"/>
    <n v="0.83639997243881203"/>
    <b v="0"/>
    <n v="5"/>
    <n v="0.99964120298586467"/>
    <n v="1.0003587970141363"/>
  </r>
  <r>
    <x v="2"/>
    <n v="15"/>
    <n v="0.83609998226165705"/>
    <n v="78"/>
    <n v="5"/>
    <n v="0.103299997746944"/>
    <s v="[('conv2d_1', 3), ('conv2d_2', 9), ('conv2d_3', 7), ('conv2d_5', 4), ('dense', 55)]"/>
    <n v="1.5140299999984499E-2"/>
    <n v="0.95481070000005197"/>
    <b v="0"/>
    <b v="0"/>
    <n v="0.83639997243881203"/>
    <b v="1"/>
    <n v="5"/>
    <n v="0.12354981454193635"/>
    <n v="1.0003587970141363"/>
  </r>
  <r>
    <x v="2"/>
    <n v="16"/>
    <n v="0.83609998226165705"/>
    <n v="75"/>
    <n v="6"/>
    <n v="0.83639997243881203"/>
    <s v="[('conv2d_1', 9), ('conv2d_2', 8), ('conv2d_3', 5), ('conv2d_4', 6), ('conv2d_5', 2), ('dense', 45)]"/>
    <n v="1.5934099999867599E-2"/>
    <n v="0.89899930000001405"/>
    <b v="0"/>
    <b v="0"/>
    <n v="0.83649998903274503"/>
    <b v="0"/>
    <n v="5"/>
    <n v="1.0003587970141363"/>
    <n v="1.0004784197818135"/>
  </r>
  <r>
    <x v="2"/>
    <n v="17"/>
    <n v="0.83609998226165705"/>
    <n v="103"/>
    <n v="6"/>
    <n v="0.10090000182390201"/>
    <s v="[('conv2d_1', 8), ('conv2d_2', 5), ('conv2d_3', 8), ('conv2d_4', 2), ('conv2d_5', 6), ('dense', 74)]"/>
    <n v="1.53549000001476E-2"/>
    <n v="1.0766762999996899"/>
    <b v="0"/>
    <b v="0"/>
    <n v="0.83600002527236905"/>
    <b v="1"/>
    <n v="6"/>
    <n v="0.12067934931772957"/>
    <n v="0.99988044852121916"/>
  </r>
  <r>
    <x v="2"/>
    <n v="18"/>
    <n v="0.83609998226165705"/>
    <n v="73"/>
    <n v="7"/>
    <n v="0.208100005984306"/>
    <s v="[('conv2d', 1), ('conv2d_1', 8), ('conv2d_2', 7), ('conv2d_3', 3), ('conv2d_4', 3), ('conv2d_5', 4), ('dense', 47)]"/>
    <n v="1.59795999998095E-2"/>
    <n v="0.93947329999991702"/>
    <b v="0"/>
    <b v="0"/>
    <n v="0.83569997549056996"/>
    <b v="0"/>
    <n v="6"/>
    <n v="0.24889368544344881"/>
    <n v="0.99952158021818749"/>
  </r>
  <r>
    <x v="2"/>
    <n v="19"/>
    <n v="0.83609998226165705"/>
    <n v="79"/>
    <n v="6"/>
    <n v="0.83619999885559004"/>
    <s v="[('conv2d_1', 1), ('conv2d_2', 5), ('conv2d_3', 5), ('conv2d_4', 3), ('conv2d_5', 5), ('dense', 60)]"/>
    <n v="1.9045800000185398E-2"/>
    <n v="1.06045790000007"/>
    <b v="0"/>
    <b v="0"/>
    <n v="0.83649998903274503"/>
    <b v="1"/>
    <n v="6"/>
    <n v="1.0001196227676772"/>
    <n v="1.0004784197818135"/>
  </r>
  <r>
    <x v="2"/>
    <n v="20"/>
    <n v="0.83609998226165705"/>
    <n v="66"/>
    <n v="7"/>
    <n v="0.75919997692108099"/>
    <s v="[('conv2d', 1), ('conv2d_1', 6), ('conv2d_2', 5), ('conv2d_3', 1), ('conv2d_4', 1), ('conv2d_5', 3), ('dense', 49)]"/>
    <n v="1.8214500000340101E-2"/>
    <n v="0.95893619999969804"/>
    <b v="0"/>
    <b v="0"/>
    <n v="0.83609998226165705"/>
    <b v="0"/>
    <n v="6"/>
    <n v="0.90802534747990193"/>
    <n v="1"/>
  </r>
  <r>
    <x v="2"/>
    <n v="21"/>
    <n v="0.83609998226165705"/>
    <n v="79"/>
    <n v="6"/>
    <n v="0.46389999985694802"/>
    <s v="[('conv2d_1', 7), ('conv2d_2', 6), ('conv2d_3', 5), ('conv2d_4', 3), ('conv2d_5', 4), ('dense', 54)]"/>
    <n v="1.8050099999982101E-2"/>
    <n v="1.06732899999997"/>
    <b v="0"/>
    <b v="0"/>
    <n v="0.83639997243881203"/>
    <b v="1"/>
    <n v="6"/>
    <n v="0.55483794964580058"/>
    <n v="1.0003587970141363"/>
  </r>
  <r>
    <x v="2"/>
    <n v="22"/>
    <n v="0.83609998226165705"/>
    <n v="74"/>
    <n v="8"/>
    <n v="0.41040000319480802"/>
    <s v="[('conv2d', 1), ('conv2d_1', 2), ('conv2d_2', 2), ('conv2d_3', 5), ('conv2d_4', 5), ('conv2d_5', 4), ('dense', 54), ('dense_1', 1)]"/>
    <n v="1.7307900000105202E-2"/>
    <n v="1.0678751999998799"/>
    <b v="0"/>
    <b v="0"/>
    <n v="0.83579999208450295"/>
    <b v="0"/>
    <n v="7"/>
    <n v="0.49085039098395"/>
    <n v="0.99964120298586467"/>
  </r>
  <r>
    <x v="2"/>
    <n v="23"/>
    <n v="0.83609998226165705"/>
    <n v="81"/>
    <n v="6"/>
    <n v="0.12590000033378601"/>
    <s v="[('conv2d_1', 7), ('conv2d_2', 9), ('conv2d_3', 4), ('conv2d_4', 3), ('conv2d_5', 4), ('dense', 54)]"/>
    <n v="1.61551000001054E-2"/>
    <n v="1.0705296000000999"/>
    <b v="0"/>
    <b v="0"/>
    <n v="0.83639997243881203"/>
    <b v="1"/>
    <n v="6"/>
    <n v="0.15058007774767021"/>
    <n v="1.0003587970141363"/>
  </r>
  <r>
    <x v="2"/>
    <n v="24"/>
    <n v="0.83609998226165705"/>
    <n v="77"/>
    <n v="6"/>
    <n v="0.83590000867843595"/>
    <s v="[('conv2d_1', 11), ('conv2d_2', 8), ('conv2d_3', 1), ('conv2d_4', 2), ('conv2d_5', 2), ('dense', 53)]"/>
    <n v="1.6094399999929E-2"/>
    <n v="0.91970970000011198"/>
    <b v="0"/>
    <b v="0"/>
    <n v="0.83619999885559004"/>
    <b v="0"/>
    <n v="5"/>
    <n v="0.99976082575354186"/>
    <n v="1.0001196227676772"/>
  </r>
  <r>
    <x v="2"/>
    <n v="25"/>
    <n v="0.83609998226165705"/>
    <n v="75"/>
    <n v="7"/>
    <n v="0.108000002801418"/>
    <s v="[('conv2d_1', 6), ('conv2d_2', 6), ('conv2d_3', 2), ('conv2d_4', 4), ('conv2d_5', 7), ('dense', 49), ('dense_1', 1)]"/>
    <n v="1.9738200000119801E-2"/>
    <n v="1.0698800999998599"/>
    <b v="0"/>
    <b v="0"/>
    <n v="0.83609998226165705"/>
    <b v="1"/>
    <n v="7"/>
    <n v="0.12917115786712152"/>
    <n v="1"/>
  </r>
  <r>
    <x v="2"/>
    <n v="26"/>
    <n v="0.83609998226165705"/>
    <n v="78"/>
    <n v="7"/>
    <n v="0.111400000751018"/>
    <s v="[('conv2d', 1), ('conv2d_1', 5), ('conv2d_2', 5), ('conv2d_3', 2), ('conv2d_4', 1), ('conv2d_5', 6), ('dense', 58)]"/>
    <n v="1.6178700000182199E-2"/>
    <n v="1.0627730000001001"/>
    <b v="0"/>
    <b v="0"/>
    <n v="0.83630001544952304"/>
    <b v="0"/>
    <n v="6"/>
    <n v="0.13323765472363738"/>
    <n v="1.0002392455353544"/>
  </r>
  <r>
    <x v="2"/>
    <n v="27"/>
    <n v="0.83609998226165705"/>
    <n v="69"/>
    <n v="6"/>
    <n v="0.65700000524520796"/>
    <s v="[('conv2d_1', 12), ('conv2d_2', 2), ('conv2d_3', 6), ('conv2d_4', 4), ('conv2d_5', 1), ('dense', 44)]"/>
    <n v="1.5671099999963099E-2"/>
    <n v="0.92250909999984199"/>
    <b v="0"/>
    <b v="0"/>
    <n v="0.83619999885559004"/>
    <b v="0"/>
    <n v="5"/>
    <n v="0.78579119624906313"/>
    <n v="1.0001196227676772"/>
  </r>
  <r>
    <x v="2"/>
    <n v="28"/>
    <n v="0.83609998226165705"/>
    <n v="72"/>
    <n v="6"/>
    <n v="0.63429999351501398"/>
    <s v="[('conv2d_1', 3), ('conv2d_2', 5), ('conv2d_3', 4), ('conv2d_4', 2), ('conv2d_5', 3), ('dense', 55)]"/>
    <n v="1.62864999997509E-2"/>
    <n v="0.83839100000022804"/>
    <b v="0"/>
    <b v="0"/>
    <n v="0.83609998226165705"/>
    <b v="0"/>
    <n v="5"/>
    <n v="0.75864131918676458"/>
    <n v="1"/>
  </r>
  <r>
    <x v="2"/>
    <n v="29"/>
    <n v="0.83609998226165705"/>
    <n v="68"/>
    <n v="7"/>
    <n v="0.61860001087188698"/>
    <s v="[('conv2d', 1), ('conv2d_1', 9), ('conv2d_2', 3), ('conv2d_3', 4), ('conv2d_4', 1), ('conv2d_5', 3), ('dense', 47)]"/>
    <n v="1.5926399999898401E-2"/>
    <n v="0.95603600000003996"/>
    <b v="0"/>
    <b v="0"/>
    <n v="0.83590000867843595"/>
    <b v="0"/>
    <n v="6"/>
    <n v="0.73986368137285341"/>
    <n v="0.99976082575354186"/>
  </r>
  <r>
    <x v="2"/>
    <n v="30"/>
    <n v="0.83609998226165705"/>
    <n v="71"/>
    <n v="6"/>
    <n v="0.69080001115798895"/>
    <s v="[('conv2d_1', 6), ('conv2d_2', 7), ('conv2d_3', 5), ('conv2d_4', 6), ('conv2d_5', 5), ('dense', 42)]"/>
    <n v="1.6616599999906601E-2"/>
    <n v="1.0803312999996699"/>
    <b v="0"/>
    <b v="0"/>
    <n v="0.83590000867843595"/>
    <b v="1"/>
    <n v="6"/>
    <n v="0.8262169905677661"/>
    <n v="0.99976082575354186"/>
  </r>
  <r>
    <x v="2"/>
    <n v="31"/>
    <n v="0.83609998226165705"/>
    <n v="72"/>
    <n v="6"/>
    <n v="0.83590000867843595"/>
    <s v="[('conv2d_1', 6), ('conv2d_2', 5), ('conv2d_3', 1), ('conv2d_4', 3), ('conv2d_5', 5), ('dense', 52)]"/>
    <n v="1.65648000001965E-2"/>
    <n v="0.91755499999999302"/>
    <b v="0"/>
    <b v="0"/>
    <n v="0.83630001544952304"/>
    <b v="0"/>
    <n v="5"/>
    <n v="0.99976082575354186"/>
    <n v="1.0002392455353544"/>
  </r>
  <r>
    <x v="2"/>
    <n v="32"/>
    <n v="0.83609998226165705"/>
    <n v="64"/>
    <n v="6"/>
    <n v="0.834800004959106"/>
    <s v="[('conv2d_1', 10), ('conv2d_2', 3), ('conv2d_3', 4), ('conv2d_4', 2), ('conv2d_5', 5), ('dense', 40)]"/>
    <n v="1.60267999999632E-2"/>
    <n v="1.06239320000031"/>
    <b v="0"/>
    <b v="0"/>
    <n v="0.83609998226165705"/>
    <b v="1"/>
    <n v="6"/>
    <n v="0.9984451891757794"/>
    <n v="1"/>
  </r>
  <r>
    <x v="2"/>
    <n v="33"/>
    <n v="0.83609998226165705"/>
    <n v="81"/>
    <n v="6"/>
    <n v="0.83630001544952304"/>
    <s v="[('conv2d_1', 7), ('conv2d_2', 6), ('conv2d_3', 4), ('conv2d_4', 3), ('conv2d_5', 6), ('dense', 55)]"/>
    <n v="1.8090999999913E-2"/>
    <n v="1.08597119999967"/>
    <b v="0"/>
    <b v="0"/>
    <n v="0.83609998226165705"/>
    <b v="1"/>
    <n v="6"/>
    <n v="1.0002392455353544"/>
    <n v="1"/>
  </r>
  <r>
    <x v="2"/>
    <n v="34"/>
    <n v="0.83609998226165705"/>
    <n v="85"/>
    <n v="6"/>
    <n v="0.83190000057220403"/>
    <s v="[('conv2d_1', 9), ('conv2d_2', 11), ('conv2d_3', 2), ('conv2d_4', 6), ('conv2d_5', 7), ('dense', 50)]"/>
    <n v="1.5755100000205802E-2"/>
    <n v="1.0816250000002501"/>
    <b v="0"/>
    <b v="0"/>
    <n v="0.83609998226165705"/>
    <b v="1"/>
    <n v="6"/>
    <n v="0.99497669922430565"/>
    <n v="1"/>
  </r>
  <r>
    <x v="2"/>
    <n v="35"/>
    <n v="0.83609998226165705"/>
    <n v="74"/>
    <n v="6"/>
    <n v="0.148399993777275"/>
    <s v="[('conv2d_1', 8), ('conv2d_2', 9), ('conv2d_3', 8), ('conv2d_4', 3), ('conv2d_5', 3), ('dense', 43)]"/>
    <n v="1.5758300000015799E-2"/>
    <n v="1.07113090000029"/>
    <b v="0"/>
    <b v="0"/>
    <n v="0.83600002527236905"/>
    <b v="1"/>
    <n v="6"/>
    <n v="0.17749072709683816"/>
    <n v="0.99988044852121916"/>
  </r>
  <r>
    <x v="2"/>
    <n v="36"/>
    <n v="0.83609998226165705"/>
    <n v="72"/>
    <n v="7"/>
    <n v="0.12710000574588701"/>
    <s v="[('conv2d_1', 7), ('conv2d_2', 9), ('conv2d_3', 3), ('conv2d_4', 2), ('conv2d_5', 3), ('dense', 47), ('dense_1', 1)]"/>
    <n v="1.6775999999936099E-2"/>
    <n v="0.92240070000025298"/>
    <b v="0"/>
    <b v="0"/>
    <n v="0.83600002527236905"/>
    <b v="0"/>
    <n v="6"/>
    <n v="0.15201531927088491"/>
    <n v="0.99988044852121916"/>
  </r>
  <r>
    <x v="2"/>
    <n v="37"/>
    <n v="0.83609998226165705"/>
    <n v="62"/>
    <n v="6"/>
    <n v="9.2000000178813907E-2"/>
    <s v="[('conv2d_1', 7), ('conv2d_2', 1), ('conv2d_3', 7), ('conv2d_4', 5), ('conv2d_5', 6), ('dense', 36)]"/>
    <n v="1.78436999999576E-2"/>
    <n v="0.85984899999994002"/>
    <b v="0"/>
    <b v="0"/>
    <n v="0.83619999885559004"/>
    <b v="0"/>
    <n v="5"/>
    <n v="0.11003468739462616"/>
    <n v="1.0001196227676772"/>
  </r>
  <r>
    <x v="2"/>
    <n v="38"/>
    <n v="0.83609998226165705"/>
    <n v="62"/>
    <n v="6"/>
    <n v="0.67079997062683105"/>
    <s v="[('conv2d_1', 6), ('conv2d_2', 4), ('conv2d_3', 2), ('conv2d_4', 1), ('conv2d_5', 4), ('dense', 45)]"/>
    <n v="1.5740899999855101E-2"/>
    <n v="0.93374829999993303"/>
    <b v="0"/>
    <b v="0"/>
    <n v="0.83600002527236905"/>
    <b v="0"/>
    <n v="5"/>
    <n v="0.80229635792158716"/>
    <n v="0.99988044852121916"/>
  </r>
  <r>
    <x v="2"/>
    <n v="39"/>
    <n v="0.83609998226165705"/>
    <n v="79"/>
    <n v="7"/>
    <n v="0.76859998703002896"/>
    <s v="[('conv2d_1', 7), ('conv2d_2', 1), ('conv2d_3', 5), ('conv2d_4', 4), ('conv2d_5', 4), ('dense', 57), ('dense_1', 1)]"/>
    <n v="1.5903500000149499E-2"/>
    <n v="0.84402270000009505"/>
    <b v="0"/>
    <b v="0"/>
    <n v="0.83579999208450295"/>
    <b v="0"/>
    <n v="6"/>
    <n v="0.91926803413027225"/>
    <n v="0.99964120298586467"/>
  </r>
  <r>
    <x v="2"/>
    <n v="40"/>
    <n v="0.83609998226165705"/>
    <n v="60"/>
    <n v="7"/>
    <n v="0.25090000033378601"/>
    <s v="[('conv2d', 3), ('conv2d_1', 9), ('conv2d_2', 8), ('conv2d_3', 3), ('conv2d_4', 1), ('conv2d_5', 2), ('dense', 34)]"/>
    <n v="1.56082999997124E-2"/>
    <n v="1.0723967999997499"/>
    <b v="0"/>
    <b v="0"/>
    <n v="0.83719998598098699"/>
    <b v="1"/>
    <n v="7"/>
    <n v="0.30008372880848477"/>
    <n v="1.0013156365777625"/>
  </r>
  <r>
    <x v="3"/>
    <n v="1"/>
    <n v="0.83609998226165705"/>
    <n v="348"/>
    <n v="8"/>
    <n v="9.9699996411800301E-2"/>
    <s v="[('conv2d', 2), ('conv2d_1', 36), ('conv2d_2', 24), ('conv2d_3', 20), ('conv2d_4', 21), ('conv2d_5', 24), ('dense', 219), ('dense_1', 1)]"/>
    <n v="1.6121399999974501E-2"/>
    <n v="1.1875567000001801"/>
    <b v="0"/>
    <b v="0"/>
    <n v="0.83649998903274503"/>
    <b v="1"/>
    <n v="8"/>
    <n v="0.11924410779451403"/>
    <n v="1.0004784197818135"/>
  </r>
  <r>
    <x v="3"/>
    <n v="2"/>
    <n v="0.83609998226165705"/>
    <n v="367"/>
    <n v="6"/>
    <n v="0.108000002801418"/>
    <s v="[('conv2d_1', 43), ('conv2d_2', 27), ('conv2d_3', 21), ('conv2d_4', 21), ('conv2d_5', 23), ('dense', 232)]"/>
    <n v="1.6326799999887901E-2"/>
    <n v="1.1914705999999999"/>
    <b v="0"/>
    <b v="1"/>
    <n v="0.83619999885559004"/>
    <b v="1"/>
    <n v="6"/>
    <n v="0.12917115786712152"/>
    <n v="1.0001196227676772"/>
  </r>
  <r>
    <x v="3"/>
    <n v="3"/>
    <n v="0.83609998226165705"/>
    <n v="382"/>
    <n v="6"/>
    <n v="0.109099999070167"/>
    <s v="[('conv2d_1', 36), ('conv2d_2', 25), ('conv2d_3', 20), ('conv2d_4', 20), ('conv2d_5', 27), ('dense', 254)]"/>
    <n v="1.67446999998901E-2"/>
    <n v="1.17656069999998"/>
    <b v="0"/>
    <b v="0"/>
    <n v="0.83609998226165705"/>
    <b v="1"/>
    <n v="6"/>
    <n v="0.13048678553377149"/>
    <n v="1"/>
  </r>
  <r>
    <x v="3"/>
    <n v="4"/>
    <n v="0.83609998226165705"/>
    <n v="364"/>
    <n v="8"/>
    <n v="0.11379999667406"/>
    <s v="[('conv2d', 1), ('conv2d_1', 44), ('conv2d_2', 35), ('conv2d_3', 13), ('conv2d_4', 13), ('conv2d_5', 21), ('dense', 235), ('dense_1', 2)]"/>
    <n v="1.6086400000176498E-2"/>
    <n v="1.20096910000006"/>
    <b v="0"/>
    <b v="1"/>
    <n v="0.83560001850128096"/>
    <b v="1"/>
    <n v="8"/>
    <n v="0.13610811994784416"/>
    <n v="0.99940202873940542"/>
  </r>
  <r>
    <x v="3"/>
    <n v="5"/>
    <n v="0.83609998226165705"/>
    <n v="359"/>
    <n v="8"/>
    <n v="8.9800000190734794E-2"/>
    <s v="[('conv2d', 3), ('conv2d_1', 29), ('conv2d_2', 34), ('conv2d_3', 23), ('conv2d_4', 19), ('conv2d_5', 20), ('dense', 230), ('dense_1', 1)]"/>
    <n v="1.57037000001309E-2"/>
    <n v="1.18341429999986"/>
    <b v="0"/>
    <b v="0"/>
    <n v="0.83579999208450295"/>
    <b v="1"/>
    <n v="8"/>
    <n v="0.10740342315021355"/>
    <n v="0.99964120298586467"/>
  </r>
  <r>
    <x v="3"/>
    <n v="6"/>
    <n v="0.83609998226165705"/>
    <n v="385"/>
    <n v="8"/>
    <n v="0.10199999809265101"/>
    <s v="[('conv2d', 3), ('conv2d_1', 44), ('conv2d_2', 24), ('conv2d_3', 20), ('conv2d_4', 20), ('conv2d_5', 32), ('dense', 241), ('dense_1', 1)]"/>
    <n v="1.6457200000104401E-2"/>
    <n v="1.2218718000001401"/>
    <b v="0"/>
    <b v="0"/>
    <n v="0.83639997243881203"/>
    <b v="1"/>
    <n v="8"/>
    <n v="0.12199497698437956"/>
    <n v="1.0003587970141363"/>
  </r>
  <r>
    <x v="3"/>
    <n v="7"/>
    <n v="0.83609998226165705"/>
    <n v="401"/>
    <n v="8"/>
    <n v="0.102399997413158"/>
    <s v="[('conv2d', 3), ('conv2d_1', 41), ('conv2d_2', 31), ('conv2d_3', 24), ('conv2d_4', 14), ('conv2d_5', 34), ('dense', 252), ('dense_1', 2)]"/>
    <n v="1.6900599999871702E-2"/>
    <n v="1.2209336999999301"/>
    <b v="0"/>
    <b v="0"/>
    <n v="0.83560001850128096"/>
    <b v="1"/>
    <n v="8"/>
    <n v="0.12247338785508068"/>
    <n v="0.99940202873940542"/>
  </r>
  <r>
    <x v="3"/>
    <n v="8"/>
    <n v="0.83609998226165705"/>
    <n v="357"/>
    <n v="7"/>
    <n v="0.105800002813339"/>
    <s v="[('conv2d_1', 38), ('conv2d_2', 22), ('conv2d_3', 22), ('conv2d_4', 22), ('conv2d_5', 25), ('dense', 227), ('dense_1', 1)]"/>
    <n v="1.85996999998678E-2"/>
    <n v="1.18032300000004"/>
    <b v="0"/>
    <b v="0"/>
    <n v="0.83590000867843595"/>
    <b v="1"/>
    <n v="7"/>
    <n v="0.12653989362270904"/>
    <n v="0.99976082575354186"/>
  </r>
  <r>
    <x v="3"/>
    <n v="9"/>
    <n v="0.83609998226165705"/>
    <n v="401"/>
    <n v="7"/>
    <n v="9.7800001502037007E-2"/>
    <s v="[('conv2d', 2), ('conv2d_1', 41), ('conv2d_2', 25), ('conv2d_3', 19), ('conv2d_4', 16), ('conv2d_5', 21), ('dense', 277)]"/>
    <n v="1.5871399999923499E-2"/>
    <n v="1.19309099999986"/>
    <b v="0"/>
    <b v="0"/>
    <n v="0.83660000562667802"/>
    <b v="1"/>
    <n v="7"/>
    <n v="0.11697165838646142"/>
    <n v="1.0005980425494907"/>
  </r>
  <r>
    <x v="3"/>
    <n v="10"/>
    <n v="0.83609998226165705"/>
    <n v="397"/>
    <n v="6"/>
    <n v="9.1600000858306801E-2"/>
    <s v="[('conv2d_1', 33), ('conv2d_2', 43), ('conv2d_3', 18), ('conv2d_4', 14), ('conv2d_5', 21), ('dense', 268)]"/>
    <n v="1.7434100000173199E-2"/>
    <n v="1.17581410000002"/>
    <b v="0"/>
    <b v="0"/>
    <n v="0.83649998903274503"/>
    <b v="1"/>
    <n v="6"/>
    <n v="0.1095562765239249"/>
    <n v="1.0004784197818135"/>
  </r>
  <r>
    <x v="3"/>
    <n v="11"/>
    <n v="0.83609998226165705"/>
    <n v="351"/>
    <n v="7"/>
    <n v="9.0199999511241899E-2"/>
    <s v="[('conv2d', 1), ('conv2d_1', 31), ('conv2d_2', 26), ('conv2d_3', 19), ('conv2d_4', 18), ('conv2d_5', 28), ('dense', 228)]"/>
    <n v="1.7115499999817901E-2"/>
    <n v="1.1898320999998699"/>
    <b v="0"/>
    <b v="0"/>
    <n v="0.83689999580383301"/>
    <b v="1"/>
    <n v="7"/>
    <n v="0.10788183402091481"/>
    <n v="1.0009568395636272"/>
  </r>
  <r>
    <x v="3"/>
    <n v="12"/>
    <n v="0.83609998226165705"/>
    <n v="335"/>
    <n v="7"/>
    <n v="0.39480000734329201"/>
    <s v="[('conv2d', 1), ('conv2d_1', 33), ('conv2d_2', 28), ('conv2d_3', 19), ('conv2d_4', 18), ('conv2d_5', 17), ('dense', 219)]"/>
    <n v="1.6516700000011E-2"/>
    <n v="1.16530489999991"/>
    <b v="0"/>
    <b v="0"/>
    <n v="0.83609998226165705"/>
    <b v="0"/>
    <n v="6"/>
    <n v="0.4721923402932684"/>
    <n v="1"/>
  </r>
  <r>
    <x v="3"/>
    <n v="13"/>
    <n v="0.83609998226165705"/>
    <n v="362"/>
    <n v="8"/>
    <n v="0.38010001182556102"/>
    <s v="[('conv2d', 2), ('conv2d_1', 36), ('conv2d_2', 30), ('conv2d_3', 17), ('conv2d_4', 20), ('conv2d_5', 22), ('dense', 234), ('dense_1', 1)]"/>
    <n v="1.6662799999949102E-2"/>
    <n v="1.1934491000001799"/>
    <b v="0"/>
    <b v="0"/>
    <n v="0.83600002527236905"/>
    <b v="1"/>
    <n v="8"/>
    <n v="0.45461071628944122"/>
    <n v="0.99988044852121916"/>
  </r>
  <r>
    <x v="3"/>
    <n v="14"/>
    <n v="0.83609998226165705"/>
    <n v="356"/>
    <n v="7"/>
    <n v="0.106799997389316"/>
    <s v="[('conv2d_1', 36), ('conv2d_2', 33), ('conv2d_3', 12), ('conv2d_4', 12), ('conv2d_5', 26), ('dense', 234), ('dense_1', 3)]"/>
    <n v="1.9407799999953498E-2"/>
    <n v="1.17899540000007"/>
    <b v="0"/>
    <b v="0"/>
    <n v="0.83590000867843595"/>
    <b v="1"/>
    <n v="7"/>
    <n v="0.12773591634390563"/>
    <n v="0.99976082575354186"/>
  </r>
  <r>
    <x v="3"/>
    <n v="15"/>
    <n v="0.83609998226165705"/>
    <n v="360"/>
    <n v="7"/>
    <n v="0.10249999910593"/>
    <s v="[('conv2d', 2), ('conv2d_1', 33), ('conv2d_2', 18), ('conv2d_3', 17), ('conv2d_4', 17), ('conv2d_5', 28), ('dense', 245)]"/>
    <n v="1.74457999999049E-2"/>
    <n v="1.1676353999998801"/>
    <b v="0"/>
    <b v="0"/>
    <n v="0.83340001106262196"/>
    <b v="1"/>
    <n v="7"/>
    <n v="0.12259299280053408"/>
    <n v="0.99677075558388162"/>
  </r>
  <r>
    <x v="3"/>
    <n v="16"/>
    <n v="0.83609998226165705"/>
    <n v="365"/>
    <n v="8"/>
    <n v="9.9699996411800301E-2"/>
    <s v="[('conv2d', 1), ('conv2d_1', 35), ('conv2d_2', 30), ('conv2d_3', 21), ('conv2d_4', 11), ('conv2d_5', 20), ('dense', 244), ('dense_1', 2)]"/>
    <n v="1.5555999999833099E-2"/>
    <n v="1.1789814999999599"/>
    <b v="0"/>
    <b v="0"/>
    <n v="0.83619999885559004"/>
    <b v="1"/>
    <n v="8"/>
    <n v="0.11924410779451403"/>
    <n v="1.0001196227676772"/>
  </r>
  <r>
    <x v="3"/>
    <n v="17"/>
    <n v="0.83609998226165705"/>
    <n v="411"/>
    <n v="8"/>
    <n v="9.8999999463558197E-2"/>
    <s v="[('conv2d', 1), ('conv2d_1', 40), ('conv2d_2', 26), ('conv2d_3', 24), ('conv2d_4', 14), ('conv2d_5', 20), ('dense', 285), ('dense_1', 1)]"/>
    <n v="1.6474499999958401E-2"/>
    <n v="1.1857081999999"/>
    <b v="0"/>
    <b v="0"/>
    <n v="0.83660000562667802"/>
    <b v="0"/>
    <n v="7"/>
    <n v="0.11840689099856505"/>
    <n v="1.0005980425494907"/>
  </r>
  <r>
    <x v="3"/>
    <n v="18"/>
    <n v="0.83609998226165705"/>
    <n v="358"/>
    <n v="7"/>
    <n v="9.6199996769428198E-2"/>
    <s v="[('conv2d', 1), ('conv2d_1', 31), ('conv2d_2', 31), ('conv2d_3', 15), ('conv2d_4', 16), ('conv2d_5', 30), ('dense', 234)]"/>
    <n v="1.5980499999841399E-2"/>
    <n v="1.1808031999999"/>
    <b v="0"/>
    <b v="0"/>
    <n v="0.83550000190734797"/>
    <b v="1"/>
    <n v="7"/>
    <n v="0.11505800599254463"/>
    <n v="0.99928240597172824"/>
  </r>
  <r>
    <x v="3"/>
    <n v="19"/>
    <n v="0.83609998226165705"/>
    <n v="372"/>
    <n v="7"/>
    <n v="0.10059999674558601"/>
    <s v="[('conv2d', 2), ('conv2d_1', 35), ('conv2d_2', 35), ('conv2d_3', 16), ('conv2d_4', 25), ('conv2d_5', 19), ('dense', 240)]"/>
    <n v="1.5870099999801799E-2"/>
    <n v="1.19567570000003"/>
    <b v="0"/>
    <b v="0"/>
    <n v="0.83380001783370905"/>
    <b v="1"/>
    <n v="7"/>
    <n v="0.12032053448136935"/>
    <n v="0.99724917536569424"/>
  </r>
  <r>
    <x v="3"/>
    <n v="20"/>
    <n v="0.83609998226165705"/>
    <n v="374"/>
    <n v="7"/>
    <n v="0.111800000071525"/>
    <s v="[('conv2d_1', 41), ('conv2d_2', 34), ('conv2d_3', 10), ('conv2d_4', 16), ('conv2d_5', 16), ('dense', 256), ('dense_1', 1)]"/>
    <n v="1.5787900000077501E-2"/>
    <n v="1.17178629999989"/>
    <b v="0"/>
    <b v="0"/>
    <n v="0.83639997243881203"/>
    <b v="0"/>
    <n v="6"/>
    <n v="0.13371606559433852"/>
    <n v="1.0003587970141363"/>
  </r>
  <r>
    <x v="3"/>
    <n v="21"/>
    <n v="0.83609998226165705"/>
    <n v="355"/>
    <n v="7"/>
    <n v="0.107699997723102"/>
    <s v="[('conv2d', 1), ('conv2d_1', 45), ('conv2d_2', 23), ('conv2d_3', 24), ('conv2d_4', 12), ('conv2d_5', 15), ('dense', 235)]"/>
    <n v="1.70405999999729E-2"/>
    <n v="1.1916498999998999"/>
    <b v="0"/>
    <b v="0"/>
    <n v="0.83619999885559004"/>
    <b v="1"/>
    <n v="7"/>
    <n v="0.12881234303076131"/>
    <n v="1.0001196227676772"/>
  </r>
  <r>
    <x v="3"/>
    <n v="22"/>
    <n v="0.83609998226165705"/>
    <n v="351"/>
    <n v="6"/>
    <n v="0.105200000107288"/>
    <s v="[('conv2d_1', 29), ('conv2d_2', 26), ('conv2d_3', 26), ('conv2d_4', 16), ('conv2d_5', 19), ('dense', 235)]"/>
    <n v="1.61818999999923E-2"/>
    <n v="1.1666893999999901"/>
    <b v="0"/>
    <b v="0"/>
    <n v="0.83550000190734797"/>
    <b v="1"/>
    <n v="6"/>
    <n v="0.12582227286110109"/>
    <n v="0.99928240597172824"/>
  </r>
  <r>
    <x v="3"/>
    <n v="23"/>
    <n v="0.83609998226165705"/>
    <n v="387"/>
    <n v="6"/>
    <n v="0.112999998033046"/>
    <s v="[('conv2d_1', 38), ('conv2d_2', 32), ('conv2d_3', 20), ('conv2d_4', 16), ('conv2d_5', 28), ('dense', 253)]"/>
    <n v="1.6531500000155502E-2"/>
    <n v="1.2020543000000901"/>
    <b v="0"/>
    <b v="0"/>
    <n v="0.83639997243881203"/>
    <b v="1"/>
    <n v="6"/>
    <n v="0.13515129820644189"/>
    <n v="1.0003587970141363"/>
  </r>
  <r>
    <x v="3"/>
    <n v="24"/>
    <n v="0.83609998226165705"/>
    <n v="384"/>
    <n v="8"/>
    <n v="7.5900003314018194E-2"/>
    <s v="[('conv2d', 1), ('conv2d_1', 56), ('conv2d_2', 34), ('conv2d_3', 20), ('conv2d_4', 15), ('conv2d_5', 23), ('dense', 234), ('dense_1', 1)]"/>
    <n v="1.6414400000030499E-2"/>
    <n v="1.21470750000003"/>
    <b v="0"/>
    <b v="1"/>
    <n v="0.83590000867843595"/>
    <b v="1"/>
    <n v="8"/>
    <n v="9.0778620887789138E-2"/>
    <n v="0.99976082575354186"/>
  </r>
  <r>
    <x v="3"/>
    <n v="25"/>
    <n v="0.83609998226165705"/>
    <n v="343"/>
    <n v="7"/>
    <n v="0.102600000798702"/>
    <s v="[('conv2d', 2), ('conv2d_1', 40), ('conv2d_2', 25), ('conv2d_3', 17), ('conv2d_4', 14), ('conv2d_5', 24), ('dense', 220)]"/>
    <n v="1.6460099999903801E-2"/>
    <n v="1.1843959000000199"/>
    <b v="0"/>
    <b v="0"/>
    <n v="0.83609998226165705"/>
    <b v="1"/>
    <n v="7"/>
    <n v="0.1227125977459875"/>
    <n v="1"/>
  </r>
  <r>
    <x v="3"/>
    <n v="26"/>
    <n v="0.83609998226165705"/>
    <n v="352"/>
    <n v="7"/>
    <n v="0.11039999872446001"/>
    <s v="[('conv2d', 3), ('conv2d_1', 41), ('conv2d_2', 29), ('conv2d_3', 15), ('conv2d_4', 17), ('conv2d_5', 20), ('dense', 227)]"/>
    <n v="1.6434499999832E-2"/>
    <n v="1.1959134999999601"/>
    <b v="0"/>
    <b v="0"/>
    <n v="0.83600002527236905"/>
    <b v="1"/>
    <n v="7"/>
    <n v="0.1320416230913283"/>
    <n v="0.99988044852121916"/>
  </r>
  <r>
    <x v="3"/>
    <n v="27"/>
    <n v="0.83609998226165705"/>
    <n v="348"/>
    <n v="8"/>
    <n v="0.11010000109672501"/>
    <s v="[('conv2d', 1), ('conv2d_1', 37), ('conv2d_2', 32), ('conv2d_3', 24), ('conv2d_4', 7), ('conv2d_5', 19), ('dense', 227), ('dense_1', 1)]"/>
    <n v="1.5794499999856201E-2"/>
    <n v="1.1922171000001001"/>
    <b v="0"/>
    <b v="0"/>
    <n v="0.83649998903274503"/>
    <b v="1"/>
    <n v="8"/>
    <n v="0.13168281716608057"/>
    <n v="1.0004784197818135"/>
  </r>
  <r>
    <x v="3"/>
    <n v="28"/>
    <n v="0.83609998226165705"/>
    <n v="352"/>
    <n v="6"/>
    <n v="0.63289999961853005"/>
    <s v="[('conv2d_1', 32), ('conv2d_2', 35), ('conv2d_3', 18), ('conv2d_4', 11), ('conv2d_5', 22), ('dense', 234)]"/>
    <n v="1.5947999999980301E-2"/>
    <n v="1.16953969999985"/>
    <b v="0"/>
    <b v="0"/>
    <n v="0.83679997920989901"/>
    <b v="1"/>
    <n v="6"/>
    <n v="0.75696688559486691"/>
    <n v="1.0008372167959487"/>
  </r>
  <r>
    <x v="3"/>
    <n v="29"/>
    <n v="0.83609998226165705"/>
    <n v="403"/>
    <n v="6"/>
    <n v="0.101199999451637"/>
    <s v="[('conv2d_1', 32), ('conv2d_2', 40), ('conv2d_3', 20), ('conv2d_4', 19), ('conv2d_5', 26), ('dense', 266)]"/>
    <n v="1.6457400000035701E-2"/>
    <n v="1.1806910999998701"/>
    <b v="0"/>
    <b v="0"/>
    <n v="0.83689999580383301"/>
    <b v="1"/>
    <n v="6"/>
    <n v="0.12103815524297729"/>
    <n v="1.0009568395636272"/>
  </r>
  <r>
    <x v="3"/>
    <n v="30"/>
    <n v="0.83609998226165705"/>
    <n v="360"/>
    <n v="7"/>
    <n v="9.8499998450279194E-2"/>
    <s v="[('conv2d', 1), ('conv2d_1', 44), ('conv2d_2', 23), ('conv2d_3', 26), ('conv2d_4', 17), ('conv2d_5', 15), ('dense', 234)]"/>
    <n v="1.61140000000159E-2"/>
    <n v="1.1795762999999999"/>
    <b v="0"/>
    <b v="0"/>
    <n v="0.83730000257491999"/>
    <b v="1"/>
    <n v="7"/>
    <n v="0.11780887518241051"/>
    <n v="1.0014352593454396"/>
  </r>
  <r>
    <x v="3"/>
    <n v="31"/>
    <n v="0.83609998226165705"/>
    <n v="388"/>
    <n v="7"/>
    <n v="0.13249999284744199"/>
    <s v="[('conv2d', 2), ('conv2d_1', 41), ('conv2d_2', 25), ('conv2d_3', 22), ('conv2d_4', 19), ('conv2d_5', 32), ('dense', 247)]"/>
    <n v="1.59248999998453E-2"/>
    <n v="1.1964861999999801"/>
    <b v="0"/>
    <b v="0"/>
    <n v="0.83590000867843595"/>
    <b v="1"/>
    <n v="7"/>
    <n v="0.15847386156979512"/>
    <n v="0.99976082575354186"/>
  </r>
  <r>
    <x v="3"/>
    <n v="32"/>
    <n v="0.83609998226165705"/>
    <n v="382"/>
    <n v="7"/>
    <n v="0.109200000762939"/>
    <s v="[('conv2d', 3), ('conv2d_1', 33), ('conv2d_2', 33), ('conv2d_3', 21), ('conv2d_4', 16), ('conv2d_5', 23), ('dense', 253)]"/>
    <n v="1.64669999999205E-2"/>
    <n v="1.1962629000004199"/>
    <b v="0"/>
    <b v="0"/>
    <n v="0.83600002527236905"/>
    <b v="1"/>
    <n v="7"/>
    <n v="0.1306063904792249"/>
    <n v="0.99988044852121916"/>
  </r>
  <r>
    <x v="3"/>
    <n v="33"/>
    <n v="0.83609998226165705"/>
    <n v="366"/>
    <n v="7"/>
    <n v="0.103799998760223"/>
    <s v="[('conv2d', 4), ('conv2d_1', 38), ('conv2d_2', 32), ('conv2d_3', 22), ('conv2d_4', 20), ('conv2d_5', 27), ('dense', 223)]"/>
    <n v="1.8144000000120199E-2"/>
    <n v="1.1983264999998899"/>
    <b v="0"/>
    <b v="0"/>
    <n v="0.83590000867843595"/>
    <b v="1"/>
    <n v="7"/>
    <n v="0.12414783035809089"/>
    <n v="0.99976082575354186"/>
  </r>
  <r>
    <x v="3"/>
    <n v="34"/>
    <n v="0.83609998226165705"/>
    <n v="343"/>
    <n v="6"/>
    <n v="0.13809999823570199"/>
    <s v="[('conv2d_1', 36), ('conv2d_2', 29), ('conv2d_3', 20), ('conv2d_4', 9), ('conv2d_5', 27), ('dense', 222)]"/>
    <n v="1.8294800000148801E-2"/>
    <n v="1.16979779999974"/>
    <b v="0"/>
    <b v="0"/>
    <n v="0.83590000867843595"/>
    <b v="1"/>
    <n v="6"/>
    <n v="0.16517163158183595"/>
    <n v="0.99976082575354186"/>
  </r>
  <r>
    <x v="3"/>
    <n v="35"/>
    <n v="0.83609998226165705"/>
    <n v="363"/>
    <n v="7"/>
    <n v="0.101599998772144"/>
    <s v="[('conv2d', 3), ('conv2d_1', 37), ('conv2d_2', 38), ('conv2d_3', 17), ('conv2d_4', 17), ('conv2d_5', 31), ('dense', 220)]"/>
    <n v="2.16336000003138E-2"/>
    <n v="1.2102920000002"/>
    <b v="0"/>
    <b v="0"/>
    <n v="0.83819997310638406"/>
    <b v="1"/>
    <n v="7"/>
    <n v="0.12151656611367842"/>
    <n v="1.0025116503878477"/>
  </r>
  <r>
    <x v="3"/>
    <n v="36"/>
    <n v="0.83609998226165705"/>
    <n v="344"/>
    <n v="6"/>
    <n v="0.108900003135204"/>
    <s v="[('conv2d_1', 19), ('conv2d_2', 27), ('conv2d_3', 14), ('conv2d_4', 11), ('conv2d_5', 21), ('dense', 252)]"/>
    <n v="1.57964999998512E-2"/>
    <n v="1.1409293000001499"/>
    <b v="0"/>
    <b v="0"/>
    <n v="0.83619999885559004"/>
    <b v="1"/>
    <n v="6"/>
    <n v="0.13024758455397717"/>
    <n v="1.0001196227676772"/>
  </r>
  <r>
    <x v="3"/>
    <n v="37"/>
    <n v="0.83609998226165705"/>
    <n v="365"/>
    <n v="8"/>
    <n v="0.126599997282028"/>
    <s v="[('conv2d', 3), ('conv2d_1', 35), ('conv2d_2', 28), ('conv2d_3', 14), ('conv2d_4', 13), ('conv2d_5', 27), ('dense', 244), ('dense_1', 1)]"/>
    <n v="1.97066999999151E-2"/>
    <n v="1.18599629999971"/>
    <b v="0"/>
    <b v="1"/>
    <n v="0.83569997549056996"/>
    <b v="1"/>
    <n v="8"/>
    <n v="0.15141729454361907"/>
    <n v="0.99952158021818749"/>
  </r>
  <r>
    <x v="3"/>
    <n v="38"/>
    <n v="0.83609998226165705"/>
    <n v="366"/>
    <n v="7"/>
    <n v="9.6299998462200095E-2"/>
    <s v="[('conv2d', 1), ('conv2d_1', 40), ('conv2d_2', 24), ('conv2d_3', 18), ('conv2d_4', 20), ('conv2d_5', 26), ('dense', 237)]"/>
    <n v="1.5821299999970499E-2"/>
    <n v="1.19800959999975"/>
    <b v="0"/>
    <b v="1"/>
    <n v="0.83619999885559004"/>
    <b v="1"/>
    <n v="7"/>
    <n v="0.11517761093799792"/>
    <n v="1.0001196227676772"/>
  </r>
  <r>
    <x v="3"/>
    <n v="39"/>
    <n v="0.83609998226165705"/>
    <n v="400"/>
    <n v="7"/>
    <n v="0.107500001788139"/>
    <s v="[('conv2d', 2), ('conv2d_1', 40), ('conv2d_2', 32), ('conv2d_3', 17), ('conv2d_4', 15), ('conv2d_5', 18), ('dense', 276)]"/>
    <n v="1.62362000000939E-2"/>
    <n v="1.1916839000000401"/>
    <b v="0"/>
    <b v="1"/>
    <n v="0.83569997549056996"/>
    <b v="1"/>
    <n v="7"/>
    <n v="0.12857314205096698"/>
    <n v="0.99952158021818749"/>
  </r>
  <r>
    <x v="3"/>
    <n v="40"/>
    <n v="0.83609998226165705"/>
    <n v="373"/>
    <n v="7"/>
    <n v="0.279100000858306"/>
    <s v="[('conv2d', 1), ('conv2d_1', 38), ('conv2d_2', 27), ('conv2d_3', 20), ('conv2d_4', 12), ('conv2d_5', 27), ('dense', 248)]"/>
    <n v="1.7084699999941201E-2"/>
    <n v="1.19822380000005"/>
    <b v="0"/>
    <b v="0"/>
    <n v="0.83660000562667802"/>
    <b v="1"/>
    <n v="7"/>
    <n v="0.33381175311514572"/>
    <n v="1.0005980425494907"/>
  </r>
  <r>
    <x v="4"/>
    <n v="1"/>
    <n v="0.83609998226165705"/>
    <n v="733"/>
    <n v="7"/>
    <n v="0.101899996399879"/>
    <s v="[('conv2d', 1), ('conv2d_1', 65), ('conv2d_2', 80), ('conv2d_3', 40), ('conv2d_4', 32), ('conv2d_5', 45), ('dense', 470)]"/>
    <n v="1.6837500000065099E-2"/>
    <n v="1.3355423000000399"/>
    <b v="0"/>
    <b v="0"/>
    <n v="0.83600002527236905"/>
    <b v="0"/>
    <n v="6"/>
    <n v="0.12187537203892614"/>
    <n v="0.99988044852121916"/>
  </r>
  <r>
    <x v="4"/>
    <n v="2"/>
    <n v="0.83609998226165705"/>
    <n v="726"/>
    <n v="7"/>
    <n v="9.3599997460842105E-2"/>
    <s v="[('conv2d', 3), ('conv2d_1', 74), ('conv2d_2', 60), ('conv2d_3', 37), ('conv2d_4', 38), ('conv2d_5', 40), ('dense', 474)]"/>
    <n v="1.6303199999811099E-2"/>
    <n v="1.3441146000000099"/>
    <b v="0"/>
    <b v="0"/>
    <n v="0.83639997243881203"/>
    <b v="0"/>
    <n v="6"/>
    <n v="0.11194833087743092"/>
    <n v="1.0003587970141363"/>
  </r>
  <r>
    <x v="4"/>
    <n v="3"/>
    <n v="0.83609998226165705"/>
    <n v="725"/>
    <n v="7"/>
    <n v="0.113099999725818"/>
    <s v="[('conv2d', 4), ('conv2d_1', 74), ('conv2d_2', 51), ('conv2d_3', 46), ('conv2d_4', 33), ('conv2d_5', 46), ('dense', 471)]"/>
    <n v="1.6792399999985701E-2"/>
    <n v="1.34062769999991"/>
    <b v="0"/>
    <b v="0"/>
    <n v="0.83200001716613703"/>
    <b v="1"/>
    <n v="7"/>
    <n v="0.1352709031518953"/>
    <n v="0.99509632199198284"/>
  </r>
  <r>
    <x v="4"/>
    <n v="4"/>
    <n v="0.83609998226165705"/>
    <n v="741"/>
    <n v="7"/>
    <n v="0.104999996721744"/>
    <s v="[('conv2d', 2), ('conv2d_1', 53), ('conv2d_2', 69), ('conv2d_3', 38), ('conv2d_4', 40), ('conv2d_5', 46), ('dense', 492)]"/>
    <n v="1.7741899999919E-2"/>
    <n v="1.3329218999999699"/>
    <b v="0"/>
    <b v="0"/>
    <n v="0.83569997549056996"/>
    <b v="1"/>
    <n v="7"/>
    <n v="0.12558306297019428"/>
    <n v="0.99952158021818749"/>
  </r>
  <r>
    <x v="4"/>
    <n v="5"/>
    <n v="0.83609998226165705"/>
    <n v="729"/>
    <n v="6"/>
    <n v="0.103299997746944"/>
    <s v="[('conv2d_1', 69), ('conv2d_2', 50), ('conv2d_3', 41), ('conv2d_4', 32), ('conv2d_5', 45), ('dense', 492)]"/>
    <n v="1.6665100000181999E-2"/>
    <n v="1.2893555000000501"/>
    <b v="0"/>
    <b v="0"/>
    <n v="0.83579999208450295"/>
    <b v="1"/>
    <n v="6"/>
    <n v="0.12354981454193635"/>
    <n v="0.99964120298586467"/>
  </r>
  <r>
    <x v="4"/>
    <n v="6"/>
    <n v="0.83609998226165705"/>
    <n v="764"/>
    <n v="8"/>
    <n v="0.104699999094009"/>
    <s v="[('conv2d', 3), ('conv2d_1', 77), ('conv2d_2', 71), ('conv2d_3', 39), ('conv2d_4', 38), ('conv2d_5', 53), ('dense', 482), ('dense_1', 1)]"/>
    <n v="1.7535899999984301E-2"/>
    <n v="1.38347599999997"/>
    <b v="0"/>
    <b v="1"/>
    <n v="0.83670002222061102"/>
    <b v="0"/>
    <n v="7"/>
    <n v="0.12522425704494655"/>
    <n v="1.0007176653171681"/>
  </r>
  <r>
    <x v="4"/>
    <n v="7"/>
    <n v="0.83609998226165705"/>
    <n v="725"/>
    <n v="7"/>
    <n v="9.6500001847743905E-2"/>
    <s v="[('conv2d', 1), ('conv2d_1', 73), ('conv2d_2', 59), ('conv2d_3', 35), ('conv2d_4', 41), ('conv2d_5', 44), ('dense', 472)]"/>
    <n v="1.5903500000149499E-2"/>
    <n v="1.3250018000001"/>
    <b v="0"/>
    <b v="0"/>
    <n v="0.83590000867843595"/>
    <b v="1"/>
    <n v="7"/>
    <n v="0.1154168208289045"/>
    <n v="0.99976082575354186"/>
  </r>
  <r>
    <x v="4"/>
    <n v="8"/>
    <n v="0.83609998226165705"/>
    <n v="748"/>
    <n v="8"/>
    <n v="8.73999968171119E-2"/>
    <s v="[('conv2d', 2), ('conv2d_1', 63), ('conv2d_2', 55), ('conv2d_3', 32), ('conv2d_4', 39), ('conv2d_5', 46), ('dense', 509), ('dense_1', 2)]"/>
    <n v="1.6202899999825601E-2"/>
    <n v="1.3285875000001299"/>
    <b v="0"/>
    <b v="0"/>
    <n v="0.83630001544952304"/>
    <b v="1"/>
    <n v="8"/>
    <n v="0.10453294901489439"/>
    <n v="1.0002392455353544"/>
  </r>
  <r>
    <x v="4"/>
    <n v="9"/>
    <n v="0.83609998226165705"/>
    <n v="746"/>
    <n v="7"/>
    <n v="0.101599998772144"/>
    <s v="[('conv2d', 2), ('conv2d_1', 62), ('conv2d_2', 58), ('conv2d_3', 34), ('conv2d_4', 36), ('conv2d_5', 46), ('dense', 508)]"/>
    <n v="2.0076100000096599E-2"/>
    <n v="1.3209927000000301"/>
    <b v="0"/>
    <b v="0"/>
    <n v="0.83730000257491999"/>
    <b v="1"/>
    <n v="7"/>
    <n v="0.12151656611367842"/>
    <n v="1.0014352593454396"/>
  </r>
  <r>
    <x v="4"/>
    <n v="10"/>
    <n v="0.83609998226165705"/>
    <n v="739"/>
    <n v="7"/>
    <n v="9.8300002515315996E-2"/>
    <s v="[('conv2d', 1), ('conv2d_1', 62), ('conv2d_2', 52), ('conv2d_3', 35), ('conv2d_4', 30), ('conv2d_5', 47), ('dense', 512)]"/>
    <n v="1.8018999999867402E-2"/>
    <n v="1.2907176000000999"/>
    <b v="0"/>
    <b v="0"/>
    <n v="0.83609998226165705"/>
    <b v="0"/>
    <n v="6"/>
    <n v="0.11756967420261595"/>
    <n v="1"/>
  </r>
  <r>
    <x v="4"/>
    <n v="11"/>
    <n v="0.83609998226165705"/>
    <n v="784"/>
    <n v="8"/>
    <n v="9.0700000524520805E-2"/>
    <s v="[('conv2d', 1), ('conv2d_1', 77), ('conv2d_2', 51), ('conv2d_3', 41), ('conv2d_4', 28), ('conv2d_5', 55), ('dense', 530), ('dense_1', 1)]"/>
    <n v="1.9314599999915999E-2"/>
    <n v="1.3376754000000799"/>
    <b v="0"/>
    <b v="0"/>
    <n v="0.83649998903274503"/>
    <b v="0"/>
    <n v="7"/>
    <n v="0.10847984983706924"/>
    <n v="1.0004784197818135"/>
  </r>
  <r>
    <x v="4"/>
    <n v="12"/>
    <n v="0.83609998226165705"/>
    <n v="751"/>
    <n v="8"/>
    <n v="9.7999997437000205E-2"/>
    <s v="[('conv2d', 1), ('conv2d_1', 88), ('conv2d_2', 64), ('conv2d_3', 33), ('conv2d_4', 30), ('conv2d_5', 33), ('dense', 500), ('dense_1', 2)]"/>
    <n v="1.9706499999983799E-2"/>
    <n v="1.32955599999991"/>
    <b v="0"/>
    <b v="0"/>
    <n v="0.83660000562667802"/>
    <b v="1"/>
    <n v="8"/>
    <n v="0.11721085936625598"/>
    <n v="1.0005980425494907"/>
  </r>
  <r>
    <x v="4"/>
    <n v="13"/>
    <n v="0.83609998226165705"/>
    <n v="737"/>
    <n v="7"/>
    <n v="9.0999998152255998E-2"/>
    <s v="[('conv2d', 1), ('conv2d_1', 74), ('conv2d_2', 53), ('conv2d_3', 52), ('conv2d_4', 30), ('conv2d_5', 47), ('dense', 480)]"/>
    <n v="1.8441700000039401E-2"/>
    <n v="1.33658950000017"/>
    <b v="0"/>
    <b v="0"/>
    <n v="0.83689999580383301"/>
    <b v="1"/>
    <n v="7"/>
    <n v="0.10883865576231719"/>
    <n v="1.0009568395636272"/>
  </r>
  <r>
    <x v="4"/>
    <n v="14"/>
    <n v="0.83609998226165705"/>
    <n v="723"/>
    <n v="8"/>
    <n v="0.10339999943971601"/>
    <s v="[('conv2d', 4), ('conv2d_1', 68), ('conv2d_2', 58), ('conv2d_3', 32), ('conv2d_4', 39), ('conv2d_5', 38), ('dense', 483), ('dense_1', 1)]"/>
    <n v="1.6257700000096499E-2"/>
    <n v="1.3116424000002"/>
    <b v="0"/>
    <b v="0"/>
    <n v="0.83539998531341497"/>
    <b v="1"/>
    <n v="8"/>
    <n v="0.12366941948738977"/>
    <n v="0.99916278320405105"/>
  </r>
  <r>
    <x v="4"/>
    <n v="15"/>
    <n v="0.83609998226165705"/>
    <n v="736"/>
    <n v="7"/>
    <n v="0.10559999942779499"/>
    <s v="[('conv2d', 4), ('conv2d_1', 57), ('conv2d_2', 49), ('conv2d_3', 47), ('conv2d_4', 33), ('conv2d_5', 50), ('dense', 496)]"/>
    <n v="1.7219199999999501E-2"/>
    <n v="1.3274204000001599"/>
    <b v="0"/>
    <b v="0"/>
    <n v="0.83660000562667802"/>
    <b v="1"/>
    <n v="7"/>
    <n v="0.12630068373180223"/>
    <n v="1.0005980425494907"/>
  </r>
  <r>
    <x v="4"/>
    <n v="16"/>
    <n v="0.83609998226165705"/>
    <n v="721"/>
    <n v="6"/>
    <n v="7.5999997556209495E-2"/>
    <s v="[('conv2d_1', 71), ('conv2d_2', 57), ('conv2d_3', 47), ('conv2d_4', 23), ('conv2d_5', 36), ('dense', 487)]"/>
    <n v="1.5700199999855599E-2"/>
    <n v="1.2982611999998399"/>
    <b v="0"/>
    <b v="0"/>
    <n v="0.83600002527236905"/>
    <b v="1"/>
    <n v="6"/>
    <n v="9.0898216922130418E-2"/>
    <n v="0.99988044852121916"/>
  </r>
  <r>
    <x v="4"/>
    <n v="17"/>
    <n v="0.83609998226165705"/>
    <n v="723"/>
    <n v="6"/>
    <n v="9.8200000822544098E-2"/>
    <s v="[('conv2d_1', 60), ('conv2d_2', 62), ('conv2d_3', 42), ('conv2d_4', 40), ('conv2d_5', 42), ('dense', 476)]"/>
    <n v="1.5953300000091899E-2"/>
    <n v="1.30681570000001"/>
    <b v="0"/>
    <b v="0"/>
    <n v="0.83560001850128096"/>
    <b v="1"/>
    <n v="6"/>
    <n v="0.11745006925716267"/>
    <n v="0.99940202873940542"/>
  </r>
  <r>
    <x v="4"/>
    <n v="18"/>
    <n v="0.83609998226165705"/>
    <n v="715"/>
    <n v="8"/>
    <n v="0.100699998438358"/>
    <s v="[('conv2d', 3), ('conv2d_1', 84), ('conv2d_2', 66), ('conv2d_3', 32), ('conv2d_4', 25), ('conv2d_5', 46), ('dense', 458), ('dense_1', 1)]"/>
    <n v="1.68283999998948E-2"/>
    <n v="1.32969479999997"/>
    <b v="0"/>
    <b v="1"/>
    <n v="0.83670002222061102"/>
    <b v="1"/>
    <n v="8"/>
    <n v="0.12044013942682275"/>
    <n v="1.0007176653171681"/>
  </r>
  <r>
    <x v="4"/>
    <n v="19"/>
    <n v="0.83609998226165705"/>
    <n v="747"/>
    <n v="7"/>
    <n v="0.111299999058246"/>
    <s v="[('conv2d', 3), ('conv2d_1', 68), ('conv2d_2', 59), ('conv2d_3', 44), ('conv2d_4', 30), ('conv2d_5', 51), ('dense', 492)]"/>
    <n v="1.8158500000026799E-2"/>
    <n v="1.3291925999999401"/>
    <b v="0"/>
    <b v="0"/>
    <n v="0.83649998903274503"/>
    <b v="1"/>
    <n v="7"/>
    <n v="0.13311804977818398"/>
    <n v="1.0004784197818135"/>
  </r>
  <r>
    <x v="4"/>
    <n v="20"/>
    <n v="0.83609998226165705"/>
    <n v="747"/>
    <n v="6"/>
    <n v="0.104999996721744"/>
    <s v="[('conv2d_1', 78), ('conv2d_2', 54), ('conv2d_3', 52), ('conv2d_4', 24), ('conv2d_5', 47), ('dense', 492)]"/>
    <n v="1.6990300000088599E-2"/>
    <n v="1.3417234000000899"/>
    <b v="0"/>
    <b v="1"/>
    <n v="0.83579999208450295"/>
    <b v="1"/>
    <n v="6"/>
    <n v="0.12558306297019428"/>
    <n v="0.99964120298586467"/>
  </r>
  <r>
    <x v="4"/>
    <n v="21"/>
    <n v="0.83609998226165705"/>
    <n v="782"/>
    <n v="7"/>
    <n v="0.11010000109672501"/>
    <s v="[('conv2d', 2), ('conv2d_1', 76), ('conv2d_2', 70), ('conv2d_3', 43), ('conv2d_4', 28), ('conv2d_5', 47), ('dense', 515)]"/>
    <n v="1.6275199999881799E-2"/>
    <n v="1.3284283000000401"/>
    <b v="0"/>
    <b v="0"/>
    <n v="0.83630001544952304"/>
    <b v="0"/>
    <n v="6"/>
    <n v="0.13168281716608057"/>
    <n v="1.0002392455353544"/>
  </r>
  <r>
    <x v="4"/>
    <n v="22"/>
    <n v="0.83609998226165705"/>
    <n v="766"/>
    <n v="6"/>
    <n v="0.114200003445148"/>
    <s v="[('conv2d_1', 70), ('conv2d_2', 63), ('conv2d_3', 52), ('conv2d_4', 27), ('conv2d_5', 56), ('dense', 497)]"/>
    <n v="1.56064999998761E-2"/>
    <n v="1.53443830000014"/>
    <b v="0"/>
    <b v="0"/>
    <n v="0.83609998226165705"/>
    <b v="1"/>
    <n v="6"/>
    <n v="0.13658653972965779"/>
    <n v="1"/>
  </r>
  <r>
    <x v="4"/>
    <n v="23"/>
    <n v="0.83609998226165705"/>
    <n v="780"/>
    <n v="8"/>
    <n v="0.102700002491474"/>
    <s v="[('conv2d', 1), ('conv2d_1', 83), ('conv2d_2', 56), ('conv2d_3', 45), ('conv2d_4', 35), ('conv2d_5', 56), ('dense', 501), ('dense_1', 3)]"/>
    <n v="1.6245400000116199E-2"/>
    <n v="1.3480684000001"/>
    <b v="0"/>
    <b v="0"/>
    <n v="0.83639997243881203"/>
    <b v="1"/>
    <n v="8"/>
    <n v="0.12283220269144091"/>
    <n v="1.0003587970141363"/>
  </r>
  <r>
    <x v="4"/>
    <n v="24"/>
    <n v="0.83609998226165705"/>
    <n v="734"/>
    <n v="7"/>
    <n v="0.10360000282526"/>
    <s v="[('conv2d_1', 64), ('conv2d_2', 57), ('conv2d_3', 36), ('conv2d_4', 37), ('conv2d_5', 45), ('dense', 494), ('dense_1', 1)]"/>
    <n v="1.61259999999856E-2"/>
    <n v="1.30429060000005"/>
    <b v="0"/>
    <b v="0"/>
    <n v="0.83609998226165705"/>
    <b v="0"/>
    <n v="6"/>
    <n v="0.12390862937829657"/>
    <n v="1"/>
  </r>
  <r>
    <x v="4"/>
    <n v="25"/>
    <n v="0.83609998226165705"/>
    <n v="709"/>
    <n v="8"/>
    <n v="0.103000000119209"/>
    <s v="[('conv2d', 2), ('conv2d_1', 75), ('conv2d_2', 47), ('conv2d_3', 46), ('conv2d_4', 29), ('conv2d_5', 36), ('dense', 472), ('dense_1', 2)]"/>
    <n v="1.6946400000051601E-2"/>
    <n v="1.32843000000002"/>
    <b v="0"/>
    <b v="0"/>
    <n v="0.84069997072219804"/>
    <b v="1"/>
    <n v="8"/>
    <n v="0.12319100861668862"/>
    <n v="1.0055017205575079"/>
  </r>
  <r>
    <x v="4"/>
    <n v="26"/>
    <n v="0.83609998226165705"/>
    <n v="736"/>
    <n v="7"/>
    <n v="0.105099998414516"/>
    <s v="[('conv2d', 3), ('conv2d_1', 53), ('conv2d_2', 55), ('conv2d_3', 40), ('conv2d_4', 31), ('conv2d_5', 55), ('dense', 499)]"/>
    <n v="1.6239600000062599E-2"/>
    <n v="1.3029126000001201"/>
    <b v="0"/>
    <b v="0"/>
    <n v="0.83560001850128096"/>
    <b v="1"/>
    <n v="7"/>
    <n v="0.12570266791564769"/>
    <n v="0.99940202873940542"/>
  </r>
  <r>
    <x v="4"/>
    <n v="27"/>
    <n v="0.83609998226165705"/>
    <n v="768"/>
    <n v="8"/>
    <n v="9.4800002872943795E-2"/>
    <s v="[('conv2d', 3), ('conv2d_1', 76), ('conv2d_2', 67), ('conv2d_3', 38), ('conv2d_4', 39), ('conv2d_5', 51), ('dense', 493), ('dense_1', 1)]"/>
    <n v="1.6273799999907999E-2"/>
    <n v="1.3560360000001299"/>
    <b v="0"/>
    <b v="0"/>
    <n v="0.83389997482299805"/>
    <b v="1"/>
    <n v="8"/>
    <n v="0.11338357240064643"/>
    <n v="0.99736872684447619"/>
  </r>
  <r>
    <x v="4"/>
    <n v="28"/>
    <n v="0.83609998226165705"/>
    <n v="752"/>
    <n v="8"/>
    <n v="9.9899999797344194E-2"/>
    <s v="[('conv2d', 1), ('conv2d_1', 87), ('conv2d_2', 52), ('conv2d_3', 46), ('conv2d_4', 23), ('conv2d_5', 36), ('dense', 505), ('dense_1', 2)]"/>
    <n v="1.6444099999944201E-2"/>
    <n v="1.3286086000000501"/>
    <b v="0"/>
    <b v="0"/>
    <n v="0.83619999885559004"/>
    <b v="1"/>
    <n v="8"/>
    <n v="0.11948331768542071"/>
    <n v="1.0001196227676772"/>
  </r>
  <r>
    <x v="4"/>
    <n v="29"/>
    <n v="0.83609998226165705"/>
    <n v="703"/>
    <n v="7"/>
    <n v="0.10279999673366499"/>
    <s v="[('conv2d', 2), ('conv2d_1', 67), ('conv2d_2', 51), ('conv2d_3', 37), ('conv2d_4', 30), ('conv2d_5', 49), ('dense', 467)]"/>
    <n v="1.60109999999349E-2"/>
    <n v="1.3100369999999599"/>
    <b v="0"/>
    <b v="0"/>
    <n v="0.83609998226165705"/>
    <b v="1"/>
    <n v="7"/>
    <n v="0.12295179872578181"/>
    <n v="1"/>
  </r>
  <r>
    <x v="4"/>
    <n v="30"/>
    <n v="0.83609998226165705"/>
    <n v="757"/>
    <n v="7"/>
    <n v="0.101499997079372"/>
    <s v="[('conv2d', 1), ('conv2d_1', 70), ('conv2d_2', 49), ('conv2d_3', 44), ('conv2d_4', 40), ('conv2d_5', 38), ('dense', 515)]"/>
    <n v="1.6929500000060198E-2"/>
    <n v="1.3232088999998199"/>
    <b v="0"/>
    <b v="0"/>
    <n v="0.83560001850128096"/>
    <b v="1"/>
    <n v="7"/>
    <n v="0.12139696116822501"/>
    <n v="0.99940202873940542"/>
  </r>
  <r>
    <x v="4"/>
    <n v="31"/>
    <n v="0.83609998226165705"/>
    <n v="718"/>
    <n v="8"/>
    <n v="9.9699996411800301E-2"/>
    <s v="[('conv2d', 2), ('conv2d_1', 60), ('conv2d_2', 68), ('conv2d_3', 35), ('conv2d_4', 23), ('conv2d_5', 58), ('dense', 471), ('dense_1', 1)]"/>
    <n v="1.7368699999906301E-2"/>
    <n v="1.3308389999999599"/>
    <b v="0"/>
    <b v="0"/>
    <n v="0.83679997920989901"/>
    <b v="1"/>
    <n v="8"/>
    <n v="0.11924410779451403"/>
    <n v="1.0008372167959487"/>
  </r>
  <r>
    <x v="4"/>
    <n v="32"/>
    <n v="0.83609998226165705"/>
    <n v="707"/>
    <n v="8"/>
    <n v="0.107699997723102"/>
    <s v="[('conv2d', 1), ('conv2d_1', 54), ('conv2d_2', 55), ('conv2d_3', 28), ('conv2d_4', 32), ('conv2d_5', 61), ('dense', 475), ('dense_1', 1)]"/>
    <n v="1.7194599999811499E-2"/>
    <n v="1.3092274999999001"/>
    <b v="0"/>
    <b v="0"/>
    <n v="0.83319997787475497"/>
    <b v="1"/>
    <n v="8"/>
    <n v="0.12881234303076131"/>
    <n v="0.99653151004852614"/>
  </r>
  <r>
    <x v="4"/>
    <n v="33"/>
    <n v="0.83609998226165705"/>
    <n v="768"/>
    <n v="7"/>
    <n v="0.101000003516674"/>
    <s v="[('conv2d', 2), ('conv2d_1', 70), ('conv2d_2', 68), ('conv2d_3', 38), ('conv2d_4', 32), ('conv2d_5', 43), ('dense', 515)]"/>
    <n v="1.6206600000032201E-2"/>
    <n v="1.33391059999985"/>
    <b v="0"/>
    <b v="0"/>
    <n v="0.83609998226165705"/>
    <b v="1"/>
    <n v="7"/>
    <n v="0.12079895426318296"/>
    <n v="1"/>
  </r>
  <r>
    <x v="4"/>
    <n v="34"/>
    <n v="0.83609998226165705"/>
    <n v="712"/>
    <n v="7"/>
    <n v="0.102300003170967"/>
    <s v="[('conv2d', 2), ('conv2d_1', 71), ('conv2d_2', 52), ('conv2d_3', 37), ('conv2d_4', 34), ('conv2d_5', 51), ('dense', 465)]"/>
    <n v="1.61551999999574E-2"/>
    <n v="1.3284716999999"/>
    <b v="0"/>
    <b v="0"/>
    <n v="0.83459997177124001"/>
    <b v="1"/>
    <n v="7"/>
    <n v="0.12235379182073977"/>
    <n v="0.99820594364042503"/>
  </r>
  <r>
    <x v="4"/>
    <n v="35"/>
    <n v="0.83609998226165705"/>
    <n v="730"/>
    <n v="7"/>
    <n v="0.100400000810623"/>
    <s v="[('conv2d', 2), ('conv2d_1', 78), ('conv2d_2', 59), ('conv2d_3', 37), ('conv2d_4', 24), ('conv2d_5', 52), ('dense', 478)]"/>
    <n v="1.8991700000014999E-2"/>
    <n v="1.3250711999999101"/>
    <b v="0"/>
    <b v="0"/>
    <n v="0.83689999580383301"/>
    <b v="1"/>
    <n v="7"/>
    <n v="0.12008133350157503"/>
    <n v="1.0009568395636272"/>
  </r>
  <r>
    <x v="4"/>
    <n v="36"/>
    <n v="0.83609998226165705"/>
    <n v="742"/>
    <n v="7"/>
    <n v="0.101599998772144"/>
    <s v="[('conv2d', 3), ('conv2d_1', 78), ('conv2d_2', 55), ('conv2d_3', 40), ('conv2d_4', 25), ('conv2d_5', 53), ('dense', 488)]"/>
    <n v="1.6483499999822002E-2"/>
    <n v="1.3297092999998701"/>
    <b v="0"/>
    <b v="0"/>
    <n v="0.83550000190734797"/>
    <b v="1"/>
    <n v="7"/>
    <n v="0.12151656611367842"/>
    <n v="0.99928240597172824"/>
  </r>
  <r>
    <x v="4"/>
    <n v="37"/>
    <n v="0.83609998226165705"/>
    <n v="727"/>
    <n v="8"/>
    <n v="0.10000000149011599"/>
    <s v="[('conv2d', 1), ('conv2d_1', 68), ('conv2d_2', 53), ('conv2d_3', 45), ('conv2d_4', 30), ('conv2d_5', 42), ('dense', 486), ('dense_1', 2)]"/>
    <n v="1.7482599999993902E-2"/>
    <n v="1.3315419999998901"/>
    <b v="0"/>
    <b v="0"/>
    <n v="0.83520001173019398"/>
    <b v="1"/>
    <n v="8"/>
    <n v="0.11960292263087388"/>
    <n v="0.99892360895759302"/>
  </r>
  <r>
    <x v="4"/>
    <n v="38"/>
    <n v="0.83609998226165705"/>
    <n v="740"/>
    <n v="8"/>
    <n v="9.9799998104572296E-2"/>
    <s v="[('conv2d', 1), ('conv2d_1', 72), ('conv2d_2', 68), ('conv2d_3', 38), ('conv2d_4', 30), ('conv2d_5', 48), ('dense', 482), ('dense_1', 1)]"/>
    <n v="1.8711299999949901E-2"/>
    <n v="1.3339853999998399"/>
    <b v="0"/>
    <b v="0"/>
    <n v="0.83630001544952304"/>
    <b v="0"/>
    <n v="7"/>
    <n v="0.11936371273996743"/>
    <n v="1.0002392455353544"/>
  </r>
  <r>
    <x v="4"/>
    <n v="39"/>
    <n v="0.83609998226165705"/>
    <n v="743"/>
    <n v="8"/>
    <n v="9.6799999475479098E-2"/>
    <s v="[('conv2d', 1), ('conv2d_1', 76), ('conv2d_2', 63), ('conv2d_3', 38), ('conv2d_4', 28), ('conv2d_5', 47), ('dense', 488), ('dense_1', 1)]"/>
    <n v="1.60860999999385E-2"/>
    <n v="1.3234686000000599"/>
    <b v="0"/>
    <b v="0"/>
    <n v="0.83660000562667802"/>
    <b v="0"/>
    <n v="6"/>
    <n v="0.11577562675415246"/>
    <n v="1.0005980425494907"/>
  </r>
  <r>
    <x v="4"/>
    <n v="40"/>
    <n v="0.83609998226165705"/>
    <n v="750"/>
    <n v="6"/>
    <n v="0.104099996387958"/>
    <s v="[('conv2d_1', 81), ('conv2d_2', 76), ('conv2d_3', 38), ('conv2d_4', 31), ('conv2d_5', 59), ('dense', 465)]"/>
    <n v="1.6439300000001801E-2"/>
    <n v="1.3721184000000901"/>
    <b v="0"/>
    <b v="0"/>
    <n v="0.83619999885559004"/>
    <b v="1"/>
    <n v="6"/>
    <n v="0.12450663628333861"/>
    <n v="1.0001196227676772"/>
  </r>
  <r>
    <x v="5"/>
    <n v="1"/>
    <n v="0.83609998226165705"/>
    <n v="3649"/>
    <n v="8"/>
    <n v="9.4599999487399999E-2"/>
    <s v="[('conv2d', 8), ('conv2d_1', 370), ('conv2d_2', 317), ('conv2d_3', 211), ('conv2d_4', 179), ('conv2d_5', 228), ('dense', 2328), ('dense_1', 2)]"/>
    <n v="1.7899499999998601E-2"/>
    <n v="3.2468830000000199"/>
    <b v="0"/>
    <b v="0"/>
    <n v="0.83730000257491999"/>
    <b v="1"/>
    <n v="8"/>
    <n v="0.11314436250973987"/>
    <n v="1.0014352593454396"/>
  </r>
  <r>
    <x v="5"/>
    <n v="2"/>
    <n v="0.83609998226165705"/>
    <n v="3719"/>
    <n v="8"/>
    <n v="9.9899999797344194E-2"/>
    <s v="[('conv2d', 14), ('conv2d_1', 366), ('conv2d_2', 324), ('conv2d_3', 193), ('conv2d_4', 146), ('conv2d_5', 227), ('dense', 2441), ('dense_1', 6)]"/>
    <n v="1.8814700000007099E-2"/>
    <n v="3.1096487000000899"/>
    <b v="0"/>
    <b v="1"/>
    <n v="0.83300000429153398"/>
    <b v="1"/>
    <n v="8"/>
    <n v="0.11948331768542071"/>
    <n v="0.99629233580206811"/>
  </r>
  <r>
    <x v="5"/>
    <n v="3"/>
    <n v="0.83609998226165705"/>
    <n v="3692"/>
    <n v="8"/>
    <n v="0.12319999933242699"/>
    <s v="[('conv2d', 15), ('conv2d_1', 396), ('conv2d_2', 270), ('conv2d_3', 199), ('conv2d_4', 162), ('conv2d_5', 260), ('dense', 2377), ('dense_1', 11)]"/>
    <n v="1.6915300000050499E-2"/>
    <n v="3.0942110999999302"/>
    <b v="0"/>
    <b v="1"/>
    <n v="0.828199982643127"/>
    <b v="1"/>
    <n v="8"/>
    <n v="0.14735079768710199"/>
    <n v="0.99055136970920576"/>
  </r>
  <r>
    <x v="5"/>
    <n v="4"/>
    <n v="0.83609998226165705"/>
    <n v="3741"/>
    <n v="8"/>
    <n v="0.10000000149011599"/>
    <s v="[('conv2d', 13), ('conv2d_1', 345), ('conv2d_2', 310), ('conv2d_3', 198), ('conv2d_4', 150), ('conv2d_5', 263), ('dense', 2456), ('dense_1', 3)]"/>
    <n v="1.9225300000016401E-2"/>
    <n v="3.1819524000000001"/>
    <b v="0"/>
    <b v="1"/>
    <n v="0.83429998159408503"/>
    <b v="1"/>
    <n v="8"/>
    <n v="0.11960292263087388"/>
    <n v="0.99784714662628859"/>
  </r>
  <r>
    <x v="5"/>
    <n v="5"/>
    <n v="0.83609998226165705"/>
    <n v="3709"/>
    <n v="8"/>
    <n v="9.9899999797344194E-2"/>
    <s v="[('conv2d', 10), ('conv2d_1', 352), ('conv2d_2', 314), ('conv2d_3', 190), ('conv2d_4', 156), ('conv2d_5', 236), ('dense', 2445), ('dense_1', 2)]"/>
    <n v="1.73365000000558E-2"/>
    <n v="3.0312456000000298"/>
    <b v="0"/>
    <b v="0"/>
    <n v="0.83619999885559004"/>
    <b v="1"/>
    <n v="8"/>
    <n v="0.11948331768542071"/>
    <n v="1.0001196227676772"/>
  </r>
  <r>
    <x v="5"/>
    <n v="6"/>
    <n v="0.83609998226165705"/>
    <n v="3768"/>
    <n v="8"/>
    <n v="9.9899999797344194E-2"/>
    <s v="[('conv2d', 9), ('conv2d_1', 371), ('conv2d_2', 314), ('conv2d_3', 198), ('conv2d_4', 168), ('conv2d_5', 248), ('dense', 2453), ('dense_1', 3)]"/>
    <n v="1.8579100000010802E-2"/>
    <n v="3.1897710000000599"/>
    <b v="0"/>
    <b v="1"/>
    <n v="0.83560001850128096"/>
    <b v="1"/>
    <n v="8"/>
    <n v="0.11948331768542071"/>
    <n v="0.99940202873940542"/>
  </r>
  <r>
    <x v="5"/>
    <n v="7"/>
    <n v="0.83609998226165705"/>
    <n v="3776"/>
    <n v="8"/>
    <n v="0.10080000013113"/>
    <s v="[('conv2d', 20), ('conv2d_1', 393), ('conv2d_2', 298), ('conv2d_3', 207), ('conv2d_4', 158), ('conv2d_5', 244), ('dense', 2451), ('dense_1', 4)]"/>
    <n v="1.64958000000297E-2"/>
    <n v="3.1682481999999901"/>
    <b v="0"/>
    <b v="1"/>
    <n v="0.81679999828338601"/>
    <b v="1"/>
    <n v="8"/>
    <n v="0.12055974437227615"/>
    <n v="0.97691665543866602"/>
  </r>
  <r>
    <x v="5"/>
    <n v="8"/>
    <n v="0.83609998226165705"/>
    <n v="3640"/>
    <n v="8"/>
    <n v="9.4800002872943795E-2"/>
    <s v="[('conv2d', 11), ('conv2d_1', 339), ('conv2d_2', 299), ('conv2d_3', 217), ('conv2d_4', 132), ('conv2d_5', 234), ('dense', 2404), ('dense_1', 1)]"/>
    <n v="1.8570400000044101E-2"/>
    <n v="3.0221320999999"/>
    <b v="0"/>
    <b v="1"/>
    <n v="0.83329999446868896"/>
    <b v="1"/>
    <n v="8"/>
    <n v="0.11338357240064643"/>
    <n v="0.99665113281620443"/>
  </r>
  <r>
    <x v="5"/>
    <n v="9"/>
    <n v="0.83609998226165705"/>
    <n v="3694"/>
    <n v="8"/>
    <n v="0.111699998378753"/>
    <s v="[('conv2d', 8), ('conv2d_1', 338), ('conv2d_2', 313), ('conv2d_3', 191), ('conv2d_4', 159), ('conv2d_5', 235), ('dense', 2443), ('dense_1', 1)]"/>
    <n v="1.80727999999135E-2"/>
    <n v="3.03033690000006"/>
    <b v="0"/>
    <b v="1"/>
    <n v="0.83439999818801802"/>
    <b v="1"/>
    <n v="8"/>
    <n v="0.13359646064888511"/>
    <n v="0.99796676939396578"/>
  </r>
  <r>
    <x v="5"/>
    <n v="10"/>
    <n v="0.83609998226165705"/>
    <n v="3763"/>
    <n v="8"/>
    <n v="9.9600002169609E-2"/>
    <s v="[('conv2d', 10), ('conv2d_1', 349), ('conv2d_2', 300), ('conv2d_3', 208), ('conv2d_4', 140), ('conv2d_5', 241), ('dense', 2508), ('dense_1', 4)]"/>
    <n v="1.64960999999266E-2"/>
    <n v="3.01236510000001"/>
    <b v="0"/>
    <b v="1"/>
    <n v="0.82700002193450906"/>
    <b v="1"/>
    <n v="8"/>
    <n v="0.11912451176017276"/>
    <n v="0.98911618165266246"/>
  </r>
  <r>
    <x v="5"/>
    <n v="11"/>
    <n v="0.83609998226165705"/>
    <n v="3651"/>
    <n v="7"/>
    <n v="0.10170000046491599"/>
    <s v="[('conv2d', 10), ('conv2d_1', 369), ('conv2d_2', 268), ('conv2d_3', 213), ('conv2d_4', 141), ('conv2d_5', 257), ('dense', 2386)]"/>
    <n v="1.61937000000307E-2"/>
    <n v="2.96732540000004"/>
    <b v="0"/>
    <b v="1"/>
    <n v="0.83740001916885298"/>
    <b v="1"/>
    <n v="7"/>
    <n v="0.12163617105913181"/>
    <n v="1.0015548821131168"/>
  </r>
  <r>
    <x v="5"/>
    <n v="12"/>
    <n v="0.83609998226165705"/>
    <n v="3665"/>
    <n v="8"/>
    <n v="9.9799998104572296E-2"/>
    <s v="[('conv2d', 15), ('conv2d_1', 377), ('conv2d_2', 303), ('conv2d_3', 203), ('conv2d_4', 160), ('conv2d_5', 248), ('dense', 2351), ('dense_1', 6)]"/>
    <n v="1.57500000000254E-2"/>
    <n v="3.1879645000000201"/>
    <b v="0"/>
    <b v="1"/>
    <n v="0.83630001544952304"/>
    <b v="1"/>
    <n v="8"/>
    <n v="0.11936371273996743"/>
    <n v="1.0002392455353544"/>
  </r>
  <r>
    <x v="5"/>
    <n v="13"/>
    <n v="0.83609998226165705"/>
    <n v="3801"/>
    <n v="8"/>
    <n v="9.9799998104572296E-2"/>
    <s v="[('conv2d', 16), ('conv2d_1', 363), ('conv2d_2', 301), ('conv2d_3', 225), ('conv2d_4', 167), ('conv2d_5', 254), ('dense', 2468), ('dense_1', 4)]"/>
    <n v="1.6598499999986398E-2"/>
    <n v="3.17443720000005"/>
    <b v="0"/>
    <b v="0"/>
    <n v="0.82940000295639005"/>
    <b v="1"/>
    <n v="8"/>
    <n v="0.11936371273996743"/>
    <n v="0.99198662905464552"/>
  </r>
  <r>
    <x v="5"/>
    <n v="14"/>
    <n v="0.83609998226165705"/>
    <n v="3829"/>
    <n v="8"/>
    <n v="0.107699997723102"/>
    <s v="[('conv2d', 12), ('conv2d_1', 367), ('conv2d_2', 335), ('conv2d_3', 201), ('conv2d_4', 168), ('conv2d_5', 228), ('dense', 2510), ('dense_1', 5)]"/>
    <n v="1.7878300000006599E-2"/>
    <n v="3.2436504999999398"/>
    <b v="0"/>
    <b v="1"/>
    <n v="0.83619999885559004"/>
    <b v="1"/>
    <n v="8"/>
    <n v="0.12881234303076131"/>
    <n v="1.0001196227676772"/>
  </r>
  <r>
    <x v="5"/>
    <n v="15"/>
    <n v="0.83609998226165705"/>
    <n v="3598"/>
    <n v="8"/>
    <n v="0.10170000046491599"/>
    <s v="[('conv2d', 11), ('conv2d_1', 315), ('conv2d_2', 292), ('conv2d_3', 205), ('conv2d_4', 142), ('conv2d_5', 217), ('dense', 2397), ('dense_1', 13)]"/>
    <n v="1.8161799999916101E-2"/>
    <n v="2.9850114999999202"/>
    <b v="0"/>
    <b v="1"/>
    <n v="0.83590000867843595"/>
    <b v="1"/>
    <n v="8"/>
    <n v="0.12163617105913181"/>
    <n v="0.99976082575354186"/>
  </r>
  <r>
    <x v="5"/>
    <n v="16"/>
    <n v="0.83609998226165705"/>
    <n v="3872"/>
    <n v="8"/>
    <n v="0.102399997413158"/>
    <s v="[('conv2d', 10), ('conv2d_1', 389), ('conv2d_2', 318), ('conv2d_3', 204), ('conv2d_4', 158), ('conv2d_5', 245), ('dense', 2545), ('dense_1', 2)]"/>
    <n v="1.61382999999659E-2"/>
    <n v="3.1580214000000502"/>
    <b v="0"/>
    <b v="1"/>
    <n v="0.83270001411437899"/>
    <b v="1"/>
    <n v="8"/>
    <n v="0.12247338785508068"/>
    <n v="0.99593353878793167"/>
  </r>
  <r>
    <x v="5"/>
    <n v="17"/>
    <n v="0.83609998226165705"/>
    <n v="3734"/>
    <n v="8"/>
    <n v="9.3699999153614003E-2"/>
    <s v="[('conv2d', 11), ('conv2d_1', 358), ('conv2d_2', 286), ('conv2d_3', 191), ('conv2d_4', 144), ('conv2d_5', 242), ('dense', 2499), ('dense_1', 2)]"/>
    <n v="1.8902600000046701E-2"/>
    <n v="3.0343042999999099"/>
    <b v="0"/>
    <b v="1"/>
    <n v="0.83380001783370905"/>
    <b v="0"/>
    <n v="7"/>
    <n v="0.1120679358228842"/>
    <n v="0.99724917536569424"/>
  </r>
  <r>
    <x v="5"/>
    <n v="18"/>
    <n v="0.83609998226165705"/>
    <n v="3707"/>
    <n v="8"/>
    <n v="0.107199996709823"/>
    <s v="[('conv2d', 11), ('conv2d_1', 372), ('conv2d_2', 279), ('conv2d_3', 184), ('conv2d_4', 148), ('conv2d_5', 215), ('dense', 2495), ('dense_1', 1)]"/>
    <n v="1.73098999999865E-2"/>
    <n v="2.9346573999999901"/>
    <b v="0"/>
    <b v="1"/>
    <n v="0.83679997920989901"/>
    <b v="0"/>
    <n v="7"/>
    <n v="0.12821432721460674"/>
    <n v="1.0008372167959487"/>
  </r>
  <r>
    <x v="5"/>
    <n v="19"/>
    <n v="0.83609998226165705"/>
    <n v="3602"/>
    <n v="8"/>
    <n v="0.10000000149011599"/>
    <s v="[('conv2d', 14), ('conv2d_1', 334), ('conv2d_2', 301), ('conv2d_3', 210), ('conv2d_4', 155), ('conv2d_5', 219), ('dense', 2364), ('dense_1', 4)]"/>
    <n v="1.5815000000088699E-2"/>
    <n v="2.9686119999999998"/>
    <b v="0"/>
    <b v="1"/>
    <n v="0.830299973487854"/>
    <b v="1"/>
    <n v="8"/>
    <n v="0.11960292263087388"/>
    <n v="0.99306302009705349"/>
  </r>
  <r>
    <x v="5"/>
    <n v="20"/>
    <n v="0.83609998226165705"/>
    <n v="3708"/>
    <n v="8"/>
    <n v="0.10249999910593"/>
    <s v="[('conv2d', 13), ('conv2d_1', 345), ('conv2d_2', 282), ('conv2d_3', 203), ('conv2d_4', 146), ('conv2d_5', 245), ('dense', 2468), ('dense_1', 5)]"/>
    <n v="1.6573999999991401E-2"/>
    <n v="3.0195316000000498"/>
    <b v="0"/>
    <b v="1"/>
    <n v="0.832599997520446"/>
    <b v="1"/>
    <n v="8"/>
    <n v="0.12259299280053408"/>
    <n v="0.99581391602025449"/>
  </r>
  <r>
    <x v="5"/>
    <n v="21"/>
    <n v="0.83609998226165705"/>
    <n v="3786"/>
    <n v="8"/>
    <n v="0.100100003182888"/>
    <s v="[('conv2d', 8), ('conv2d_1', 403), ('conv2d_2', 294), ('conv2d_3', 208), ('conv2d_4', 169), ('conv2d_5', 259), ('dense', 2442), ('dense_1', 2)]"/>
    <n v="1.6877700000009099E-2"/>
    <n v="3.23267999999995"/>
    <b v="0"/>
    <b v="1"/>
    <n v="0.83249998092651301"/>
    <b v="1"/>
    <n v="8"/>
    <n v="0.1197225275763273"/>
    <n v="0.9956942932525773"/>
  </r>
  <r>
    <x v="5"/>
    <n v="22"/>
    <n v="0.83609998226165705"/>
    <n v="3757"/>
    <n v="8"/>
    <n v="0.106799997389316"/>
    <s v="[('conv2d', 13), ('conv2d_1', 354), ('conv2d_2', 285), ('conv2d_3', 199), ('conv2d_4', 157), ('conv2d_5', 235), ('dense', 2508), ('dense_1', 3)]"/>
    <n v="1.69812999999976E-2"/>
    <n v="3.0248837999999898"/>
    <b v="0"/>
    <b v="0"/>
    <n v="0.83899998664855902"/>
    <b v="1"/>
    <n v="8"/>
    <n v="0.12773591634390563"/>
    <n v="1.0034684899514739"/>
  </r>
  <r>
    <x v="5"/>
    <n v="23"/>
    <n v="0.83609998226165705"/>
    <n v="3663"/>
    <n v="8"/>
    <n v="0.10000000149011599"/>
    <s v="[('conv2d', 6), ('conv2d_1', 380), ('conv2d_2', 303), ('conv2d_3', 188), ('conv2d_4', 165), ('conv2d_5', 231), ('dense', 2381), ('dense_1', 7)]"/>
    <n v="1.68029999999816E-2"/>
    <n v="3.0679797999999798"/>
    <b v="0"/>
    <b v="1"/>
    <n v="0.83579999208450295"/>
    <b v="1"/>
    <n v="8"/>
    <n v="0.11960292263087388"/>
    <n v="0.99964120298586467"/>
  </r>
  <r>
    <x v="5"/>
    <n v="24"/>
    <n v="0.83609998226165705"/>
    <n v="3664"/>
    <n v="8"/>
    <n v="9.9299997091293293E-2"/>
    <s v="[('conv2d', 16), ('conv2d_1', 347), ('conv2d_2', 307), ('conv2d_3', 176), ('conv2d_4', 149), ('conv2d_5', 247), ('dense', 2418), ('dense_1', 1)]"/>
    <n v="1.6146499999876999E-2"/>
    <n v="2.97859319999997"/>
    <b v="0"/>
    <b v="0"/>
    <n v="0.83050000667571999"/>
    <b v="1"/>
    <n v="8"/>
    <n v="0.11876569692381289"/>
    <n v="0.99330226563240787"/>
  </r>
  <r>
    <x v="5"/>
    <n v="25"/>
    <n v="0.83609998226165705"/>
    <n v="3693"/>
    <n v="8"/>
    <n v="9.8499998450279194E-2"/>
    <s v="[('conv2d', 11), ('conv2d_1', 375), ('conv2d_2', 298), ('conv2d_3', 197), ('conv2d_4', 165), ('conv2d_5', 231), ('dense', 2410), ('dense_1', 3)]"/>
    <n v="1.64667999999892E-2"/>
    <n v="3.02469079999991"/>
    <b v="0"/>
    <b v="0"/>
    <n v="0.83609998226165705"/>
    <b v="1"/>
    <n v="8"/>
    <n v="0.11780887518241051"/>
    <n v="1"/>
  </r>
  <r>
    <x v="5"/>
    <n v="26"/>
    <n v="0.83609998226165705"/>
    <n v="3632"/>
    <n v="8"/>
    <n v="9.9899999797344194E-2"/>
    <s v="[('conv2d', 7), ('conv2d_1', 335), ('conv2d_2', 307), ('conv2d_3', 196), ('conv2d_4', 142), ('conv2d_5', 219), ('dense', 2420), ('dense_1', 4)]"/>
    <n v="1.6689400000131999E-2"/>
    <n v="2.9179437000000199"/>
    <b v="0"/>
    <b v="0"/>
    <n v="0.83520001173019398"/>
    <b v="1"/>
    <n v="8"/>
    <n v="0.11948331768542071"/>
    <n v="0.99892360895759302"/>
  </r>
  <r>
    <x v="5"/>
    <n v="27"/>
    <n v="0.83609998226165705"/>
    <n v="3678"/>
    <n v="8"/>
    <n v="0.10000000149011599"/>
    <s v="[('conv2d', 6), ('conv2d_1', 359), ('conv2d_2', 278), ('conv2d_3', 208), ('conv2d_4', 142), ('conv2d_5', 230), ('dense', 2448), ('dense_1', 4)]"/>
    <n v="1.6554499999983801E-2"/>
    <n v="2.9640135000001901"/>
    <b v="0"/>
    <b v="0"/>
    <n v="0.83609998226165705"/>
    <b v="1"/>
    <n v="8"/>
    <n v="0.11960292263087388"/>
    <n v="1"/>
  </r>
  <r>
    <x v="5"/>
    <n v="28"/>
    <n v="0.83609998226165705"/>
    <n v="3707"/>
    <n v="8"/>
    <n v="0.11259999871253901"/>
    <s v="[('conv2d', 14), ('conv2d_1', 359), ('conv2d_2', 290), ('conv2d_3', 198), ('conv2d_4', 149), ('conv2d_5', 192), ('dense', 2501), ('dense_1', 2)]"/>
    <n v="1.6784400000005899E-2"/>
    <n v="2.9320748000000001"/>
    <b v="0"/>
    <b v="1"/>
    <n v="0.83279997110366799"/>
    <b v="1"/>
    <n v="8"/>
    <n v="0.13467288733574079"/>
    <n v="0.99605309026671363"/>
  </r>
  <r>
    <x v="5"/>
    <n v="29"/>
    <n v="0.83609998226165705"/>
    <n v="3657"/>
    <n v="8"/>
    <n v="0.106600001454353"/>
    <s v="[('conv2d', 7), ('conv2d_1', 354), ('conv2d_2', 302), ('conv2d_3', 208), ('conv2d_4', 162), ('conv2d_5', 251), ('dense', 2364), ('dense_1', 6)]"/>
    <n v="1.65239000000383E-2"/>
    <n v="3.10020230000009"/>
    <b v="0"/>
    <b v="1"/>
    <n v="0.83230000734329201"/>
    <b v="1"/>
    <n v="8"/>
    <n v="0.12749671536411131"/>
    <n v="0.99545511900611927"/>
  </r>
  <r>
    <x v="5"/>
    <n v="30"/>
    <n v="0.83609998226165705"/>
    <n v="3709"/>
    <n v="8"/>
    <n v="0.105999998748302"/>
    <s v="[('conv2d', 13), ('conv2d_1', 325), ('conv2d_2', 286), ('conv2d_3', 197), ('conv2d_4', 161), ('conv2d_5', 239), ('dense', 2481), ('dense_1', 3)]"/>
    <n v="1.7035200000009298E-2"/>
    <n v="2.9102930999999899"/>
    <b v="0"/>
    <b v="0"/>
    <n v="0.83439999818801802"/>
    <b v="1"/>
    <n v="8"/>
    <n v="0.12677909460250336"/>
    <n v="0.99796676939396578"/>
  </r>
  <r>
    <x v="5"/>
    <n v="31"/>
    <n v="0.83609998226165705"/>
    <n v="3683"/>
    <n v="8"/>
    <n v="0.101499997079372"/>
    <s v="[('conv2d', 17), ('conv2d_1', 367), ('conv2d_2', 314), ('conv2d_3', 204), ('conv2d_4', 165), ('conv2d_5', 223), ('dense', 2388), ('dense_1', 4)]"/>
    <n v="1.68370999999751E-2"/>
    <n v="3.1452203999999702"/>
    <b v="0"/>
    <b v="1"/>
    <n v="0.83840000629425004"/>
    <b v="1"/>
    <n v="8"/>
    <n v="0.12139696116822501"/>
    <n v="1.0027508959232021"/>
  </r>
  <r>
    <x v="5"/>
    <n v="32"/>
    <n v="0.83609998226165705"/>
    <n v="3767"/>
    <n v="8"/>
    <n v="0.108300000429153"/>
    <s v="[('conv2d', 6), ('conv2d_1', 346), ('conv2d_2', 289), ('conv2d_3', 193), ('conv2d_4', 151), ('conv2d_5', 290), ('dense', 2488), ('dense_1', 2)]"/>
    <n v="1.6433300000016901E-2"/>
    <n v="3.2194707999999501"/>
    <b v="0"/>
    <b v="0"/>
    <n v="0.83439999818801802"/>
    <b v="1"/>
    <n v="8"/>
    <n v="0.12952996379236922"/>
    <n v="0.99796676939396578"/>
  </r>
  <r>
    <x v="5"/>
    <n v="33"/>
    <n v="0.83609998226165705"/>
    <n v="3733"/>
    <n v="8"/>
    <n v="0.109200000762939"/>
    <s v="[('conv2d', 13), ('conv2d_1', 369), ('conv2d_2', 298), ('conv2d_3', 202), ('conv2d_4', 158), ('conv2d_5', 226), ('dense', 2462), ('dense_1', 3)]"/>
    <n v="2.0215600000028599E-2"/>
    <n v="3.0457928000000698"/>
    <b v="0"/>
    <b v="1"/>
    <n v="0.83099997043609597"/>
    <b v="1"/>
    <n v="8"/>
    <n v="0.1306063904792249"/>
    <n v="0.99390023689300233"/>
  </r>
  <r>
    <x v="5"/>
    <n v="34"/>
    <n v="0.83609998226165705"/>
    <n v="3662"/>
    <n v="8"/>
    <n v="0.10029999911785099"/>
    <s v="[('conv2d', 12), ('conv2d_1', 342), ('conv2d_2', 296), ('conv2d_3', 185), ('conv2d_4', 166), ('conv2d_5', 226), ('dense', 2430), ('dense_1', 2)]"/>
    <n v="1.67968000000655E-2"/>
    <n v="3.02459999999996"/>
    <b v="0"/>
    <b v="1"/>
    <n v="0.83689999580383301"/>
    <b v="0"/>
    <n v="7"/>
    <n v="0.11996172855612161"/>
    <n v="1.0009568395636272"/>
  </r>
  <r>
    <x v="5"/>
    <n v="35"/>
    <n v="0.83609998226165705"/>
    <n v="3642"/>
    <n v="8"/>
    <n v="9.9899999797344194E-2"/>
    <s v="[('conv2d', 15), ('conv2d_1', 372), ('conv2d_2', 267), ('conv2d_3', 170), ('conv2d_4', 166), ('conv2d_5', 244), ('dense', 2400), ('dense_1', 3)]"/>
    <n v="1.5785999999934502E-2"/>
    <n v="2.9806323000000199"/>
    <b v="0"/>
    <b v="1"/>
    <n v="0.83719998598098699"/>
    <b v="1"/>
    <n v="8"/>
    <n v="0.11948331768542071"/>
    <n v="1.0013156365777625"/>
  </r>
  <r>
    <x v="5"/>
    <n v="36"/>
    <n v="0.83609998226165705"/>
    <n v="3693"/>
    <n v="8"/>
    <n v="0.10000000149011599"/>
    <s v="[('conv2d', 18), ('conv2d_1', 375), ('conv2d_2', 276), ('conv2d_3', 208), ('conv2d_4', 153), ('conv2d_5', 210), ('dense', 2443), ('dense_1', 8)]"/>
    <n v="1.7658499999924901E-2"/>
    <n v="3.0027465999999001"/>
    <b v="0"/>
    <b v="1"/>
    <n v="0.83289998769760099"/>
    <b v="1"/>
    <n v="8"/>
    <n v="0.11960292263087388"/>
    <n v="0.99617271303439092"/>
  </r>
  <r>
    <x v="5"/>
    <n v="37"/>
    <n v="0.83609998226165705"/>
    <n v="3697"/>
    <n v="8"/>
    <n v="9.5799997448921204E-2"/>
    <s v="[('conv2d', 13), ('conv2d_1', 352), ('conv2d_2', 293), ('conv2d_3', 228), ('conv2d_4', 167), ('conv2d_5', 250), ('dense', 2386), ('dense_1', 6)]"/>
    <n v="1.6647200000079399E-2"/>
    <n v="3.13252379999994"/>
    <b v="0"/>
    <b v="1"/>
    <n v="0.83450001478195102"/>
    <b v="1"/>
    <n v="8"/>
    <n v="0.11457959512184351"/>
    <n v="0.99808639216164308"/>
  </r>
  <r>
    <x v="5"/>
    <n v="38"/>
    <n v="0.83609998226165705"/>
    <n v="3634"/>
    <n v="8"/>
    <n v="0.100199997425079"/>
    <s v="[('conv2d', 11), ('conv2d_1', 374), ('conv2d_2', 266), ('conv2d_3', 193), ('conv2d_4', 162), ('conv2d_5', 264), ('dense', 2357), ('dense_1', 4)]"/>
    <n v="1.63092000000233E-2"/>
    <n v="3.0116543999999901"/>
    <b v="0"/>
    <b v="0"/>
    <n v="0.83350002765655495"/>
    <b v="1"/>
    <n v="8"/>
    <n v="0.11984212361066821"/>
    <n v="0.99689037835155891"/>
  </r>
  <r>
    <x v="5"/>
    <n v="39"/>
    <n v="0.83609998226165705"/>
    <n v="3583"/>
    <n v="8"/>
    <n v="9.8999999463558197E-2"/>
    <s v="[('conv2d', 16), ('conv2d_1', 355), ('conv2d_2', 275), ('conv2d_3', 185), ('conv2d_4', 146), ('conv2d_5', 237), ('dense', 2353), ('dense_1', 13)]"/>
    <n v="1.5960599999971199E-2"/>
    <n v="3.0128348000000602"/>
    <b v="0"/>
    <b v="1"/>
    <n v="0.83630001544952304"/>
    <b v="1"/>
    <n v="8"/>
    <n v="0.11840689099856505"/>
    <n v="1.0002392455353544"/>
  </r>
  <r>
    <x v="5"/>
    <n v="40"/>
    <n v="0.83609998226165705"/>
    <n v="3732"/>
    <n v="8"/>
    <n v="0.101000003516674"/>
    <s v="[('conv2d', 16), ('conv2d_1', 379), ('conv2d_2', 332), ('conv2d_3', 204), ('conv2d_4', 157), ('conv2d_5', 232), ('dense', 2408), ('dense_1', 2)]"/>
    <n v="1.8193600000131399E-2"/>
    <n v="3.3108672000000698"/>
    <b v="0"/>
    <b v="0"/>
    <n v="0.82910001277923495"/>
    <b v="1"/>
    <n v="8"/>
    <n v="0.12079895426318296"/>
    <n v="0.99162783204050897"/>
  </r>
  <r>
    <x v="6"/>
    <n v="1"/>
    <n v="0.83609998226165705"/>
    <n v="7283"/>
    <n v="8"/>
    <n v="0.10000000149011599"/>
    <s v="[('conv2d', 28), ('conv2d_1', 674), ('conv2d_2', 569), ('conv2d_3', 379), ('conv2d_4', 325), ('conv2d_5', 477), ('dense', 4812), ('dense_1', 11)]"/>
    <n v="1.5778099999998501E-2"/>
    <n v="6.9748983999999998"/>
    <b v="0"/>
    <b v="1"/>
    <n v="0.81569999456405595"/>
    <b v="1"/>
    <n v="8"/>
    <n v="0.11960292263087388"/>
    <n v="0.97560101886090345"/>
  </r>
  <r>
    <x v="6"/>
    <n v="2"/>
    <n v="0.83609998226165705"/>
    <n v="7419"/>
    <n v="8"/>
    <n v="9.5299996435642201E-2"/>
    <s v="[('conv2d', 20), ('conv2d_1', 730), ('conv2d_2', 572), ('conv2d_3', 415), ('conv2d_4', 318), ('conv2d_5', 457), ('dense', 4890), ('dense_1', 6)]"/>
    <n v="1.72438000000028E-2"/>
    <n v="7.0316620999999904"/>
    <b v="0"/>
    <b v="1"/>
    <n v="0.83719998598098699"/>
    <b v="1"/>
    <n v="8"/>
    <n v="0.11398157930568896"/>
    <n v="1.0013156365777625"/>
  </r>
  <r>
    <x v="6"/>
    <n v="3"/>
    <n v="0.83609998226165705"/>
    <n v="7357"/>
    <n v="8"/>
    <n v="0.100100003182888"/>
    <s v="[('conv2d', 25), ('conv2d_1', 707), ('conv2d_2', 573), ('conv2d_3', 422), ('conv2d_4', 338), ('conv2d_5', 491), ('dense', 4778), ('dense_1', 10)]"/>
    <n v="1.56102999999987E-2"/>
    <n v="7.1822368999999897"/>
    <b v="0"/>
    <b v="1"/>
    <n v="0.83249998092651301"/>
    <b v="1"/>
    <n v="8"/>
    <n v="0.1197225275763273"/>
    <n v="0.9956942932525773"/>
  </r>
  <r>
    <x v="6"/>
    <n v="4"/>
    <n v="0.83609998226165705"/>
    <n v="7353"/>
    <n v="8"/>
    <n v="0.10000000149011599"/>
    <s v="[('conv2d', 27), ('conv2d_1', 731), ('conv2d_2', 553), ('conv2d_3', 429), ('conv2d_4', 309), ('conv2d_5', 460), ('dense', 4826), ('dense_1', 7)]"/>
    <n v="1.6362600000007801E-2"/>
    <n v="7.0967753"/>
    <b v="0"/>
    <b v="1"/>
    <n v="0.83520001173019398"/>
    <b v="1"/>
    <n v="8"/>
    <n v="0.11960292263087388"/>
    <n v="0.99892360895759302"/>
  </r>
  <r>
    <x v="6"/>
    <n v="5"/>
    <n v="0.83609998226165705"/>
    <n v="7307"/>
    <n v="8"/>
    <n v="9.9899999797344194E-2"/>
    <s v="[('conv2d', 21), ('conv2d_1', 717), ('conv2d_2', 582), ('conv2d_3', 376), ('conv2d_4', 292), ('conv2d_5', 497), ('dense', 4802), ('dense_1', 10)]"/>
    <n v="1.6403199999999101E-2"/>
    <n v="6.8171437999999904"/>
    <b v="0"/>
    <b v="1"/>
    <n v="0.83520001173019398"/>
    <b v="1"/>
    <n v="8"/>
    <n v="0.11948331768542071"/>
    <n v="0.99892360895759302"/>
  </r>
  <r>
    <x v="6"/>
    <n v="6"/>
    <n v="0.83609998226165705"/>
    <n v="7397"/>
    <n v="8"/>
    <n v="9.9899999797344194E-2"/>
    <s v="[('conv2d', 25), ('conv2d_1', 732), ('conv2d_2', 611), ('conv2d_3', 371), ('conv2d_4', 311), ('conv2d_5', 507), ('dense', 4823), ('dense_1', 10)]"/>
    <n v="1.6012299999999799E-2"/>
    <n v="7.35846679999998"/>
    <b v="0"/>
    <b v="1"/>
    <n v="0.82749998569488503"/>
    <b v="1"/>
    <n v="8"/>
    <n v="0.11948331768542071"/>
    <n v="0.98971415291325693"/>
  </r>
  <r>
    <x v="6"/>
    <n v="7"/>
    <n v="0.83609998226165705"/>
    <n v="7341"/>
    <n v="8"/>
    <n v="9.9899999797344194E-2"/>
    <s v="[('conv2d', 22), ('conv2d_1', 713), ('conv2d_2', 589), ('conv2d_3', 391), ('conv2d_4', 356), ('conv2d_5', 434), ('dense', 4825), ('dense_1', 4)]"/>
    <n v="1.7245900000006E-2"/>
    <n v="7.2145238000000003"/>
    <b v="0"/>
    <b v="1"/>
    <n v="0.83340001106262196"/>
    <b v="1"/>
    <n v="8"/>
    <n v="0.11948331768542071"/>
    <n v="0.99677075558388162"/>
  </r>
  <r>
    <x v="6"/>
    <n v="8"/>
    <n v="0.83609998226165705"/>
    <n v="7388"/>
    <n v="8"/>
    <n v="9.9899999797344194E-2"/>
    <s v="[('conv2d', 29), ('conv2d_1', 716), ('conv2d_2', 596), ('conv2d_3', 409), ('conv2d_4', 321), ('conv2d_5', 457), ('dense', 4837), ('dense_1', 8)]"/>
    <n v="1.7158200000011399E-2"/>
    <n v="6.9554457999999997"/>
    <b v="0"/>
    <b v="0"/>
    <n v="0.83990001678466797"/>
    <b v="1"/>
    <n v="8"/>
    <n v="0.11948331768542071"/>
    <n v="1.0045449522827783"/>
  </r>
  <r>
    <x v="6"/>
    <n v="9"/>
    <n v="0.83609998226165705"/>
    <n v="7452"/>
    <n v="8"/>
    <n v="0.10000000149011599"/>
    <s v="[('conv2d', 21), ('conv2d_1', 684), ('conv2d_2', 579), ('conv2d_3', 421), ('conv2d_4', 333), ('conv2d_5', 465), ('dense', 4938), ('dense_1', 5)]"/>
    <n v="1.6902899999990902E-2"/>
    <n v="6.8777862000000001"/>
    <b v="0"/>
    <b v="1"/>
    <n v="0.83439999818801802"/>
    <b v="1"/>
    <n v="8"/>
    <n v="0.11960292263087388"/>
    <n v="0.99796676939396578"/>
  </r>
  <r>
    <x v="6"/>
    <n v="10"/>
    <n v="0.83609998226165705"/>
    <n v="7261"/>
    <n v="8"/>
    <n v="9.9899999797344194E-2"/>
    <s v="[('conv2d', 14), ('conv2d_1', 705), ('conv2d_2', 633), ('conv2d_3', 369), ('conv2d_4', 282), ('conv2d_5', 458), ('dense', 4781), ('dense_1', 9)]"/>
    <n v="1.5631400000017899E-2"/>
    <n v="6.9409358000000001"/>
    <b v="0"/>
    <b v="1"/>
    <n v="0.83560001850128096"/>
    <b v="1"/>
    <n v="8"/>
    <n v="0.11948331768542071"/>
    <n v="0.99940202873940542"/>
  </r>
  <r>
    <x v="6"/>
    <n v="11"/>
    <n v="0.83609998226165705"/>
    <n v="7304"/>
    <n v="8"/>
    <n v="0.10000000149011599"/>
    <s v="[('conv2d', 28), ('conv2d_1', 669), ('conv2d_2', 562), ('conv2d_3', 384), ('conv2d_4', 321), ('conv2d_5', 480), ('dense', 4844), ('dense_1', 7)]"/>
    <n v="1.6262799999992601E-2"/>
    <n v="6.5463651"/>
    <b v="0"/>
    <b v="0"/>
    <n v="0.83389997482299805"/>
    <b v="1"/>
    <n v="8"/>
    <n v="0.11960292263087388"/>
    <n v="0.99736872684447619"/>
  </r>
  <r>
    <x v="6"/>
    <n v="12"/>
    <n v="0.83609998226165705"/>
    <n v="7404"/>
    <n v="8"/>
    <n v="0.100199997425079"/>
    <s v="[('conv2d', 25), ('conv2d_1', 723), ('conv2d_2', 569), ('conv2d_3', 370), ('conv2d_4', 301), ('conv2d_5', 484), ('dense', 4906), ('dense_1', 5)]"/>
    <n v="1.5245800000002399E-2"/>
    <n v="6.6408313000000003"/>
    <b v="0"/>
    <b v="1"/>
    <n v="0.83279997110366799"/>
    <b v="1"/>
    <n v="8"/>
    <n v="0.11984212361066821"/>
    <n v="0.99605309026671363"/>
  </r>
  <r>
    <x v="6"/>
    <n v="13"/>
    <n v="0.83609998226165705"/>
    <n v="7490"/>
    <n v="8"/>
    <n v="0.10279999673366499"/>
    <s v="[('conv2d', 23), ('conv2d_1', 728), ('conv2d_2', 592), ('conv2d_3', 430), ('conv2d_4', 329), ('conv2d_5', 451), ('dense', 4921), ('dense_1', 6)]"/>
    <n v="1.6968399999996098E-2"/>
    <n v="7.0693017999999999"/>
    <b v="0"/>
    <b v="1"/>
    <n v="0.407299995422363"/>
    <b v="1"/>
    <n v="8"/>
    <n v="0.12295179872578181"/>
    <n v="0.48714269114157055"/>
  </r>
  <r>
    <x v="6"/>
    <n v="14"/>
    <n v="0.83609998226165705"/>
    <n v="7452"/>
    <n v="8"/>
    <n v="0.10000000149011599"/>
    <s v="[('conv2d', 14), ('conv2d_1', 713), ('conv2d_2', 618), ('conv2d_3', 407), ('conv2d_4', 277), ('conv2d_5', 467), ('dense', 4939), ('dense_1', 9)]"/>
    <n v="1.7438099999992501E-2"/>
    <n v="7.0489266000000104"/>
    <b v="0"/>
    <b v="1"/>
    <n v="0.83450001478195102"/>
    <b v="1"/>
    <n v="8"/>
    <n v="0.11960292263087388"/>
    <n v="0.99808639216164308"/>
  </r>
  <r>
    <x v="6"/>
    <n v="15"/>
    <n v="0.83609998226165705"/>
    <n v="7379"/>
    <n v="8"/>
    <n v="0.100100003182888"/>
    <s v="[('conv2d', 22), ('conv2d_1', 673), ('conv2d_2', 605), ('conv2d_3', 414), ('conv2d_4', 286), ('conv2d_5', 482), ('dense', 4883), ('dense_1', 2)]"/>
    <n v="1.5870800000015998E-2"/>
    <n v="6.8795945999999599"/>
    <b v="0"/>
    <b v="1"/>
    <n v="0.83120000362396196"/>
    <b v="1"/>
    <n v="8"/>
    <n v="0.1197225275763273"/>
    <n v="0.9941394824283567"/>
  </r>
  <r>
    <x v="6"/>
    <n v="16"/>
    <n v="0.83609998226165705"/>
    <n v="7470"/>
    <n v="8"/>
    <n v="9.9899999797344194E-2"/>
    <s v="[('conv2d', 19), ('conv2d_1', 717), ('conv2d_2', 594), ('conv2d_3', 369), ('conv2d_4', 308), ('conv2d_5', 502), ('dense', 4945), ('dense_1', 1)]"/>
    <n v="1.6226200000005499E-2"/>
    <n v="7.0032131000000302"/>
    <b v="0"/>
    <b v="1"/>
    <n v="0.83209997415542603"/>
    <b v="1"/>
    <n v="8"/>
    <n v="0.11948331768542071"/>
    <n v="0.9952158734707649"/>
  </r>
  <r>
    <x v="6"/>
    <n v="17"/>
    <n v="0.83609998226165705"/>
    <n v="7437"/>
    <n v="8"/>
    <n v="0.10000000149011599"/>
    <s v="[('conv2d', 18), ('conv2d_1', 702), ('conv2d_2', 611), ('conv2d_3', 411), ('conv2d_4', 301), ('conv2d_5', 507), ('dense', 4867), ('dense_1', 8)]"/>
    <n v="1.6674499999964999E-2"/>
    <n v="7.0525853999999901"/>
    <b v="0"/>
    <b v="1"/>
    <n v="0.82789999246597201"/>
    <b v="1"/>
    <n v="8"/>
    <n v="0.11960292263087388"/>
    <n v="0.99019257269506933"/>
  </r>
  <r>
    <x v="6"/>
    <n v="18"/>
    <n v="0.83609998226165705"/>
    <n v="7318"/>
    <n v="8"/>
    <n v="0.10000000149011599"/>
    <s v="[('conv2d', 26), ('conv2d_1', 651), ('conv2d_2', 553), ('conv2d_3', 386), ('conv2d_4', 290), ('conv2d_5', 508), ('dense', 4880), ('dense_1', 12)]"/>
    <n v="1.6173499999979399E-2"/>
    <n v="6.6575698999999897"/>
    <b v="0"/>
    <b v="1"/>
    <n v="0.83819997310638406"/>
    <b v="1"/>
    <n v="8"/>
    <n v="0.11960292263087388"/>
    <n v="1.0025116503878477"/>
  </r>
  <r>
    <x v="6"/>
    <n v="19"/>
    <n v="0.83609998226165705"/>
    <n v="7428"/>
    <n v="8"/>
    <n v="9.9899999797344194E-2"/>
    <s v="[('conv2d', 19), ('conv2d_1', 677), ('conv2d_2', 563), ('conv2d_3', 417), ('conv2d_4', 329), ('conv2d_5', 475), ('dense', 4928), ('dense_1', 6)]"/>
    <n v="1.6945600000042301E-2"/>
    <n v="6.8702753000000003"/>
    <b v="0"/>
    <b v="1"/>
    <n v="0.82550001144409102"/>
    <b v="1"/>
    <n v="8"/>
    <n v="0.11948331768542071"/>
    <n v="0.98732212529308638"/>
  </r>
  <r>
    <x v="6"/>
    <n v="20"/>
    <n v="0.83609998226165705"/>
    <n v="7657"/>
    <n v="8"/>
    <n v="0.10249999910593"/>
    <s v="[('conv2d', 23), ('conv2d_1', 752), ('conv2d_2', 598), ('conv2d_3', 410), ('conv2d_4', 340), ('conv2d_5', 493), ('dense', 5019), ('dense_1', 7)]"/>
    <n v="1.67355000000384E-2"/>
    <n v="7.4740064999999696"/>
    <b v="0"/>
    <b v="1"/>
    <n v="0.83340001106262196"/>
    <b v="1"/>
    <n v="8"/>
    <n v="0.12259299280053408"/>
    <n v="0.99677075558388162"/>
  </r>
  <r>
    <x v="6"/>
    <n v="21"/>
    <n v="0.83609998226165705"/>
    <n v="7430"/>
    <n v="8"/>
    <n v="8.7300002574920599E-2"/>
    <s v="[('conv2d', 26), ('conv2d_1', 713), ('conv2d_2', 589), ('conv2d_3', 420), ('conv2d_4', 323), ('conv2d_5', 474), ('dense', 4862), ('dense_1', 10)]"/>
    <n v="1.61568999999985E-2"/>
    <n v="7.1053256000000102"/>
    <b v="0"/>
    <b v="1"/>
    <n v="0.83240002393722501"/>
    <b v="1"/>
    <n v="8"/>
    <n v="0.10441335298055313"/>
    <n v="0.99557474177379646"/>
  </r>
  <r>
    <x v="6"/>
    <n v="22"/>
    <n v="0.83609998226165705"/>
    <n v="7308"/>
    <n v="8"/>
    <n v="0.10000000149011599"/>
    <s v="[('conv2d', 17), ('conv2d_1', 714), ('conv2d_2', 565), ('conv2d_3', 385), ('conv2d_4', 290), ('conv2d_5', 481), ('dense', 4831), ('dense_1', 16)]"/>
    <n v="1.58169000000043E-2"/>
    <n v="6.8071342000000001"/>
    <b v="0"/>
    <b v="1"/>
    <n v="0.83429998159408503"/>
    <b v="1"/>
    <n v="8"/>
    <n v="0.11960292263087388"/>
    <n v="0.99784714662628859"/>
  </r>
  <r>
    <x v="6"/>
    <n v="23"/>
    <n v="0.83609998226165705"/>
    <n v="7471"/>
    <n v="8"/>
    <n v="9.9799998104572296E-2"/>
    <s v="[('conv2d', 19), ('conv2d_1', 708), ('conv2d_2', 594), ('conv2d_3', 406), ('conv2d_4', 327), ('conv2d_5', 468), ('dense', 4922), ('dense_1', 10)]"/>
    <n v="1.61901999999827E-2"/>
    <n v="6.9873873999999798"/>
    <b v="0"/>
    <b v="1"/>
    <n v="0.83230000734329201"/>
    <b v="1"/>
    <n v="8"/>
    <n v="0.11936371273996743"/>
    <n v="0.99545511900611927"/>
  </r>
  <r>
    <x v="6"/>
    <n v="24"/>
    <n v="0.83609998226165705"/>
    <n v="7468"/>
    <n v="8"/>
    <n v="0.100100003182888"/>
    <s v="[('conv2d', 22), ('conv2d_1', 697), ('conv2d_2', 590), ('conv2d_3', 399), ('conv2d_4', 329), ('conv2d_5', 501), ('dense', 4913), ('dense_1', 6)]"/>
    <n v="1.6183899999987199E-2"/>
    <n v="7.1382942000000096"/>
    <b v="0"/>
    <b v="1"/>
    <n v="0.83619999885559004"/>
    <b v="1"/>
    <n v="8"/>
    <n v="0.1197225275763273"/>
    <n v="1.0001196227676772"/>
  </r>
  <r>
    <x v="6"/>
    <n v="25"/>
    <n v="0.83609998226165705"/>
    <n v="7499"/>
    <n v="8"/>
    <n v="9.9899999797344194E-2"/>
    <s v="[('conv2d', 31), ('conv2d_1', 741), ('conv2d_2', 631), ('conv2d_3', 376), ('conv2d_4', 338), ('conv2d_5', 501), ('dense', 4859), ('dense_1', 7)]"/>
    <n v="1.7427400000030902E-2"/>
    <n v="7.1778538999999997"/>
    <b v="0"/>
    <b v="1"/>
    <n v="0.82950001955032304"/>
    <b v="1"/>
    <n v="8"/>
    <n v="0.11948331768542071"/>
    <n v="0.9921062518223227"/>
  </r>
  <r>
    <x v="6"/>
    <n v="26"/>
    <n v="0.83609998226165705"/>
    <n v="7391"/>
    <n v="8"/>
    <n v="9.9899999797344194E-2"/>
    <s v="[('conv2d', 22), ('conv2d_1', 731), ('conv2d_2', 586), ('conv2d_3', 422), ('conv2d_4', 328), ('conv2d_5', 461), ('dense', 4821), ('dense_1', 7)]"/>
    <n v="1.63656999999943E-2"/>
    <n v="7.1611967999999697"/>
    <b v="0"/>
    <b v="1"/>
    <n v="0.83359998464584295"/>
    <b v="1"/>
    <n v="8"/>
    <n v="0.11948331768542071"/>
    <n v="0.99700992983033965"/>
  </r>
  <r>
    <x v="6"/>
    <n v="27"/>
    <n v="0.83609998226165705"/>
    <n v="7503"/>
    <n v="8"/>
    <n v="0.10029999911785099"/>
    <s v="[('conv2d', 19), ('conv2d_1', 718), ('conv2d_2', 554), ('conv2d_3', 403), ('conv2d_4', 353), ('conv2d_5', 485), ('dense', 4949), ('dense_1', 11)]"/>
    <n v="1.6398199999969099E-2"/>
    <n v="6.9472499999999897"/>
    <b v="0"/>
    <b v="1"/>
    <n v="0.837100028991699"/>
    <b v="1"/>
    <n v="8"/>
    <n v="0.11996172855612161"/>
    <n v="1.0011960850989816"/>
  </r>
  <r>
    <x v="6"/>
    <n v="28"/>
    <n v="0.83609998226165705"/>
    <n v="7448"/>
    <n v="8"/>
    <n v="9.9799998104572296E-2"/>
    <s v="[('conv2d', 14), ('conv2d_1', 666), ('conv2d_2', 612), ('conv2d_3', 418), ('conv2d_4', 324), ('conv2d_5', 488), ('dense', 4902), ('dense_1', 9)]"/>
    <n v="1.5859599999998801E-2"/>
    <n v="7.1138985999999704"/>
    <b v="0"/>
    <b v="1"/>
    <n v="0.83619999885559004"/>
    <b v="1"/>
    <n v="8"/>
    <n v="0.11936371273996743"/>
    <n v="1.0001196227676772"/>
  </r>
  <r>
    <x v="6"/>
    <n v="29"/>
    <n v="0.83609998226165705"/>
    <n v="7395"/>
    <n v="8"/>
    <n v="0.10029999911785099"/>
    <s v="[('conv2d', 24), ('conv2d_1', 721), ('conv2d_2', 614), ('conv2d_3', 399), ('conv2d_4', 306), ('conv2d_5', 475), ('dense', 4842), ('dense_1', 6)]"/>
    <n v="1.5956399999993199E-2"/>
    <n v="6.9895098999999696"/>
    <b v="0"/>
    <b v="1"/>
    <n v="0.83420002460479703"/>
    <b v="1"/>
    <n v="8"/>
    <n v="0.11996172855612161"/>
    <n v="0.99772759514750786"/>
  </r>
  <r>
    <x v="6"/>
    <n v="30"/>
    <n v="0.83609998226165705"/>
    <n v="7368"/>
    <n v="8"/>
    <n v="0.100100003182888"/>
    <s v="[('conv2d', 30), ('conv2d_1', 728), ('conv2d_2', 606), ('conv2d_3', 397), ('conv2d_4', 322), ('conv2d_5', 475), ('dense', 4790), ('dense_1', 8)]"/>
    <n v="1.65226999999958E-2"/>
    <n v="7.2006546"/>
    <b v="0"/>
    <b v="1"/>
    <n v="0.83619999885559004"/>
    <b v="1"/>
    <n v="8"/>
    <n v="0.1197225275763273"/>
    <n v="1.0001196227676772"/>
  </r>
  <r>
    <x v="6"/>
    <n v="31"/>
    <n v="0.83609998226165705"/>
    <n v="7276"/>
    <n v="8"/>
    <n v="9.9799998104572296E-2"/>
    <s v="[('conv2d', 12), ('conv2d_1', 701), ('conv2d_2', 555), ('conv2d_3', 408), ('conv2d_4', 320), ('conv2d_5', 466), ('dense', 4800), ('dense_1', 4)]"/>
    <n v="1.7041100000028502E-2"/>
    <n v="6.8351448000000801"/>
    <b v="0"/>
    <b v="1"/>
    <n v="0.83569997549056996"/>
    <b v="1"/>
    <n v="8"/>
    <n v="0.11936371273996743"/>
    <n v="0.99952158021818749"/>
  </r>
  <r>
    <x v="6"/>
    <n v="32"/>
    <n v="0.83609998226165705"/>
    <n v="7386"/>
    <n v="8"/>
    <n v="0.10000000149011599"/>
    <s v="[('conv2d', 24), ('conv2d_1', 711), ('conv2d_2', 573), ('conv2d_3', 408), ('conv2d_4', 302), ('conv2d_5', 481), ('dense', 4871), ('dense_1', 6)]"/>
    <n v="1.6129200000022999E-2"/>
    <n v="7.06572110000001"/>
    <b v="0"/>
    <b v="1"/>
    <n v="0.83550000190734797"/>
    <b v="1"/>
    <n v="8"/>
    <n v="0.11960292263087388"/>
    <n v="0.99928240597172824"/>
  </r>
  <r>
    <x v="6"/>
    <n v="33"/>
    <n v="0.83609998226165705"/>
    <n v="7448"/>
    <n v="8"/>
    <n v="0.100400000810623"/>
    <s v="[('conv2d', 28), ('conv2d_1', 726), ('conv2d_2', 574), ('conv2d_3', 377), ('conv2d_4', 288), ('conv2d_5', 489), ('dense', 4947), ('dense_1', 9)]"/>
    <n v="1.84572000000571E-2"/>
    <n v="7.1980204000000096"/>
    <b v="0"/>
    <b v="1"/>
    <n v="0.83719998598098699"/>
    <b v="1"/>
    <n v="8"/>
    <n v="0.12008133350157503"/>
    <n v="1.0013156365777625"/>
  </r>
  <r>
    <x v="6"/>
    <n v="34"/>
    <n v="0.83609998226165705"/>
    <n v="7438"/>
    <n v="8"/>
    <n v="0.10029999911785099"/>
    <s v="[('conv2d', 31), ('conv2d_1', 724), ('conv2d_2', 571), ('conv2d_3', 387), ('conv2d_4', 338), ('conv2d_5', 516), ('dense', 4855), ('dense_1', 9)]"/>
    <n v="1.60494000000426E-2"/>
    <n v="7.2229284999999601"/>
    <b v="0"/>
    <b v="1"/>
    <n v="0.83730000257491999"/>
    <b v="1"/>
    <n v="8"/>
    <n v="0.11996172855612161"/>
    <n v="1.0014352593454396"/>
  </r>
  <r>
    <x v="6"/>
    <n v="35"/>
    <n v="0.83609998226165705"/>
    <n v="7271"/>
    <n v="8"/>
    <n v="0.10059999674558601"/>
    <s v="[('conv2d', 17), ('conv2d_1', 709), ('conv2d_2', 578), ('conv2d_3', 415), ('conv2d_4', 270), ('conv2d_5', 465), ('dense', 4799), ('dense_1', 6)]"/>
    <n v="1.6346999999996101E-2"/>
    <n v="6.7764332000000396"/>
    <b v="0"/>
    <b v="1"/>
    <n v="0.83799999952316195"/>
    <b v="1"/>
    <n v="8"/>
    <n v="0.12032053448136935"/>
    <n v="1.0022724761413884"/>
  </r>
  <r>
    <x v="6"/>
    <n v="36"/>
    <n v="0.83609998226165705"/>
    <n v="7264"/>
    <n v="8"/>
    <n v="9.9899999797344194E-2"/>
    <s v="[('conv2d', 20), ('conv2d_1', 713), ('conv2d_2', 556), ('conv2d_3', 365), ('conv2d_4', 329), ('conv2d_5', 465), ('dense', 4797), ('dense_1', 5)]"/>
    <n v="1.6287199999965099E-2"/>
    <n v="7.2722989999999701"/>
    <b v="0"/>
    <b v="0"/>
    <n v="0.83499997854232699"/>
    <b v="1"/>
    <n v="8"/>
    <n v="0.11948331768542071"/>
    <n v="0.99868436342223743"/>
  </r>
  <r>
    <x v="6"/>
    <n v="37"/>
    <n v="0.83609998226165705"/>
    <n v="7443"/>
    <n v="8"/>
    <n v="0.10029999911785099"/>
    <s v="[('conv2d', 24), ('conv2d_1', 747), ('conv2d_2', 610), ('conv2d_3', 408), ('conv2d_4', 319), ('conv2d_5', 454), ('dense', 4863), ('dense_1', 8)]"/>
    <n v="1.8079199999988301E-2"/>
    <n v="7.30159479999997"/>
    <b v="0"/>
    <b v="1"/>
    <n v="0.83300000429153398"/>
    <b v="1"/>
    <n v="8"/>
    <n v="0.11996172855612161"/>
    <n v="0.99629233580206811"/>
  </r>
  <r>
    <x v="6"/>
    <n v="38"/>
    <n v="0.83609998226165705"/>
    <n v="7372"/>
    <n v="8"/>
    <n v="8.8699996471405002E-2"/>
    <s v="[('conv2d', 18), ('conv2d_1', 700), ('conv2d_2', 541), ('conv2d_3', 403), ('conv2d_4', 333), ('conv2d_5', 498), ('dense', 4863), ('dense_1', 5)]"/>
    <n v="1.7756599999984201E-2"/>
    <n v="7.0064866999999804"/>
    <b v="0"/>
    <b v="0"/>
    <n v="0.83020001649856501"/>
    <b v="1"/>
    <n v="8"/>
    <n v="0.10608778657245131"/>
    <n v="0.99294346861827143"/>
  </r>
  <r>
    <x v="6"/>
    <n v="39"/>
    <n v="0.83609998226165705"/>
    <n v="7469"/>
    <n v="8"/>
    <n v="0.100199997425079"/>
    <s v="[('conv2d', 29), ('conv2d_1', 705), ('conv2d_2', 591), ('conv2d_3', 422), ('conv2d_4', 304), ('conv2d_5', 494), ('dense', 4911), ('dense_1', 6)]"/>
    <n v="1.7231899999956099E-2"/>
    <n v="7.2176152000000604"/>
    <b v="0"/>
    <b v="1"/>
    <n v="0.83450001478195102"/>
    <b v="1"/>
    <n v="8"/>
    <n v="0.11984212361066821"/>
    <n v="0.99808639216164308"/>
  </r>
  <r>
    <x v="6"/>
    <n v="40"/>
    <n v="0.83609998226165705"/>
    <n v="7503"/>
    <n v="8"/>
    <n v="0.100100003182888"/>
    <s v="[('conv2d', 18), ('conv2d_1', 739), ('conv2d_2', 582), ('conv2d_3', 398), ('conv2d_4', 322), ('conv2d_5', 490), ('dense', 4936), ('dense_1', 4)]"/>
    <n v="1.67312000000947E-2"/>
    <n v="7.3401704000000301"/>
    <b v="0"/>
    <b v="1"/>
    <n v="0.83499997854232699"/>
    <b v="1"/>
    <n v="8"/>
    <n v="0.1197225275763273"/>
    <n v="0.99868436342223743"/>
  </r>
  <r>
    <x v="7"/>
    <n v="1"/>
    <n v="0.83609998226165705"/>
    <n v="37149"/>
    <n v="8"/>
    <n v="0.10000000149011599"/>
    <s v="[('conv2d', 106), ('conv2d_1', 3622), ('conv2d_2', 2913), ('conv2d_3', 2014), ('conv2d_4', 1528), ('conv2d_5', 2385), ('dense', 24256), ('dense_1', 35)]"/>
    <n v="1.58915999999997E-2"/>
    <n v="139.1543466"/>
    <b v="0"/>
    <b v="1"/>
    <n v="0.38809999823570202"/>
    <b v="1"/>
    <n v="8"/>
    <n v="0.11960292263087388"/>
    <n v="0.46417893370346508"/>
  </r>
  <r>
    <x v="7"/>
    <n v="2"/>
    <n v="0.83609998226165705"/>
    <n v="37020"/>
    <n v="8"/>
    <n v="0.10029999911785099"/>
    <s v="[('conv2d', 94), ('conv2d_1', 3549), ('conv2d_2', 2962), ('conv2d_3', 1953), ('conv2d_4', 1566), ('conv2d_5', 2301), ('dense', 24312), ('dense_1', 40)]"/>
    <n v="1.5926199999995502E-2"/>
    <n v="136.08981189999901"/>
    <b v="0"/>
    <b v="1"/>
    <n v="0.80169999599456698"/>
    <b v="1"/>
    <n v="8"/>
    <n v="0.11996172855612161"/>
    <n v="0.95885661165302527"/>
  </r>
  <r>
    <x v="7"/>
    <n v="3"/>
    <n v="0.83609998226165705"/>
    <n v="37086"/>
    <n v="8"/>
    <n v="9.9899999797344194E-2"/>
    <s v="[('conv2d', 121), ('conv2d_1', 3512), ('conv2d_2', 2936), ('conv2d_3', 2038), ('conv2d_4', 1552), ('conv2d_5', 2282), ('dense', 24311), ('dense_1', 49)]"/>
    <n v="1.6563899999994101E-2"/>
    <n v="136.87213689999999"/>
    <b v="0"/>
    <b v="1"/>
    <n v="0.82120001316070501"/>
    <b v="1"/>
    <n v="8"/>
    <n v="0.11948331768542071"/>
    <n v="0.98217920174971474"/>
  </r>
  <r>
    <x v="7"/>
    <n v="4"/>
    <n v="0.83609998226165705"/>
    <n v="36697"/>
    <n v="8"/>
    <n v="0.10000000149011599"/>
    <s v="[('conv2d', 99), ('conv2d_1', 3638), ('conv2d_2', 2975), ('conv2d_3', 1890), ('conv2d_4', 1495), ('conv2d_5', 2329), ('dense', 23975), ('dense_1', 37)]"/>
    <n v="1.59331999999494E-2"/>
    <n v="140.09027509999899"/>
    <b v="0"/>
    <b v="1"/>
    <n v="0.41249999403953502"/>
    <b v="1"/>
    <n v="8"/>
    <n v="0.11960292263087388"/>
    <n v="0.49336204137179779"/>
  </r>
  <r>
    <x v="7"/>
    <n v="5"/>
    <n v="0.83609998226165705"/>
    <n v="37305"/>
    <n v="8"/>
    <n v="0.10000000149011599"/>
    <s v="[('conv2d', 123), ('conv2d_1', 3555), ('conv2d_2', 2993), ('conv2d_3', 1971), ('conv2d_4', 1618), ('conv2d_5', 2377), ('dense', 24345), ('dense_1', 44)]"/>
    <n v="1.6011200000093501E-2"/>
    <n v="140.80103359999899"/>
    <b v="0"/>
    <b v="1"/>
    <n v="0.80970001220703103"/>
    <b v="1"/>
    <n v="8"/>
    <n v="0.11960292263087388"/>
    <n v="0.96842486471149791"/>
  </r>
  <r>
    <x v="7"/>
    <n v="6"/>
    <n v="0.83609998226165705"/>
    <n v="37530"/>
    <n v="8"/>
    <n v="0.100100003182888"/>
    <s v="[('conv2d', 103), ('conv2d_1', 3593), ('conv2d_2', 2972), ('conv2d_3', 2037), ('conv2d_4', 1572), ('conv2d_5', 2409), ('dense', 24510), ('dense_1', 39)]"/>
    <n v="1.57779999999547E-2"/>
    <n v="142.30831860000001"/>
    <b v="0"/>
    <b v="1"/>
    <n v="0.78450000286102295"/>
    <b v="1"/>
    <n v="8"/>
    <n v="0.1197225275763273"/>
    <n v="0.93828491747953902"/>
  </r>
  <r>
    <x v="7"/>
    <n v="7"/>
    <n v="0.83609998226165705"/>
    <n v="36695"/>
    <n v="8"/>
    <n v="0.10000000149011599"/>
    <s v="[('conv2d', 112), ('conv2d_1', 3508), ('conv2d_2', 2887), ('conv2d_3', 1958), ('conv2d_4', 1514), ('conv2d_5', 2339), ('dense', 24070), ('dense_1', 36)]"/>
    <n v="1.6641100000015199E-2"/>
    <n v="133.29243589999999"/>
    <b v="0"/>
    <b v="1"/>
    <n v="0.82669997215270996"/>
    <b v="1"/>
    <n v="8"/>
    <n v="0.11960292263087388"/>
    <n v="0.9887573133496308"/>
  </r>
  <r>
    <x v="7"/>
    <n v="8"/>
    <n v="0.83609998226165705"/>
    <n v="36906"/>
    <n v="8"/>
    <n v="0.100199997425079"/>
    <s v="[('conv2d', 106), ('conv2d_1', 3589), ('conv2d_2', 2982), ('conv2d_3', 1914), ('conv2d_4', 1531), ('conv2d_5', 2365), ('dense', 24117), ('dense_1', 41)]"/>
    <n v="1.5874599999960898E-2"/>
    <n v="139.6226552"/>
    <b v="0"/>
    <b v="1"/>
    <n v="0.429600000381469"/>
    <b v="1"/>
    <n v="8"/>
    <n v="0.11984212361066821"/>
    <n v="0.51381414842205553"/>
  </r>
  <r>
    <x v="7"/>
    <n v="9"/>
    <n v="0.83609998226165705"/>
    <n v="36873"/>
    <n v="8"/>
    <n v="0.100100003182888"/>
    <s v="[('conv2d', 110), ('conv2d_1', 3556), ('conv2d_2', 2891), ('conv2d_3', 1954), ('conv2d_4', 1660), ('conv2d_5', 2317), ('dense', 24080), ('dense_1', 45)]"/>
    <n v="1.64583000000675E-2"/>
    <n v="137.43966979999999"/>
    <b v="0"/>
    <b v="1"/>
    <n v="0.81529998779296797"/>
    <b v="1"/>
    <n v="8"/>
    <n v="0.1197225275763273"/>
    <n v="0.97512259907908994"/>
  </r>
  <r>
    <x v="7"/>
    <n v="10"/>
    <n v="0.83609998226165705"/>
    <n v="37151"/>
    <n v="8"/>
    <n v="0.100100003182888"/>
    <s v="[('conv2d', 118), ('conv2d_1', 3595), ('conv2d_2', 3026), ('conv2d_3', 2029), ('conv2d_4', 1549), ('conv2d_5', 2390), ('dense', 24104), ('dense_1', 48)]"/>
    <n v="1.5965100000130399E-2"/>
    <n v="142.116159299999"/>
    <b v="0"/>
    <b v="1"/>
    <n v="0.80620002746581998"/>
    <b v="1"/>
    <n v="8"/>
    <n v="0.1197225275763273"/>
    <n v="0.9642387807317524"/>
  </r>
  <r>
    <x v="7"/>
    <n v="11"/>
    <n v="0.83609998226165705"/>
    <n v="37242"/>
    <n v="8"/>
    <n v="0.10000000149011599"/>
    <s v="[('conv2d', 138), ('conv2d_1', 3628), ('conv2d_2', 2925), ('conv2d_3', 1972), ('conv2d_4', 1550), ('conv2d_5', 2440), ('dense', 24292), ('dense_1', 43)]"/>
    <n v="1.6438599999901202E-2"/>
    <n v="147.3089497"/>
    <b v="0"/>
    <b v="1"/>
    <n v="0.29080000519752502"/>
    <b v="1"/>
    <n v="8"/>
    <n v="0.11960292263087388"/>
    <n v="0.34780530004427068"/>
  </r>
  <r>
    <x v="7"/>
    <n v="12"/>
    <n v="0.83609998226165705"/>
    <n v="36917"/>
    <n v="8"/>
    <n v="0.10000000149011599"/>
    <s v="[('conv2d', 124), ('conv2d_1', 3499), ('conv2d_2', 2901), ('conv2d_3', 1933), ('conv2d_4', 1635), ('conv2d_5', 2332), ('dense', 24156), ('dense_1', 51)]"/>
    <n v="1.9605999999839599E-2"/>
    <n v="135.4238981"/>
    <b v="0"/>
    <b v="1"/>
    <n v="0.83310002088546697"/>
    <b v="1"/>
    <n v="8"/>
    <n v="0.11960292263087388"/>
    <n v="0.99641195856974529"/>
  </r>
  <r>
    <x v="7"/>
    <n v="13"/>
    <n v="0.83609998226165705"/>
    <n v="36831"/>
    <n v="8"/>
    <n v="9.9899999797344194E-2"/>
    <s v="[('conv2d', 113), ('conv2d_1', 3469), ('conv2d_2', 2985), ('conv2d_3', 2067), ('conv2d_4', 1553), ('conv2d_5', 2359), ('dense', 23964), ('dense_1', 39)]"/>
    <n v="1.6535100000055501E-2"/>
    <n v="137.340357199999"/>
    <b v="0"/>
    <b v="1"/>
    <n v="0.457599997520446"/>
    <b v="1"/>
    <n v="8"/>
    <n v="0.11948331768542071"/>
    <n v="0.54730296283781088"/>
  </r>
  <r>
    <x v="7"/>
    <n v="14"/>
    <n v="0.83609998226165705"/>
    <n v="36894"/>
    <n v="8"/>
    <n v="0.100100003182888"/>
    <s v="[('conv2d', 116), ('conv2d_1', 3556), ('conv2d_2', 2886), ('conv2d_3', 1955), ('conv2d_4', 1550), ('conv2d_5', 2315), ('dense', 24202), ('dense_1', 44)]"/>
    <n v="1.60577000001467E-2"/>
    <n v="133.36978839999901"/>
    <b v="0"/>
    <b v="1"/>
    <n v="0.472200006246566"/>
    <b v="1"/>
    <n v="8"/>
    <n v="0.1197225275763273"/>
    <n v="0.56476499971840843"/>
  </r>
  <r>
    <x v="7"/>
    <n v="15"/>
    <n v="0.83609998226165705"/>
    <n v="37138"/>
    <n v="8"/>
    <n v="0.10000000149011599"/>
    <s v="[('conv2d', 117), ('conv2d_1', 3694), ('conv2d_2', 2980), ('conv2d_3', 1880), ('conv2d_4', 1593), ('conv2d_5', 2378), ('dense', 24162), ('dense_1', 37)]"/>
    <n v="1.6390300000239201E-2"/>
    <n v="142.88431019999999"/>
    <b v="0"/>
    <b v="1"/>
    <n v="0.80479997396469105"/>
    <b v="1"/>
    <n v="8"/>
    <n v="0.11960292263087388"/>
    <n v="0.96256427585095838"/>
  </r>
  <r>
    <x v="7"/>
    <n v="16"/>
    <n v="0.83609998226165705"/>
    <n v="37001"/>
    <n v="8"/>
    <n v="0.100100003182888"/>
    <s v="[('conv2d', 105), ('conv2d_1', 3527), ('conv2d_2', 2964), ('conv2d_3', 1828), ('conv2d_4', 1571), ('conv2d_5', 2309), ('dense', 24391), ('dense_1', 39)]"/>
    <n v="1.5662100000099599E-2"/>
    <n v="133.9270832"/>
    <b v="0"/>
    <b v="1"/>
    <n v="0.79949998855590798"/>
    <b v="1"/>
    <n v="8"/>
    <n v="0.1197225275763273"/>
    <n v="0.95622533849750146"/>
  </r>
  <r>
    <x v="7"/>
    <n v="17"/>
    <n v="0.83609998226165705"/>
    <n v="36935"/>
    <n v="8"/>
    <n v="0.100199997425079"/>
    <s v="[('conv2d', 106), ('conv2d_1', 3616), ('conv2d_2', 2870), ('conv2d_3', 1985), ('conv2d_4', 1565), ('conv2d_5', 2327), ('dense', 24156), ('dense_1', 43)]"/>
    <n v="1.6699900000276099E-2"/>
    <n v="137.4679945"/>
    <b v="0"/>
    <b v="1"/>
    <n v="0.82980000972747803"/>
    <b v="1"/>
    <n v="8"/>
    <n v="0.11984212361066821"/>
    <n v="0.99246504883645903"/>
  </r>
  <r>
    <x v="7"/>
    <n v="18"/>
    <n v="0.83609998226165705"/>
    <n v="37303"/>
    <n v="8"/>
    <n v="0.10000000149011599"/>
    <s v="[('conv2d', 96), ('conv2d_1', 3549), ('conv2d_2', 3003), ('conv2d_3', 1980), ('conv2d_4', 1515), ('conv2d_5', 2323), ('dense', 24506), ('dense_1', 38)]"/>
    <n v="1.6202799999973601E-2"/>
    <n v="137.44577620000001"/>
    <b v="0"/>
    <b v="1"/>
    <n v="0.81419998407363803"/>
    <b v="1"/>
    <n v="8"/>
    <n v="0.11960292263087388"/>
    <n v="0.97380696250132748"/>
  </r>
  <r>
    <x v="7"/>
    <n v="19"/>
    <n v="0.83609998226165705"/>
    <n v="37157"/>
    <n v="8"/>
    <n v="9.9899999797344194E-2"/>
    <s v="[('conv2d', 109), ('conv2d_1', 3641), ('conv2d_2', 2998), ('conv2d_3', 1938), ('conv2d_4', 1564), ('conv2d_5', 2367), ('dense', 24214), ('dense_1', 33)]"/>
    <n v="1.6275999999834301E-2"/>
    <n v="140.4050958"/>
    <b v="0"/>
    <b v="1"/>
    <n v="0.62159997224807695"/>
    <b v="1"/>
    <n v="8"/>
    <n v="0.11948331768542071"/>
    <n v="0.74345172280310801"/>
  </r>
  <r>
    <x v="7"/>
    <n v="20"/>
    <n v="0.83609998226165705"/>
    <n v="37051"/>
    <n v="8"/>
    <n v="0.10000000149011599"/>
    <s v="[('conv2d', 127), ('conv2d_1', 3519), ('conv2d_2', 3023), ('conv2d_3', 2030), ('conv2d_4', 1557), ('conv2d_5', 2389), ('dense', 24099), ('dense_1', 46)]"/>
    <n v="1.68248999998468E-2"/>
    <n v="154.270689599999"/>
    <b v="0"/>
    <b v="1"/>
    <n v="0.47279998660087502"/>
    <b v="1"/>
    <n v="8"/>
    <n v="0.11960292263087388"/>
    <n v="0.56548259374668008"/>
  </r>
  <r>
    <x v="7"/>
    <n v="21"/>
    <n v="0.83609998226165705"/>
    <n v="36913"/>
    <n v="8"/>
    <n v="0.112499997019767"/>
    <s v="[('conv2d', 93), ('conv2d_1', 3659), ('conv2d_2', 2964), ('conv2d_3', 1990), ('conv2d_4', 1577), ('conv2d_5', 2391), ('dense', 23917), ('dense_1', 40)]"/>
    <n v="1.58211000002665E-2"/>
    <n v="141.8766445"/>
    <b v="0"/>
    <b v="1"/>
    <n v="0.81449997425079301"/>
    <b v="1"/>
    <n v="8"/>
    <n v="0.13455328239028735"/>
    <n v="0.97416575951546391"/>
  </r>
  <r>
    <x v="7"/>
    <n v="22"/>
    <n v="0.83609998226165705"/>
    <n v="36785"/>
    <n v="8"/>
    <n v="0.100100003182888"/>
    <s v="[('conv2d', 128), ('conv2d_1', 3479), ('conv2d_2', 2910), ('conv2d_3', 1962), ('conv2d_4', 1519), ('conv2d_5', 2336), ('dense', 24156), ('dense_1', 36)]"/>
    <n v="1.57939999999143E-2"/>
    <n v="133.20116929999901"/>
    <b v="0"/>
    <b v="1"/>
    <n v="0.8192999958992"/>
    <b v="1"/>
    <n v="8"/>
    <n v="0.1197225275763273"/>
    <n v="0.97990672560832626"/>
  </r>
  <r>
    <x v="7"/>
    <n v="23"/>
    <n v="0.83609998226165705"/>
    <n v="37120"/>
    <n v="8"/>
    <n v="0.100100003182888"/>
    <s v="[('conv2d', 96), ('conv2d_1', 3627), ('conv2d_2', 2900), ('conv2d_3', 1999), ('conv2d_4', 1619), ('conv2d_5', 2395), ('dense', 24170), ('dense_1', 42)]"/>
    <n v="1.5949399999954001E-2"/>
    <n v="140.94547509999899"/>
    <b v="0"/>
    <b v="1"/>
    <n v="0.43590000271797102"/>
    <b v="1"/>
    <n v="8"/>
    <n v="0.1197225275763273"/>
    <n v="0.52134913523004522"/>
  </r>
  <r>
    <x v="7"/>
    <n v="24"/>
    <n v="0.83609998226165705"/>
    <n v="36674"/>
    <n v="8"/>
    <n v="0.10080000013113"/>
    <s v="[('conv2d', 102), ('conv2d_1', 3454), ('conv2d_2', 3018), ('conv2d_3', 1923), ('conv2d_4', 1600), ('conv2d_5', 2324), ('dense', 23946), ('dense_1', 38)]"/>
    <n v="1.6219000000091899E-2"/>
    <n v="136.52096280000001"/>
    <b v="0"/>
    <b v="1"/>
    <n v="0.80629998445510798"/>
    <b v="1"/>
    <n v="8"/>
    <n v="0.12055974437227615"/>
    <n v="0.96435833221053324"/>
  </r>
  <r>
    <x v="7"/>
    <n v="25"/>
    <n v="0.83609998226165705"/>
    <n v="37070"/>
    <n v="8"/>
    <n v="0.10000000149011599"/>
    <s v="[('conv2d', 136), ('conv2d_1', 3601), ('conv2d_2', 2872), ('conv2d_3', 1900), ('conv2d_4', 1586), ('conv2d_5', 2333), ('dense', 24295), ('dense_1', 47)]"/>
    <n v="1.6320700000051098E-2"/>
    <n v="134.6022241"/>
    <b v="0"/>
    <b v="1"/>
    <n v="0.79119998216628995"/>
    <b v="1"/>
    <n v="8"/>
    <n v="0.11960292263087388"/>
    <n v="0.94629828842489361"/>
  </r>
  <r>
    <x v="7"/>
    <n v="26"/>
    <n v="0.83609998226165705"/>
    <n v="36911"/>
    <n v="8"/>
    <n v="0.100100003182888"/>
    <s v="[('conv2d', 111), ('conv2d_1', 3565), ('conv2d_2', 2946), ('conv2d_3', 1888), ('conv2d_4', 1585), ('conv2d_5', 2411), ('dense', 24081), ('dense_1', 47)]"/>
    <n v="1.6193200000088798E-2"/>
    <n v="141.12018949999899"/>
    <b v="0"/>
    <b v="1"/>
    <n v="0.82779997587203902"/>
    <b v="1"/>
    <n v="8"/>
    <n v="0.1197225275763273"/>
    <n v="0.99007294992739214"/>
  </r>
  <r>
    <x v="7"/>
    <n v="27"/>
    <n v="0.83609998226165705"/>
    <n v="37180"/>
    <n v="8"/>
    <n v="0.10000000149011599"/>
    <s v="[('conv2d', 121), ('conv2d_1', 3487), ('conv2d_2', 2929), ('conv2d_3', 1987), ('conv2d_4', 1565), ('conv2d_5', 2447), ('dense', 24311), ('dense_1', 39)]"/>
    <n v="1.60297000002174E-2"/>
    <n v="135.36430579999899"/>
    <b v="0"/>
    <b v="1"/>
    <n v="0.42449998855590798"/>
    <b v="1"/>
    <n v="8"/>
    <n v="0.11960292263087388"/>
    <n v="0.50771438531505786"/>
  </r>
  <r>
    <x v="7"/>
    <n v="28"/>
    <n v="0.83609998226165705"/>
    <n v="37128"/>
    <n v="8"/>
    <n v="0.100100003182888"/>
    <s v="[('conv2d', 120), ('conv2d_1', 3527), ('conv2d_2', 2830), ('conv2d_3', 2060), ('conv2d_4', 1535), ('conv2d_5', 2363), ('dense', 24373), ('dense_1', 40)]"/>
    <n v="1.5885899999830099E-2"/>
    <n v="137.24559439999899"/>
    <b v="0"/>
    <b v="1"/>
    <n v="0.81230002641677801"/>
    <b v="1"/>
    <n v="8"/>
    <n v="0.1197225275763273"/>
    <n v="0.97153455764883534"/>
  </r>
  <r>
    <x v="7"/>
    <n v="29"/>
    <n v="0.83609998226165705"/>
    <n v="37144"/>
    <n v="8"/>
    <n v="0.10000000149011599"/>
    <s v="[('conv2d', 99), ('conv2d_1', 3609), ('conv2d_2', 2974), ('conv2d_3', 2018), ('conv2d_4', 1598), ('conv2d_5', 2325), ('dense', 24198), ('dense_1', 42)]"/>
    <n v="1.6023700000005098E-2"/>
    <n v="143.493525599999"/>
    <b v="0"/>
    <b v="1"/>
    <n v="0.82749998569488503"/>
    <b v="1"/>
    <n v="8"/>
    <n v="0.11960292263087388"/>
    <n v="0.98971415291325693"/>
  </r>
  <r>
    <x v="7"/>
    <n v="30"/>
    <n v="0.83609998226165705"/>
    <n v="36941"/>
    <n v="8"/>
    <n v="0.100400000810623"/>
    <s v="[('conv2d', 110), ('conv2d_1', 3509), ('conv2d_2', 2962), ('conv2d_3', 1968), ('conv2d_4', 1604), ('conv2d_5', 2425), ('dense', 24039), ('dense_1', 39)]"/>
    <n v="1.61189000000376E-2"/>
    <n v="139.40017320000001"/>
    <b v="0"/>
    <b v="1"/>
    <n v="0.83060002326965299"/>
    <b v="1"/>
    <n v="8"/>
    <n v="0.12008133350157503"/>
    <n v="0.99342188840008505"/>
  </r>
  <r>
    <x v="7"/>
    <n v="31"/>
    <n v="0.83609998226165705"/>
    <n v="36869"/>
    <n v="8"/>
    <n v="0.10000000149011599"/>
    <s v="[('conv2d', 122), ('conv2d_1', 3563), ('conv2d_2', 2989), ('conv2d_3', 1941), ('conv2d_4', 1562), ('conv2d_5', 2314), ('dense', 24047), ('dense_1', 37)]"/>
    <n v="1.6062900000179001E-2"/>
    <n v="137.73915450000001"/>
    <b v="0"/>
    <b v="1"/>
    <n v="0.82880002260208097"/>
    <b v="1"/>
    <n v="8"/>
    <n v="0.11960292263087388"/>
    <n v="0.99126903502637376"/>
  </r>
  <r>
    <x v="7"/>
    <n v="32"/>
    <n v="0.83609998226165705"/>
    <n v="37172"/>
    <n v="8"/>
    <n v="0.100199997425079"/>
    <s v="[('conv2d', 101), ('conv2d_1', 3646), ('conv2d_2', 2987), ('conv2d_3', 1963), ('conv2d_4', 1546), ('conv2d_5', 2304), ('dense', 24276), ('dense_1', 39)]"/>
    <n v="1.5626899999915601E-2"/>
    <n v="137.62911609999901"/>
    <b v="0"/>
    <b v="1"/>
    <n v="0.78729999065399103"/>
    <b v="1"/>
    <n v="8"/>
    <n v="0.11984212361066821"/>
    <n v="0.94163378466333458"/>
  </r>
  <r>
    <x v="7"/>
    <n v="33"/>
    <n v="0.83609998226165705"/>
    <n v="37236"/>
    <n v="8"/>
    <n v="0.100100003182888"/>
    <s v="[('conv2d', 106), ('conv2d_1', 3619), ('conv2d_2', 3018), ('conv2d_3', 2068), ('conv2d_4', 1532), ('conv2d_5', 2388), ('dense', 24199), ('dense_1', 40)]"/>
    <n v="1.7462599999816999E-2"/>
    <n v="143.43327799999901"/>
    <b v="0"/>
    <b v="1"/>
    <n v="0.78060001134872403"/>
    <b v="1"/>
    <n v="8"/>
    <n v="0.1197225275763273"/>
    <n v="0.9336204137179801"/>
  </r>
  <r>
    <x v="7"/>
    <n v="34"/>
    <n v="0.83609998226165705"/>
    <n v="36767"/>
    <n v="8"/>
    <n v="0.100100003182888"/>
    <s v="[('conv2d', 101), ('conv2d_1', 3478), ('conv2d_2', 2929), ('conv2d_3', 1911), ('conv2d_4', 1465), ('conv2d_5', 2383), ('dense', 24179), ('dense_1', 41)]"/>
    <n v="1.58169000005727E-2"/>
    <n v="132.112340899999"/>
    <b v="0"/>
    <b v="1"/>
    <n v="0.81879997253417902"/>
    <b v="1"/>
    <n v="8"/>
    <n v="0.1197225275763273"/>
    <n v="0.97930868305883545"/>
  </r>
  <r>
    <x v="7"/>
    <n v="35"/>
    <n v="0.83609998226165705"/>
    <n v="36816"/>
    <n v="8"/>
    <n v="0.10000000149011599"/>
    <s v="[('conv2d', 99), ('conv2d_1', 3618), ('conv2d_2', 2910), ('conv2d_3', 1926), ('conv2d_4', 1629), ('conv2d_5', 2285), ('dense', 24047), ('dense_1', 44)]"/>
    <n v="1.6604999999799398E-2"/>
    <n v="137.93497829999899"/>
    <b v="0"/>
    <b v="1"/>
    <n v="0.82239997386932295"/>
    <b v="1"/>
    <n v="8"/>
    <n v="0.11960292263087388"/>
    <n v="0.98361438980625804"/>
  </r>
  <r>
    <x v="7"/>
    <n v="36"/>
    <n v="0.83609998226165705"/>
    <n v="36814"/>
    <n v="8"/>
    <n v="0.10000000149011599"/>
    <s v="[('conv2d', 109), ('conv2d_1', 3504), ('conv2d_2', 2901), ('conv2d_3', 2047), ('conv2d_4', 1542), ('conv2d_5', 2264), ('dense', 24128), ('dense_1', 41)]"/>
    <n v="1.6553499999645199E-2"/>
    <n v="136.94831149999999"/>
    <b v="0"/>
    <b v="1"/>
    <n v="0.81209999322891202"/>
    <b v="1"/>
    <n v="8"/>
    <n v="0.11960292263087388"/>
    <n v="0.97129531211348086"/>
  </r>
  <r>
    <x v="7"/>
    <n v="37"/>
    <n v="0.83609998226165705"/>
    <n v="36861"/>
    <n v="8"/>
    <n v="0.100100003182888"/>
    <s v="[('conv2d', 125), ('conv2d_1', 3502), ('conv2d_2', 2819), ('conv2d_3', 1993), ('conv2d_4', 1587), ('conv2d_5', 2351), ('dense', 24193), ('dense_1', 34)]"/>
    <n v="1.5826300000298901E-2"/>
    <n v="133.50119489999901"/>
    <b v="0"/>
    <b v="1"/>
    <n v="0.81160002946853604"/>
    <b v="1"/>
    <n v="8"/>
    <n v="0.1197225275763273"/>
    <n v="0.9706973408528865"/>
  </r>
  <r>
    <x v="7"/>
    <n v="38"/>
    <n v="0.83609998226165705"/>
    <n v="37193"/>
    <n v="8"/>
    <n v="0.100100003182888"/>
    <s v="[('conv2d', 118), ('conv2d_1', 3551), ('conv2d_2', 2872), ('conv2d_3', 2004), ('conv2d_4', 1577), ('conv2d_5', 2333), ('dense', 24418), ('dense_1', 37)]"/>
    <n v="1.64652000003115E-2"/>
    <n v="139.55702059999999"/>
    <b v="0"/>
    <b v="1"/>
    <n v="0.80309998989105202"/>
    <b v="1"/>
    <n v="8"/>
    <n v="0.1197225275763273"/>
    <n v="0.96053104524492416"/>
  </r>
  <r>
    <x v="7"/>
    <n v="39"/>
    <n v="0.83609998226165705"/>
    <n v="36834"/>
    <n v="8"/>
    <n v="0.100100003182888"/>
    <s v="[('conv2d', 107), ('conv2d_1', 3486), ('conv2d_2', 3043), ('conv2d_3', 1955), ('conv2d_4', 1557), ('conv2d_5', 2397), ('dense', 23945), ('dense_1', 42)]"/>
    <n v="1.5897399999630499E-2"/>
    <n v="140.59759949999901"/>
    <b v="0"/>
    <b v="1"/>
    <n v="0.823599994182586"/>
    <b v="1"/>
    <n v="8"/>
    <n v="0.1197225275763273"/>
    <n v="0.98504964915169779"/>
  </r>
  <r>
    <x v="7"/>
    <n v="40"/>
    <n v="0.83609998226165705"/>
    <n v="36956"/>
    <n v="8"/>
    <n v="0.100100003182888"/>
    <s v="[('conv2d', 114), ('conv2d_1', 3521), ('conv2d_2', 2898), ('conv2d_3', 1997), ('conv2d_4', 1559), ('conv2d_5', 2374), ('dense', 24217), ('dense_1', 25)]"/>
    <n v="1.7915700000230499E-2"/>
    <n v="136.51224009999899"/>
    <b v="0"/>
    <b v="1"/>
    <n v="0.82309997081756503"/>
    <b v="1"/>
    <n v="8"/>
    <n v="0.1197225275763273"/>
    <n v="0.984451606602206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n v="1"/>
    <x v="0"/>
    <x v="0"/>
    <n v="0.83609998226165705"/>
    <n v="0"/>
    <n v="0.101499997079372"/>
    <n v="0"/>
    <n v="0"/>
    <n v="0"/>
    <n v="0.12139696116822501"/>
    <n v="0"/>
  </r>
  <r>
    <n v="1"/>
    <n v="1"/>
    <x v="0"/>
    <x v="1"/>
    <n v="0.83609998226165705"/>
    <n v="0"/>
    <n v="0.236100003123283"/>
    <n v="0.83609998226165705"/>
    <n v="1.4635000000000099E-2"/>
    <n v="1.880400000001E-3"/>
    <n v="0.28238249985920422"/>
    <n v="1"/>
  </r>
  <r>
    <n v="1"/>
    <n v="2"/>
    <x v="0"/>
    <x v="0"/>
    <n v="0.83609998226165705"/>
    <n v="0"/>
    <n v="0.101300001144409"/>
    <n v="0"/>
    <n v="0"/>
    <n v="0"/>
    <n v="0.12115776018843069"/>
    <n v="0"/>
  </r>
  <r>
    <n v="1"/>
    <n v="2"/>
    <x v="0"/>
    <x v="1"/>
    <n v="0.83609998226165705"/>
    <n v="0"/>
    <n v="0.20730000734329199"/>
    <n v="0.83609998226165705"/>
    <n v="1.4947299999999299E-2"/>
    <n v="1.8469999999979299E-3"/>
    <n v="0.24793686370204654"/>
    <n v="1"/>
  </r>
  <r>
    <n v="1"/>
    <n v="3"/>
    <x v="0"/>
    <x v="0"/>
    <n v="0.83609998226165705"/>
    <n v="0"/>
    <n v="0.101899996399879"/>
    <n v="0"/>
    <n v="0"/>
    <n v="0"/>
    <n v="0.12187537203892614"/>
    <n v="0"/>
  </r>
  <r>
    <n v="1"/>
    <n v="3"/>
    <x v="0"/>
    <x v="1"/>
    <n v="0.83609998226165705"/>
    <n v="0"/>
    <n v="0.185800001025199"/>
    <n v="0.83609998226165705"/>
    <n v="1.4663800000001E-2"/>
    <n v="1.8540000000015701E-3"/>
    <n v="0.22222222816296269"/>
    <n v="1"/>
  </r>
  <r>
    <n v="1"/>
    <n v="4"/>
    <x v="0"/>
    <x v="0"/>
    <n v="0.83609998226165705"/>
    <n v="0"/>
    <n v="0.10080000013113"/>
    <n v="0"/>
    <n v="0"/>
    <n v="0"/>
    <n v="0.12055974437227615"/>
    <n v="0"/>
  </r>
  <r>
    <n v="1"/>
    <n v="4"/>
    <x v="0"/>
    <x v="1"/>
    <n v="0.83609998226165705"/>
    <n v="0"/>
    <n v="0.22859999537467901"/>
    <n v="0.83609998226165705"/>
    <n v="1.4746800000001E-2"/>
    <n v="1.8737000000008601E-3"/>
    <n v="0.27341227152799863"/>
    <n v="1"/>
  </r>
  <r>
    <n v="1"/>
    <n v="5"/>
    <x v="0"/>
    <x v="0"/>
    <n v="0.83609998226165705"/>
    <n v="0"/>
    <n v="0.101599998772144"/>
    <n v="0"/>
    <n v="0"/>
    <n v="0"/>
    <n v="0.12151656611367842"/>
    <n v="0"/>
  </r>
  <r>
    <n v="1"/>
    <n v="5"/>
    <x v="0"/>
    <x v="1"/>
    <n v="0.83609998226165705"/>
    <n v="0"/>
    <n v="0.165800005197525"/>
    <n v="0.83609998226165705"/>
    <n v="1.5906399999998599E-2"/>
    <n v="1.9063000000016899E-3"/>
    <n v="0.19830164898345612"/>
    <n v="1"/>
  </r>
  <r>
    <n v="1"/>
    <n v="6"/>
    <x v="0"/>
    <x v="0"/>
    <n v="0.83609998226165705"/>
    <n v="0"/>
    <n v="0.101300001144409"/>
    <n v="0"/>
    <n v="0"/>
    <n v="0"/>
    <n v="0.12115776018843069"/>
    <n v="0"/>
  </r>
  <r>
    <n v="1"/>
    <n v="6"/>
    <x v="0"/>
    <x v="1"/>
    <n v="0.83609998226165705"/>
    <n v="0"/>
    <n v="0.197600007057189"/>
    <n v="0.83609998226165705"/>
    <n v="1.50118999999975E-2"/>
    <n v="1.8940000000000599E-3"/>
    <n v="0.23633538003753979"/>
    <n v="1"/>
  </r>
  <r>
    <n v="1"/>
    <n v="7"/>
    <x v="0"/>
    <x v="0"/>
    <n v="0.83609998226165705"/>
    <n v="0"/>
    <n v="0.10199999809265101"/>
    <n v="0"/>
    <n v="0"/>
    <n v="0"/>
    <n v="0.12199497698437956"/>
    <n v="0"/>
  </r>
  <r>
    <n v="1"/>
    <n v="7"/>
    <x v="0"/>
    <x v="1"/>
    <n v="0.83609998226165705"/>
    <n v="0"/>
    <n v="0.21670000255107799"/>
    <n v="0.83609998226165705"/>
    <n v="1.52677999999966E-2"/>
    <n v="1.9331000000022401E-3"/>
    <n v="0.25917953253019188"/>
    <n v="1"/>
  </r>
  <r>
    <n v="1"/>
    <n v="8"/>
    <x v="0"/>
    <x v="0"/>
    <n v="0.83609998226165705"/>
    <n v="0"/>
    <n v="0.101599998772144"/>
    <n v="0"/>
    <n v="0"/>
    <n v="0"/>
    <n v="0.12151656611367842"/>
    <n v="0"/>
  </r>
  <r>
    <n v="1"/>
    <n v="8"/>
    <x v="0"/>
    <x v="1"/>
    <n v="0.83609998226165705"/>
    <n v="0"/>
    <n v="0.169599995017051"/>
    <n v="0.83609998226165705"/>
    <n v="1.51596999999981E-2"/>
    <n v="1.86930000000273E-3"/>
    <n v="0.20284654779956063"/>
    <n v="1"/>
  </r>
  <r>
    <n v="1"/>
    <n v="9"/>
    <x v="0"/>
    <x v="0"/>
    <n v="0.83609998226165705"/>
    <n v="0"/>
    <n v="0.102600000798702"/>
    <n v="0"/>
    <n v="0"/>
    <n v="0"/>
    <n v="0.1227125977459875"/>
    <n v="0"/>
  </r>
  <r>
    <n v="1"/>
    <n v="9"/>
    <x v="0"/>
    <x v="1"/>
    <n v="0.83609998226165705"/>
    <n v="0"/>
    <n v="0.21670000255107799"/>
    <n v="0.83609998226165705"/>
    <n v="1.4825799999997001E-2"/>
    <n v="1.90489999999954E-3"/>
    <n v="0.25917953253019188"/>
    <n v="1"/>
  </r>
  <r>
    <n v="1"/>
    <n v="10"/>
    <x v="0"/>
    <x v="0"/>
    <n v="0.83609998226165705"/>
    <n v="0"/>
    <n v="0.101899996399879"/>
    <n v="0"/>
    <n v="0"/>
    <n v="0"/>
    <n v="0.12187537203892614"/>
    <n v="0"/>
  </r>
  <r>
    <n v="1"/>
    <n v="10"/>
    <x v="0"/>
    <x v="1"/>
    <n v="0.83609998226165705"/>
    <n v="0"/>
    <n v="0.19400000572204501"/>
    <n v="0.83609998226165705"/>
    <n v="1.5288900000001601E-2"/>
    <n v="1.89290000000141E-3"/>
    <n v="0.23202967329011712"/>
    <n v="1"/>
  </r>
  <r>
    <n v="1"/>
    <n v="11"/>
    <x v="0"/>
    <x v="0"/>
    <n v="0.83609998226165705"/>
    <n v="0"/>
    <n v="0.101800002157688"/>
    <n v="0"/>
    <n v="0"/>
    <n v="0"/>
    <n v="0.12175577600458523"/>
    <n v="0"/>
  </r>
  <r>
    <n v="1"/>
    <n v="11"/>
    <x v="0"/>
    <x v="1"/>
    <n v="0.83609998226165705"/>
    <n v="0"/>
    <n v="0.20299999415874401"/>
    <n v="0.83609998226165705"/>
    <n v="1.4954899999999299E-2"/>
    <n v="1.85030000000097E-3"/>
    <n v="0.24279392233645003"/>
    <n v="1"/>
  </r>
  <r>
    <n v="1"/>
    <n v="12"/>
    <x v="0"/>
    <x v="0"/>
    <n v="0.83609998226165705"/>
    <n v="0"/>
    <n v="0.100400000810623"/>
    <n v="0"/>
    <n v="0"/>
    <n v="0"/>
    <n v="0.12008133350157503"/>
    <n v="0"/>
  </r>
  <r>
    <n v="1"/>
    <n v="12"/>
    <x v="0"/>
    <x v="1"/>
    <n v="0.83609998226165705"/>
    <n v="0"/>
    <n v="0.21960000693798001"/>
    <n v="0.83609998226165705"/>
    <n v="1.46420999999961E-2"/>
    <n v="1.8999999999991201E-3"/>
    <n v="0.26264802248166574"/>
    <n v="1"/>
  </r>
  <r>
    <n v="1"/>
    <n v="13"/>
    <x v="0"/>
    <x v="0"/>
    <n v="0.83609998226165705"/>
    <n v="0"/>
    <n v="0.101800002157688"/>
    <n v="0"/>
    <n v="0"/>
    <n v="0"/>
    <n v="0.12175577600458523"/>
    <n v="0"/>
  </r>
  <r>
    <n v="1"/>
    <n v="13"/>
    <x v="0"/>
    <x v="1"/>
    <n v="0.83609998226165705"/>
    <n v="0"/>
    <n v="0.221499994397163"/>
    <n v="0.83609998226165705"/>
    <n v="1.4697499999996901E-2"/>
    <n v="1.9002000000014601E-3"/>
    <n v="0.26492046297860666"/>
    <n v="1"/>
  </r>
  <r>
    <n v="1"/>
    <n v="14"/>
    <x v="0"/>
    <x v="0"/>
    <n v="0.83609998226165705"/>
    <n v="0"/>
    <n v="0.101899996399879"/>
    <n v="0"/>
    <n v="0"/>
    <n v="0"/>
    <n v="0.12187537203892614"/>
    <n v="0"/>
  </r>
  <r>
    <n v="1"/>
    <n v="14"/>
    <x v="0"/>
    <x v="1"/>
    <n v="0.83609998226165705"/>
    <n v="0"/>
    <n v="0.24150000512599901"/>
    <n v="0.83609998226165705"/>
    <n v="1.45004000000028E-2"/>
    <n v="1.8999999999991201E-3"/>
    <n v="0.28884105998033821"/>
    <n v="1"/>
  </r>
  <r>
    <n v="1"/>
    <n v="15"/>
    <x v="0"/>
    <x v="0"/>
    <n v="0.83609998226165705"/>
    <n v="0"/>
    <n v="0.101599998772144"/>
    <n v="0"/>
    <n v="0"/>
    <n v="0"/>
    <n v="0.12151656611367842"/>
    <n v="0"/>
  </r>
  <r>
    <n v="1"/>
    <n v="15"/>
    <x v="0"/>
    <x v="1"/>
    <n v="0.83609998226165705"/>
    <n v="0"/>
    <n v="0.204799994826316"/>
    <n v="0.83609998226165705"/>
    <n v="1.49451999999996E-2"/>
    <n v="1.9328999999999E-3"/>
    <n v="0.24494677571016135"/>
    <n v="1"/>
  </r>
  <r>
    <n v="1"/>
    <n v="16"/>
    <x v="0"/>
    <x v="0"/>
    <n v="0.83609998226165705"/>
    <n v="0"/>
    <n v="0.102300003170967"/>
    <n v="0"/>
    <n v="0"/>
    <n v="0"/>
    <n v="0.12235379182073977"/>
    <n v="0"/>
  </r>
  <r>
    <n v="1"/>
    <n v="16"/>
    <x v="0"/>
    <x v="1"/>
    <n v="0.83609998226165705"/>
    <n v="0"/>
    <n v="0.194700002670288"/>
    <n v="0.83609998226165705"/>
    <n v="1.4982899999992499E-2"/>
    <n v="1.8630000000001701E-3"/>
    <n v="0.23286689008606717"/>
    <n v="1"/>
  </r>
  <r>
    <n v="1"/>
    <n v="17"/>
    <x v="0"/>
    <x v="0"/>
    <n v="0.83609998226165705"/>
    <n v="0"/>
    <n v="0.10199999809265101"/>
    <n v="0"/>
    <n v="0"/>
    <n v="0"/>
    <n v="0.12199497698437956"/>
    <n v="0"/>
  </r>
  <r>
    <n v="1"/>
    <n v="17"/>
    <x v="0"/>
    <x v="1"/>
    <n v="0.83609998226165705"/>
    <n v="0"/>
    <n v="0.197500005364418"/>
    <n v="0.83609998226165705"/>
    <n v="1.5220499999998E-2"/>
    <n v="1.90519999999594E-3"/>
    <n v="0.23621577509208758"/>
    <n v="1"/>
  </r>
  <r>
    <n v="1"/>
    <n v="18"/>
    <x v="0"/>
    <x v="0"/>
    <n v="0.83609998226165705"/>
    <n v="0"/>
    <n v="0.10090000182390201"/>
    <n v="0"/>
    <n v="0"/>
    <n v="0"/>
    <n v="0.12067934931772957"/>
    <n v="0"/>
  </r>
  <r>
    <n v="1"/>
    <n v="18"/>
    <x v="0"/>
    <x v="1"/>
    <n v="0.83609998226165705"/>
    <n v="0"/>
    <n v="0.22110000252723599"/>
    <n v="0.83609998226165705"/>
    <n v="1.4872499999995599E-2"/>
    <n v="1.90340000000333E-3"/>
    <n v="0.26444206101901679"/>
    <n v="1"/>
  </r>
  <r>
    <n v="1"/>
    <n v="19"/>
    <x v="0"/>
    <x v="0"/>
    <n v="0.83609998226165705"/>
    <n v="0"/>
    <n v="0.102099999785423"/>
    <n v="0"/>
    <n v="0"/>
    <n v="0"/>
    <n v="0.12211458192983296"/>
    <n v="0"/>
  </r>
  <r>
    <n v="1"/>
    <n v="19"/>
    <x v="0"/>
    <x v="1"/>
    <n v="0.83609998226165705"/>
    <n v="0"/>
    <n v="0.174700006842613"/>
    <n v="0.83609998226165705"/>
    <n v="1.4870900000005301E-2"/>
    <n v="1.8696000000062399E-3"/>
    <n v="0.20894631090655941"/>
    <n v="1"/>
  </r>
  <r>
    <n v="1"/>
    <n v="20"/>
    <x v="0"/>
    <x v="0"/>
    <n v="0.83609998226165705"/>
    <n v="0"/>
    <n v="0.102300003170967"/>
    <n v="0"/>
    <n v="0"/>
    <n v="0"/>
    <n v="0.12235379182073977"/>
    <n v="0"/>
  </r>
  <r>
    <n v="1"/>
    <n v="20"/>
    <x v="0"/>
    <x v="1"/>
    <n v="0.83609998226165705"/>
    <n v="0"/>
    <n v="0.22059999406337699"/>
    <n v="0.83609998226165705"/>
    <n v="1.8270499999999801E-2"/>
    <n v="2.3961999999926298E-3"/>
    <n v="0.26384403629175096"/>
    <n v="1"/>
  </r>
  <r>
    <n v="1"/>
    <n v="21"/>
    <x v="0"/>
    <x v="0"/>
    <n v="0.83609998226165705"/>
    <n v="0"/>
    <n v="0.102200001478195"/>
    <n v="0"/>
    <n v="0"/>
    <n v="0"/>
    <n v="0.12223418687528635"/>
    <n v="0"/>
  </r>
  <r>
    <n v="1"/>
    <n v="21"/>
    <x v="0"/>
    <x v="1"/>
    <n v="0.83609998226165705"/>
    <n v="0"/>
    <n v="0.17759999632835299"/>
    <n v="0.83609998226165705"/>
    <n v="1.49920000000065E-2"/>
    <n v="2.07879999999249E-3"/>
    <n v="0.21241478303580824"/>
    <n v="1"/>
  </r>
  <r>
    <n v="1"/>
    <n v="22"/>
    <x v="0"/>
    <x v="0"/>
    <n v="0.83609998226165705"/>
    <n v="0"/>
    <n v="0.101599998772144"/>
    <n v="0"/>
    <n v="0"/>
    <n v="0"/>
    <n v="0.12151656611367842"/>
    <n v="0"/>
  </r>
  <r>
    <n v="1"/>
    <n v="22"/>
    <x v="0"/>
    <x v="1"/>
    <n v="0.83609998226165705"/>
    <n v="0"/>
    <n v="0.18770000338554299"/>
    <n v="0.83609998226165705"/>
    <n v="1.4902599999999201E-2"/>
    <n v="1.93160000000602E-3"/>
    <n v="0.22449468648212742"/>
    <n v="1"/>
  </r>
  <r>
    <n v="1"/>
    <n v="23"/>
    <x v="0"/>
    <x v="0"/>
    <n v="0.83609998226165705"/>
    <n v="0"/>
    <n v="0.101800002157688"/>
    <n v="0"/>
    <n v="0"/>
    <n v="0"/>
    <n v="0.12175577600458523"/>
    <n v="0"/>
  </r>
  <r>
    <n v="1"/>
    <n v="23"/>
    <x v="0"/>
    <x v="1"/>
    <n v="0.83609998226165705"/>
    <n v="0"/>
    <n v="0.17779999971389701"/>
    <n v="0.83609998226165705"/>
    <n v="1.49334000000038E-2"/>
    <n v="1.8318999999990999E-3"/>
    <n v="0.21265399292671508"/>
    <n v="1"/>
  </r>
  <r>
    <n v="1"/>
    <n v="24"/>
    <x v="0"/>
    <x v="0"/>
    <n v="0.83609998226165705"/>
    <n v="0"/>
    <n v="0.101499997079372"/>
    <n v="0"/>
    <n v="0"/>
    <n v="0"/>
    <n v="0.12139696116822501"/>
    <n v="0"/>
  </r>
  <r>
    <n v="1"/>
    <n v="24"/>
    <x v="0"/>
    <x v="1"/>
    <n v="0.83609998226165705"/>
    <n v="0"/>
    <n v="0.20749999582767401"/>
    <n v="0.83609998226165705"/>
    <n v="1.50615999999956E-2"/>
    <n v="1.9053000000042099E-3"/>
    <n v="0.24817605577072838"/>
    <n v="1"/>
  </r>
  <r>
    <n v="1"/>
    <n v="25"/>
    <x v="0"/>
    <x v="0"/>
    <n v="0.83609998226165705"/>
    <n v="0"/>
    <n v="0.101599998772144"/>
    <n v="0"/>
    <n v="0"/>
    <n v="0"/>
    <n v="0.12151656611367842"/>
    <n v="0"/>
  </r>
  <r>
    <n v="1"/>
    <n v="25"/>
    <x v="0"/>
    <x v="1"/>
    <n v="0.83609998226165705"/>
    <n v="0"/>
    <n v="0.21520000696182201"/>
    <n v="0.83609998226165705"/>
    <n v="1.48381999999998E-2"/>
    <n v="1.89410000000123E-3"/>
    <n v="0.25738549399284077"/>
    <n v="1"/>
  </r>
  <r>
    <n v="1"/>
    <n v="26"/>
    <x v="0"/>
    <x v="0"/>
    <n v="0.83609998226165705"/>
    <n v="0"/>
    <n v="0.101499997079372"/>
    <n v="0"/>
    <n v="0"/>
    <n v="0"/>
    <n v="0.12139696116822501"/>
    <n v="0"/>
  </r>
  <r>
    <n v="1"/>
    <n v="26"/>
    <x v="0"/>
    <x v="1"/>
    <n v="0.83609998226165705"/>
    <n v="0"/>
    <n v="0.21119999885558999"/>
    <n v="0.83609998226165705"/>
    <n v="1.4736100000007401E-2"/>
    <n v="1.89190000000394E-3"/>
    <n v="0.25260136746360445"/>
    <n v="1"/>
  </r>
  <r>
    <n v="1"/>
    <n v="27"/>
    <x v="0"/>
    <x v="0"/>
    <n v="0.83609998226165705"/>
    <n v="0"/>
    <n v="0.100699998438358"/>
    <n v="0"/>
    <n v="0"/>
    <n v="0"/>
    <n v="0.12044013942682275"/>
    <n v="0"/>
  </r>
  <r>
    <n v="1"/>
    <n v="27"/>
    <x v="0"/>
    <x v="1"/>
    <n v="0.83609998226165705"/>
    <n v="0"/>
    <n v="0.22900000214576699"/>
    <n v="0.83609998226165705"/>
    <n v="1.5451799999993901E-2"/>
    <n v="2.0267999999958801E-3"/>
    <n v="0.27389069130981225"/>
    <n v="1"/>
  </r>
  <r>
    <n v="1"/>
    <n v="28"/>
    <x v="0"/>
    <x v="0"/>
    <n v="0.83609998226165705"/>
    <n v="0"/>
    <n v="0.101000003516674"/>
    <n v="0"/>
    <n v="0"/>
    <n v="0"/>
    <n v="0.12079895426318296"/>
    <n v="0"/>
  </r>
  <r>
    <n v="1"/>
    <n v="28"/>
    <x v="0"/>
    <x v="1"/>
    <n v="0.83609998226165705"/>
    <n v="0"/>
    <n v="0.23370000720024101"/>
    <n v="0.83609998226165705"/>
    <n v="1.50064000000043E-2"/>
    <n v="1.89799999999706E-3"/>
    <n v="0.27951203463499741"/>
    <n v="1"/>
  </r>
  <r>
    <n v="1"/>
    <n v="29"/>
    <x v="0"/>
    <x v="0"/>
    <n v="0.83609998226165705"/>
    <n v="0"/>
    <n v="0.10249999910593"/>
    <n v="0"/>
    <n v="0"/>
    <n v="0"/>
    <n v="0.12259299280053408"/>
    <n v="0"/>
  </r>
  <r>
    <n v="1"/>
    <n v="29"/>
    <x v="0"/>
    <x v="1"/>
    <n v="0.83609998226165705"/>
    <n v="0"/>
    <n v="0.19840000569820401"/>
    <n v="0.83609998226165705"/>
    <n v="1.47395999999986E-2"/>
    <n v="1.8652999999915201E-3"/>
    <n v="0.23729220177894328"/>
    <n v="1"/>
  </r>
  <r>
    <n v="1"/>
    <n v="30"/>
    <x v="0"/>
    <x v="0"/>
    <n v="0.83609998226165705"/>
    <n v="0"/>
    <n v="0.102200001478195"/>
    <n v="0"/>
    <n v="0"/>
    <n v="0"/>
    <n v="0.12223418687528635"/>
    <n v="0"/>
  </r>
  <r>
    <n v="1"/>
    <n v="30"/>
    <x v="0"/>
    <x v="1"/>
    <n v="0.83609998226165705"/>
    <n v="0"/>
    <n v="0.18840000033378601"/>
    <n v="0.83609998226165705"/>
    <n v="1.45968000000067E-2"/>
    <n v="1.8771000000015099E-3"/>
    <n v="0.22533190327807748"/>
    <n v="1"/>
  </r>
  <r>
    <n v="1"/>
    <n v="31"/>
    <x v="0"/>
    <x v="0"/>
    <n v="0.83609998226165705"/>
    <n v="0"/>
    <n v="0.10080000013113"/>
    <n v="0"/>
    <n v="0"/>
    <n v="0"/>
    <n v="0.12055974437227615"/>
    <n v="0"/>
  </r>
  <r>
    <n v="1"/>
    <n v="31"/>
    <x v="0"/>
    <x v="1"/>
    <n v="0.83609998226165705"/>
    <n v="0"/>
    <n v="0.206499993801116"/>
    <n v="0.83609998226165705"/>
    <n v="1.4695200000005499E-2"/>
    <n v="1.9582000000042399E-3"/>
    <n v="0.2469800241384193"/>
    <n v="1"/>
  </r>
  <r>
    <n v="1"/>
    <n v="32"/>
    <x v="0"/>
    <x v="0"/>
    <n v="0.83609998226165705"/>
    <n v="0"/>
    <n v="0.101800002157688"/>
    <n v="0"/>
    <n v="0"/>
    <n v="0"/>
    <n v="0.12175577600458523"/>
    <n v="0"/>
  </r>
  <r>
    <n v="1"/>
    <n v="32"/>
    <x v="0"/>
    <x v="1"/>
    <n v="0.83609998226165705"/>
    <n v="0"/>
    <n v="0.23399999737739499"/>
    <n v="0.83609998226165705"/>
    <n v="1.4833199999998201E-2"/>
    <n v="1.9073999999932301E-3"/>
    <n v="0.27987083164913262"/>
    <n v="1"/>
  </r>
  <r>
    <n v="1"/>
    <n v="33"/>
    <x v="0"/>
    <x v="0"/>
    <n v="0.83609998226165705"/>
    <n v="0"/>
    <n v="0.100500002503395"/>
    <n v="0"/>
    <n v="0"/>
    <n v="0"/>
    <n v="0.12020093844702842"/>
    <n v="0"/>
  </r>
  <r>
    <n v="1"/>
    <n v="33"/>
    <x v="0"/>
    <x v="1"/>
    <n v="0.83609998226165705"/>
    <n v="0"/>
    <n v="0.19179999828338601"/>
    <n v="0.83609998226165705"/>
    <n v="1.46928000000059E-2"/>
    <n v="2.0765999999952101E-3"/>
    <n v="0.22939840013459337"/>
    <n v="1"/>
  </r>
  <r>
    <n v="1"/>
    <n v="34"/>
    <x v="0"/>
    <x v="0"/>
    <n v="0.83609998226165705"/>
    <n v="0"/>
    <n v="0.103200003504753"/>
    <n v="0"/>
    <n v="0"/>
    <n v="0"/>
    <n v="0.12343021850759545"/>
    <n v="0"/>
  </r>
  <r>
    <n v="1"/>
    <n v="34"/>
    <x v="0"/>
    <x v="1"/>
    <n v="0.83609998226165705"/>
    <n v="0"/>
    <n v="0.19789999723434401"/>
    <n v="0.83609998226165705"/>
    <n v="1.61480999999952E-2"/>
    <n v="2.0314000000070101E-3"/>
    <n v="0.23669417705167622"/>
    <n v="1"/>
  </r>
  <r>
    <n v="1"/>
    <n v="35"/>
    <x v="0"/>
    <x v="0"/>
    <n v="0.83609998226165705"/>
    <n v="0"/>
    <n v="0.10249999910593"/>
    <n v="0"/>
    <n v="0"/>
    <n v="0"/>
    <n v="0.12259299280053408"/>
    <n v="0"/>
  </r>
  <r>
    <n v="1"/>
    <n v="35"/>
    <x v="0"/>
    <x v="1"/>
    <n v="0.83609998226165705"/>
    <n v="0"/>
    <n v="0.20100000500678999"/>
    <n v="0.83609998226165705"/>
    <n v="1.50017999999931E-2"/>
    <n v="1.8523999999899799E-3"/>
    <n v="0.24040187689405684"/>
    <n v="1"/>
  </r>
  <r>
    <n v="1"/>
    <n v="36"/>
    <x v="0"/>
    <x v="0"/>
    <n v="0.83609998226165705"/>
    <n v="0"/>
    <n v="0.101000003516674"/>
    <n v="0"/>
    <n v="0"/>
    <n v="0"/>
    <n v="0.12079895426318296"/>
    <n v="0"/>
  </r>
  <r>
    <n v="1"/>
    <n v="36"/>
    <x v="0"/>
    <x v="1"/>
    <n v="0.83609998226165705"/>
    <n v="0"/>
    <n v="0.22630000114440901"/>
    <n v="0.83609998226165705"/>
    <n v="1.4854700000000699E-2"/>
    <n v="1.8933000000060901E-3"/>
    <n v="0.27066141124924525"/>
    <n v="1"/>
  </r>
  <r>
    <n v="1"/>
    <n v="37"/>
    <x v="0"/>
    <x v="0"/>
    <n v="0.83609998226165705"/>
    <n v="0"/>
    <n v="0.10170000046491599"/>
    <n v="0"/>
    <n v="0"/>
    <n v="0"/>
    <n v="0.12163617105913181"/>
    <n v="0"/>
  </r>
  <r>
    <n v="1"/>
    <n v="37"/>
    <x v="0"/>
    <x v="1"/>
    <n v="0.83609998226165705"/>
    <n v="0"/>
    <n v="0.18189999461174"/>
    <n v="0.83609998226165705"/>
    <n v="1.46110000000021E-2"/>
    <n v="1.8986999999981401E-3"/>
    <n v="0.21755770657918097"/>
    <n v="1"/>
  </r>
  <r>
    <n v="1"/>
    <n v="38"/>
    <x v="0"/>
    <x v="0"/>
    <n v="0.83609998226165705"/>
    <n v="0"/>
    <n v="0.10090000182390201"/>
    <n v="0"/>
    <n v="0"/>
    <n v="0"/>
    <n v="0.12067934931772957"/>
    <n v="0"/>
  </r>
  <r>
    <n v="1"/>
    <n v="38"/>
    <x v="0"/>
    <x v="1"/>
    <n v="0.83609998226165705"/>
    <n v="0"/>
    <n v="0.156299993395805"/>
    <n v="0.83609998226165705"/>
    <n v="1.4983000000000799E-2"/>
    <n v="1.87050000002386E-3"/>
    <n v="0.18693935738763237"/>
    <n v="1"/>
  </r>
  <r>
    <n v="1"/>
    <n v="39"/>
    <x v="0"/>
    <x v="0"/>
    <n v="0.83609998226165705"/>
    <n v="0"/>
    <n v="0.102200001478195"/>
    <n v="0"/>
    <n v="0"/>
    <n v="0"/>
    <n v="0.12223418687528635"/>
    <n v="0"/>
  </r>
  <r>
    <n v="1"/>
    <n v="39"/>
    <x v="0"/>
    <x v="1"/>
    <n v="0.83609998226165705"/>
    <n v="0"/>
    <n v="0.18649999797344199"/>
    <n v="0.83609998226165705"/>
    <n v="1.4692099999990599E-2"/>
    <n v="1.88929999998777E-3"/>
    <n v="0.22305944495891272"/>
    <n v="1"/>
  </r>
  <r>
    <n v="1"/>
    <n v="40"/>
    <x v="0"/>
    <x v="0"/>
    <n v="0.83609998226165705"/>
    <n v="0"/>
    <n v="0.102300003170967"/>
    <n v="0"/>
    <n v="0"/>
    <n v="0"/>
    <n v="0.12235379182073977"/>
    <n v="0"/>
  </r>
  <r>
    <n v="1"/>
    <n v="40"/>
    <x v="0"/>
    <x v="1"/>
    <n v="0.83609998226165705"/>
    <n v="0"/>
    <n v="0.197500005364418"/>
    <n v="0.83609998226165705"/>
    <n v="1.6813499999983599E-2"/>
    <n v="2.6881000000002998E-3"/>
    <n v="0.23621577509208758"/>
    <n v="1"/>
  </r>
  <r>
    <n v="1"/>
    <n v="41"/>
    <x v="0"/>
    <x v="0"/>
    <n v="0.83609998226165705"/>
    <n v="0"/>
    <n v="0.100400000810623"/>
    <n v="0"/>
    <n v="0"/>
    <n v="0"/>
    <n v="0.12008133350157503"/>
    <n v="0"/>
  </r>
  <r>
    <n v="1"/>
    <n v="41"/>
    <x v="0"/>
    <x v="1"/>
    <n v="0.83609998226165705"/>
    <n v="0"/>
    <n v="0.176899999380111"/>
    <n v="0.83609998226165705"/>
    <n v="1.49861000000157E-2"/>
    <n v="1.8508999999937699E-3"/>
    <n v="0.21157756623985938"/>
    <n v="1"/>
  </r>
  <r>
    <n v="1"/>
    <n v="42"/>
    <x v="0"/>
    <x v="0"/>
    <n v="0.83609998226165705"/>
    <n v="0"/>
    <n v="0.101300001144409"/>
    <n v="0"/>
    <n v="0"/>
    <n v="0"/>
    <n v="0.12115776018843069"/>
    <n v="0"/>
  </r>
  <r>
    <n v="1"/>
    <n v="42"/>
    <x v="0"/>
    <x v="1"/>
    <n v="0.83609998226165705"/>
    <n v="0"/>
    <n v="0.199200004339218"/>
    <n v="0.83609998226165705"/>
    <n v="1.5203599999978199E-2"/>
    <n v="1.8763000000205901E-3"/>
    <n v="0.23824902352034552"/>
    <n v="1"/>
  </r>
  <r>
    <n v="1"/>
    <n v="43"/>
    <x v="0"/>
    <x v="0"/>
    <n v="0.83609998226165705"/>
    <n v="0"/>
    <n v="0.101599998772144"/>
    <n v="0"/>
    <n v="0"/>
    <n v="0"/>
    <n v="0.12151656611367842"/>
    <n v="0"/>
  </r>
  <r>
    <n v="1"/>
    <n v="43"/>
    <x v="0"/>
    <x v="1"/>
    <n v="0.83609998226165705"/>
    <n v="0"/>
    <n v="0.21580000221729201"/>
    <n v="0.83609998226165705"/>
    <n v="1.46296000000063E-2"/>
    <n v="1.89549999998916E-3"/>
    <n v="0.25810310584333623"/>
    <n v="1"/>
  </r>
  <r>
    <n v="1"/>
    <n v="44"/>
    <x v="0"/>
    <x v="0"/>
    <n v="0.83609998226165705"/>
    <n v="0"/>
    <n v="0.102600000798702"/>
    <n v="0"/>
    <n v="0"/>
    <n v="0"/>
    <n v="0.1227125977459875"/>
    <n v="0"/>
  </r>
  <r>
    <n v="1"/>
    <n v="44"/>
    <x v="0"/>
    <x v="1"/>
    <n v="0.83609998226165705"/>
    <n v="0"/>
    <n v="0.227200001478195"/>
    <n v="0.83609998226165705"/>
    <n v="1.5140500000001099E-2"/>
    <n v="1.8705999999895E-3"/>
    <n v="0.2717378379361009"/>
    <n v="1"/>
  </r>
  <r>
    <n v="1"/>
    <n v="45"/>
    <x v="0"/>
    <x v="0"/>
    <n v="0.83609998226165705"/>
    <n v="0"/>
    <n v="0.101499997079372"/>
    <n v="0"/>
    <n v="0"/>
    <n v="0"/>
    <n v="0.12139696116822501"/>
    <n v="0"/>
  </r>
  <r>
    <n v="1"/>
    <n v="45"/>
    <x v="0"/>
    <x v="1"/>
    <n v="0.83609998226165705"/>
    <n v="0"/>
    <n v="0.18539999425411199"/>
    <n v="0.83609998226165705"/>
    <n v="1.4742399999988699E-2"/>
    <n v="1.8453000000135901E-3"/>
    <n v="0.22174380838115024"/>
    <n v="1"/>
  </r>
  <r>
    <n v="1"/>
    <n v="46"/>
    <x v="0"/>
    <x v="0"/>
    <n v="0.83609998226165705"/>
    <n v="0"/>
    <n v="0.100500002503395"/>
    <n v="0"/>
    <n v="0"/>
    <n v="0"/>
    <n v="0.12020093844702842"/>
    <n v="0"/>
  </r>
  <r>
    <n v="1"/>
    <n v="46"/>
    <x v="0"/>
    <x v="1"/>
    <n v="0.83609998226165705"/>
    <n v="0"/>
    <n v="0.22740000486373901"/>
    <n v="0.83609998226165705"/>
    <n v="1.46765000000073E-2"/>
    <n v="1.8565000000023699E-3"/>
    <n v="0.27197704782700771"/>
    <n v="1"/>
  </r>
  <r>
    <n v="1"/>
    <n v="47"/>
    <x v="0"/>
    <x v="0"/>
    <n v="0.83609998226165705"/>
    <n v="0"/>
    <n v="0.100100003182888"/>
    <n v="0"/>
    <n v="0"/>
    <n v="0"/>
    <n v="0.1197225275763273"/>
    <n v="0"/>
  </r>
  <r>
    <n v="1"/>
    <n v="47"/>
    <x v="0"/>
    <x v="1"/>
    <n v="0.83609998226165705"/>
    <n v="0"/>
    <n v="0.16599999368190699"/>
    <n v="0.83609998226165705"/>
    <n v="1.46828000000027E-2"/>
    <n v="1.8591999999841801E-3"/>
    <n v="0.19854084105213793"/>
    <n v="1"/>
  </r>
  <r>
    <n v="1"/>
    <n v="48"/>
    <x v="0"/>
    <x v="0"/>
    <n v="0.83609998226165705"/>
    <n v="0"/>
    <n v="0.10140000283718099"/>
    <n v="0"/>
    <n v="0"/>
    <n v="0"/>
    <n v="0.1212773651338841"/>
    <n v="0"/>
  </r>
  <r>
    <n v="1"/>
    <n v="48"/>
    <x v="0"/>
    <x v="1"/>
    <n v="0.83609998226165705"/>
    <n v="0"/>
    <n v="0.231499999761581"/>
    <n v="0.83609998226165705"/>
    <n v="1.54466000000184E-2"/>
    <n v="2.0465000000058301E-3"/>
    <n v="0.27688076147947244"/>
    <n v="1"/>
  </r>
  <r>
    <n v="1"/>
    <n v="49"/>
    <x v="0"/>
    <x v="0"/>
    <n v="0.83609998226165705"/>
    <n v="0"/>
    <n v="0.10170000046491599"/>
    <n v="0"/>
    <n v="0"/>
    <n v="0"/>
    <n v="0.12163617105913181"/>
    <n v="0"/>
  </r>
  <r>
    <n v="1"/>
    <n v="49"/>
    <x v="0"/>
    <x v="1"/>
    <n v="0.83609998226165705"/>
    <n v="0"/>
    <n v="0.21400000154971999"/>
    <n v="0.83609998226165705"/>
    <n v="1.52081999999893E-2"/>
    <n v="1.86059999998633E-3"/>
    <n v="0.25595025246962488"/>
    <n v="1"/>
  </r>
  <r>
    <n v="1"/>
    <n v="50"/>
    <x v="0"/>
    <x v="0"/>
    <n v="0.83609998226165705"/>
    <n v="0"/>
    <n v="0.10140000283718099"/>
    <n v="0"/>
    <n v="0"/>
    <n v="0"/>
    <n v="0.1212773651338841"/>
    <n v="0"/>
  </r>
  <r>
    <n v="1"/>
    <n v="50"/>
    <x v="0"/>
    <x v="1"/>
    <n v="0.83609998226165705"/>
    <n v="0"/>
    <n v="0.22869999706745101"/>
    <n v="0.83609998226165705"/>
    <n v="1.4753799999994001E-2"/>
    <n v="1.8914000000051999E-3"/>
    <n v="0.27353187647345201"/>
    <n v="1"/>
  </r>
  <r>
    <n v="1"/>
    <n v="1"/>
    <x v="1"/>
    <x v="0"/>
    <n v="0.83609998226165705"/>
    <n v="0"/>
    <n v="7.93000012636184E-2"/>
    <n v="0"/>
    <n v="0"/>
    <n v="0"/>
    <n v="9.4845117744305263E-2"/>
    <n v="0"/>
  </r>
  <r>
    <n v="1"/>
    <n v="1"/>
    <x v="1"/>
    <x v="1"/>
    <n v="0.83609998226165705"/>
    <n v="0"/>
    <n v="0.65460002422332697"/>
    <n v="0.83609998226165705"/>
    <n v="1.48773999999889E-2"/>
    <n v="2.1984999999915501E-3"/>
    <n v="0.78292074884708018"/>
    <n v="1"/>
  </r>
  <r>
    <n v="1"/>
    <n v="2"/>
    <x v="1"/>
    <x v="0"/>
    <n v="0.83609998226165705"/>
    <n v="0"/>
    <n v="8.0499999225139604E-2"/>
    <n v="0"/>
    <n v="0"/>
    <n v="0"/>
    <n v="9.6280350356408903E-2"/>
    <n v="0"/>
  </r>
  <r>
    <n v="1"/>
    <n v="2"/>
    <x v="1"/>
    <x v="1"/>
    <n v="0.83609998226165705"/>
    <n v="0"/>
    <n v="0.58759999275207497"/>
    <n v="0.83609998226165705"/>
    <n v="1.47167000000081E-2"/>
    <n v="2.11360000000127E-3"/>
    <n v="0.7027867542379469"/>
    <n v="1"/>
  </r>
  <r>
    <n v="1"/>
    <n v="3"/>
    <x v="1"/>
    <x v="0"/>
    <n v="0.83609998226165705"/>
    <n v="0"/>
    <n v="8.0600000917911502E-2"/>
    <n v="0"/>
    <n v="0"/>
    <n v="0"/>
    <n v="9.6399955301862184E-2"/>
    <n v="0"/>
  </r>
  <r>
    <n v="1"/>
    <n v="3"/>
    <x v="1"/>
    <x v="1"/>
    <n v="0.83609998226165705"/>
    <n v="0"/>
    <n v="0.59249997138976995"/>
    <n v="0.83609998226165705"/>
    <n v="1.47304999999846E-2"/>
    <n v="2.1231999999997602E-3"/>
    <n v="0.70864727180959008"/>
    <n v="1"/>
  </r>
  <r>
    <n v="1"/>
    <n v="4"/>
    <x v="1"/>
    <x v="0"/>
    <n v="0.83609998226165705"/>
    <n v="0"/>
    <n v="8.1100001931190394E-2"/>
    <n v="0"/>
    <n v="0"/>
    <n v="0"/>
    <n v="9.6997971118016585E-2"/>
    <n v="0"/>
  </r>
  <r>
    <n v="1"/>
    <n v="4"/>
    <x v="1"/>
    <x v="1"/>
    <n v="0.83609998226165705"/>
    <n v="0"/>
    <n v="0.57690000534057595"/>
    <n v="0.83609998226165705"/>
    <n v="1.45188999999845E-2"/>
    <n v="2.18239999998104E-3"/>
    <n v="0.6899892567633561"/>
    <n v="1"/>
  </r>
  <r>
    <n v="1"/>
    <n v="5"/>
    <x v="1"/>
    <x v="0"/>
    <n v="0.83609998226165705"/>
    <n v="0"/>
    <n v="8.1000000238418496E-2"/>
    <n v="0"/>
    <n v="0"/>
    <n v="0"/>
    <n v="9.6878366172563304E-2"/>
    <n v="0"/>
  </r>
  <r>
    <n v="1"/>
    <n v="5"/>
    <x v="1"/>
    <x v="1"/>
    <n v="0.83609998226165705"/>
    <n v="0"/>
    <n v="0.56040000915527299"/>
    <n v="0.83609998226165705"/>
    <n v="1.4665299999990101E-2"/>
    <n v="2.0771000000081499E-3"/>
    <n v="0.67025477938581768"/>
    <n v="1"/>
  </r>
  <r>
    <n v="1"/>
    <n v="6"/>
    <x v="1"/>
    <x v="0"/>
    <n v="0.83609998226165705"/>
    <n v="0"/>
    <n v="8.0399997532367706E-2"/>
    <n v="0"/>
    <n v="0"/>
    <n v="0"/>
    <n v="9.6160745410955609E-2"/>
    <n v="0"/>
  </r>
  <r>
    <n v="1"/>
    <n v="6"/>
    <x v="1"/>
    <x v="1"/>
    <n v="0.83609998226165705"/>
    <n v="0"/>
    <n v="0.57870000600814797"/>
    <n v="0.83609998226165705"/>
    <n v="1.4634599999993701E-2"/>
    <n v="2.1121999999991199E-3"/>
    <n v="0.6921421101370675"/>
    <n v="1"/>
  </r>
  <r>
    <n v="1"/>
    <n v="7"/>
    <x v="1"/>
    <x v="0"/>
    <n v="0.83609998226165705"/>
    <n v="0"/>
    <n v="8.0499999225139604E-2"/>
    <n v="0"/>
    <n v="0"/>
    <n v="0"/>
    <n v="9.6280350356408903E-2"/>
    <n v="0"/>
  </r>
  <r>
    <n v="1"/>
    <n v="7"/>
    <x v="1"/>
    <x v="1"/>
    <n v="0.83609998226165705"/>
    <n v="0"/>
    <n v="0.56550002098083496"/>
    <n v="0.83609998226165705"/>
    <n v="1.4980300000019001E-2"/>
    <n v="2.0978999999954301E-3"/>
    <n v="0.67635454249281635"/>
    <n v="1"/>
  </r>
  <r>
    <n v="1"/>
    <n v="8"/>
    <x v="1"/>
    <x v="0"/>
    <n v="0.83609998226165705"/>
    <n v="0"/>
    <n v="7.9099997878074604E-2"/>
    <n v="0"/>
    <n v="0"/>
    <n v="0"/>
    <n v="9.4605907853398688E-2"/>
    <n v="0"/>
  </r>
  <r>
    <n v="1"/>
    <n v="8"/>
    <x v="1"/>
    <x v="1"/>
    <n v="0.83609998226165705"/>
    <n v="0"/>
    <n v="0.62419998645782404"/>
    <n v="0.83609998226165705"/>
    <n v="1.48197999999979E-2"/>
    <n v="2.1120000000109901E-3"/>
    <n v="0.74656141574044543"/>
    <n v="1"/>
  </r>
  <r>
    <n v="1"/>
    <n v="9"/>
    <x v="1"/>
    <x v="0"/>
    <n v="0.83609998226165705"/>
    <n v="0"/>
    <n v="8.1299997866153703E-2"/>
    <n v="0"/>
    <n v="0"/>
    <n v="0"/>
    <n v="9.7237172097811284E-2"/>
    <n v="0"/>
  </r>
  <r>
    <n v="1"/>
    <n v="9"/>
    <x v="1"/>
    <x v="1"/>
    <n v="0.83609998226165705"/>
    <n v="0"/>
    <n v="0.57719999551773005"/>
    <n v="0.83609998226165705"/>
    <n v="1.4902400000011E-2"/>
    <n v="2.1619999999984399E-3"/>
    <n v="0.69034805377749142"/>
    <n v="1"/>
  </r>
  <r>
    <n v="1"/>
    <n v="10"/>
    <x v="1"/>
    <x v="0"/>
    <n v="0.83609998226165705"/>
    <n v="0"/>
    <n v="7.9400002956390298E-2"/>
    <n v="0"/>
    <n v="0"/>
    <n v="0"/>
    <n v="9.4964722689758543E-2"/>
    <n v="0"/>
  </r>
  <r>
    <n v="1"/>
    <n v="10"/>
    <x v="1"/>
    <x v="1"/>
    <n v="0.83609998226165705"/>
    <n v="0"/>
    <n v="0.63470000028610196"/>
    <n v="0.83609998226165705"/>
    <n v="1.48011999999937E-2"/>
    <n v="2.20790000000192E-3"/>
    <n v="0.75911973896857821"/>
    <n v="1"/>
  </r>
  <r>
    <n v="1"/>
    <n v="11"/>
    <x v="1"/>
    <x v="0"/>
    <n v="0.83609998226165705"/>
    <n v="0"/>
    <n v="7.9800002276897403E-2"/>
    <n v="0"/>
    <n v="0"/>
    <n v="0"/>
    <n v="9.5443133560459803E-2"/>
    <n v="0"/>
  </r>
  <r>
    <n v="1"/>
    <n v="11"/>
    <x v="1"/>
    <x v="1"/>
    <n v="0.83609998226165705"/>
    <n v="0"/>
    <n v="0.61650002002715998"/>
    <n v="0.83609998226165705"/>
    <n v="1.5228399999983801E-2"/>
    <n v="2.1911000000045498E-3"/>
    <n v="0.73735203098500557"/>
    <n v="1"/>
  </r>
  <r>
    <n v="1"/>
    <n v="12"/>
    <x v="1"/>
    <x v="0"/>
    <n v="0.83609998226165705"/>
    <n v="0"/>
    <n v="8.0300003290176294E-2"/>
    <n v="0"/>
    <n v="0"/>
    <n v="0"/>
    <n v="9.6041149376614204E-2"/>
    <n v="0"/>
  </r>
  <r>
    <n v="1"/>
    <n v="12"/>
    <x v="1"/>
    <x v="1"/>
    <n v="0.83609998226165705"/>
    <n v="0"/>
    <n v="0.56279999017715399"/>
    <n v="0.83609998226165705"/>
    <n v="1.49394999999969E-2"/>
    <n v="2.12009999998485E-3"/>
    <n v="0.67312522678780062"/>
    <n v="1"/>
  </r>
  <r>
    <n v="1"/>
    <n v="13"/>
    <x v="1"/>
    <x v="0"/>
    <n v="0.83609998226165705"/>
    <n v="0"/>
    <n v="7.9700000584125505E-2"/>
    <n v="0"/>
    <n v="0"/>
    <n v="0"/>
    <n v="9.5323528615006509E-2"/>
    <n v="0"/>
  </r>
  <r>
    <n v="1"/>
    <n v="13"/>
    <x v="1"/>
    <x v="1"/>
    <n v="0.83609998226165705"/>
    <n v="0"/>
    <n v="0.61549997329711903"/>
    <n v="0.83609998226165705"/>
    <n v="1.49242999999898E-2"/>
    <n v="2.1524999999939999E-3"/>
    <n v="0.73615594588602518"/>
    <n v="1"/>
  </r>
  <r>
    <n v="1"/>
    <n v="14"/>
    <x v="1"/>
    <x v="0"/>
    <n v="0.83609998226165705"/>
    <n v="0"/>
    <n v="7.8699998557567596E-2"/>
    <n v="0"/>
    <n v="0"/>
    <n v="0"/>
    <n v="9.4127496982697553E-2"/>
    <n v="0"/>
  </r>
  <r>
    <n v="1"/>
    <n v="14"/>
    <x v="1"/>
    <x v="1"/>
    <n v="0.83609998226165705"/>
    <n v="0"/>
    <n v="0.61650002002715998"/>
    <n v="0.83609998226165705"/>
    <n v="1.49571999999977E-2"/>
    <n v="2.2467000000006001E-3"/>
    <n v="0.73735203098500557"/>
    <n v="1"/>
  </r>
  <r>
    <n v="1"/>
    <n v="15"/>
    <x v="1"/>
    <x v="0"/>
    <n v="0.83609998226165705"/>
    <n v="0"/>
    <n v="7.9599998891353593E-2"/>
    <n v="0"/>
    <n v="0"/>
    <n v="0"/>
    <n v="9.5203923669553214E-2"/>
    <n v="0"/>
  </r>
  <r>
    <n v="1"/>
    <n v="15"/>
    <x v="1"/>
    <x v="1"/>
    <n v="0.83609998226165705"/>
    <n v="0"/>
    <n v="0.57609999179839999"/>
    <n v="0.83609998226165705"/>
    <n v="1.51683999999931E-2"/>
    <n v="2.1677000000011001E-3"/>
    <n v="0.68903241719972885"/>
    <n v="1"/>
  </r>
  <r>
    <n v="1"/>
    <n v="16"/>
    <x v="1"/>
    <x v="0"/>
    <n v="0.83609998226165705"/>
    <n v="0"/>
    <n v="7.9599998891353593E-2"/>
    <n v="0"/>
    <n v="0"/>
    <n v="0"/>
    <n v="9.5203923669553214E-2"/>
    <n v="0"/>
  </r>
  <r>
    <n v="1"/>
    <n v="16"/>
    <x v="1"/>
    <x v="1"/>
    <n v="0.83609998226165705"/>
    <n v="0"/>
    <n v="0.56330001354217496"/>
    <n v="0.83609998226165705"/>
    <n v="1.4985300000006399E-2"/>
    <n v="2.1729999999990902E-3"/>
    <n v="0.67372326933729143"/>
    <n v="1"/>
  </r>
  <r>
    <n v="1"/>
    <n v="17"/>
    <x v="1"/>
    <x v="0"/>
    <n v="0.83609998226165705"/>
    <n v="0"/>
    <n v="7.93000012636184E-2"/>
    <n v="0"/>
    <n v="0"/>
    <n v="0"/>
    <n v="9.4845117744305263E-2"/>
    <n v="0"/>
  </r>
  <r>
    <n v="1"/>
    <n v="17"/>
    <x v="1"/>
    <x v="1"/>
    <n v="0.83609998226165705"/>
    <n v="0"/>
    <n v="0.55320000648498502"/>
    <n v="0.83609998226165705"/>
    <n v="1.4970500000003901E-2"/>
    <n v="2.2209999999915899E-3"/>
    <n v="0.66164336589097228"/>
    <n v="1"/>
  </r>
  <r>
    <n v="1"/>
    <n v="18"/>
    <x v="1"/>
    <x v="0"/>
    <n v="0.83609998226165705"/>
    <n v="0"/>
    <n v="7.9000003635883304E-2"/>
    <n v="0"/>
    <n v="0"/>
    <n v="0"/>
    <n v="9.4486311819057422E-2"/>
    <n v="0"/>
  </r>
  <r>
    <n v="1"/>
    <n v="18"/>
    <x v="1"/>
    <x v="1"/>
    <n v="0.83609998226165705"/>
    <n v="0"/>
    <n v="0.56080001592636097"/>
    <n v="0.83609998226165705"/>
    <n v="1.46765000000073E-2"/>
    <n v="2.20040000002086E-3"/>
    <n v="0.6707331991676313"/>
    <n v="1"/>
  </r>
  <r>
    <n v="1"/>
    <n v="19"/>
    <x v="1"/>
    <x v="0"/>
    <n v="0.83609998226165705"/>
    <n v="0"/>
    <n v="8.07000026106834E-2"/>
    <n v="0"/>
    <n v="0"/>
    <n v="0"/>
    <n v="9.6519560247315464E-2"/>
    <n v="0"/>
  </r>
  <r>
    <n v="1"/>
    <n v="19"/>
    <x v="1"/>
    <x v="1"/>
    <n v="0.83609998226165705"/>
    <n v="0"/>
    <n v="0.60310000181198098"/>
    <n v="0.83609998226165705"/>
    <n v="1.47268000000053E-2"/>
    <n v="2.1135000000071999E-3"/>
    <n v="0.72132521780540015"/>
    <n v="1"/>
  </r>
  <r>
    <n v="1"/>
    <n v="20"/>
    <x v="1"/>
    <x v="0"/>
    <n v="0.83609998226165705"/>
    <n v="0"/>
    <n v="7.9999998211860601E-2"/>
    <n v="0"/>
    <n v="0"/>
    <n v="0"/>
    <n v="9.5682334540254349E-2"/>
    <n v="0"/>
  </r>
  <r>
    <n v="1"/>
    <n v="20"/>
    <x v="1"/>
    <x v="1"/>
    <n v="0.83609998226165705"/>
    <n v="0"/>
    <n v="0.62929999828338601"/>
    <n v="0.83609998226165705"/>
    <n v="1.4730100000008401E-2"/>
    <n v="2.29899999999361E-3"/>
    <n v="0.75266117884744421"/>
    <n v="1"/>
  </r>
  <r>
    <n v="1"/>
    <n v="21"/>
    <x v="1"/>
    <x v="0"/>
    <n v="0.83609998226165705"/>
    <n v="0"/>
    <n v="8.0200001597404397E-2"/>
    <n v="0"/>
    <n v="0"/>
    <n v="0"/>
    <n v="9.5921544431160924E-2"/>
    <n v="0"/>
  </r>
  <r>
    <n v="1"/>
    <n v="21"/>
    <x v="1"/>
    <x v="1"/>
    <n v="0.83609998226165705"/>
    <n v="0"/>
    <n v="0.60769999027252197"/>
    <n v="0.83609998226165705"/>
    <n v="1.5079500000012999E-2"/>
    <n v="2.1349000000157E-3"/>
    <n v="0.72682693836290813"/>
    <n v="1"/>
  </r>
  <r>
    <n v="1"/>
    <n v="22"/>
    <x v="1"/>
    <x v="0"/>
    <n v="0.83609998226165705"/>
    <n v="0"/>
    <n v="8.0600000917911502E-2"/>
    <n v="0"/>
    <n v="0"/>
    <n v="0"/>
    <n v="9.6399955301862184E-2"/>
    <n v="0"/>
  </r>
  <r>
    <n v="1"/>
    <n v="22"/>
    <x v="1"/>
    <x v="1"/>
    <n v="0.83609998226165705"/>
    <n v="0"/>
    <n v="0.60570001602172796"/>
    <n v="0.83609998226165705"/>
    <n v="1.51292999999554E-2"/>
    <n v="2.1255999999993899E-3"/>
    <n v="0.72443491074273758"/>
    <n v="1"/>
  </r>
  <r>
    <n v="1"/>
    <n v="23"/>
    <x v="1"/>
    <x v="0"/>
    <n v="0.83609998226165705"/>
    <n v="0"/>
    <n v="7.9999998211860601E-2"/>
    <n v="0"/>
    <n v="0"/>
    <n v="0"/>
    <n v="9.5682334540254349E-2"/>
    <n v="0"/>
  </r>
  <r>
    <n v="1"/>
    <n v="23"/>
    <x v="1"/>
    <x v="1"/>
    <n v="0.83609998226165705"/>
    <n v="0"/>
    <n v="0.54170000553131104"/>
    <n v="0.83609998226165705"/>
    <n v="1.5066700000033901E-2"/>
    <n v="2.1409999999946099E-3"/>
    <n v="0.64788902885275546"/>
    <n v="1"/>
  </r>
  <r>
    <n v="1"/>
    <n v="24"/>
    <x v="1"/>
    <x v="0"/>
    <n v="0.83609998226165705"/>
    <n v="0"/>
    <n v="7.9800002276897403E-2"/>
    <n v="0"/>
    <n v="0"/>
    <n v="0"/>
    <n v="9.5443133560459803E-2"/>
    <n v="0"/>
  </r>
  <r>
    <n v="1"/>
    <n v="24"/>
    <x v="1"/>
    <x v="1"/>
    <n v="0.83609998226165705"/>
    <n v="0"/>
    <n v="0.58359998464584295"/>
    <n v="0.83609998226165705"/>
    <n v="1.4773999999988499E-2"/>
    <n v="2.1181999999839701E-3"/>
    <n v="0.69800262770871058"/>
    <n v="1"/>
  </r>
  <r>
    <n v="1"/>
    <n v="25"/>
    <x v="1"/>
    <x v="0"/>
    <n v="0.83609998226165705"/>
    <n v="0"/>
    <n v="7.8599996864795602E-2"/>
    <n v="0"/>
    <n v="0"/>
    <n v="0"/>
    <n v="9.4007892037244148E-2"/>
    <n v="0"/>
  </r>
  <r>
    <n v="1"/>
    <n v="25"/>
    <x v="1"/>
    <x v="1"/>
    <n v="0.83609998226165705"/>
    <n v="0"/>
    <n v="0.625"/>
    <n v="0.83609998226165705"/>
    <n v="1.4795800000001601E-2"/>
    <n v="2.2091000000159502E-3"/>
    <n v="0.74751825530407268"/>
    <n v="1"/>
  </r>
  <r>
    <n v="1"/>
    <n v="26"/>
    <x v="1"/>
    <x v="0"/>
    <n v="0.83609998226165705"/>
    <n v="0"/>
    <n v="8.07999968528747E-2"/>
    <n v="0"/>
    <n v="0"/>
    <n v="0"/>
    <n v="9.663915628165673E-2"/>
    <n v="0"/>
  </r>
  <r>
    <n v="1"/>
    <n v="26"/>
    <x v="1"/>
    <x v="1"/>
    <n v="0.83609998226165705"/>
    <n v="0"/>
    <n v="0.66360002756118697"/>
    <n v="0.83609998226165705"/>
    <n v="1.4838300000007999E-2"/>
    <n v="2.3270000000366001E-3"/>
    <n v="0.79368501571563688"/>
    <n v="1"/>
  </r>
  <r>
    <n v="1"/>
    <n v="27"/>
    <x v="1"/>
    <x v="0"/>
    <n v="0.83609998226165705"/>
    <n v="0"/>
    <n v="7.9800002276897403E-2"/>
    <n v="0"/>
    <n v="0"/>
    <n v="0"/>
    <n v="9.5443133560459803E-2"/>
    <n v="0"/>
  </r>
  <r>
    <n v="1"/>
    <n v="27"/>
    <x v="1"/>
    <x v="1"/>
    <n v="0.83609998226165705"/>
    <n v="0"/>
    <n v="0.58149999380111606"/>
    <n v="0.83609998226165705"/>
    <n v="1.51643000000376E-2"/>
    <n v="2.21220000003086E-3"/>
    <n v="0.69549097732086296"/>
    <n v="1"/>
  </r>
  <r>
    <n v="1"/>
    <n v="28"/>
    <x v="1"/>
    <x v="0"/>
    <n v="0.83609998226165705"/>
    <n v="0"/>
    <n v="8.0499999225139604E-2"/>
    <n v="0"/>
    <n v="0"/>
    <n v="0"/>
    <n v="9.6280350356408903E-2"/>
    <n v="0"/>
  </r>
  <r>
    <n v="1"/>
    <n v="28"/>
    <x v="1"/>
    <x v="1"/>
    <n v="0.83609998226165705"/>
    <n v="0"/>
    <n v="0.62279999256134"/>
    <n v="0.83609998226165705"/>
    <n v="1.81001999999921E-2"/>
    <n v="2.895599999988E-3"/>
    <n v="0.74488698214854776"/>
    <n v="1"/>
  </r>
  <r>
    <n v="1"/>
    <n v="29"/>
    <x v="1"/>
    <x v="0"/>
    <n v="0.83609998226165705"/>
    <n v="0"/>
    <n v="8.0099999904632499E-2"/>
    <n v="0"/>
    <n v="0"/>
    <n v="0"/>
    <n v="9.5801939485707643E-2"/>
    <n v="0"/>
  </r>
  <r>
    <n v="1"/>
    <n v="29"/>
    <x v="1"/>
    <x v="1"/>
    <n v="0.83609998226165705"/>
    <n v="0"/>
    <n v="0.61820000410079901"/>
    <n v="0.83609998226165705"/>
    <n v="1.7307600000037799E-2"/>
    <n v="2.9609000000050401E-3"/>
    <n v="0.73938526159103979"/>
    <n v="1"/>
  </r>
  <r>
    <n v="1"/>
    <n v="30"/>
    <x v="1"/>
    <x v="0"/>
    <n v="0.83609998226165705"/>
    <n v="0"/>
    <n v="7.9800002276897403E-2"/>
    <n v="0"/>
    <n v="0"/>
    <n v="0"/>
    <n v="9.5443133560459803E-2"/>
    <n v="0"/>
  </r>
  <r>
    <n v="1"/>
    <n v="30"/>
    <x v="1"/>
    <x v="1"/>
    <n v="0.83609998226165705"/>
    <n v="0"/>
    <n v="0.59079998731613104"/>
    <n v="0.83609998226165705"/>
    <n v="1.47142000000144E-2"/>
    <n v="2.1585999999729202E-3"/>
    <n v="0.70661404120355609"/>
    <n v="1"/>
  </r>
  <r>
    <n v="1"/>
    <n v="31"/>
    <x v="1"/>
    <x v="0"/>
    <n v="0.83609998226165705"/>
    <n v="0"/>
    <n v="7.9899996519088703E-2"/>
    <n v="0"/>
    <n v="0"/>
    <n v="0"/>
    <n v="9.5562729594801069E-2"/>
    <n v="0"/>
  </r>
  <r>
    <n v="1"/>
    <n v="31"/>
    <x v="1"/>
    <x v="1"/>
    <n v="0.83609998226165705"/>
    <n v="0"/>
    <n v="0.58730000257491999"/>
    <n v="0.83609998226165705"/>
    <n v="1.47003000000154E-2"/>
    <n v="2.10599999996929E-3"/>
    <n v="0.70242795722381057"/>
    <n v="1"/>
  </r>
  <r>
    <n v="1"/>
    <n v="32"/>
    <x v="1"/>
    <x v="0"/>
    <n v="0.83609998226165705"/>
    <n v="0"/>
    <n v="8.0099999904632499E-2"/>
    <n v="0"/>
    <n v="0"/>
    <n v="0"/>
    <n v="9.5801939485707643E-2"/>
    <n v="0"/>
  </r>
  <r>
    <n v="1"/>
    <n v="32"/>
    <x v="1"/>
    <x v="1"/>
    <n v="0.83609998226165705"/>
    <n v="0"/>
    <n v="0.63289999961853005"/>
    <n v="0.83609998226165705"/>
    <n v="1.4765500000009899E-2"/>
    <n v="2.2700000000099802E-3"/>
    <n v="0.75696688559486691"/>
    <n v="1"/>
  </r>
  <r>
    <n v="1"/>
    <n v="33"/>
    <x v="1"/>
    <x v="0"/>
    <n v="0.83609998226165705"/>
    <n v="0"/>
    <n v="8.0300003290176294E-2"/>
    <n v="0"/>
    <n v="0"/>
    <n v="0"/>
    <n v="9.6041149376614204E-2"/>
    <n v="0"/>
  </r>
  <r>
    <n v="1"/>
    <n v="33"/>
    <x v="1"/>
    <x v="1"/>
    <n v="0.83609998226165705"/>
    <n v="0"/>
    <n v="0.56819999217987005"/>
    <n v="0.83609998226165705"/>
    <n v="1.54158999999935E-2"/>
    <n v="2.1355000000085E-3"/>
    <n v="0.67958378690893473"/>
    <n v="1"/>
  </r>
  <r>
    <n v="1"/>
    <n v="34"/>
    <x v="1"/>
    <x v="0"/>
    <n v="0.83609998226165705"/>
    <n v="0"/>
    <n v="8.0399997532367706E-2"/>
    <n v="0"/>
    <n v="0"/>
    <n v="0"/>
    <n v="9.6160745410955609E-2"/>
    <n v="0"/>
  </r>
  <r>
    <n v="1"/>
    <n v="34"/>
    <x v="1"/>
    <x v="1"/>
    <n v="0.83609998226165705"/>
    <n v="0"/>
    <n v="0.57690000534057595"/>
    <n v="0.83609998226165705"/>
    <n v="1.52777999999784E-2"/>
    <n v="2.2238000000243102E-3"/>
    <n v="0.6899892567633561"/>
    <n v="1"/>
  </r>
  <r>
    <n v="1"/>
    <n v="35"/>
    <x v="1"/>
    <x v="0"/>
    <n v="0.83609998226165705"/>
    <n v="0"/>
    <n v="7.9899996519088703E-2"/>
    <n v="0"/>
    <n v="0"/>
    <n v="0"/>
    <n v="9.5562729594801069E-2"/>
    <n v="0"/>
  </r>
  <r>
    <n v="1"/>
    <n v="35"/>
    <x v="1"/>
    <x v="1"/>
    <n v="0.83609998226165705"/>
    <n v="0"/>
    <n v="0.62430000305175704"/>
    <n v="0.83609998226165705"/>
    <n v="1.5258899999992E-2"/>
    <n v="2.1454999999832502E-3"/>
    <n v="0.74668103850812273"/>
    <n v="1"/>
  </r>
  <r>
    <n v="1"/>
    <n v="36"/>
    <x v="1"/>
    <x v="0"/>
    <n v="0.83609998226165705"/>
    <n v="0"/>
    <n v="8.0300003290176294E-2"/>
    <n v="0"/>
    <n v="0"/>
    <n v="0"/>
    <n v="9.6041149376614204E-2"/>
    <n v="0"/>
  </r>
  <r>
    <n v="1"/>
    <n v="36"/>
    <x v="1"/>
    <x v="1"/>
    <n v="0.83609998226165705"/>
    <n v="0"/>
    <n v="0.63020002841949396"/>
    <n v="0.83609998226165705"/>
    <n v="1.5393800000026599E-2"/>
    <n v="2.1215999999526498E-3"/>
    <n v="0.75373764117874742"/>
    <n v="1"/>
  </r>
  <r>
    <n v="1"/>
    <n v="37"/>
    <x v="1"/>
    <x v="0"/>
    <n v="0.83609998226165705"/>
    <n v="0"/>
    <n v="8.0099999904632499E-2"/>
    <n v="0"/>
    <n v="0"/>
    <n v="0"/>
    <n v="9.5801939485707643E-2"/>
    <n v="0"/>
  </r>
  <r>
    <n v="1"/>
    <n v="37"/>
    <x v="1"/>
    <x v="1"/>
    <n v="0.83609998226165705"/>
    <n v="0"/>
    <n v="0.67820000648498502"/>
    <n v="0.83609998226165705"/>
    <n v="1.46788999999785E-2"/>
    <n v="2.12670000001935E-3"/>
    <n v="0.81114701695178681"/>
    <n v="1"/>
  </r>
  <r>
    <n v="1"/>
    <n v="38"/>
    <x v="1"/>
    <x v="0"/>
    <n v="0.83609998226165705"/>
    <n v="0"/>
    <n v="8.0300003290176294E-2"/>
    <n v="0"/>
    <n v="0"/>
    <n v="0"/>
    <n v="9.6041149376614204E-2"/>
    <n v="0"/>
  </r>
  <r>
    <n v="1"/>
    <n v="38"/>
    <x v="1"/>
    <x v="1"/>
    <n v="0.83609998226165705"/>
    <n v="0"/>
    <n v="0.629499971866607"/>
    <n v="0.83609998226165705"/>
    <n v="1.46050000000172E-2"/>
    <n v="2.1323999999935902E-3"/>
    <n v="0.75290035309390224"/>
    <n v="1"/>
  </r>
  <r>
    <n v="1"/>
    <n v="39"/>
    <x v="1"/>
    <x v="0"/>
    <n v="0.83609998226165705"/>
    <n v="0"/>
    <n v="7.9899996519088703E-2"/>
    <n v="0"/>
    <n v="0"/>
    <n v="0"/>
    <n v="9.5562729594801069E-2"/>
    <n v="0"/>
  </r>
  <r>
    <n v="1"/>
    <n v="39"/>
    <x v="1"/>
    <x v="1"/>
    <n v="0.83609998226165705"/>
    <n v="0"/>
    <n v="0.54850000143051103"/>
    <n v="0.83609998226165705"/>
    <n v="1.5248200000030399E-2"/>
    <n v="2.1110999999791602E-3"/>
    <n v="0.65602202256578712"/>
    <n v="1"/>
  </r>
  <r>
    <n v="1"/>
    <n v="40"/>
    <x v="1"/>
    <x v="0"/>
    <n v="0.83609998226165705"/>
    <n v="0"/>
    <n v="7.9899996519088703E-2"/>
    <n v="0"/>
    <n v="0"/>
    <n v="0"/>
    <n v="9.5562729594801069E-2"/>
    <n v="0"/>
  </r>
  <r>
    <n v="1"/>
    <n v="40"/>
    <x v="1"/>
    <x v="1"/>
    <n v="0.83609998226165705"/>
    <n v="0"/>
    <n v="0.58469998836517301"/>
    <n v="0.83609998226165705"/>
    <n v="1.5070400000013201E-2"/>
    <n v="2.1974000000000099E-3"/>
    <n v="0.69931826428647315"/>
    <n v="1"/>
  </r>
  <r>
    <n v="1"/>
    <n v="41"/>
    <x v="1"/>
    <x v="0"/>
    <n v="0.83609998226165705"/>
    <n v="0"/>
    <n v="7.93000012636184E-2"/>
    <n v="0"/>
    <n v="0"/>
    <n v="0"/>
    <n v="9.4845117744305263E-2"/>
    <n v="0"/>
  </r>
  <r>
    <n v="1"/>
    <n v="41"/>
    <x v="1"/>
    <x v="1"/>
    <n v="0.83609998226165705"/>
    <n v="0"/>
    <n v="0.63999998569488503"/>
    <n v="0.83609998226165705"/>
    <n v="1.45989999999756E-2"/>
    <n v="2.2596000000021299E-3"/>
    <n v="0.76545867632203513"/>
    <n v="1"/>
  </r>
  <r>
    <n v="1"/>
    <n v="42"/>
    <x v="1"/>
    <x v="0"/>
    <n v="0.83609998226165705"/>
    <n v="0"/>
    <n v="7.8599996864795602E-2"/>
    <n v="0"/>
    <n v="0"/>
    <n v="0"/>
    <n v="9.4007892037244148E-2"/>
    <n v="0"/>
  </r>
  <r>
    <n v="1"/>
    <n v="42"/>
    <x v="1"/>
    <x v="1"/>
    <n v="0.83609998226165705"/>
    <n v="0"/>
    <n v="0.65679997205734197"/>
    <n v="0.83609998226165705"/>
    <n v="1.46892999999863E-2"/>
    <n v="2.19909999998435E-3"/>
    <n v="0.78555195071370876"/>
    <n v="1"/>
  </r>
  <r>
    <n v="1"/>
    <n v="43"/>
    <x v="1"/>
    <x v="0"/>
    <n v="0.83609998226165705"/>
    <n v="0"/>
    <n v="8.0600000917911502E-2"/>
    <n v="0"/>
    <n v="0"/>
    <n v="0"/>
    <n v="9.6399955301862184E-2"/>
    <n v="0"/>
  </r>
  <r>
    <n v="1"/>
    <n v="43"/>
    <x v="1"/>
    <x v="1"/>
    <n v="0.83609998226165705"/>
    <n v="0"/>
    <n v="0.52020001411437899"/>
    <n v="0.83609998226165705"/>
    <n v="1.4628499999957899E-2"/>
    <n v="2.1199999999907898E-3"/>
    <n v="0.62217441113589533"/>
    <n v="1"/>
  </r>
  <r>
    <n v="1"/>
    <n v="44"/>
    <x v="1"/>
    <x v="0"/>
    <n v="0.83609998226165705"/>
    <n v="0"/>
    <n v="7.9899996519088703E-2"/>
    <n v="0"/>
    <n v="0"/>
    <n v="0"/>
    <n v="9.5562729594801069E-2"/>
    <n v="0"/>
  </r>
  <r>
    <n v="1"/>
    <n v="44"/>
    <x v="1"/>
    <x v="1"/>
    <n v="0.83609998226165705"/>
    <n v="0"/>
    <n v="0.5692999958992"/>
    <n v="0.83609998226165705"/>
    <n v="1.45764000000099E-2"/>
    <n v="2.3712000000273201E-3"/>
    <n v="0.68089942348669719"/>
    <n v="1"/>
  </r>
  <r>
    <n v="1"/>
    <n v="45"/>
    <x v="1"/>
    <x v="0"/>
    <n v="0.83609998226165705"/>
    <n v="0"/>
    <n v="8.2299999892711598E-2"/>
    <n v="0"/>
    <n v="0"/>
    <n v="0"/>
    <n v="9.8433203730120225E-2"/>
    <n v="0"/>
  </r>
  <r>
    <n v="1"/>
    <n v="45"/>
    <x v="1"/>
    <x v="1"/>
    <n v="0.83609998226165705"/>
    <n v="0"/>
    <n v="0.57260000705718905"/>
    <n v="0.83609998226165705"/>
    <n v="1.4876599999979499E-2"/>
    <n v="2.1172999999521302E-3"/>
    <n v="0.68484633321998345"/>
    <n v="1"/>
  </r>
  <r>
    <n v="1"/>
    <n v="46"/>
    <x v="1"/>
    <x v="0"/>
    <n v="0.83609998226165705"/>
    <n v="0"/>
    <n v="7.9400002956390298E-2"/>
    <n v="0"/>
    <n v="0"/>
    <n v="0"/>
    <n v="9.4964722689758543E-2"/>
    <n v="0"/>
  </r>
  <r>
    <n v="1"/>
    <n v="46"/>
    <x v="1"/>
    <x v="1"/>
    <n v="0.83609998226165705"/>
    <n v="0"/>
    <n v="0.59259998798370295"/>
    <n v="0.83609998226165705"/>
    <n v="1.45558000000391E-2"/>
    <n v="2.14080000000649E-3"/>
    <n v="0.70876689457726727"/>
    <n v="1"/>
  </r>
  <r>
    <n v="1"/>
    <n v="47"/>
    <x v="1"/>
    <x v="0"/>
    <n v="0.83609998226165705"/>
    <n v="0"/>
    <n v="7.9999998211860601E-2"/>
    <n v="0"/>
    <n v="0"/>
    <n v="0"/>
    <n v="9.5682334540254349E-2"/>
    <n v="0"/>
  </r>
  <r>
    <n v="1"/>
    <n v="47"/>
    <x v="1"/>
    <x v="1"/>
    <n v="0.83609998226165705"/>
    <n v="0"/>
    <n v="0.60650002956390303"/>
    <n v="0.83609998226165705"/>
    <n v="1.47600999999895E-2"/>
    <n v="2.2598999999558999E-3"/>
    <n v="0.72539175030636371"/>
    <n v="1"/>
  </r>
  <r>
    <n v="1"/>
    <n v="48"/>
    <x v="1"/>
    <x v="0"/>
    <n v="0.83609998226165705"/>
    <n v="0"/>
    <n v="7.9800002276897403E-2"/>
    <n v="0"/>
    <n v="0"/>
    <n v="0"/>
    <n v="9.5443133560459803E-2"/>
    <n v="0"/>
  </r>
  <r>
    <n v="1"/>
    <n v="48"/>
    <x v="1"/>
    <x v="1"/>
    <n v="0.83609998226165705"/>
    <n v="0"/>
    <n v="0.58980000019073398"/>
    <n v="0.83609998226165705"/>
    <n v="1.4731900000015201E-2"/>
    <n v="2.0837000000142299E-3"/>
    <n v="0.7054180273934707"/>
    <n v="1"/>
  </r>
  <r>
    <n v="1"/>
    <n v="49"/>
    <x v="1"/>
    <x v="0"/>
    <n v="0.83609998226165705"/>
    <n v="0"/>
    <n v="7.9400002956390298E-2"/>
    <n v="0"/>
    <n v="0"/>
    <n v="0"/>
    <n v="9.4964722689758543E-2"/>
    <n v="0"/>
  </r>
  <r>
    <n v="1"/>
    <n v="49"/>
    <x v="1"/>
    <x v="1"/>
    <n v="0.83609998226165705"/>
    <n v="0"/>
    <n v="0.59200000762939398"/>
    <n v="0.83609998226165705"/>
    <n v="1.4582200000006601E-2"/>
    <n v="2.2023999999873901E-3"/>
    <n v="0.70804930054899573"/>
    <n v="1"/>
  </r>
  <r>
    <n v="1"/>
    <n v="50"/>
    <x v="1"/>
    <x v="0"/>
    <n v="0.83609998226165705"/>
    <n v="0"/>
    <n v="7.9700000584125505E-2"/>
    <n v="0"/>
    <n v="0"/>
    <n v="0"/>
    <n v="9.5323528615006509E-2"/>
    <n v="0"/>
  </r>
  <r>
    <n v="1"/>
    <n v="50"/>
    <x v="1"/>
    <x v="1"/>
    <n v="0.83609998226165705"/>
    <n v="0"/>
    <n v="0.589200019836425"/>
    <n v="0.83609998226165705"/>
    <n v="1.4866000000040401E-2"/>
    <n v="2.1294000000011601E-3"/>
    <n v="0.70470043336519905"/>
    <n v="1"/>
  </r>
  <r>
    <n v="1"/>
    <n v="1"/>
    <x v="2"/>
    <x v="0"/>
    <n v="0.83609998226165705"/>
    <n v="0"/>
    <n v="9.8700001835823004E-2"/>
    <n v="0"/>
    <n v="0"/>
    <n v="0"/>
    <n v="0.1180480850733171"/>
    <n v="0"/>
  </r>
  <r>
    <n v="1"/>
    <n v="1"/>
    <x v="2"/>
    <x v="1"/>
    <n v="0.83609998226165705"/>
    <n v="0"/>
    <n v="0.68999999761581399"/>
    <n v="0.83609998226165705"/>
    <n v="1.49300999999582E-2"/>
    <n v="2.1169999999983702E-3"/>
    <n v="0.82526015100414019"/>
    <n v="1"/>
  </r>
  <r>
    <n v="1"/>
    <n v="2"/>
    <x v="2"/>
    <x v="0"/>
    <n v="0.83609998226165705"/>
    <n v="0"/>
    <n v="9.7599998116493197E-2"/>
    <n v="0"/>
    <n v="0"/>
    <n v="0"/>
    <n v="0.11673244849555484"/>
    <n v="0"/>
  </r>
  <r>
    <n v="1"/>
    <n v="2"/>
    <x v="2"/>
    <x v="1"/>
    <n v="0.83609998226165705"/>
    <n v="0"/>
    <n v="0.72500002384185702"/>
    <n v="0.83609998226165705"/>
    <n v="1.5685300000029601E-2"/>
    <n v="2.1950999999944499E-3"/>
    <n v="0.86712120466828169"/>
    <n v="1"/>
  </r>
  <r>
    <n v="1"/>
    <n v="3"/>
    <x v="2"/>
    <x v="0"/>
    <n v="0.83609998226165705"/>
    <n v="0"/>
    <n v="9.7800001502037007E-2"/>
    <n v="0"/>
    <n v="0"/>
    <n v="0"/>
    <n v="0.11697165838646142"/>
    <n v="0"/>
  </r>
  <r>
    <n v="1"/>
    <n v="3"/>
    <x v="2"/>
    <x v="1"/>
    <n v="0.83609998226165705"/>
    <n v="0"/>
    <n v="0.74159997701644897"/>
    <n v="0.83609998226165705"/>
    <n v="1.47288000000003E-2"/>
    <n v="2.05949999997301E-3"/>
    <n v="0.88697523352460217"/>
    <n v="1"/>
  </r>
  <r>
    <n v="1"/>
    <n v="4"/>
    <x v="2"/>
    <x v="0"/>
    <n v="0.83609998226165705"/>
    <n v="0"/>
    <n v="9.8800003528594901E-2"/>
    <n v="0"/>
    <n v="0"/>
    <n v="0"/>
    <n v="0.11816769001877038"/>
    <n v="0"/>
  </r>
  <r>
    <n v="1"/>
    <n v="4"/>
    <x v="2"/>
    <x v="1"/>
    <n v="0.83609998226165705"/>
    <n v="0"/>
    <n v="0.73919999599456698"/>
    <n v="0.83609998226165705"/>
    <n v="1.47978999999622E-2"/>
    <n v="2.0606000000498101E-3"/>
    <n v="0.884104786122618"/>
    <n v="1"/>
  </r>
  <r>
    <n v="1"/>
    <n v="5"/>
    <x v="2"/>
    <x v="0"/>
    <n v="0.83609998226165705"/>
    <n v="0"/>
    <n v="9.8800003528594901E-2"/>
    <n v="0"/>
    <n v="0"/>
    <n v="0"/>
    <n v="0.11816769001877038"/>
    <n v="0"/>
  </r>
  <r>
    <n v="1"/>
    <n v="5"/>
    <x v="2"/>
    <x v="1"/>
    <n v="0.83609998226165705"/>
    <n v="0"/>
    <n v="0.72659999132156305"/>
    <n v="0.83609998226165705"/>
    <n v="1.48034000000052E-2"/>
    <n v="2.0771999999738E-3"/>
    <n v="0.86903481250663872"/>
    <n v="1"/>
  </r>
  <r>
    <n v="1"/>
    <n v="6"/>
    <x v="2"/>
    <x v="0"/>
    <n v="0.83609998226165705"/>
    <n v="0"/>
    <n v="9.66999977827072E-2"/>
    <n v="0"/>
    <n v="0"/>
    <n v="0"/>
    <n v="0.11565602180869917"/>
    <n v="0"/>
  </r>
  <r>
    <n v="1"/>
    <n v="6"/>
    <x v="2"/>
    <x v="1"/>
    <n v="0.83609998226165705"/>
    <n v="0"/>
    <n v="0.68919998407363803"/>
    <n v="0.83609998226165705"/>
    <n v="1.4900700000055099E-2"/>
    <n v="2.1331000000373002E-3"/>
    <n v="0.82430331144051294"/>
    <n v="1"/>
  </r>
  <r>
    <n v="1"/>
    <n v="7"/>
    <x v="2"/>
    <x v="0"/>
    <n v="0.83609998226165705"/>
    <n v="0"/>
    <n v="9.9200002849102006E-2"/>
    <n v="0"/>
    <n v="0"/>
    <n v="0"/>
    <n v="0.11864610088947164"/>
    <n v="0"/>
  </r>
  <r>
    <n v="1"/>
    <n v="7"/>
    <x v="2"/>
    <x v="1"/>
    <n v="0.83609998226165705"/>
    <n v="0"/>
    <n v="0.71090000867843595"/>
    <n v="0.83609998226165705"/>
    <n v="1.4763599999980601E-2"/>
    <n v="2.2352999999952698E-3"/>
    <n v="0.85025717469272732"/>
    <n v="1"/>
  </r>
  <r>
    <n v="1"/>
    <n v="8"/>
    <x v="2"/>
    <x v="0"/>
    <n v="0.83609998226165705"/>
    <n v="0"/>
    <n v="9.8499998450279194E-2"/>
    <n v="0"/>
    <n v="0"/>
    <n v="0"/>
    <n v="0.11780887518241051"/>
    <n v="0"/>
  </r>
  <r>
    <n v="1"/>
    <n v="8"/>
    <x v="2"/>
    <x v="1"/>
    <n v="0.83609998226165705"/>
    <n v="0"/>
    <n v="0.67790001630783003"/>
    <n v="0.83609998226165705"/>
    <n v="1.4780499999972101E-2"/>
    <n v="2.0331000000055601E-3"/>
    <n v="0.81078821993765049"/>
    <n v="1"/>
  </r>
  <r>
    <n v="1"/>
    <n v="9"/>
    <x v="2"/>
    <x v="0"/>
    <n v="0.83609998226165705"/>
    <n v="0"/>
    <n v="9.8700001835823004E-2"/>
    <n v="0"/>
    <n v="0"/>
    <n v="0"/>
    <n v="0.1180480850733171"/>
    <n v="0"/>
  </r>
  <r>
    <n v="1"/>
    <n v="9"/>
    <x v="2"/>
    <x v="1"/>
    <n v="0.83609998226165705"/>
    <n v="0"/>
    <n v="0.75849997997283902"/>
    <n v="0.83609998226165705"/>
    <n v="1.47541000000046E-2"/>
    <n v="2.0193999999946698E-3"/>
    <n v="0.9071881306839531"/>
    <n v="1"/>
  </r>
  <r>
    <n v="1"/>
    <n v="10"/>
    <x v="2"/>
    <x v="0"/>
    <n v="0.83609998226165705"/>
    <n v="0"/>
    <n v="9.7599998116493197E-2"/>
    <n v="0"/>
    <n v="0"/>
    <n v="0"/>
    <n v="0.11673244849555484"/>
    <n v="0"/>
  </r>
  <r>
    <n v="1"/>
    <n v="10"/>
    <x v="2"/>
    <x v="1"/>
    <n v="0.83609998226165705"/>
    <n v="0"/>
    <n v="0.71020001173019398"/>
    <n v="0.83609998226165705"/>
    <n v="1.48580000000038E-2"/>
    <n v="2.07949999997936E-3"/>
    <n v="0.84941995789677849"/>
    <n v="1"/>
  </r>
  <r>
    <n v="1"/>
    <n v="11"/>
    <x v="2"/>
    <x v="0"/>
    <n v="0.83609998226165705"/>
    <n v="0"/>
    <n v="9.9399998784065205E-2"/>
    <n v="0"/>
    <n v="0"/>
    <n v="0"/>
    <n v="0.11888530186926619"/>
    <n v="0"/>
  </r>
  <r>
    <n v="1"/>
    <n v="11"/>
    <x v="2"/>
    <x v="1"/>
    <n v="0.83609998226165705"/>
    <n v="0"/>
    <n v="0.72509998083114602"/>
    <n v="0.83609998226165705"/>
    <n v="1.4816400000029199E-2"/>
    <n v="2.20459999997046E-3"/>
    <n v="0.86724075614706375"/>
    <n v="1"/>
  </r>
  <r>
    <n v="1"/>
    <n v="12"/>
    <x v="2"/>
    <x v="0"/>
    <n v="0.83609998226165705"/>
    <n v="0"/>
    <n v="9.8300002515315996E-2"/>
    <n v="0"/>
    <n v="0"/>
    <n v="0"/>
    <n v="0.11756967420261595"/>
    <n v="0"/>
  </r>
  <r>
    <n v="1"/>
    <n v="12"/>
    <x v="2"/>
    <x v="1"/>
    <n v="0.83609998226165705"/>
    <n v="0"/>
    <n v="0.70260000228881803"/>
    <n v="0.83609998226165705"/>
    <n v="1.5363999999976801E-2"/>
    <n v="2.12269999997261E-3"/>
    <n v="0.84033012462011958"/>
    <n v="1"/>
  </r>
  <r>
    <n v="1"/>
    <n v="13"/>
    <x v="2"/>
    <x v="0"/>
    <n v="0.83609998226165705"/>
    <n v="0"/>
    <n v="9.7300000488758004E-2"/>
    <n v="0"/>
    <n v="0"/>
    <n v="0"/>
    <n v="0.11637364257030688"/>
    <n v="0"/>
  </r>
  <r>
    <n v="1"/>
    <n v="13"/>
    <x v="2"/>
    <x v="1"/>
    <n v="0.83609998226165705"/>
    <n v="0"/>
    <n v="0.74010002613067605"/>
    <n v="0.83609998226165705"/>
    <n v="1.46184999999832E-2"/>
    <n v="2.1216000000094902E-3"/>
    <n v="0.88518124845392254"/>
    <n v="1"/>
  </r>
  <r>
    <n v="1"/>
    <n v="14"/>
    <x v="2"/>
    <x v="0"/>
    <n v="0.83609998226165705"/>
    <n v="0"/>
    <n v="9.8499998450279194E-2"/>
    <n v="0"/>
    <n v="0"/>
    <n v="0"/>
    <n v="0.11780887518241051"/>
    <n v="0"/>
  </r>
  <r>
    <n v="1"/>
    <n v="14"/>
    <x v="2"/>
    <x v="1"/>
    <n v="0.83609998226165705"/>
    <n v="0"/>
    <n v="0.66000002622604304"/>
    <n v="0.83609998226165705"/>
    <n v="1.4666599999998101E-2"/>
    <n v="2.04810000002453E-3"/>
    <n v="0.78937930896821429"/>
    <n v="1"/>
  </r>
  <r>
    <n v="1"/>
    <n v="15"/>
    <x v="2"/>
    <x v="0"/>
    <n v="0.83609998226165705"/>
    <n v="0"/>
    <n v="9.6900001168250996E-2"/>
    <n v="0"/>
    <n v="0"/>
    <n v="0"/>
    <n v="0.11589523169960575"/>
    <n v="0"/>
  </r>
  <r>
    <n v="1"/>
    <n v="15"/>
    <x v="2"/>
    <x v="1"/>
    <n v="0.83609998226165705"/>
    <n v="0"/>
    <n v="0.74849998950958196"/>
    <n v="0.83609998226165705"/>
    <n v="1.5011099999981001E-2"/>
    <n v="2.3325000000227101E-3"/>
    <n v="0.89522785000531102"/>
    <n v="1"/>
  </r>
  <r>
    <n v="1"/>
    <n v="16"/>
    <x v="2"/>
    <x v="0"/>
    <n v="0.83609998226165705"/>
    <n v="0"/>
    <n v="9.8099999129772103E-2"/>
    <n v="0"/>
    <n v="0"/>
    <n v="0"/>
    <n v="0.11733046431170926"/>
    <n v="0"/>
  </r>
  <r>
    <n v="1"/>
    <n v="16"/>
    <x v="2"/>
    <x v="1"/>
    <n v="0.83609998226165705"/>
    <n v="0"/>
    <n v="0.74370002746581998"/>
    <n v="0.83609998226165705"/>
    <n v="1.5100099999983701E-2"/>
    <n v="2.0196999999484398E-3"/>
    <n v="0.88948695520134513"/>
    <n v="1"/>
  </r>
  <r>
    <n v="1"/>
    <n v="17"/>
    <x v="2"/>
    <x v="0"/>
    <n v="0.83609998226165705"/>
    <n v="0"/>
    <n v="9.6900001168250996E-2"/>
    <n v="0"/>
    <n v="0"/>
    <n v="0"/>
    <n v="0.11589523169960575"/>
    <n v="0"/>
  </r>
  <r>
    <n v="1"/>
    <n v="17"/>
    <x v="2"/>
    <x v="1"/>
    <n v="0.83609998226165705"/>
    <n v="0"/>
    <n v="0.73949998617172197"/>
    <n v="0.83609998226165705"/>
    <n v="1.8211899999982899E-2"/>
    <n v="2.5680999999622102E-3"/>
    <n v="0.88446358313675433"/>
    <n v="1"/>
  </r>
  <r>
    <n v="1"/>
    <n v="18"/>
    <x v="2"/>
    <x v="0"/>
    <n v="0.83609998226165705"/>
    <n v="0"/>
    <n v="9.8899997770786202E-2"/>
    <n v="0"/>
    <n v="0"/>
    <n v="0"/>
    <n v="0.11828728605311165"/>
    <n v="0"/>
  </r>
  <r>
    <n v="1"/>
    <n v="18"/>
    <x v="2"/>
    <x v="1"/>
    <n v="0.83609998226165705"/>
    <n v="0"/>
    <n v="0.71350002288818304"/>
    <n v="0.83609998226165705"/>
    <n v="1.5167500000018199E-2"/>
    <n v="2.0527000000356501E-3"/>
    <n v="0.85336686763006486"/>
    <n v="1"/>
  </r>
  <r>
    <n v="1"/>
    <n v="19"/>
    <x v="2"/>
    <x v="0"/>
    <n v="0.83609998226165705"/>
    <n v="0"/>
    <n v="9.9200002849102006E-2"/>
    <n v="0"/>
    <n v="0"/>
    <n v="0"/>
    <n v="0.11864610088947164"/>
    <n v="0"/>
  </r>
  <r>
    <n v="1"/>
    <n v="19"/>
    <x v="2"/>
    <x v="1"/>
    <n v="0.83609998226165705"/>
    <n v="0"/>
    <n v="0.69580000638961703"/>
    <n v="0.83609998226165705"/>
    <n v="1.53449999999679E-2"/>
    <n v="2.2698000000218599E-3"/>
    <n v="0.83219713090708669"/>
    <n v="1"/>
  </r>
  <r>
    <n v="1"/>
    <n v="20"/>
    <x v="2"/>
    <x v="0"/>
    <n v="0.83609998226165705"/>
    <n v="0"/>
    <n v="9.7999997437000205E-2"/>
    <n v="0"/>
    <n v="0"/>
    <n v="0"/>
    <n v="0.11721085936625598"/>
    <n v="0"/>
  </r>
  <r>
    <n v="1"/>
    <n v="20"/>
    <x v="2"/>
    <x v="1"/>
    <n v="0.83609998226165705"/>
    <n v="0"/>
    <n v="0.74470001459121704"/>
    <n v="0.83609998226165705"/>
    <n v="1.5239199999996299E-2"/>
    <n v="2.0164999999678899E-3"/>
    <n v="0.8906829690114304"/>
    <n v="1"/>
  </r>
  <r>
    <n v="1"/>
    <n v="21"/>
    <x v="2"/>
    <x v="0"/>
    <n v="0.83609998226165705"/>
    <n v="0"/>
    <n v="9.8999999463558197E-2"/>
    <n v="0"/>
    <n v="0"/>
    <n v="0"/>
    <n v="0.11840689099856505"/>
    <n v="0"/>
  </r>
  <r>
    <n v="1"/>
    <n v="21"/>
    <x v="2"/>
    <x v="1"/>
    <n v="0.83609998226165705"/>
    <n v="0"/>
    <n v="0.73570001125335605"/>
    <n v="0.83609998226165705"/>
    <n v="1.46912000000156E-2"/>
    <n v="2.1573000000216702E-3"/>
    <n v="0.8799187021428726"/>
    <n v="1"/>
  </r>
  <r>
    <n v="1"/>
    <n v="22"/>
    <x v="2"/>
    <x v="0"/>
    <n v="0.83609998226165705"/>
    <n v="0"/>
    <n v="9.7999997437000205E-2"/>
    <n v="0"/>
    <n v="0"/>
    <n v="0"/>
    <n v="0.11721085936625598"/>
    <n v="0"/>
  </r>
  <r>
    <n v="1"/>
    <n v="22"/>
    <x v="2"/>
    <x v="1"/>
    <n v="0.83609998226165705"/>
    <n v="0"/>
    <n v="0.71590000391006403"/>
    <n v="0.83609998226165705"/>
    <n v="1.49549999999862E-2"/>
    <n v="2.0796000000018401E-3"/>
    <n v="0.85623731503204781"/>
    <n v="1"/>
  </r>
  <r>
    <n v="1"/>
    <n v="23"/>
    <x v="2"/>
    <x v="0"/>
    <n v="0.83609998226165705"/>
    <n v="0"/>
    <n v="9.8899997770786202E-2"/>
    <n v="0"/>
    <n v="0"/>
    <n v="0"/>
    <n v="0.11828728605311165"/>
    <n v="0"/>
  </r>
  <r>
    <n v="1"/>
    <n v="23"/>
    <x v="2"/>
    <x v="1"/>
    <n v="0.83609998226165705"/>
    <n v="0"/>
    <n v="0.6942999958992"/>
    <n v="0.83609998226165705"/>
    <n v="1.53480999999828E-2"/>
    <n v="2.2478999999862E-3"/>
    <n v="0.83040307454751172"/>
    <n v="1"/>
  </r>
  <r>
    <n v="1"/>
    <n v="24"/>
    <x v="2"/>
    <x v="0"/>
    <n v="0.83609998226165705"/>
    <n v="0"/>
    <n v="9.8399996757507296E-2"/>
    <n v="0"/>
    <n v="0"/>
    <n v="0"/>
    <n v="0.11768927023695722"/>
    <n v="0"/>
  </r>
  <r>
    <n v="1"/>
    <n v="24"/>
    <x v="2"/>
    <x v="1"/>
    <n v="0.83609998226165705"/>
    <n v="0"/>
    <n v="0.73640000820159901"/>
    <n v="0.83609998226165705"/>
    <n v="1.50962000000163E-2"/>
    <n v="2.2409000000038698E-3"/>
    <n v="0.88075591893882255"/>
    <n v="1"/>
  </r>
  <r>
    <n v="1"/>
    <n v="25"/>
    <x v="2"/>
    <x v="0"/>
    <n v="0.83609998226165705"/>
    <n v="0"/>
    <n v="9.8499998450279194E-2"/>
    <n v="0"/>
    <n v="0"/>
    <n v="0"/>
    <n v="0.11780887518241051"/>
    <n v="0"/>
  </r>
  <r>
    <n v="1"/>
    <n v="25"/>
    <x v="2"/>
    <x v="1"/>
    <n v="0.83609998226165705"/>
    <n v="0"/>
    <n v="0.71270000934600797"/>
    <n v="0.83609998226165705"/>
    <n v="1.49810999999999E-2"/>
    <n v="2.0552000000293399E-3"/>
    <n v="0.85241002806643873"/>
    <n v="1"/>
  </r>
  <r>
    <n v="1"/>
    <n v="26"/>
    <x v="2"/>
    <x v="0"/>
    <n v="0.83609998226165705"/>
    <n v="0"/>
    <n v="9.8600000143051106E-2"/>
    <n v="0"/>
    <n v="0"/>
    <n v="0"/>
    <n v="0.11792848012786381"/>
    <n v="0"/>
  </r>
  <r>
    <n v="1"/>
    <n v="26"/>
    <x v="2"/>
    <x v="1"/>
    <n v="0.83609998226165705"/>
    <n v="0"/>
    <n v="0.67479997873306197"/>
    <n v="0.83609998226165705"/>
    <n v="1.47152000000119E-2"/>
    <n v="2.0314999999868598E-3"/>
    <n v="0.80708048445082214"/>
    <n v="1"/>
  </r>
  <r>
    <n v="1"/>
    <n v="27"/>
    <x v="2"/>
    <x v="0"/>
    <n v="0.83609998226165705"/>
    <n v="0"/>
    <n v="9.7400002181529999E-2"/>
    <n v="0"/>
    <n v="0"/>
    <n v="0"/>
    <n v="0.11649324751576029"/>
    <n v="0"/>
  </r>
  <r>
    <n v="1"/>
    <n v="27"/>
    <x v="2"/>
    <x v="1"/>
    <n v="0.83609998226165705"/>
    <n v="0"/>
    <n v="0.67779999971389704"/>
    <n v="0.83609998226165705"/>
    <n v="1.5371800000025301E-2"/>
    <n v="2.0637999999735201E-3"/>
    <n v="0.8106685971699733"/>
    <n v="1"/>
  </r>
  <r>
    <n v="1"/>
    <n v="28"/>
    <x v="2"/>
    <x v="0"/>
    <n v="0.83609998226165705"/>
    <n v="0"/>
    <n v="9.8300002515315996E-2"/>
    <n v="0"/>
    <n v="0"/>
    <n v="0"/>
    <n v="0.11756967420261595"/>
    <n v="0"/>
  </r>
  <r>
    <n v="1"/>
    <n v="28"/>
    <x v="2"/>
    <x v="1"/>
    <n v="0.83609998226165705"/>
    <n v="0"/>
    <n v="0.73269999027252197"/>
    <n v="0.83609998226165705"/>
    <n v="1.5155999999990399E-2"/>
    <n v="2.0550000000412101E-3"/>
    <n v="0.87633058942372266"/>
    <n v="1"/>
  </r>
  <r>
    <n v="1"/>
    <n v="29"/>
    <x v="2"/>
    <x v="0"/>
    <n v="0.83609998226165705"/>
    <n v="0"/>
    <n v="9.8999999463558197E-2"/>
    <n v="0"/>
    <n v="0"/>
    <n v="0"/>
    <n v="0.11840689099856505"/>
    <n v="0"/>
  </r>
  <r>
    <n v="1"/>
    <n v="29"/>
    <x v="2"/>
    <x v="1"/>
    <n v="0.83609998226165705"/>
    <n v="0"/>
    <n v="0.71450001001357999"/>
    <n v="0.83609998226165705"/>
    <n v="1.47106000000007E-2"/>
    <n v="2.1251000000006501E-3"/>
    <n v="0.85456288144015002"/>
    <n v="1"/>
  </r>
  <r>
    <n v="1"/>
    <n v="30"/>
    <x v="2"/>
    <x v="0"/>
    <n v="0.83609998226165705"/>
    <n v="0"/>
    <n v="9.8499998450279194E-2"/>
    <n v="0"/>
    <n v="0"/>
    <n v="0"/>
    <n v="0.11780887518241051"/>
    <n v="0"/>
  </r>
  <r>
    <n v="1"/>
    <n v="30"/>
    <x v="2"/>
    <x v="1"/>
    <n v="0.83609998226165705"/>
    <n v="0"/>
    <n v="0.72130000591277998"/>
    <n v="0.83609998226165705"/>
    <n v="1.52206999999862E-2"/>
    <n v="2.1687999999926398E-3"/>
    <n v="0.8626958751531818"/>
    <n v="1"/>
  </r>
  <r>
    <n v="1"/>
    <n v="31"/>
    <x v="2"/>
    <x v="0"/>
    <n v="0.83609998226165705"/>
    <n v="0"/>
    <n v="9.8999999463558197E-2"/>
    <n v="0"/>
    <n v="0"/>
    <n v="0"/>
    <n v="0.11840689099856505"/>
    <n v="0"/>
  </r>
  <r>
    <n v="1"/>
    <n v="31"/>
    <x v="2"/>
    <x v="1"/>
    <n v="0.83609998226165705"/>
    <n v="0"/>
    <n v="0.70709997415542603"/>
    <n v="0.83609998226165705"/>
    <n v="1.4647000000024901E-2"/>
    <n v="2.1489000000087799E-3"/>
    <n v="0.84571222240995036"/>
    <n v="1"/>
  </r>
  <r>
    <n v="1"/>
    <n v="32"/>
    <x v="2"/>
    <x v="0"/>
    <n v="0.83609998226165705"/>
    <n v="0"/>
    <n v="9.7999997437000205E-2"/>
    <n v="0"/>
    <n v="0"/>
    <n v="0"/>
    <n v="0.11721085936625598"/>
    <n v="0"/>
  </r>
  <r>
    <n v="1"/>
    <n v="32"/>
    <x v="2"/>
    <x v="1"/>
    <n v="0.83609998226165705"/>
    <n v="0"/>
    <n v="0.76819998025894098"/>
    <n v="0.83609998226165705"/>
    <n v="1.4851300000032E-2"/>
    <n v="2.0570000000361601E-3"/>
    <n v="0.91878961434845863"/>
    <n v="1"/>
  </r>
  <r>
    <n v="1"/>
    <n v="33"/>
    <x v="2"/>
    <x v="0"/>
    <n v="0.83609998226165705"/>
    <n v="0"/>
    <n v="9.8800003528594901E-2"/>
    <n v="0"/>
    <n v="0"/>
    <n v="0"/>
    <n v="0.11816769001877038"/>
    <n v="0"/>
  </r>
  <r>
    <n v="1"/>
    <n v="33"/>
    <x v="2"/>
    <x v="1"/>
    <n v="0.83609998226165705"/>
    <n v="0"/>
    <n v="0.67680001258850098"/>
    <n v="0.83609998226165705"/>
    <n v="1.5278500000022101E-2"/>
    <n v="2.0504999999957298E-3"/>
    <n v="0.80947258335988914"/>
    <n v="1"/>
  </r>
  <r>
    <n v="1"/>
    <n v="34"/>
    <x v="2"/>
    <x v="0"/>
    <n v="0.83609998226165705"/>
    <n v="0"/>
    <n v="9.8499998450279194E-2"/>
    <n v="0"/>
    <n v="0"/>
    <n v="0"/>
    <n v="0.11780887518241051"/>
    <n v="0"/>
  </r>
  <r>
    <n v="1"/>
    <n v="34"/>
    <x v="2"/>
    <x v="1"/>
    <n v="0.83609998226165705"/>
    <n v="0"/>
    <n v="0.75400000810623102"/>
    <n v="0.83609998226165705"/>
    <n v="1.48452000000247E-2"/>
    <n v="2.1045000000299201E-3"/>
    <n v="0.90180603289412231"/>
    <n v="1"/>
  </r>
  <r>
    <n v="1"/>
    <n v="35"/>
    <x v="2"/>
    <x v="0"/>
    <n v="0.83609998226165705"/>
    <n v="0"/>
    <n v="9.7800001502037007E-2"/>
    <n v="0"/>
    <n v="0"/>
    <n v="0"/>
    <n v="0.11697165838646142"/>
    <n v="0"/>
  </r>
  <r>
    <n v="1"/>
    <n v="35"/>
    <x v="2"/>
    <x v="1"/>
    <n v="0.83609998226165705"/>
    <n v="0"/>
    <n v="0.72680002450942904"/>
    <n v="0.83609998226165705"/>
    <n v="1.6764399999999499E-2"/>
    <n v="2.4131999999781298E-3"/>
    <n v="0.86927405804199309"/>
    <n v="1"/>
  </r>
  <r>
    <n v="1"/>
    <n v="36"/>
    <x v="2"/>
    <x v="0"/>
    <n v="0.83609998226165705"/>
    <n v="0"/>
    <n v="9.8700001835823004E-2"/>
    <n v="0"/>
    <n v="0"/>
    <n v="0"/>
    <n v="0.1180480850733171"/>
    <n v="0"/>
  </r>
  <r>
    <n v="1"/>
    <n v="36"/>
    <x v="2"/>
    <x v="1"/>
    <n v="0.83609998226165705"/>
    <n v="0"/>
    <n v="0.70509999990463201"/>
    <n v="0.83609998226165705"/>
    <n v="1.47013999999785E-2"/>
    <n v="2.0657000000028299E-3"/>
    <n v="0.84332019478977971"/>
    <n v="1"/>
  </r>
  <r>
    <n v="1"/>
    <n v="37"/>
    <x v="2"/>
    <x v="0"/>
    <n v="0.83609998226165705"/>
    <n v="0"/>
    <n v="9.9399998784065205E-2"/>
    <n v="0"/>
    <n v="0"/>
    <n v="0"/>
    <n v="0.11888530186926619"/>
    <n v="0"/>
  </r>
  <r>
    <n v="1"/>
    <n v="37"/>
    <x v="2"/>
    <x v="1"/>
    <n v="0.83609998226165705"/>
    <n v="0"/>
    <n v="0.73739999532699496"/>
    <n v="0.83609998226165705"/>
    <n v="1.4722399999982301E-2"/>
    <n v="2.1263000000430999E-3"/>
    <n v="0.8819519327489066"/>
    <n v="1"/>
  </r>
  <r>
    <n v="1"/>
    <n v="38"/>
    <x v="2"/>
    <x v="0"/>
    <n v="0.83609998226165705"/>
    <n v="0"/>
    <n v="9.8200000822544098E-2"/>
    <n v="0"/>
    <n v="0"/>
    <n v="0"/>
    <n v="0.11745006925716267"/>
    <n v="0"/>
  </r>
  <r>
    <n v="1"/>
    <n v="38"/>
    <x v="2"/>
    <x v="1"/>
    <n v="0.83609998226165705"/>
    <n v="0"/>
    <n v="0.72020000219345004"/>
    <n v="0.83609998226165705"/>
    <n v="1.52598000000239E-2"/>
    <n v="2.3391999999944298E-3"/>
    <n v="0.86138023857541934"/>
    <n v="1"/>
  </r>
  <r>
    <n v="1"/>
    <n v="39"/>
    <x v="2"/>
    <x v="0"/>
    <n v="0.83609998226165705"/>
    <n v="0"/>
    <n v="9.8399996757507296E-2"/>
    <n v="0"/>
    <n v="0"/>
    <n v="0"/>
    <n v="0.11768927023695722"/>
    <n v="0"/>
  </r>
  <r>
    <n v="1"/>
    <n v="39"/>
    <x v="2"/>
    <x v="1"/>
    <n v="0.83609998226165705"/>
    <n v="0"/>
    <n v="0.76469999551773005"/>
    <n v="0.83609998226165705"/>
    <n v="1.49003999999877E-2"/>
    <n v="2.0911000000296501E-3"/>
    <n v="0.91460353036871322"/>
    <n v="1"/>
  </r>
  <r>
    <n v="1"/>
    <n v="40"/>
    <x v="2"/>
    <x v="0"/>
    <n v="0.83609998226165705"/>
    <n v="0"/>
    <n v="9.8700001835823004E-2"/>
    <n v="0"/>
    <n v="0"/>
    <n v="0"/>
    <n v="0.1180480850733171"/>
    <n v="0"/>
  </r>
  <r>
    <n v="1"/>
    <n v="40"/>
    <x v="2"/>
    <x v="1"/>
    <n v="0.83609998226165705"/>
    <n v="0"/>
    <n v="0.72130000591277998"/>
    <n v="0.83609998226165705"/>
    <n v="1.4804900000001399E-2"/>
    <n v="2.47730000000956E-3"/>
    <n v="0.8626958751531818"/>
    <n v="1"/>
  </r>
  <r>
    <n v="1"/>
    <n v="41"/>
    <x v="2"/>
    <x v="0"/>
    <n v="0.83609998226165705"/>
    <n v="0"/>
    <n v="9.8399996757507296E-2"/>
    <n v="0"/>
    <n v="0"/>
    <n v="0"/>
    <n v="0.11768927023695722"/>
    <n v="0"/>
  </r>
  <r>
    <n v="1"/>
    <n v="41"/>
    <x v="2"/>
    <x v="1"/>
    <n v="0.83609998226165705"/>
    <n v="0"/>
    <n v="0.65780001878738403"/>
    <n v="0.83609998226165705"/>
    <n v="1.47961999999779E-2"/>
    <n v="2.0732999999495401E-3"/>
    <n v="0.78674803581269048"/>
    <n v="1"/>
  </r>
  <r>
    <n v="1"/>
    <n v="42"/>
    <x v="2"/>
    <x v="0"/>
    <n v="0.83609998226165705"/>
    <n v="0"/>
    <n v="9.9600002169609E-2"/>
    <n v="0"/>
    <n v="0"/>
    <n v="0"/>
    <n v="0.11912451176017276"/>
    <n v="0"/>
  </r>
  <r>
    <n v="1"/>
    <n v="42"/>
    <x v="2"/>
    <x v="1"/>
    <n v="0.83609998226165705"/>
    <n v="0"/>
    <n v="0.76099997758865301"/>
    <n v="0.83609998226165705"/>
    <n v="1.52534000000059E-2"/>
    <n v="2.0590000000311102E-3"/>
    <n v="0.91017820085361334"/>
    <n v="1"/>
  </r>
  <r>
    <n v="1"/>
    <n v="43"/>
    <x v="2"/>
    <x v="0"/>
    <n v="0.83609998226165705"/>
    <n v="0"/>
    <n v="9.8800003528594901E-2"/>
    <n v="0"/>
    <n v="0"/>
    <n v="0"/>
    <n v="0.11816769001877038"/>
    <n v="0"/>
  </r>
  <r>
    <n v="1"/>
    <n v="43"/>
    <x v="2"/>
    <x v="1"/>
    <n v="0.83609998226165705"/>
    <n v="0"/>
    <n v="0.65600001811981201"/>
    <n v="0.83609998226165705"/>
    <n v="1.4843199999972899E-2"/>
    <n v="2.1173000000089801E-3"/>
    <n v="0.78459518243897908"/>
    <n v="1"/>
  </r>
  <r>
    <n v="1"/>
    <n v="44"/>
    <x v="2"/>
    <x v="0"/>
    <n v="0.83609998226165705"/>
    <n v="0"/>
    <n v="9.9299997091293293E-2"/>
    <n v="0"/>
    <n v="0"/>
    <n v="0"/>
    <n v="0.11876569692381289"/>
    <n v="0"/>
  </r>
  <r>
    <n v="1"/>
    <n v="44"/>
    <x v="2"/>
    <x v="1"/>
    <n v="0.83609998226165705"/>
    <n v="0"/>
    <n v="0.70459997653961104"/>
    <n v="0.83609998226165705"/>
    <n v="1.4610699999991501E-2"/>
    <n v="2.2230999999806001E-3"/>
    <n v="0.8427221522402889"/>
    <n v="1"/>
  </r>
  <r>
    <n v="1"/>
    <n v="45"/>
    <x v="2"/>
    <x v="0"/>
    <n v="0.83609998226165705"/>
    <n v="0"/>
    <n v="9.8899997770786202E-2"/>
    <n v="0"/>
    <n v="0"/>
    <n v="0"/>
    <n v="0.11828728605311165"/>
    <n v="0"/>
  </r>
  <r>
    <n v="1"/>
    <n v="45"/>
    <x v="2"/>
    <x v="1"/>
    <n v="0.83609998226165705"/>
    <n v="0"/>
    <n v="0.705299973487854"/>
    <n v="0.83609998226165705"/>
    <n v="1.51994000000286E-2"/>
    <n v="2.0749999999907201E-3"/>
    <n v="0.84355936903623896"/>
    <n v="1"/>
  </r>
  <r>
    <n v="1"/>
    <n v="46"/>
    <x v="2"/>
    <x v="0"/>
    <n v="0.83609998226165705"/>
    <n v="0"/>
    <n v="9.8200000822544098E-2"/>
    <n v="0"/>
    <n v="0"/>
    <n v="0"/>
    <n v="0.11745006925716267"/>
    <n v="0"/>
  </r>
  <r>
    <n v="1"/>
    <n v="46"/>
    <x v="2"/>
    <x v="1"/>
    <n v="0.83609998226165705"/>
    <n v="0"/>
    <n v="0.66979998350143399"/>
    <n v="0.83609998226165705"/>
    <n v="1.47760000000971E-2"/>
    <n v="2.0544000000199901E-3"/>
    <n v="0.80110034411150177"/>
    <n v="1"/>
  </r>
  <r>
    <n v="1"/>
    <n v="47"/>
    <x v="2"/>
    <x v="0"/>
    <n v="0.83609998226165705"/>
    <n v="0"/>
    <n v="9.8800003528594901E-2"/>
    <n v="0"/>
    <n v="0"/>
    <n v="0"/>
    <n v="0.11816769001877038"/>
    <n v="0"/>
  </r>
  <r>
    <n v="1"/>
    <n v="47"/>
    <x v="2"/>
    <x v="1"/>
    <n v="0.83609998226165705"/>
    <n v="0"/>
    <n v="0.66710001230239802"/>
    <n v="0.83609998226165705"/>
    <n v="1.4792700000043599E-2"/>
    <n v="2.2338999999647001E-3"/>
    <n v="0.79787109969538239"/>
    <n v="1"/>
  </r>
  <r>
    <n v="1"/>
    <n v="48"/>
    <x v="2"/>
    <x v="0"/>
    <n v="0.83609998226165705"/>
    <n v="0"/>
    <n v="9.7599998116493197E-2"/>
    <n v="0"/>
    <n v="0"/>
    <n v="0"/>
    <n v="0.11673244849555484"/>
    <n v="0"/>
  </r>
  <r>
    <n v="1"/>
    <n v="48"/>
    <x v="2"/>
    <x v="1"/>
    <n v="0.83609998226165705"/>
    <n v="0"/>
    <n v="0.73059999942779497"/>
    <n v="0.83609998226165705"/>
    <n v="1.49397000000135E-2"/>
    <n v="2.1055999999361999E-3"/>
    <n v="0.87381893903587493"/>
    <n v="1"/>
  </r>
  <r>
    <n v="1"/>
    <n v="49"/>
    <x v="2"/>
    <x v="0"/>
    <n v="0.83609998226165705"/>
    <n v="0"/>
    <n v="9.8499998450279194E-2"/>
    <n v="0"/>
    <n v="0"/>
    <n v="0"/>
    <n v="0.11780887518241051"/>
    <n v="0"/>
  </r>
  <r>
    <n v="1"/>
    <n v="49"/>
    <x v="2"/>
    <x v="1"/>
    <n v="0.83609998226165705"/>
    <n v="0"/>
    <n v="0.73809999227523804"/>
    <n v="0.83609998226165705"/>
    <n v="1.5013599999974699E-2"/>
    <n v="2.0594000000073698E-3"/>
    <n v="0.88278914954485677"/>
    <n v="1"/>
  </r>
  <r>
    <n v="1"/>
    <n v="50"/>
    <x v="2"/>
    <x v="0"/>
    <n v="0.83609998226165705"/>
    <n v="0"/>
    <n v="9.9500000476837103E-2"/>
    <n v="0"/>
    <n v="0"/>
    <n v="0"/>
    <n v="0.11900490681471948"/>
    <n v="0"/>
  </r>
  <r>
    <n v="1"/>
    <n v="50"/>
    <x v="2"/>
    <x v="1"/>
    <n v="0.83609998226165705"/>
    <n v="0"/>
    <n v="0.700900018215179"/>
    <n v="0.83609998226165705"/>
    <n v="1.4999699999975699E-2"/>
    <n v="2.42809999997462E-3"/>
    <n v="0.83829689401408536"/>
    <n v="1"/>
  </r>
  <r>
    <n v="1"/>
    <n v="1"/>
    <x v="3"/>
    <x v="0"/>
    <n v="0.83609998226165705"/>
    <n v="0"/>
    <n v="0.102700002491474"/>
    <n v="0"/>
    <n v="0"/>
    <n v="0"/>
    <n v="0.12283220269144091"/>
    <n v="0"/>
  </r>
  <r>
    <n v="1"/>
    <n v="1"/>
    <x v="3"/>
    <x v="1"/>
    <n v="0.83609998226165705"/>
    <n v="0"/>
    <n v="0.80599999427795399"/>
    <n v="0.83609998226165705"/>
    <n v="1.4672000000018601E-2"/>
    <n v="1.70850000006339E-3"/>
    <n v="0.96399953519639803"/>
    <n v="1"/>
  </r>
  <r>
    <n v="1"/>
    <n v="2"/>
    <x v="3"/>
    <x v="0"/>
    <n v="0.83609998226165705"/>
    <n v="0"/>
    <n v="0.10559999942779499"/>
    <n v="0"/>
    <n v="0"/>
    <n v="0"/>
    <n v="0.12630068373180223"/>
    <n v="0"/>
  </r>
  <r>
    <n v="1"/>
    <n v="2"/>
    <x v="3"/>
    <x v="1"/>
    <n v="0.83609998226165705"/>
    <n v="0"/>
    <n v="0.81519997119903498"/>
    <n v="0.83609998226165705"/>
    <n v="1.50737999999819E-2"/>
    <n v="1.7010000000254801E-3"/>
    <n v="0.97500297631141264"/>
    <n v="1"/>
  </r>
  <r>
    <n v="1"/>
    <n v="3"/>
    <x v="3"/>
    <x v="0"/>
    <n v="0.83609998226165705"/>
    <n v="0"/>
    <n v="0.10360000282526"/>
    <n v="0"/>
    <n v="0"/>
    <n v="0"/>
    <n v="0.12390862937829657"/>
    <n v="0"/>
  </r>
  <r>
    <n v="1"/>
    <n v="3"/>
    <x v="3"/>
    <x v="1"/>
    <n v="0.83609998226165705"/>
    <n v="0"/>
    <n v="0.78939998149871804"/>
    <n v="0.83609998226165705"/>
    <n v="1.4718600000037401E-2"/>
    <n v="1.6727999999375199E-3"/>
    <n v="0.94414543505118231"/>
    <n v="1"/>
  </r>
  <r>
    <n v="1"/>
    <n v="4"/>
    <x v="3"/>
    <x v="0"/>
    <n v="0.83609998226165705"/>
    <n v="0"/>
    <n v="0.104699999094009"/>
    <n v="0"/>
    <n v="0"/>
    <n v="0"/>
    <n v="0.12522425704494655"/>
    <n v="0"/>
  </r>
  <r>
    <n v="1"/>
    <n v="4"/>
    <x v="3"/>
    <x v="1"/>
    <n v="0.83609998226165705"/>
    <n v="0"/>
    <n v="0.80279999971389704"/>
    <n v="0.83609998226165705"/>
    <n v="1.6713400000071401E-2"/>
    <n v="2.0964000000276402E-3"/>
    <n v="0.96017224823078784"/>
    <n v="1"/>
  </r>
  <r>
    <n v="1"/>
    <n v="5"/>
    <x v="3"/>
    <x v="0"/>
    <n v="0.83609998226165705"/>
    <n v="0"/>
    <n v="0.102200001478195"/>
    <n v="0"/>
    <n v="0"/>
    <n v="0"/>
    <n v="0.12223418687528635"/>
    <n v="0"/>
  </r>
  <r>
    <n v="1"/>
    <n v="5"/>
    <x v="3"/>
    <x v="1"/>
    <n v="0.83609998226165705"/>
    <n v="0"/>
    <n v="0.80080002546310403"/>
    <n v="0.83609998226165705"/>
    <n v="1.4761700000008199E-2"/>
    <n v="1.74410000010993E-3"/>
    <n v="0.9577802206106184"/>
    <n v="1"/>
  </r>
  <r>
    <n v="1"/>
    <n v="6"/>
    <x v="3"/>
    <x v="0"/>
    <n v="0.83609998226165705"/>
    <n v="0"/>
    <n v="0.104900002479553"/>
    <n v="0"/>
    <n v="0"/>
    <n v="0"/>
    <n v="0.12546346693585336"/>
    <n v="0"/>
  </r>
  <r>
    <n v="1"/>
    <n v="6"/>
    <x v="3"/>
    <x v="1"/>
    <n v="0.83609998226165705"/>
    <n v="0"/>
    <n v="0.81209999322891202"/>
    <n v="0.83609998226165705"/>
    <n v="1.49070000001074E-2"/>
    <n v="1.69000000005326E-3"/>
    <n v="0.97129531211348086"/>
    <n v="1"/>
  </r>
  <r>
    <n v="1"/>
    <n v="7"/>
    <x v="3"/>
    <x v="0"/>
    <n v="0.83609998226165705"/>
    <n v="0"/>
    <n v="0.103799998760223"/>
    <n v="0"/>
    <n v="0"/>
    <n v="0"/>
    <n v="0.12414783035809089"/>
    <n v="0"/>
  </r>
  <r>
    <n v="1"/>
    <n v="7"/>
    <x v="3"/>
    <x v="1"/>
    <n v="0.83609998226165705"/>
    <n v="0"/>
    <n v="0.79989999532699496"/>
    <n v="0.83609998226165705"/>
    <n v="1.4984899999944901E-2"/>
    <n v="1.67950000002292E-3"/>
    <n v="0.95670375827931387"/>
    <n v="1"/>
  </r>
  <r>
    <n v="1"/>
    <n v="8"/>
    <x v="3"/>
    <x v="0"/>
    <n v="0.83609998226165705"/>
    <n v="0"/>
    <n v="0.103200003504753"/>
    <n v="0"/>
    <n v="0"/>
    <n v="0"/>
    <n v="0.12343021850759545"/>
    <n v="0"/>
  </r>
  <r>
    <n v="1"/>
    <n v="8"/>
    <x v="3"/>
    <x v="1"/>
    <n v="0.83609998226165705"/>
    <n v="0"/>
    <n v="0.77340000867843595"/>
    <n v="0.83609998226165705"/>
    <n v="1.4821200000028499E-2"/>
    <n v="1.6934999999875799E-3"/>
    <n v="0.92500900022313459"/>
    <n v="1"/>
  </r>
  <r>
    <n v="1"/>
    <n v="9"/>
    <x v="3"/>
    <x v="0"/>
    <n v="0.83609998226165705"/>
    <n v="0"/>
    <n v="0.104400001466274"/>
    <n v="0"/>
    <n v="0"/>
    <n v="0"/>
    <n v="0.12486545111969884"/>
    <n v="0"/>
  </r>
  <r>
    <n v="1"/>
    <n v="9"/>
    <x v="3"/>
    <x v="1"/>
    <n v="0.83609998226165705"/>
    <n v="0"/>
    <n v="0.78289997577667203"/>
    <n v="0.83609998226165705"/>
    <n v="1.50171999999884E-2"/>
    <n v="1.68410000003405E-3"/>
    <n v="0.93637123835228586"/>
    <n v="1"/>
  </r>
  <r>
    <n v="1"/>
    <n v="10"/>
    <x v="3"/>
    <x v="0"/>
    <n v="0.83609998226165705"/>
    <n v="0"/>
    <n v="0.104000002145767"/>
    <n v="0"/>
    <n v="0"/>
    <n v="0"/>
    <n v="0.1243870402489977"/>
    <n v="0"/>
  </r>
  <r>
    <n v="1"/>
    <n v="10"/>
    <x v="3"/>
    <x v="1"/>
    <n v="0.83609998226165705"/>
    <n v="0"/>
    <n v="0.80400002002715998"/>
    <n v="0.83609998226165705"/>
    <n v="1.5164599999934501E-2"/>
    <n v="1.7100999999684E-3"/>
    <n v="0.96160750757622737"/>
    <n v="1"/>
  </r>
  <r>
    <n v="1"/>
    <n v="11"/>
    <x v="3"/>
    <x v="0"/>
    <n v="0.83609998226165705"/>
    <n v="0"/>
    <n v="0.10450000315904601"/>
    <n v="0"/>
    <n v="0"/>
    <n v="0"/>
    <n v="0.12498505606515224"/>
    <n v="0"/>
  </r>
  <r>
    <n v="1"/>
    <n v="11"/>
    <x v="3"/>
    <x v="1"/>
    <n v="0.83609998226165705"/>
    <n v="0"/>
    <n v="0.80019998550414995"/>
    <n v="0.83609998226165705"/>
    <n v="1.51916999999457E-2"/>
    <n v="1.87619999996968E-3"/>
    <n v="0.9570625552934503"/>
    <n v="1"/>
  </r>
  <r>
    <n v="1"/>
    <n v="12"/>
    <x v="3"/>
    <x v="0"/>
    <n v="0.83609998226165705"/>
    <n v="0"/>
    <n v="0.102300003170967"/>
    <n v="0"/>
    <n v="0"/>
    <n v="0"/>
    <n v="0.12235379182073977"/>
    <n v="0"/>
  </r>
  <r>
    <n v="1"/>
    <n v="12"/>
    <x v="3"/>
    <x v="1"/>
    <n v="0.83609998226165705"/>
    <n v="0"/>
    <n v="0.79839998483657804"/>
    <n v="0.83609998226165705"/>
    <n v="1.46505999999817E-2"/>
    <n v="1.7223999999487201E-3"/>
    <n v="0.95490970191973901"/>
    <n v="1"/>
  </r>
  <r>
    <n v="1"/>
    <n v="13"/>
    <x v="3"/>
    <x v="0"/>
    <n v="0.83609998226165705"/>
    <n v="0"/>
    <n v="0.103200003504753"/>
    <n v="0"/>
    <n v="0"/>
    <n v="0"/>
    <n v="0.12343021850759545"/>
    <n v="0"/>
  </r>
  <r>
    <n v="1"/>
    <n v="13"/>
    <x v="3"/>
    <x v="1"/>
    <n v="0.83609998226165705"/>
    <n v="0"/>
    <n v="0.80409997701644897"/>
    <n v="0.83609998226165705"/>
    <n v="1.50568999999904E-2"/>
    <n v="1.71980000004623E-3"/>
    <n v="0.96172705905500944"/>
    <n v="1"/>
  </r>
  <r>
    <n v="1"/>
    <n v="14"/>
    <x v="3"/>
    <x v="0"/>
    <n v="0.83609998226165705"/>
    <n v="0"/>
    <n v="0.104999996721744"/>
    <n v="0"/>
    <n v="0"/>
    <n v="0"/>
    <n v="0.12558306297019428"/>
    <n v="0"/>
  </r>
  <r>
    <n v="1"/>
    <n v="14"/>
    <x v="3"/>
    <x v="1"/>
    <n v="0.83609998226165705"/>
    <n v="0"/>
    <n v="0.80089998245239202"/>
    <n v="0.83609998226165705"/>
    <n v="1.49449999998978E-2"/>
    <n v="1.7464000000018099E-3"/>
    <n v="0.95789977208939925"/>
    <n v="1"/>
  </r>
  <r>
    <n v="1"/>
    <n v="15"/>
    <x v="3"/>
    <x v="0"/>
    <n v="0.83609998226165705"/>
    <n v="0"/>
    <n v="0.104099996387958"/>
    <n v="0"/>
    <n v="0"/>
    <n v="0"/>
    <n v="0.12450663628333861"/>
    <n v="0"/>
  </r>
  <r>
    <n v="1"/>
    <n v="15"/>
    <x v="3"/>
    <x v="1"/>
    <n v="0.83609998226165705"/>
    <n v="0"/>
    <n v="0.79549998044967596"/>
    <n v="0.83609998226165705"/>
    <n v="1.4861900000027999E-2"/>
    <n v="1.7040000000179099E-3"/>
    <n v="0.95144121196826514"/>
    <n v="1"/>
  </r>
  <r>
    <n v="1"/>
    <n v="16"/>
    <x v="3"/>
    <x v="0"/>
    <n v="0.83609998226165705"/>
    <n v="0"/>
    <n v="0.102700002491474"/>
    <n v="0"/>
    <n v="0"/>
    <n v="0"/>
    <n v="0.12283220269144091"/>
    <n v="0"/>
  </r>
  <r>
    <n v="1"/>
    <n v="16"/>
    <x v="3"/>
    <x v="1"/>
    <n v="0.83609998226165705"/>
    <n v="0"/>
    <n v="0.79589998722076405"/>
    <n v="0.83609998226165705"/>
    <n v="1.49276999999301E-2"/>
    <n v="1.78349999998772E-3"/>
    <n v="0.95191963175007888"/>
    <n v="1"/>
  </r>
  <r>
    <n v="1"/>
    <n v="17"/>
    <x v="3"/>
    <x v="0"/>
    <n v="0.83609998226165705"/>
    <n v="0"/>
    <n v="0.10530000180005999"/>
    <n v="0"/>
    <n v="0"/>
    <n v="0"/>
    <n v="0.1259418778065545"/>
    <n v="0"/>
  </r>
  <r>
    <n v="1"/>
    <n v="17"/>
    <x v="3"/>
    <x v="1"/>
    <n v="0.83609998226165705"/>
    <n v="0"/>
    <n v="0.78439998626708896"/>
    <n v="0.83609998226165705"/>
    <n v="1.4602000000081701E-2"/>
    <n v="1.9212000000834401E-3"/>
    <n v="0.93816529471186061"/>
    <n v="1"/>
  </r>
  <r>
    <n v="1"/>
    <n v="18"/>
    <x v="3"/>
    <x v="0"/>
    <n v="0.83609998226165705"/>
    <n v="0"/>
    <n v="0.105400003492832"/>
    <n v="0"/>
    <n v="0"/>
    <n v="0"/>
    <n v="0.1260614827520079"/>
    <n v="0"/>
  </r>
  <r>
    <n v="1"/>
    <n v="18"/>
    <x v="3"/>
    <x v="1"/>
    <n v="0.83609998226165705"/>
    <n v="0"/>
    <n v="0.79729998111724798"/>
    <n v="0.83609998226165705"/>
    <n v="1.48077999999713E-2"/>
    <n v="1.7515999999204699E-3"/>
    <n v="0.95359406534197655"/>
    <n v="1"/>
  </r>
  <r>
    <n v="1"/>
    <n v="19"/>
    <x v="3"/>
    <x v="0"/>
    <n v="0.83609998226165705"/>
    <n v="0"/>
    <n v="0.103200003504753"/>
    <n v="0"/>
    <n v="0"/>
    <n v="0"/>
    <n v="0.12343021850759545"/>
    <n v="0"/>
  </r>
  <r>
    <n v="1"/>
    <n v="19"/>
    <x v="3"/>
    <x v="1"/>
    <n v="0.83609998226165705"/>
    <n v="0"/>
    <n v="0.80680000782012895"/>
    <n v="0.83609998226165705"/>
    <n v="1.4926899999977599E-2"/>
    <n v="1.74170000002504E-3"/>
    <n v="0.96495637476002394"/>
    <n v="1"/>
  </r>
  <r>
    <n v="1"/>
    <n v="20"/>
    <x v="3"/>
    <x v="0"/>
    <n v="0.83609998226165705"/>
    <n v="0"/>
    <n v="0.102600000798702"/>
    <n v="0"/>
    <n v="0"/>
    <n v="0"/>
    <n v="0.1227125977459875"/>
    <n v="0"/>
  </r>
  <r>
    <n v="1"/>
    <n v="20"/>
    <x v="3"/>
    <x v="1"/>
    <n v="0.83609998226165705"/>
    <n v="0"/>
    <n v="0.82130002975463801"/>
    <n v="0.83609998226165705"/>
    <n v="1.49804999999787E-2"/>
    <n v="1.70339999999669E-3"/>
    <n v="0.98229882451739203"/>
    <n v="1"/>
  </r>
  <r>
    <n v="1"/>
    <n v="21"/>
    <x v="3"/>
    <x v="0"/>
    <n v="0.83609998226165705"/>
    <n v="0"/>
    <n v="0.104599997401237"/>
    <n v="0"/>
    <n v="0"/>
    <n v="0"/>
    <n v="0.12510465209949315"/>
    <n v="0"/>
  </r>
  <r>
    <n v="1"/>
    <n v="21"/>
    <x v="3"/>
    <x v="1"/>
    <n v="0.83609998226165705"/>
    <n v="0"/>
    <n v="0.78490000963211004"/>
    <n v="0.83609998226165705"/>
    <n v="1.4605500000016E-2"/>
    <n v="1.66569999998955E-3"/>
    <n v="0.93876333726135164"/>
    <n v="1"/>
  </r>
  <r>
    <n v="1"/>
    <n v="22"/>
    <x v="3"/>
    <x v="0"/>
    <n v="0.83609998226165705"/>
    <n v="0"/>
    <n v="0.10450000315904601"/>
    <n v="0"/>
    <n v="0"/>
    <n v="0"/>
    <n v="0.12498505606515224"/>
    <n v="0"/>
  </r>
  <r>
    <n v="1"/>
    <n v="22"/>
    <x v="3"/>
    <x v="1"/>
    <n v="0.83609998226165705"/>
    <n v="0"/>
    <n v="0.78680002689361495"/>
    <n v="0.83609998226165705"/>
    <n v="1.47311000000627E-2"/>
    <n v="1.70800000000781E-3"/>
    <n v="0.94103581340274001"/>
    <n v="1"/>
  </r>
  <r>
    <n v="1"/>
    <n v="23"/>
    <x v="3"/>
    <x v="0"/>
    <n v="0.83609998226165705"/>
    <n v="0"/>
    <n v="0.102200001478195"/>
    <n v="0"/>
    <n v="0"/>
    <n v="0"/>
    <n v="0.12223418687528635"/>
    <n v="0"/>
  </r>
  <r>
    <n v="1"/>
    <n v="23"/>
    <x v="3"/>
    <x v="1"/>
    <n v="0.83609998226165705"/>
    <n v="0"/>
    <n v="0.80980002880096402"/>
    <n v="0.83609998226165705"/>
    <n v="1.7914499999960701E-2"/>
    <n v="1.9731999999521499E-3"/>
    <n v="0.9685444874791751"/>
    <n v="1"/>
  </r>
  <r>
    <n v="1"/>
    <n v="24"/>
    <x v="3"/>
    <x v="0"/>
    <n v="0.83609998226165705"/>
    <n v="0"/>
    <n v="0.10310000181198101"/>
    <n v="0"/>
    <n v="0"/>
    <n v="0"/>
    <n v="0.12331061356214204"/>
    <n v="0"/>
  </r>
  <r>
    <n v="1"/>
    <n v="24"/>
    <x v="3"/>
    <x v="1"/>
    <n v="0.83609998226165705"/>
    <n v="0"/>
    <n v="0.79960000514984098"/>
    <n v="0.83609998226165705"/>
    <n v="1.45500999999512E-2"/>
    <n v="1.7172999999957E-3"/>
    <n v="0.95634496126517865"/>
    <n v="1"/>
  </r>
  <r>
    <n v="1"/>
    <n v="25"/>
    <x v="3"/>
    <x v="0"/>
    <n v="0.83609998226165705"/>
    <n v="0"/>
    <n v="0.102099999785423"/>
    <n v="0"/>
    <n v="0"/>
    <n v="0"/>
    <n v="0.12211458192983296"/>
    <n v="0"/>
  </r>
  <r>
    <n v="1"/>
    <n v="25"/>
    <x v="3"/>
    <x v="1"/>
    <n v="0.83609998226165705"/>
    <n v="0"/>
    <n v="0.81379997730255105"/>
    <n v="0.83609998226165705"/>
    <n v="1.48852999999462E-2"/>
    <n v="1.76220000003013E-3"/>
    <n v="0.97332854271951508"/>
    <n v="1"/>
  </r>
  <r>
    <n v="1"/>
    <n v="26"/>
    <x v="3"/>
    <x v="0"/>
    <n v="0.83609998226165705"/>
    <n v="0"/>
    <n v="0.104299999773502"/>
    <n v="0"/>
    <n v="0"/>
    <n v="0"/>
    <n v="0.12474584617424543"/>
    <n v="0"/>
  </r>
  <r>
    <n v="1"/>
    <n v="26"/>
    <x v="3"/>
    <x v="1"/>
    <n v="0.83609998226165705"/>
    <n v="0"/>
    <n v="0.80839997529983498"/>
    <n v="0.83609998226165705"/>
    <n v="1.48061000001007E-2"/>
    <n v="1.68519999999716E-3"/>
    <n v="0.96686998259838097"/>
    <n v="1"/>
  </r>
  <r>
    <n v="1"/>
    <n v="27"/>
    <x v="3"/>
    <x v="0"/>
    <n v="0.83609998226165705"/>
    <n v="0"/>
    <n v="0.104599997401237"/>
    <n v="0"/>
    <n v="0"/>
    <n v="0"/>
    <n v="0.12510465209949315"/>
    <n v="0"/>
  </r>
  <r>
    <n v="1"/>
    <n v="27"/>
    <x v="3"/>
    <x v="1"/>
    <n v="0.83609998226165705"/>
    <n v="0"/>
    <n v="0.80879998207092196"/>
    <n v="0.83609998226165705"/>
    <n v="1.45317000000204E-2"/>
    <n v="1.8136999999569499E-3"/>
    <n v="0.96734840238019337"/>
    <n v="1"/>
  </r>
  <r>
    <n v="1"/>
    <n v="28"/>
    <x v="3"/>
    <x v="0"/>
    <n v="0.83609998226165705"/>
    <n v="0"/>
    <n v="0.103200003504753"/>
    <n v="0"/>
    <n v="0"/>
    <n v="0"/>
    <n v="0.12343021850759545"/>
    <n v="0"/>
  </r>
  <r>
    <n v="1"/>
    <n v="28"/>
    <x v="3"/>
    <x v="1"/>
    <n v="0.83609998226165705"/>
    <n v="0"/>
    <n v="0.80709999799728305"/>
    <n v="0.83609998226165705"/>
    <n v="1.48701999999047E-2"/>
    <n v="1.7076000000315599E-3"/>
    <n v="0.96531517177415938"/>
    <n v="1"/>
  </r>
  <r>
    <n v="1"/>
    <n v="29"/>
    <x v="3"/>
    <x v="0"/>
    <n v="0.83609998226165705"/>
    <n v="0"/>
    <n v="0.10339999943971601"/>
    <n v="0"/>
    <n v="0"/>
    <n v="0"/>
    <n v="0.12366941948738977"/>
    <n v="0"/>
  </r>
  <r>
    <n v="1"/>
    <n v="29"/>
    <x v="3"/>
    <x v="1"/>
    <n v="0.83609998226165705"/>
    <n v="0"/>
    <n v="0.80330002307891801"/>
    <n v="0.83609998226165705"/>
    <n v="1.50909999999839E-2"/>
    <n v="1.73500000005333E-3"/>
    <n v="0.96077029078027854"/>
    <n v="1"/>
  </r>
  <r>
    <n v="1"/>
    <n v="30"/>
    <x v="3"/>
    <x v="0"/>
    <n v="0.83609998226165705"/>
    <n v="0"/>
    <n v="0.10480000078678101"/>
    <n v="0"/>
    <n v="0"/>
    <n v="0"/>
    <n v="0.12534386199039999"/>
    <n v="0"/>
  </r>
  <r>
    <n v="1"/>
    <n v="30"/>
    <x v="3"/>
    <x v="1"/>
    <n v="0.83609998226165705"/>
    <n v="0"/>
    <n v="0.80019998550414995"/>
    <n v="0.83609998226165705"/>
    <n v="1.48076000000401E-2"/>
    <n v="1.69759999994312E-3"/>
    <n v="0.9570625552934503"/>
    <n v="1"/>
  </r>
  <r>
    <n v="1"/>
    <n v="31"/>
    <x v="3"/>
    <x v="0"/>
    <n v="0.83609998226165705"/>
    <n v="0"/>
    <n v="0.103200003504753"/>
    <n v="0"/>
    <n v="0"/>
    <n v="0"/>
    <n v="0.12343021850759545"/>
    <n v="0"/>
  </r>
  <r>
    <n v="1"/>
    <n v="31"/>
    <x v="3"/>
    <x v="1"/>
    <n v="0.83609998226165705"/>
    <n v="0"/>
    <n v="0.81779998540878296"/>
    <n v="0.83609998226165705"/>
    <n v="1.47622000000637E-2"/>
    <n v="1.7107999999552701E-3"/>
    <n v="0.97811266924875129"/>
    <n v="1"/>
  </r>
  <r>
    <n v="1"/>
    <n v="32"/>
    <x v="3"/>
    <x v="0"/>
    <n v="0.83609998226165705"/>
    <n v="0"/>
    <n v="0.10249999910593"/>
    <n v="0"/>
    <n v="0"/>
    <n v="0"/>
    <n v="0.12259299280053408"/>
    <n v="0"/>
  </r>
  <r>
    <n v="1"/>
    <n v="32"/>
    <x v="3"/>
    <x v="1"/>
    <n v="0.83609998226165705"/>
    <n v="0"/>
    <n v="0.80949997901916504"/>
    <n v="0.83609998226165705"/>
    <n v="1.50145000000065E-2"/>
    <n v="1.7172999999957E-3"/>
    <n v="0.96818561917614354"/>
    <n v="1"/>
  </r>
  <r>
    <n v="1"/>
    <n v="33"/>
    <x v="3"/>
    <x v="0"/>
    <n v="0.83609998226165705"/>
    <n v="0"/>
    <n v="0.104599997401237"/>
    <n v="0"/>
    <n v="0"/>
    <n v="0"/>
    <n v="0.12510465209949315"/>
    <n v="0"/>
  </r>
  <r>
    <n v="1"/>
    <n v="33"/>
    <x v="3"/>
    <x v="1"/>
    <n v="0.83609998226165705"/>
    <n v="0"/>
    <n v="0.80519998073577803"/>
    <n v="0.83609998226165705"/>
    <n v="1.4709699999912101E-2"/>
    <n v="1.73759999995581E-3"/>
    <n v="0.96304269563277078"/>
    <n v="1"/>
  </r>
  <r>
    <n v="1"/>
    <n v="34"/>
    <x v="3"/>
    <x v="0"/>
    <n v="0.83609998226165705"/>
    <n v="0"/>
    <n v="0.103500001132488"/>
    <n v="0"/>
    <n v="0"/>
    <n v="0"/>
    <n v="0.12378902443284316"/>
    <n v="0"/>
  </r>
  <r>
    <n v="1"/>
    <n v="34"/>
    <x v="3"/>
    <x v="1"/>
    <n v="0.83609998226165705"/>
    <n v="0"/>
    <n v="0.80409997701644897"/>
    <n v="0.83609998226165705"/>
    <n v="1.48894999999811E-2"/>
    <n v="1.7136000000164101E-3"/>
    <n v="0.96172705905500944"/>
    <n v="1"/>
  </r>
  <r>
    <n v="1"/>
    <n v="35"/>
    <x v="3"/>
    <x v="0"/>
    <n v="0.83609998226165705"/>
    <n v="0"/>
    <n v="0.103799998760223"/>
    <n v="0"/>
    <n v="0"/>
    <n v="0"/>
    <n v="0.12414783035809089"/>
    <n v="0"/>
  </r>
  <r>
    <n v="1"/>
    <n v="35"/>
    <x v="3"/>
    <x v="1"/>
    <n v="0.83609998226165705"/>
    <n v="0"/>
    <n v="0.801400005817413"/>
    <n v="0.83609998226165705"/>
    <n v="1.4994600000022699E-2"/>
    <n v="1.7248000000336099E-3"/>
    <n v="0.95849781463889006"/>
    <n v="1"/>
  </r>
  <r>
    <n v="1"/>
    <n v="36"/>
    <x v="3"/>
    <x v="0"/>
    <n v="0.83609998226165705"/>
    <n v="0"/>
    <n v="0.103799998760223"/>
    <n v="0"/>
    <n v="0"/>
    <n v="0"/>
    <n v="0.12414783035809089"/>
    <n v="0"/>
  </r>
  <r>
    <n v="1"/>
    <n v="36"/>
    <x v="3"/>
    <x v="1"/>
    <n v="0.83609998226165705"/>
    <n v="0"/>
    <n v="0.81160002946853604"/>
    <n v="0.83609998226165705"/>
    <n v="1.4859000000001199E-2"/>
    <n v="1.70830000001842E-3"/>
    <n v="0.9706973408528865"/>
    <n v="1"/>
  </r>
  <r>
    <n v="1"/>
    <n v="37"/>
    <x v="3"/>
    <x v="0"/>
    <n v="0.83609998226165705"/>
    <n v="0"/>
    <n v="0.106100000441074"/>
    <n v="0"/>
    <n v="0"/>
    <n v="0"/>
    <n v="0.12689869954795677"/>
    <n v="0"/>
  </r>
  <r>
    <n v="1"/>
    <n v="37"/>
    <x v="3"/>
    <x v="1"/>
    <n v="0.83609998226165705"/>
    <n v="0"/>
    <n v="0.81300002336501997"/>
    <n v="0.83609998226165705"/>
    <n v="1.47779999999784E-2"/>
    <n v="1.7291999999997599E-3"/>
    <n v="0.97237177444478406"/>
    <n v="1"/>
  </r>
  <r>
    <n v="1"/>
    <n v="38"/>
    <x v="3"/>
    <x v="0"/>
    <n v="0.83609998226165705"/>
    <n v="0"/>
    <n v="0.102200001478195"/>
    <n v="0"/>
    <n v="0"/>
    <n v="0"/>
    <n v="0.12223418687528635"/>
    <n v="0"/>
  </r>
  <r>
    <n v="1"/>
    <n v="38"/>
    <x v="3"/>
    <x v="1"/>
    <n v="0.83609998226165705"/>
    <n v="0"/>
    <n v="0.79670000076293901"/>
    <n v="0.83609998226165705"/>
    <n v="1.5564299999937199E-2"/>
    <n v="1.70040000000426E-3"/>
    <n v="0.9528764713137049"/>
    <n v="1"/>
  </r>
  <r>
    <n v="1"/>
    <n v="39"/>
    <x v="3"/>
    <x v="0"/>
    <n v="0.83609998226165705"/>
    <n v="0"/>
    <n v="0.10369999706745101"/>
    <n v="0"/>
    <n v="0"/>
    <n v="0"/>
    <n v="0.12402822541263749"/>
    <n v="0"/>
  </r>
  <r>
    <n v="1"/>
    <n v="39"/>
    <x v="3"/>
    <x v="1"/>
    <n v="0.83609998226165705"/>
    <n v="0"/>
    <n v="0.80400002002715998"/>
    <n v="0.83609998226165705"/>
    <n v="1.5080699999998601E-2"/>
    <n v="1.7002000000729801E-3"/>
    <n v="0.96160750757622737"/>
    <n v="1"/>
  </r>
  <r>
    <n v="1"/>
    <n v="40"/>
    <x v="3"/>
    <x v="0"/>
    <n v="0.83609998226165705"/>
    <n v="0"/>
    <n v="0.10390000045299499"/>
    <n v="0"/>
    <n v="0"/>
    <n v="0"/>
    <n v="0.12426743530354428"/>
    <n v="0"/>
  </r>
  <r>
    <n v="1"/>
    <n v="40"/>
    <x v="3"/>
    <x v="1"/>
    <n v="0.83609998226165705"/>
    <n v="0"/>
    <n v="0.79970002174377397"/>
    <n v="0.83609998226165705"/>
    <n v="1.4975899999967599E-2"/>
    <n v="1.7076000000315599E-3"/>
    <n v="0.95646458403285584"/>
    <n v="1"/>
  </r>
  <r>
    <n v="1"/>
    <n v="41"/>
    <x v="3"/>
    <x v="0"/>
    <n v="0.83609998226165705"/>
    <n v="0"/>
    <n v="0.101899996399879"/>
    <n v="0"/>
    <n v="0"/>
    <n v="0"/>
    <n v="0.12187537203892614"/>
    <n v="0"/>
  </r>
  <r>
    <n v="1"/>
    <n v="41"/>
    <x v="3"/>
    <x v="1"/>
    <n v="0.83609998226165705"/>
    <n v="0"/>
    <n v="0.78860002756118697"/>
    <n v="0.83609998226165705"/>
    <n v="1.48458999999547E-2"/>
    <n v="1.6922999999451299E-3"/>
    <n v="0.94318866677645141"/>
    <n v="1"/>
  </r>
  <r>
    <n v="1"/>
    <n v="42"/>
    <x v="3"/>
    <x v="0"/>
    <n v="0.83609998226165705"/>
    <n v="0"/>
    <n v="0.101599998772144"/>
    <n v="0"/>
    <n v="0"/>
    <n v="0"/>
    <n v="0.12151656611367842"/>
    <n v="0"/>
  </r>
  <r>
    <n v="1"/>
    <n v="42"/>
    <x v="3"/>
    <x v="1"/>
    <n v="0.83609998226165705"/>
    <n v="0"/>
    <n v="0.79180002212524403"/>
    <n v="0.83609998226165705"/>
    <n v="1.4941399999997799E-2"/>
    <n v="1.7284000000472499E-3"/>
    <n v="0.94701595374206171"/>
    <n v="1"/>
  </r>
  <r>
    <n v="1"/>
    <n v="43"/>
    <x v="3"/>
    <x v="0"/>
    <n v="0.83609998226165705"/>
    <n v="0"/>
    <n v="0.103000000119209"/>
    <n v="0"/>
    <n v="0"/>
    <n v="0"/>
    <n v="0.12319100861668862"/>
    <n v="0"/>
  </r>
  <r>
    <n v="1"/>
    <n v="43"/>
    <x v="3"/>
    <x v="1"/>
    <n v="0.83609998226165705"/>
    <n v="0"/>
    <n v="0.79369997978210405"/>
    <n v="0.83609998226165705"/>
    <n v="1.46150999999008E-2"/>
    <n v="1.75390000003972E-3"/>
    <n v="0.94928835859455385"/>
    <n v="1"/>
  </r>
  <r>
    <n v="1"/>
    <n v="44"/>
    <x v="3"/>
    <x v="0"/>
    <n v="0.83609998226165705"/>
    <n v="0"/>
    <n v="0.104900002479553"/>
    <n v="0"/>
    <n v="0"/>
    <n v="0"/>
    <n v="0.12546346693585336"/>
    <n v="0"/>
  </r>
  <r>
    <n v="1"/>
    <n v="44"/>
    <x v="3"/>
    <x v="1"/>
    <n v="0.83609998226165705"/>
    <n v="0"/>
    <n v="0.77770000696182195"/>
    <n v="0.83609998226165705"/>
    <n v="1.4969100000030201E-2"/>
    <n v="1.67820000001484E-3"/>
    <n v="0.93015192376650613"/>
    <n v="1"/>
  </r>
  <r>
    <n v="1"/>
    <n v="45"/>
    <x v="3"/>
    <x v="0"/>
    <n v="0.83609998226165705"/>
    <n v="0"/>
    <n v="0.103000000119209"/>
    <n v="0"/>
    <n v="0"/>
    <n v="0"/>
    <n v="0.12319100861668862"/>
    <n v="0"/>
  </r>
  <r>
    <n v="1"/>
    <n v="45"/>
    <x v="3"/>
    <x v="1"/>
    <n v="0.83609998226165705"/>
    <n v="0"/>
    <n v="0.80119997262954701"/>
    <n v="0.83609998226165705"/>
    <n v="1.4696800000024201E-2"/>
    <n v="1.71050000005834E-3"/>
    <n v="0.95825856910353568"/>
    <n v="1"/>
  </r>
  <r>
    <n v="1"/>
    <n v="46"/>
    <x v="3"/>
    <x v="0"/>
    <n v="0.83609998226165705"/>
    <n v="0"/>
    <n v="0.102899998426437"/>
    <n v="0"/>
    <n v="0"/>
    <n v="0"/>
    <n v="0.12307140367123522"/>
    <n v="0"/>
  </r>
  <r>
    <n v="1"/>
    <n v="46"/>
    <x v="3"/>
    <x v="1"/>
    <n v="0.83609998226165705"/>
    <n v="0"/>
    <n v="0.79350000619888295"/>
    <n v="0.83609998226165705"/>
    <n v="1.46178999999619E-2"/>
    <n v="1.72499999996489E-3"/>
    <n v="0.94904918434809571"/>
    <n v="1"/>
  </r>
  <r>
    <n v="1"/>
    <n v="47"/>
    <x v="3"/>
    <x v="0"/>
    <n v="0.83609998226165705"/>
    <n v="0"/>
    <n v="0.101899996399879"/>
    <n v="0"/>
    <n v="0"/>
    <n v="0"/>
    <n v="0.12187537203892614"/>
    <n v="0"/>
  </r>
  <r>
    <n v="1"/>
    <n v="47"/>
    <x v="3"/>
    <x v="1"/>
    <n v="0.83609998226165705"/>
    <n v="0"/>
    <n v="0.79689997434616"/>
    <n v="0.83609998226165705"/>
    <n v="1.4758200000073799E-2"/>
    <n v="1.71850000003814E-3"/>
    <n v="0.95311564556016293"/>
    <n v="1"/>
  </r>
  <r>
    <n v="1"/>
    <n v="48"/>
    <x v="3"/>
    <x v="0"/>
    <n v="0.83609998226165705"/>
    <n v="0"/>
    <n v="0.102600000798702"/>
    <n v="0"/>
    <n v="0"/>
    <n v="0"/>
    <n v="0.1227125977459875"/>
    <n v="0"/>
  </r>
  <r>
    <n v="1"/>
    <n v="48"/>
    <x v="3"/>
    <x v="1"/>
    <n v="0.83609998226165705"/>
    <n v="0"/>
    <n v="0.805800020694732"/>
    <n v="0.83609998226165705"/>
    <n v="1.4995999999996399E-2"/>
    <n v="1.73370000004524E-3"/>
    <n v="0.96376036094993878"/>
    <n v="1"/>
  </r>
  <r>
    <n v="1"/>
    <n v="49"/>
    <x v="3"/>
    <x v="0"/>
    <n v="0.83609998226165705"/>
    <n v="0"/>
    <n v="0.102600000798702"/>
    <n v="0"/>
    <n v="0"/>
    <n v="0"/>
    <n v="0.1227125977459875"/>
    <n v="0"/>
  </r>
  <r>
    <n v="1"/>
    <n v="49"/>
    <x v="3"/>
    <x v="1"/>
    <n v="0.83609998226165705"/>
    <n v="0"/>
    <n v="0.80510002374649003"/>
    <n v="0.83609998226165705"/>
    <n v="1.50052999999843E-2"/>
    <n v="1.6914999999926199E-3"/>
    <n v="0.96292314415398994"/>
    <n v="1"/>
  </r>
  <r>
    <n v="1"/>
    <n v="50"/>
    <x v="3"/>
    <x v="0"/>
    <n v="0.83609998226165705"/>
    <n v="0"/>
    <n v="0.104699999094009"/>
    <n v="0"/>
    <n v="0"/>
    <n v="0"/>
    <n v="0.12522425704494655"/>
    <n v="0"/>
  </r>
  <r>
    <n v="1"/>
    <n v="50"/>
    <x v="3"/>
    <x v="1"/>
    <n v="0.83609998226165705"/>
    <n v="0"/>
    <n v="0.81760001182556097"/>
    <n v="0.83609998226165705"/>
    <n v="1.47531000000071E-2"/>
    <n v="1.6789999999673401E-3"/>
    <n v="0.97787349500229204"/>
    <n v="1"/>
  </r>
  <r>
    <n v="1"/>
    <n v="1"/>
    <x v="4"/>
    <x v="0"/>
    <n v="0.83609998226165705"/>
    <n v="0"/>
    <n v="0.100100003182888"/>
    <n v="0"/>
    <n v="0"/>
    <n v="0"/>
    <n v="0.1197225275763273"/>
    <n v="0"/>
  </r>
  <r>
    <n v="1"/>
    <n v="1"/>
    <x v="4"/>
    <x v="1"/>
    <n v="0.83609998226165705"/>
    <n v="0"/>
    <n v="0.81050002574920599"/>
    <n v="0.83609998226165705"/>
    <n v="1.4944900000045801E-2"/>
    <n v="1.68939999991835E-3"/>
    <n v="0.96938170427512393"/>
    <n v="1"/>
  </r>
  <r>
    <n v="1"/>
    <n v="2"/>
    <x v="4"/>
    <x v="0"/>
    <n v="0.83609998226165705"/>
    <n v="0"/>
    <n v="0.100100003182888"/>
    <n v="0"/>
    <n v="0"/>
    <n v="0"/>
    <n v="0.1197225275763273"/>
    <n v="0"/>
  </r>
  <r>
    <n v="1"/>
    <n v="2"/>
    <x v="4"/>
    <x v="1"/>
    <n v="0.83609998226165705"/>
    <n v="0"/>
    <n v="0.81540000438690097"/>
    <n v="0.83609998226165705"/>
    <n v="1.45935000000463E-2"/>
    <n v="1.61289999994096E-3"/>
    <n v="0.97524222184676712"/>
    <n v="1"/>
  </r>
  <r>
    <n v="1"/>
    <n v="3"/>
    <x v="4"/>
    <x v="0"/>
    <n v="0.83609998226165705"/>
    <n v="0"/>
    <n v="0.100100003182888"/>
    <n v="0"/>
    <n v="0"/>
    <n v="0"/>
    <n v="0.1197225275763273"/>
    <n v="0"/>
  </r>
  <r>
    <n v="1"/>
    <n v="3"/>
    <x v="4"/>
    <x v="1"/>
    <n v="0.83609998226165705"/>
    <n v="0"/>
    <n v="0.80030000209808305"/>
    <n v="0.83609998226165705"/>
    <n v="1.4684899999906499E-2"/>
    <n v="1.64410000002135E-3"/>
    <n v="0.9571821780611276"/>
    <n v="1"/>
  </r>
  <r>
    <n v="1"/>
    <n v="4"/>
    <x v="4"/>
    <x v="0"/>
    <n v="0.83609998226165705"/>
    <n v="0"/>
    <n v="0.10059999674558601"/>
    <n v="0"/>
    <n v="0"/>
    <n v="0"/>
    <n v="0.12032053448136935"/>
    <n v="0"/>
  </r>
  <r>
    <n v="1"/>
    <n v="4"/>
    <x v="4"/>
    <x v="1"/>
    <n v="0.83609998226165705"/>
    <n v="0"/>
    <n v="0.81620001792907704"/>
    <n v="0.83609998226165705"/>
    <n v="1.4872200000013399E-2"/>
    <n v="1.6100999999934999E-3"/>
    <n v="0.97619906141039448"/>
    <n v="1"/>
  </r>
  <r>
    <n v="1"/>
    <n v="5"/>
    <x v="4"/>
    <x v="0"/>
    <n v="0.83609998226165705"/>
    <n v="0"/>
    <n v="9.9899999797344194E-2"/>
    <n v="0"/>
    <n v="0"/>
    <n v="0"/>
    <n v="0.11948331768542071"/>
    <n v="0"/>
  </r>
  <r>
    <n v="1"/>
    <n v="5"/>
    <x v="4"/>
    <x v="1"/>
    <n v="0.83609998226165705"/>
    <n v="0"/>
    <n v="0.81430000066757202"/>
    <n v="0.83609998226165705"/>
    <n v="1.51471000000356E-2"/>
    <n v="1.64029999996273E-3"/>
    <n v="0.97392658526900588"/>
    <n v="1"/>
  </r>
  <r>
    <n v="1"/>
    <n v="6"/>
    <x v="4"/>
    <x v="0"/>
    <n v="0.83609998226165705"/>
    <n v="0"/>
    <n v="9.9799998104572296E-2"/>
    <n v="0"/>
    <n v="0"/>
    <n v="0"/>
    <n v="0.11936371273996743"/>
    <n v="0"/>
  </r>
  <r>
    <n v="1"/>
    <n v="6"/>
    <x v="4"/>
    <x v="1"/>
    <n v="0.83609998226165705"/>
    <n v="0"/>
    <n v="0.814700007438659"/>
    <n v="0.83609998226165705"/>
    <n v="1.4989799999966601E-2"/>
    <n v="1.7229000000043E-3"/>
    <n v="0.97440500505081828"/>
    <n v="1"/>
  </r>
  <r>
    <n v="1"/>
    <n v="7"/>
    <x v="4"/>
    <x v="0"/>
    <n v="0.83609998226165705"/>
    <n v="0"/>
    <n v="0.100199997425079"/>
    <n v="0"/>
    <n v="0"/>
    <n v="0"/>
    <n v="0.11984212361066821"/>
    <n v="0"/>
  </r>
  <r>
    <n v="1"/>
    <n v="7"/>
    <x v="4"/>
    <x v="1"/>
    <n v="0.83609998226165705"/>
    <n v="0"/>
    <n v="0.81559997797012296"/>
    <n v="0.83609998226165705"/>
    <n v="1.4652000000069099E-2"/>
    <n v="1.6797999999198501E-3"/>
    <n v="0.97548139609322626"/>
    <n v="1"/>
  </r>
  <r>
    <n v="1"/>
    <n v="8"/>
    <x v="4"/>
    <x v="0"/>
    <n v="0.83609998226165705"/>
    <n v="0"/>
    <n v="9.9899999797344194E-2"/>
    <n v="0"/>
    <n v="0"/>
    <n v="0"/>
    <n v="0.11948331768542071"/>
    <n v="0"/>
  </r>
  <r>
    <n v="1"/>
    <n v="8"/>
    <x v="4"/>
    <x v="1"/>
    <n v="0.83609998226165705"/>
    <n v="0"/>
    <n v="0.81279999017715399"/>
    <n v="0.83609998226165705"/>
    <n v="1.5382999999928801E-2"/>
    <n v="1.67959999998856E-3"/>
    <n v="0.97213252890942969"/>
    <n v="1"/>
  </r>
  <r>
    <n v="1"/>
    <n v="9"/>
    <x v="4"/>
    <x v="0"/>
    <n v="0.83609998226165705"/>
    <n v="0"/>
    <n v="0.10000000149011599"/>
    <n v="0"/>
    <n v="0"/>
    <n v="0"/>
    <n v="0.11960292263087388"/>
    <n v="0"/>
  </r>
  <r>
    <n v="1"/>
    <n v="9"/>
    <x v="4"/>
    <x v="1"/>
    <n v="0.83609998226165705"/>
    <n v="0"/>
    <n v="0.82400000095367398"/>
    <n v="0.83609998226165705"/>
    <n v="1.4973099999906401E-2"/>
    <n v="1.74939999999423E-3"/>
    <n v="0.98552806893351141"/>
    <n v="1"/>
  </r>
  <r>
    <n v="1"/>
    <n v="10"/>
    <x v="4"/>
    <x v="0"/>
    <n v="0.83609998226165705"/>
    <n v="0"/>
    <n v="0.10090000182390201"/>
    <n v="0"/>
    <n v="0"/>
    <n v="0"/>
    <n v="0.12067934931772957"/>
    <n v="0"/>
  </r>
  <r>
    <n v="1"/>
    <n v="10"/>
    <x v="4"/>
    <x v="1"/>
    <n v="0.83609998226165705"/>
    <n v="0"/>
    <n v="0.80470001697540205"/>
    <n v="0.83609998226165705"/>
    <n v="1.52313000000958E-2"/>
    <n v="1.72999999995226E-3"/>
    <n v="0.96244472437217632"/>
    <n v="1"/>
  </r>
  <r>
    <n v="1"/>
    <n v="11"/>
    <x v="4"/>
    <x v="0"/>
    <n v="0.83609998226165705"/>
    <n v="0"/>
    <n v="0.10000000149011599"/>
    <n v="0"/>
    <n v="0"/>
    <n v="0"/>
    <n v="0.11960292263087388"/>
    <n v="0"/>
  </r>
  <r>
    <n v="1"/>
    <n v="11"/>
    <x v="4"/>
    <x v="1"/>
    <n v="0.83609998226165705"/>
    <n v="0"/>
    <n v="0.81050002574920599"/>
    <n v="0.83609998226165705"/>
    <n v="1.4937500000087299E-2"/>
    <n v="1.68829999995523E-3"/>
    <n v="0.96938170427512393"/>
    <n v="1"/>
  </r>
  <r>
    <n v="1"/>
    <n v="12"/>
    <x v="4"/>
    <x v="0"/>
    <n v="0.83609998226165705"/>
    <n v="0"/>
    <n v="0.10000000149011599"/>
    <n v="0"/>
    <n v="0"/>
    <n v="0"/>
    <n v="0.11960292263087388"/>
    <n v="0"/>
  </r>
  <r>
    <n v="1"/>
    <n v="12"/>
    <x v="4"/>
    <x v="1"/>
    <n v="0.83609998226165705"/>
    <n v="0"/>
    <n v="0.80879998207092196"/>
    <n v="0.83609998226165705"/>
    <n v="1.8351400000028599E-2"/>
    <n v="2.16039999997974E-3"/>
    <n v="0.96734840238019337"/>
    <n v="1"/>
  </r>
  <r>
    <n v="1"/>
    <n v="13"/>
    <x v="4"/>
    <x v="0"/>
    <n v="0.83609998226165705"/>
    <n v="0"/>
    <n v="0.100100003182888"/>
    <n v="0"/>
    <n v="0"/>
    <n v="0"/>
    <n v="0.1197225275763273"/>
    <n v="0"/>
  </r>
  <r>
    <n v="1"/>
    <n v="13"/>
    <x v="4"/>
    <x v="1"/>
    <n v="0.83609998226165705"/>
    <n v="0"/>
    <n v="0.81779998540878296"/>
    <n v="0.83609998226165705"/>
    <n v="1.49705999999696E-2"/>
    <n v="1.7487999999730101E-3"/>
    <n v="0.97811266924875129"/>
    <n v="1"/>
  </r>
  <r>
    <n v="1"/>
    <n v="14"/>
    <x v="4"/>
    <x v="0"/>
    <n v="0.83609998226165705"/>
    <n v="0"/>
    <n v="0.100100003182888"/>
    <n v="0"/>
    <n v="0"/>
    <n v="0"/>
    <n v="0.1197225275763273"/>
    <n v="0"/>
  </r>
  <r>
    <n v="1"/>
    <n v="14"/>
    <x v="4"/>
    <x v="1"/>
    <n v="0.83609998226165705"/>
    <n v="0"/>
    <n v="0.82389998435974099"/>
    <n v="0.83609998226165705"/>
    <n v="1.5013599999974699E-2"/>
    <n v="1.6355999999859701E-3"/>
    <n v="0.98540844616583423"/>
    <n v="1"/>
  </r>
  <r>
    <n v="1"/>
    <n v="15"/>
    <x v="4"/>
    <x v="0"/>
    <n v="0.83609998226165705"/>
    <n v="0"/>
    <n v="0.10000000149011599"/>
    <n v="0"/>
    <n v="0"/>
    <n v="0"/>
    <n v="0.11960292263087388"/>
    <n v="0"/>
  </r>
  <r>
    <n v="1"/>
    <n v="15"/>
    <x v="4"/>
    <x v="1"/>
    <n v="0.83609998226165705"/>
    <n v="0"/>
    <n v="0.81519997119903498"/>
    <n v="0.83609998226165705"/>
    <n v="1.4648100000044901E-2"/>
    <n v="1.68320000000221E-3"/>
    <n v="0.97500297631141264"/>
    <n v="1"/>
  </r>
  <r>
    <n v="1"/>
    <n v="16"/>
    <x v="4"/>
    <x v="0"/>
    <n v="0.83609998226165705"/>
    <n v="0"/>
    <n v="0.100100003182888"/>
    <n v="0"/>
    <n v="0"/>
    <n v="0"/>
    <n v="0.1197225275763273"/>
    <n v="0"/>
  </r>
  <r>
    <n v="1"/>
    <n v="16"/>
    <x v="4"/>
    <x v="1"/>
    <n v="0.83609998226165705"/>
    <n v="0"/>
    <n v="0.81309998035430897"/>
    <n v="0.83609998226165705"/>
    <n v="1.4917599999989701E-2"/>
    <n v="1.6771999999036699E-3"/>
    <n v="0.97249132592356613"/>
    <n v="1"/>
  </r>
  <r>
    <n v="1"/>
    <n v="17"/>
    <x v="4"/>
    <x v="0"/>
    <n v="0.83609998226165705"/>
    <n v="0"/>
    <n v="0.10029999911785099"/>
    <n v="0"/>
    <n v="0"/>
    <n v="0"/>
    <n v="0.11996172855612161"/>
    <n v="0"/>
  </r>
  <r>
    <n v="1"/>
    <n v="17"/>
    <x v="4"/>
    <x v="1"/>
    <n v="0.83609998226165705"/>
    <n v="0"/>
    <n v="0.80690002441406194"/>
    <n v="0.83609998226165705"/>
    <n v="1.4992100000085801E-2"/>
    <n v="1.7122000000426799E-3"/>
    <n v="0.96507599752770123"/>
    <n v="1"/>
  </r>
  <r>
    <n v="1"/>
    <n v="18"/>
    <x v="4"/>
    <x v="0"/>
    <n v="0.83609998226165705"/>
    <n v="0"/>
    <n v="0.100199997425079"/>
    <n v="0"/>
    <n v="0"/>
    <n v="0"/>
    <n v="0.11984212361066821"/>
    <n v="0"/>
  </r>
  <r>
    <n v="1"/>
    <n v="18"/>
    <x v="4"/>
    <x v="1"/>
    <n v="0.83609998226165705"/>
    <n v="0"/>
    <n v="0.82209998369216897"/>
    <n v="0.83609998226165705"/>
    <n v="1.47183000000268E-2"/>
    <n v="1.6955999999481699E-3"/>
    <n v="0.98325559279212282"/>
    <n v="1"/>
  </r>
  <r>
    <n v="1"/>
    <n v="19"/>
    <x v="4"/>
    <x v="0"/>
    <n v="0.83609998226165705"/>
    <n v="0"/>
    <n v="0.10000000149011599"/>
    <n v="0"/>
    <n v="0"/>
    <n v="0"/>
    <n v="0.11960292263087388"/>
    <n v="0"/>
  </r>
  <r>
    <n v="1"/>
    <n v="19"/>
    <x v="4"/>
    <x v="1"/>
    <n v="0.83609998226165705"/>
    <n v="0"/>
    <n v="0.82010000944137496"/>
    <n v="0.83609998226165705"/>
    <n v="1.50373999999828E-2"/>
    <n v="1.6857999999047E-3"/>
    <n v="0.98086356517195228"/>
    <n v="1"/>
  </r>
  <r>
    <n v="1"/>
    <n v="20"/>
    <x v="4"/>
    <x v="0"/>
    <n v="0.83609998226165705"/>
    <n v="0"/>
    <n v="0.100199997425079"/>
    <n v="0"/>
    <n v="0"/>
    <n v="0"/>
    <n v="0.11984212361066821"/>
    <n v="0"/>
  </r>
  <r>
    <n v="1"/>
    <n v="20"/>
    <x v="4"/>
    <x v="1"/>
    <n v="0.83609998226165705"/>
    <n v="0"/>
    <n v="0.81190001964569003"/>
    <n v="0.83609998226165705"/>
    <n v="1.51350999999522E-2"/>
    <n v="1.6550000000279299E-3"/>
    <n v="0.97105613786702172"/>
    <n v="1"/>
  </r>
  <r>
    <n v="1"/>
    <n v="21"/>
    <x v="4"/>
    <x v="0"/>
    <n v="0.83609998226165705"/>
    <n v="0"/>
    <n v="0.100100003182888"/>
    <n v="0"/>
    <n v="0"/>
    <n v="0"/>
    <n v="0.1197225275763273"/>
    <n v="0"/>
  </r>
  <r>
    <n v="1"/>
    <n v="21"/>
    <x v="4"/>
    <x v="1"/>
    <n v="0.83609998226165705"/>
    <n v="0"/>
    <n v="0.79559999704360895"/>
    <n v="0.83609998226165705"/>
    <n v="1.47966000000678E-2"/>
    <n v="1.6850000000658799E-3"/>
    <n v="0.95156083473594233"/>
    <n v="1"/>
  </r>
  <r>
    <n v="1"/>
    <n v="22"/>
    <x v="4"/>
    <x v="0"/>
    <n v="0.83609998226165705"/>
    <n v="0"/>
    <n v="0.100400000810623"/>
    <n v="0"/>
    <n v="0"/>
    <n v="0"/>
    <n v="0.12008133350157503"/>
    <n v="0"/>
  </r>
  <r>
    <n v="1"/>
    <n v="22"/>
    <x v="4"/>
    <x v="1"/>
    <n v="0.83609998226165705"/>
    <n v="0"/>
    <n v="0.803600013256073"/>
    <n v="0.83609998226165705"/>
    <n v="1.46012999999811E-2"/>
    <n v="1.773299999968E-3"/>
    <n v="0.96112908779441497"/>
    <n v="1"/>
  </r>
  <r>
    <n v="1"/>
    <n v="23"/>
    <x v="4"/>
    <x v="0"/>
    <n v="0.83609998226165705"/>
    <n v="0"/>
    <n v="0.100100003182888"/>
    <n v="0"/>
    <n v="0"/>
    <n v="0"/>
    <n v="0.1197225275763273"/>
    <n v="0"/>
  </r>
  <r>
    <n v="1"/>
    <n v="23"/>
    <x v="4"/>
    <x v="1"/>
    <n v="0.83609998226165705"/>
    <n v="0"/>
    <n v="0.81779998540878296"/>
    <n v="0.83609998226165705"/>
    <n v="1.48446999999123E-2"/>
    <n v="1.6635000000633201E-3"/>
    <n v="0.97811266924875129"/>
    <n v="1"/>
  </r>
  <r>
    <n v="1"/>
    <n v="24"/>
    <x v="4"/>
    <x v="0"/>
    <n v="0.83609998226165705"/>
    <n v="0"/>
    <n v="0.101199999451637"/>
    <n v="0"/>
    <n v="0"/>
    <n v="0"/>
    <n v="0.12103815524297729"/>
    <n v="0"/>
  </r>
  <r>
    <n v="1"/>
    <n v="24"/>
    <x v="4"/>
    <x v="1"/>
    <n v="0.83609998226165705"/>
    <n v="0"/>
    <n v="0.81220000982284501"/>
    <n v="0.83609998226165705"/>
    <n v="1.48238000000446E-2"/>
    <n v="1.6848999999865501E-3"/>
    <n v="0.97141493488115804"/>
    <n v="1"/>
  </r>
  <r>
    <n v="1"/>
    <n v="25"/>
    <x v="4"/>
    <x v="0"/>
    <n v="0.83609998226165705"/>
    <n v="0"/>
    <n v="0.100100003182888"/>
    <n v="0"/>
    <n v="0"/>
    <n v="0"/>
    <n v="0.1197225275763273"/>
    <n v="0"/>
  </r>
  <r>
    <n v="1"/>
    <n v="25"/>
    <x v="4"/>
    <x v="1"/>
    <n v="0.83609998226165705"/>
    <n v="0"/>
    <n v="0.819100022315979"/>
    <n v="0.83609998226165705"/>
    <n v="1.5430700000024399E-2"/>
    <n v="1.65340000000924E-3"/>
    <n v="0.97966755136186823"/>
    <n v="1"/>
  </r>
  <r>
    <n v="1"/>
    <n v="26"/>
    <x v="4"/>
    <x v="0"/>
    <n v="0.83609998226165705"/>
    <n v="0"/>
    <n v="0.10029999911785099"/>
    <n v="0"/>
    <n v="0"/>
    <n v="0"/>
    <n v="0.11996172855612161"/>
    <n v="0"/>
  </r>
  <r>
    <n v="1"/>
    <n v="26"/>
    <x v="4"/>
    <x v="1"/>
    <n v="0.83609998226165705"/>
    <n v="0"/>
    <n v="0.81610000133514404"/>
    <n v="0.83609998226165705"/>
    <n v="1.7199900000036902E-2"/>
    <n v="1.91869999991922E-3"/>
    <n v="0.97607943864271718"/>
    <n v="1"/>
  </r>
  <r>
    <n v="1"/>
    <n v="27"/>
    <x v="4"/>
    <x v="0"/>
    <n v="0.83609998226165705"/>
    <n v="0"/>
    <n v="0.10000000149011599"/>
    <n v="0"/>
    <n v="0"/>
    <n v="0"/>
    <n v="0.11960292263087388"/>
    <n v="0"/>
  </r>
  <r>
    <n v="1"/>
    <n v="27"/>
    <x v="4"/>
    <x v="1"/>
    <n v="0.83609998226165705"/>
    <n v="0"/>
    <n v="0.799000024795532"/>
    <n v="0.83609998226165705"/>
    <n v="1.48801999999932E-2"/>
    <n v="1.6894999999976701E-3"/>
    <n v="0.955627367236907"/>
    <n v="1"/>
  </r>
  <r>
    <n v="1"/>
    <n v="28"/>
    <x v="4"/>
    <x v="0"/>
    <n v="0.83609998226165705"/>
    <n v="0"/>
    <n v="0.100400000810623"/>
    <n v="0"/>
    <n v="0"/>
    <n v="0"/>
    <n v="0.12008133350157503"/>
    <n v="0"/>
  </r>
  <r>
    <n v="1"/>
    <n v="28"/>
    <x v="4"/>
    <x v="1"/>
    <n v="0.83609998226165705"/>
    <n v="0"/>
    <n v="0.80169999599456698"/>
    <n v="0.83609998226165705"/>
    <n v="1.4648700000066101E-2"/>
    <n v="1.65779999997539E-3"/>
    <n v="0.95885661165302527"/>
    <n v="1"/>
  </r>
  <r>
    <n v="1"/>
    <n v="29"/>
    <x v="4"/>
    <x v="0"/>
    <n v="0.83609998226165705"/>
    <n v="0"/>
    <n v="0.10000000149011599"/>
    <n v="0"/>
    <n v="0"/>
    <n v="0"/>
    <n v="0.11960292263087388"/>
    <n v="0"/>
  </r>
  <r>
    <n v="1"/>
    <n v="29"/>
    <x v="4"/>
    <x v="1"/>
    <n v="0.83609998226165705"/>
    <n v="0"/>
    <n v="0.81970000267028797"/>
    <n v="0.83609998226165705"/>
    <n v="1.51895999999851E-2"/>
    <n v="1.63180000004103E-3"/>
    <n v="0.98038514539013988"/>
    <n v="1"/>
  </r>
  <r>
    <n v="1"/>
    <n v="30"/>
    <x v="4"/>
    <x v="0"/>
    <n v="0.83609998226165705"/>
    <n v="0"/>
    <n v="9.9799998104572296E-2"/>
    <n v="0"/>
    <n v="0"/>
    <n v="0"/>
    <n v="0.11936371273996743"/>
    <n v="0"/>
  </r>
  <r>
    <n v="1"/>
    <n v="30"/>
    <x v="4"/>
    <x v="1"/>
    <n v="0.83609998226165705"/>
    <n v="0"/>
    <n v="0.80720001459121704"/>
    <n v="0.83609998226165705"/>
    <n v="1.8114900000000399E-2"/>
    <n v="1.9670000000360198E-3"/>
    <n v="0.96543479454183778"/>
    <n v="1"/>
  </r>
  <r>
    <n v="1"/>
    <n v="31"/>
    <x v="4"/>
    <x v="0"/>
    <n v="0.83609998226165705"/>
    <n v="0"/>
    <n v="0.100100003182888"/>
    <n v="0"/>
    <n v="0"/>
    <n v="0"/>
    <n v="0.1197225275763273"/>
    <n v="0"/>
  </r>
  <r>
    <n v="1"/>
    <n v="31"/>
    <x v="4"/>
    <x v="1"/>
    <n v="0.83609998226165705"/>
    <n v="0"/>
    <n v="0.8125"/>
    <n v="0.83609998226165705"/>
    <n v="1.45989000000099E-2"/>
    <n v="1.7145000000482399E-3"/>
    <n v="0.97177373189529448"/>
    <n v="1"/>
  </r>
  <r>
    <n v="1"/>
    <n v="32"/>
    <x v="4"/>
    <x v="0"/>
    <n v="0.83609998226165705"/>
    <n v="0"/>
    <n v="0.100199997425079"/>
    <n v="0"/>
    <n v="0"/>
    <n v="0"/>
    <n v="0.11984212361066821"/>
    <n v="0"/>
  </r>
  <r>
    <n v="1"/>
    <n v="32"/>
    <x v="4"/>
    <x v="1"/>
    <n v="0.83609998226165705"/>
    <n v="0"/>
    <n v="0.82539999485015803"/>
    <n v="0.83609998226165705"/>
    <n v="1.4627700000005401E-2"/>
    <n v="1.6353999999410001E-3"/>
    <n v="0.98720250252540909"/>
    <n v="1"/>
  </r>
  <r>
    <n v="1"/>
    <n v="33"/>
    <x v="4"/>
    <x v="0"/>
    <n v="0.83609998226165705"/>
    <n v="0"/>
    <n v="9.9899999797344194E-2"/>
    <n v="0"/>
    <n v="0"/>
    <n v="0"/>
    <n v="0.11948331768542071"/>
    <n v="0"/>
  </r>
  <r>
    <n v="1"/>
    <n v="33"/>
    <x v="4"/>
    <x v="1"/>
    <n v="0.83609998226165705"/>
    <n v="0"/>
    <n v="0.79890000820159901"/>
    <n v="0.83609998226165705"/>
    <n v="1.53261000000384E-2"/>
    <n v="1.68340000004718E-3"/>
    <n v="0.95550774446922981"/>
    <n v="1"/>
  </r>
  <r>
    <n v="1"/>
    <n v="34"/>
    <x v="4"/>
    <x v="0"/>
    <n v="0.83609998226165705"/>
    <n v="0"/>
    <n v="0.10000000149011599"/>
    <n v="0"/>
    <n v="0"/>
    <n v="0"/>
    <n v="0.11960292263087388"/>
    <n v="0"/>
  </r>
  <r>
    <n v="1"/>
    <n v="34"/>
    <x v="4"/>
    <x v="1"/>
    <n v="0.83609998226165705"/>
    <n v="0"/>
    <n v="0.81290000677108698"/>
    <n v="0.83609998226165705"/>
    <n v="1.4645600000108E-2"/>
    <n v="1.8453000000135901E-3"/>
    <n v="0.97225215167710688"/>
    <n v="1"/>
  </r>
  <r>
    <n v="1"/>
    <n v="35"/>
    <x v="4"/>
    <x v="0"/>
    <n v="0.83609998226165705"/>
    <n v="0"/>
    <n v="0.100100003182888"/>
    <n v="0"/>
    <n v="0"/>
    <n v="0"/>
    <n v="0.1197225275763273"/>
    <n v="0"/>
  </r>
  <r>
    <n v="1"/>
    <n v="35"/>
    <x v="4"/>
    <x v="1"/>
    <n v="0.83609998226165705"/>
    <n v="0"/>
    <n v="0.81330001354217496"/>
    <n v="0.83609998226165705"/>
    <n v="1.52812000000039E-2"/>
    <n v="2.6776000000836501E-3"/>
    <n v="0.9727305714589205"/>
    <n v="1"/>
  </r>
  <r>
    <n v="1"/>
    <n v="36"/>
    <x v="4"/>
    <x v="0"/>
    <n v="0.83609998226165705"/>
    <n v="0"/>
    <n v="0.100100003182888"/>
    <n v="0"/>
    <n v="0"/>
    <n v="0"/>
    <n v="0.1197225275763273"/>
    <n v="0"/>
  </r>
  <r>
    <n v="1"/>
    <n v="36"/>
    <x v="4"/>
    <x v="1"/>
    <n v="0.83609998226165705"/>
    <n v="0"/>
    <n v="0.81360000371932895"/>
    <n v="0.83609998226165705"/>
    <n v="1.50761999999531E-2"/>
    <n v="1.66360000002896E-3"/>
    <n v="0.97308936847305572"/>
    <n v="1"/>
  </r>
  <r>
    <n v="1"/>
    <n v="37"/>
    <x v="4"/>
    <x v="0"/>
    <n v="0.83609998226165705"/>
    <n v="0"/>
    <n v="0.10029999911785099"/>
    <n v="0"/>
    <n v="0"/>
    <n v="0"/>
    <n v="0.11996172855612161"/>
    <n v="0"/>
  </r>
  <r>
    <n v="1"/>
    <n v="37"/>
    <x v="4"/>
    <x v="1"/>
    <n v="0.83609998226165705"/>
    <n v="0"/>
    <n v="0.80779999494552601"/>
    <n v="0.83609998226165705"/>
    <n v="1.47547999999915E-2"/>
    <n v="1.63510000004407E-3"/>
    <n v="0.96615238857010932"/>
    <n v="1"/>
  </r>
  <r>
    <n v="1"/>
    <n v="38"/>
    <x v="4"/>
    <x v="0"/>
    <n v="0.83609998226165705"/>
    <n v="0"/>
    <n v="0.100199997425079"/>
    <n v="0"/>
    <n v="0"/>
    <n v="0"/>
    <n v="0.11984212361066821"/>
    <n v="0"/>
  </r>
  <r>
    <n v="1"/>
    <n v="38"/>
    <x v="4"/>
    <x v="1"/>
    <n v="0.83609998226165705"/>
    <n v="0"/>
    <n v="0.82800000905990601"/>
    <n v="0.83609998226165705"/>
    <n v="1.48257999999259E-2"/>
    <n v="1.6839000001027599E-3"/>
    <n v="0.99031219546274774"/>
    <n v="1"/>
  </r>
  <r>
    <n v="1"/>
    <n v="39"/>
    <x v="4"/>
    <x v="0"/>
    <n v="0.83609998226165705"/>
    <n v="0"/>
    <n v="0.100199997425079"/>
    <n v="0"/>
    <n v="0"/>
    <n v="0"/>
    <n v="0.11984212361066821"/>
    <n v="0"/>
  </r>
  <r>
    <n v="1"/>
    <n v="39"/>
    <x v="4"/>
    <x v="1"/>
    <n v="0.83609998226165705"/>
    <n v="0"/>
    <n v="0.80940002202987604"/>
    <n v="0.83609998226165705"/>
    <n v="1.47979999999279E-2"/>
    <n v="1.81699999995998E-3"/>
    <n v="0.96806606769736148"/>
    <n v="1"/>
  </r>
  <r>
    <n v="1"/>
    <n v="40"/>
    <x v="4"/>
    <x v="0"/>
    <n v="0.83609998226165705"/>
    <n v="0"/>
    <n v="0.100199997425079"/>
    <n v="0"/>
    <n v="0"/>
    <n v="0"/>
    <n v="0.11984212361066821"/>
    <n v="0"/>
  </r>
  <r>
    <n v="1"/>
    <n v="40"/>
    <x v="4"/>
    <x v="1"/>
    <n v="0.83609998226165705"/>
    <n v="0"/>
    <n v="0.81510001420974698"/>
    <n v="0.83609998226165705"/>
    <n v="1.4721500000064201E-2"/>
    <n v="1.65419999996174E-3"/>
    <n v="0.97488342483263191"/>
    <n v="1"/>
  </r>
  <r>
    <n v="1"/>
    <n v="41"/>
    <x v="4"/>
    <x v="0"/>
    <n v="0.83609998226165705"/>
    <n v="0"/>
    <n v="0.100100003182888"/>
    <n v="0"/>
    <n v="0"/>
    <n v="0"/>
    <n v="0.1197225275763273"/>
    <n v="0"/>
  </r>
  <r>
    <n v="1"/>
    <n v="41"/>
    <x v="4"/>
    <x v="1"/>
    <n v="0.83609998226165705"/>
    <n v="0"/>
    <n v="0.79979997873306197"/>
    <n v="0.83609998226165705"/>
    <n v="1.4882499999998799E-2"/>
    <n v="1.6414000000395299E-3"/>
    <n v="0.95658413551163668"/>
    <n v="1"/>
  </r>
  <r>
    <n v="1"/>
    <n v="42"/>
    <x v="4"/>
    <x v="0"/>
    <n v="0.83609998226165705"/>
    <n v="0"/>
    <n v="0.100699998438358"/>
    <n v="0"/>
    <n v="0"/>
    <n v="0"/>
    <n v="0.12044013942682275"/>
    <n v="0"/>
  </r>
  <r>
    <n v="1"/>
    <n v="42"/>
    <x v="4"/>
    <x v="1"/>
    <n v="0.83609998226165705"/>
    <n v="0"/>
    <n v="0.82319998741149902"/>
    <n v="0.83609998226165705"/>
    <n v="1.5087400000084E-2"/>
    <n v="1.6498999999612299E-3"/>
    <n v="0.98457122936988539"/>
    <n v="1"/>
  </r>
  <r>
    <n v="1"/>
    <n v="43"/>
    <x v="4"/>
    <x v="0"/>
    <n v="0.83609998226165705"/>
    <n v="0"/>
    <n v="9.9899999797344194E-2"/>
    <n v="0"/>
    <n v="0"/>
    <n v="0"/>
    <n v="0.11948331768542071"/>
    <n v="0"/>
  </r>
  <r>
    <n v="1"/>
    <n v="43"/>
    <x v="4"/>
    <x v="1"/>
    <n v="0.83609998226165705"/>
    <n v="0"/>
    <n v="0.80080002546310403"/>
    <n v="0.83609998226165705"/>
    <n v="1.4680500000053999E-2"/>
    <n v="1.6077999999879399E-3"/>
    <n v="0.9577802206106184"/>
    <n v="1"/>
  </r>
  <r>
    <n v="1"/>
    <n v="44"/>
    <x v="4"/>
    <x v="0"/>
    <n v="0.83609998226165705"/>
    <n v="0"/>
    <n v="0.100400000810623"/>
    <n v="0"/>
    <n v="0"/>
    <n v="0"/>
    <n v="0.12008133350157503"/>
    <n v="0"/>
  </r>
  <r>
    <n v="1"/>
    <n v="44"/>
    <x v="4"/>
    <x v="1"/>
    <n v="0.83609998226165705"/>
    <n v="0"/>
    <n v="0.80860000848770097"/>
    <n v="0.83609998226165705"/>
    <n v="1.5257799999972101E-2"/>
    <n v="1.67379999993499E-3"/>
    <n v="0.96710922813373534"/>
    <n v="1"/>
  </r>
  <r>
    <n v="1"/>
    <n v="45"/>
    <x v="4"/>
    <x v="0"/>
    <n v="0.83609998226165705"/>
    <n v="0"/>
    <n v="0.10000000149011599"/>
    <n v="0"/>
    <n v="0"/>
    <n v="0"/>
    <n v="0.11960292263087388"/>
    <n v="0"/>
  </r>
  <r>
    <n v="1"/>
    <n v="45"/>
    <x v="4"/>
    <x v="1"/>
    <n v="0.83609998226165705"/>
    <n v="0"/>
    <n v="0.787999987602233"/>
    <n v="0.83609998226165705"/>
    <n v="1.52484999999842E-2"/>
    <n v="1.6265000000430501E-3"/>
    <n v="0.94247100145928342"/>
    <n v="1"/>
  </r>
  <r>
    <n v="1"/>
    <n v="46"/>
    <x v="4"/>
    <x v="0"/>
    <n v="0.83609998226165705"/>
    <n v="0"/>
    <n v="0.100199997425079"/>
    <n v="0"/>
    <n v="0"/>
    <n v="0"/>
    <n v="0.11984212361066821"/>
    <n v="0"/>
  </r>
  <r>
    <n v="1"/>
    <n v="46"/>
    <x v="4"/>
    <x v="1"/>
    <n v="0.83609998226165705"/>
    <n v="0"/>
    <n v="0.80640000104904097"/>
    <n v="0.83609998226165705"/>
    <n v="1.4557599999989099E-2"/>
    <n v="1.7360000000508E-3"/>
    <n v="0.96447795497821043"/>
    <n v="1"/>
  </r>
  <r>
    <n v="1"/>
    <n v="47"/>
    <x v="4"/>
    <x v="0"/>
    <n v="0.83609998226165705"/>
    <n v="0"/>
    <n v="0.100400000810623"/>
    <n v="0"/>
    <n v="0"/>
    <n v="0"/>
    <n v="0.12008133350157503"/>
    <n v="0"/>
  </r>
  <r>
    <n v="1"/>
    <n v="47"/>
    <x v="4"/>
    <x v="1"/>
    <n v="0.83609998226165705"/>
    <n v="0"/>
    <n v="0.80220001935958796"/>
    <n v="0.83609998226165705"/>
    <n v="1.45849000000453E-2"/>
    <n v="1.60280000000057E-3"/>
    <n v="0.95945465420251608"/>
    <n v="1"/>
  </r>
  <r>
    <n v="1"/>
    <n v="48"/>
    <x v="4"/>
    <x v="0"/>
    <n v="0.83609998226165705"/>
    <n v="0"/>
    <n v="0.101300001144409"/>
    <n v="0"/>
    <n v="0"/>
    <n v="0"/>
    <n v="0.12115776018843069"/>
    <n v="0"/>
  </r>
  <r>
    <n v="1"/>
    <n v="48"/>
    <x v="4"/>
    <x v="1"/>
    <n v="0.83609998226165705"/>
    <n v="0"/>
    <n v="0.81449997425079301"/>
    <n v="0.83609998226165705"/>
    <n v="1.45605999999816E-2"/>
    <n v="1.6915999999582701E-3"/>
    <n v="0.97416575951546391"/>
    <n v="1"/>
  </r>
  <r>
    <n v="1"/>
    <n v="49"/>
    <x v="4"/>
    <x v="0"/>
    <n v="0.83609998226165705"/>
    <n v="0"/>
    <n v="0.10029999911785099"/>
    <n v="0"/>
    <n v="0"/>
    <n v="0"/>
    <n v="0.11996172855612161"/>
    <n v="0"/>
  </r>
  <r>
    <n v="1"/>
    <n v="49"/>
    <x v="4"/>
    <x v="1"/>
    <n v="0.83609998226165705"/>
    <n v="0"/>
    <n v="0.82319998741149902"/>
    <n v="0.83609998226165705"/>
    <n v="1.4573199999972501E-2"/>
    <n v="1.6289000000142501E-3"/>
    <n v="0.98457122936988539"/>
    <n v="1"/>
  </r>
  <r>
    <n v="1"/>
    <n v="50"/>
    <x v="4"/>
    <x v="0"/>
    <n v="0.83609998226165705"/>
    <n v="0"/>
    <n v="0.10000000149011599"/>
    <n v="0"/>
    <n v="0"/>
    <n v="0"/>
    <n v="0.11960292263087388"/>
    <n v="0"/>
  </r>
  <r>
    <n v="1"/>
    <n v="50"/>
    <x v="4"/>
    <x v="1"/>
    <n v="0.83609998226165705"/>
    <n v="0"/>
    <n v="0.825999975204467"/>
    <n v="0.83609998226165705"/>
    <n v="1.47322000000258E-2"/>
    <n v="1.62260000001879E-3"/>
    <n v="0.98792009655368074"/>
    <n v="1"/>
  </r>
  <r>
    <n v="1"/>
    <n v="1"/>
    <x v="5"/>
    <x v="0"/>
    <n v="0.83609998226165705"/>
    <n v="0"/>
    <n v="9.66999977827072E-2"/>
    <n v="0"/>
    <n v="0"/>
    <n v="0"/>
    <n v="0.11565602180869917"/>
    <n v="0"/>
  </r>
  <r>
    <n v="1"/>
    <n v="1"/>
    <x v="5"/>
    <x v="1"/>
    <n v="0.83609998226165705"/>
    <n v="0"/>
    <n v="0.82749998569488503"/>
    <n v="0.83609998226165705"/>
    <n v="1.4735700000073799E-2"/>
    <n v="1.8780999999989899E-3"/>
    <n v="0.98971415291325693"/>
    <n v="1"/>
  </r>
  <r>
    <n v="1"/>
    <n v="2"/>
    <x v="5"/>
    <x v="0"/>
    <n v="0.83609998226165705"/>
    <n v="0"/>
    <n v="8.6499996483325903E-2"/>
    <n v="0"/>
    <n v="0"/>
    <n v="0"/>
    <n v="0.10345652232803872"/>
    <n v="0"/>
  </r>
  <r>
    <n v="1"/>
    <n v="2"/>
    <x v="5"/>
    <x v="1"/>
    <n v="0.83609998226165705"/>
    <n v="0"/>
    <n v="0.82209998369216897"/>
    <n v="0.83609998226165705"/>
    <n v="1.55091999999967E-2"/>
    <n v="1.94550000003346E-3"/>
    <n v="0.98325559279212282"/>
    <n v="1"/>
  </r>
  <r>
    <n v="1"/>
    <n v="3"/>
    <x v="5"/>
    <x v="0"/>
    <n v="0.83609998226165705"/>
    <n v="0"/>
    <n v="0.102200001478195"/>
    <n v="0"/>
    <n v="0"/>
    <n v="0"/>
    <n v="0.12223418687528635"/>
    <n v="0"/>
  </r>
  <r>
    <n v="1"/>
    <n v="3"/>
    <x v="5"/>
    <x v="1"/>
    <n v="0.83609998226165705"/>
    <n v="0"/>
    <n v="0.82800000905990601"/>
    <n v="0.83609998226165705"/>
    <n v="1.4905600000019999E-2"/>
    <n v="1.8400999999812399E-3"/>
    <n v="0.99031219546274774"/>
    <n v="1"/>
  </r>
  <r>
    <n v="1"/>
    <n v="4"/>
    <x v="5"/>
    <x v="0"/>
    <n v="0.83609998226165705"/>
    <n v="0"/>
    <n v="0.10029999911785099"/>
    <n v="0"/>
    <n v="0"/>
    <n v="0"/>
    <n v="0.11996172855612161"/>
    <n v="0"/>
  </r>
  <r>
    <n v="1"/>
    <n v="4"/>
    <x v="5"/>
    <x v="1"/>
    <n v="0.83609998226165705"/>
    <n v="0"/>
    <n v="0.828100025653839"/>
    <n v="0.83609998226165705"/>
    <n v="1.46680999999944E-2"/>
    <n v="1.8595999999888499E-3"/>
    <n v="0.99043181823042492"/>
    <n v="1"/>
  </r>
  <r>
    <n v="1"/>
    <n v="5"/>
    <x v="5"/>
    <x v="0"/>
    <n v="0.83609998226165705"/>
    <n v="0"/>
    <n v="0.101499997079372"/>
    <n v="0"/>
    <n v="0"/>
    <n v="0"/>
    <n v="0.12139696116822501"/>
    <n v="0"/>
  </r>
  <r>
    <n v="1"/>
    <n v="5"/>
    <x v="5"/>
    <x v="1"/>
    <n v="0.83609998226165705"/>
    <n v="0"/>
    <n v="0.82880002260208097"/>
    <n v="0.83609998226165705"/>
    <n v="1.4598599999999301E-2"/>
    <n v="1.86699999994743E-3"/>
    <n v="0.99126903502637376"/>
    <n v="1"/>
  </r>
  <r>
    <n v="1"/>
    <n v="6"/>
    <x v="5"/>
    <x v="0"/>
    <n v="0.83609998226165705"/>
    <n v="0"/>
    <n v="9.3299999833106995E-2"/>
    <n v="0"/>
    <n v="0"/>
    <n v="0"/>
    <n v="0.11158952495218306"/>
    <n v="0"/>
  </r>
  <r>
    <n v="1"/>
    <n v="6"/>
    <x v="5"/>
    <x v="1"/>
    <n v="0.83609998226165705"/>
    <n v="0"/>
    <n v="0.83200001716613703"/>
    <n v="0.83609998226165705"/>
    <n v="1.50606999999354E-2"/>
    <n v="1.86569999993935E-3"/>
    <n v="0.99509632199198284"/>
    <n v="1"/>
  </r>
  <r>
    <n v="1"/>
    <n v="7"/>
    <x v="5"/>
    <x v="0"/>
    <n v="0.83609998226165705"/>
    <n v="0"/>
    <n v="9.1399997472763006E-2"/>
    <n v="0"/>
    <n v="0"/>
    <n v="0"/>
    <n v="0.10931706663301832"/>
    <n v="0"/>
  </r>
  <r>
    <n v="1"/>
    <n v="7"/>
    <x v="5"/>
    <x v="1"/>
    <n v="0.83609998226165705"/>
    <n v="0"/>
    <n v="0.82620000839233398"/>
    <n v="0.83609998226165705"/>
    <n v="1.52861000000257E-2"/>
    <n v="1.9487000000708501E-3"/>
    <n v="0.98815934208903633"/>
    <n v="1"/>
  </r>
  <r>
    <n v="1"/>
    <n v="8"/>
    <x v="5"/>
    <x v="0"/>
    <n v="0.83609998226165705"/>
    <n v="0"/>
    <n v="0.108499996364116"/>
    <n v="0"/>
    <n v="0"/>
    <n v="0"/>
    <n v="0.12976916477216355"/>
    <n v="0"/>
  </r>
  <r>
    <n v="1"/>
    <n v="8"/>
    <x v="5"/>
    <x v="1"/>
    <n v="0.83609998226165705"/>
    <n v="0"/>
    <n v="0.82870000600814797"/>
    <n v="0.83609998226165705"/>
    <n v="1.4704299999948401E-2"/>
    <n v="1.8827999999757501E-3"/>
    <n v="0.99114941225869657"/>
    <n v="1"/>
  </r>
  <r>
    <n v="1"/>
    <n v="9"/>
    <x v="5"/>
    <x v="0"/>
    <n v="0.83609998226165705"/>
    <n v="0"/>
    <n v="9.5499999821185996E-2"/>
    <n v="0"/>
    <n v="0"/>
    <n v="0"/>
    <n v="0.11422078919659553"/>
    <n v="0"/>
  </r>
  <r>
    <n v="1"/>
    <n v="9"/>
    <x v="5"/>
    <x v="1"/>
    <n v="0.83609998226165705"/>
    <n v="0"/>
    <n v="0.82489997148513705"/>
    <n v="0.83609998226165705"/>
    <n v="1.4607800000021501E-2"/>
    <n v="2.0149000000628798E-3"/>
    <n v="0.98660445997591828"/>
    <n v="1"/>
  </r>
  <r>
    <n v="1"/>
    <n v="10"/>
    <x v="5"/>
    <x v="0"/>
    <n v="0.83609998226165705"/>
    <n v="0"/>
    <n v="9.0499997138976995E-2"/>
    <n v="0"/>
    <n v="0"/>
    <n v="0"/>
    <n v="0.10824063994616265"/>
    <n v="0"/>
  </r>
  <r>
    <n v="1"/>
    <n v="10"/>
    <x v="5"/>
    <x v="1"/>
    <n v="0.83609998226165705"/>
    <n v="0"/>
    <n v="0.828100025653839"/>
    <n v="0.83609998226165705"/>
    <n v="1.5150400000038601E-2"/>
    <n v="1.93809999996119E-3"/>
    <n v="0.99043181823042492"/>
    <n v="1"/>
  </r>
  <r>
    <n v="1"/>
    <n v="11"/>
    <x v="5"/>
    <x v="0"/>
    <n v="0.83609998226165705"/>
    <n v="0"/>
    <n v="8.9500002562999698E-2"/>
    <n v="0"/>
    <n v="0"/>
    <n v="0"/>
    <n v="0.10704461722496571"/>
    <n v="0"/>
  </r>
  <r>
    <n v="1"/>
    <n v="11"/>
    <x v="5"/>
    <x v="1"/>
    <n v="0.83609998226165705"/>
    <n v="0"/>
    <n v="0.82389998435974099"/>
    <n v="0.83609998226165705"/>
    <n v="1.51217999999744E-2"/>
    <n v="1.92610000010517E-3"/>
    <n v="0.98540844616583423"/>
    <n v="1"/>
  </r>
  <r>
    <n v="1"/>
    <n v="12"/>
    <x v="5"/>
    <x v="0"/>
    <n v="0.83609998226165705"/>
    <n v="0"/>
    <n v="9.2000000178813907E-2"/>
    <n v="0"/>
    <n v="0"/>
    <n v="0"/>
    <n v="0.11003468739462616"/>
    <n v="0"/>
  </r>
  <r>
    <n v="1"/>
    <n v="12"/>
    <x v="5"/>
    <x v="1"/>
    <n v="0.83609998226165705"/>
    <n v="0"/>
    <n v="0.82920002937316895"/>
    <n v="0.83609998226165705"/>
    <n v="1.48364000000356E-2"/>
    <n v="1.86540000004242E-3"/>
    <n v="0.99174745480818727"/>
    <n v="1"/>
  </r>
  <r>
    <n v="1"/>
    <n v="13"/>
    <x v="5"/>
    <x v="0"/>
    <n v="0.83609998226165705"/>
    <n v="0"/>
    <n v="8.3099998533725697E-2"/>
    <n v="0"/>
    <n v="0"/>
    <n v="0"/>
    <n v="9.9390025471522606E-2"/>
    <n v="0"/>
  </r>
  <r>
    <n v="1"/>
    <n v="13"/>
    <x v="5"/>
    <x v="1"/>
    <n v="0.83609998226165705"/>
    <n v="0"/>
    <n v="0.82690000534057595"/>
    <n v="0.83609998226165705"/>
    <n v="1.48997999999664E-2"/>
    <n v="1.9091000000344099E-3"/>
    <n v="0.98899655888498517"/>
    <n v="1"/>
  </r>
  <r>
    <n v="1"/>
    <n v="14"/>
    <x v="5"/>
    <x v="0"/>
    <n v="0.83609998226165705"/>
    <n v="0"/>
    <n v="9.6799999475479098E-2"/>
    <n v="0"/>
    <n v="0"/>
    <n v="0"/>
    <n v="0.11577562675415246"/>
    <n v="0"/>
  </r>
  <r>
    <n v="1"/>
    <n v="14"/>
    <x v="5"/>
    <x v="1"/>
    <n v="0.83609998226165705"/>
    <n v="0"/>
    <n v="0.81809997558593694"/>
    <n v="0.83609998226165705"/>
    <n v="1.4541600000029501E-2"/>
    <n v="1.86339999993379E-3"/>
    <n v="0.9784714662628865"/>
    <n v="1"/>
  </r>
  <r>
    <n v="1"/>
    <n v="15"/>
    <x v="5"/>
    <x v="0"/>
    <n v="0.83609998226165705"/>
    <n v="0"/>
    <n v="9.5899999141693101E-2"/>
    <n v="0"/>
    <n v="0"/>
    <n v="0"/>
    <n v="0.11469920006729679"/>
    <n v="0"/>
  </r>
  <r>
    <n v="1"/>
    <n v="15"/>
    <x v="5"/>
    <x v="1"/>
    <n v="0.83609998226165705"/>
    <n v="0"/>
    <n v="0.82849997282028198"/>
    <n v="0.83609998226165705"/>
    <n v="1.46723999999949E-2"/>
    <n v="1.83289999995395E-3"/>
    <n v="0.99091016672334209"/>
    <n v="1"/>
  </r>
  <r>
    <n v="1"/>
    <n v="16"/>
    <x v="5"/>
    <x v="0"/>
    <n v="0.83609998226165705"/>
    <n v="0"/>
    <n v="8.5000000894069602E-2"/>
    <n v="0"/>
    <n v="0"/>
    <n v="0"/>
    <n v="0.10166248379068725"/>
    <n v="0"/>
  </r>
  <r>
    <n v="1"/>
    <n v="16"/>
    <x v="5"/>
    <x v="1"/>
    <n v="0.83609998226165705"/>
    <n v="0"/>
    <n v="0.82690000534057595"/>
    <n v="0.83609998226165705"/>
    <n v="1.46136999999271E-2"/>
    <n v="1.83619999995698E-3"/>
    <n v="0.98899655888498517"/>
    <n v="1"/>
  </r>
  <r>
    <n v="1"/>
    <n v="17"/>
    <x v="5"/>
    <x v="0"/>
    <n v="0.83609998226165705"/>
    <n v="0"/>
    <n v="8.79999995231628E-2"/>
    <n v="0"/>
    <n v="0"/>
    <n v="0"/>
    <n v="0.10525056977650221"/>
    <n v="0"/>
  </r>
  <r>
    <n v="1"/>
    <n v="17"/>
    <x v="5"/>
    <x v="1"/>
    <n v="0.83609998226165705"/>
    <n v="0"/>
    <n v="0.81980001926422097"/>
    <n v="0.83609998226165705"/>
    <n v="1.5000900000018099E-2"/>
    <n v="1.8678999999792701E-3"/>
    <n v="0.98050476815781706"/>
    <n v="1"/>
  </r>
  <r>
    <n v="1"/>
    <n v="18"/>
    <x v="5"/>
    <x v="0"/>
    <n v="0.83609998226165705"/>
    <n v="0"/>
    <n v="0.104599997401237"/>
    <n v="0"/>
    <n v="0"/>
    <n v="0"/>
    <n v="0.12510465209949315"/>
    <n v="0"/>
  </r>
  <r>
    <n v="1"/>
    <n v="18"/>
    <x v="5"/>
    <x v="1"/>
    <n v="0.83609998226165705"/>
    <n v="0"/>
    <n v="0.81950002908706598"/>
    <n v="0.83609998226165705"/>
    <n v="1.8583000000035099E-2"/>
    <n v="2.2778000000016601E-3"/>
    <n v="0.98014597114368063"/>
    <n v="1"/>
  </r>
  <r>
    <n v="1"/>
    <n v="19"/>
    <x v="5"/>
    <x v="0"/>
    <n v="0.83609998226165705"/>
    <n v="0"/>
    <n v="7.6700001955032293E-2"/>
    <n v="0"/>
    <n v="0"/>
    <n v="0"/>
    <n v="9.1735442629191533E-2"/>
    <n v="0"/>
  </r>
  <r>
    <n v="1"/>
    <n v="19"/>
    <x v="5"/>
    <x v="1"/>
    <n v="0.83609998226165705"/>
    <n v="0"/>
    <n v="0.82690000534057595"/>
    <n v="0.83609998226165705"/>
    <n v="1.4869900000007799E-2"/>
    <n v="1.9715000000815001E-3"/>
    <n v="0.98899655888498517"/>
    <n v="1"/>
  </r>
  <r>
    <n v="1"/>
    <n v="20"/>
    <x v="5"/>
    <x v="0"/>
    <n v="0.83609998226165705"/>
    <n v="0"/>
    <n v="9.8200000822544098E-2"/>
    <n v="0"/>
    <n v="0"/>
    <n v="0"/>
    <n v="0.11745006925716267"/>
    <n v="0"/>
  </r>
  <r>
    <n v="1"/>
    <n v="20"/>
    <x v="5"/>
    <x v="1"/>
    <n v="0.83609998226165705"/>
    <n v="0"/>
    <n v="0.82660001516342096"/>
    <n v="0.83609998226165705"/>
    <n v="1.47532000000865E-2"/>
    <n v="1.8327000000226601E-3"/>
    <n v="0.98863776187084873"/>
    <n v="1"/>
  </r>
  <r>
    <n v="1"/>
    <n v="21"/>
    <x v="5"/>
    <x v="0"/>
    <n v="0.83609998226165705"/>
    <n v="0"/>
    <n v="8.5600003600120503E-2"/>
    <n v="0"/>
    <n v="0"/>
    <n v="0"/>
    <n v="0.10238010455229507"/>
    <n v="0"/>
  </r>
  <r>
    <n v="1"/>
    <n v="21"/>
    <x v="5"/>
    <x v="1"/>
    <n v="0.83609998226165705"/>
    <n v="0"/>
    <n v="0.82880002260208097"/>
    <n v="0.83609998226165705"/>
    <n v="1.46620000000439E-2"/>
    <n v="1.8742000000884201E-3"/>
    <n v="0.99126903502637376"/>
    <n v="1"/>
  </r>
  <r>
    <n v="1"/>
    <n v="22"/>
    <x v="5"/>
    <x v="0"/>
    <n v="0.83609998226165705"/>
    <n v="0"/>
    <n v="9.2600002884864793E-2"/>
    <n v="0"/>
    <n v="0"/>
    <n v="0"/>
    <n v="0.11075230815623396"/>
    <n v="0"/>
  </r>
  <r>
    <n v="1"/>
    <n v="22"/>
    <x v="5"/>
    <x v="1"/>
    <n v="0.83609998226165705"/>
    <n v="0"/>
    <n v="0.82440000772476196"/>
    <n v="0.83609998226165705"/>
    <n v="1.4746700000045999E-2"/>
    <n v="1.8834999999626199E-3"/>
    <n v="0.98600648871532492"/>
    <n v="1"/>
  </r>
  <r>
    <n v="1"/>
    <n v="23"/>
    <x v="5"/>
    <x v="0"/>
    <n v="0.83609998226165705"/>
    <n v="0"/>
    <n v="9.9399998784065205E-2"/>
    <n v="0"/>
    <n v="0"/>
    <n v="0"/>
    <n v="0.11888530186926619"/>
    <n v="0"/>
  </r>
  <r>
    <n v="1"/>
    <n v="23"/>
    <x v="5"/>
    <x v="1"/>
    <n v="0.83609998226165705"/>
    <n v="0"/>
    <n v="0.82940000295639005"/>
    <n v="0.83609998226165705"/>
    <n v="1.5118799999982E-2"/>
    <n v="1.8483000000060199E-3"/>
    <n v="0.99198662905464552"/>
    <n v="1"/>
  </r>
  <r>
    <n v="1"/>
    <n v="24"/>
    <x v="5"/>
    <x v="0"/>
    <n v="0.83609998226165705"/>
    <n v="0"/>
    <n v="7.8900001943111406E-2"/>
    <n v="0"/>
    <n v="0"/>
    <n v="0"/>
    <n v="9.4366706873604128E-2"/>
    <n v="0"/>
  </r>
  <r>
    <n v="1"/>
    <n v="24"/>
    <x v="5"/>
    <x v="1"/>
    <n v="0.83609998226165705"/>
    <n v="0"/>
    <n v="0.83359998464584295"/>
    <n v="0.83609998226165705"/>
    <n v="1.50605999999697E-2"/>
    <n v="1.90440000005764E-3"/>
    <n v="0.99700992983033965"/>
    <n v="1"/>
  </r>
  <r>
    <n v="1"/>
    <n v="25"/>
    <x v="5"/>
    <x v="0"/>
    <n v="0.83609998226165705"/>
    <n v="0"/>
    <n v="0.100199997425079"/>
    <n v="0"/>
    <n v="0"/>
    <n v="0"/>
    <n v="0.11984212361066821"/>
    <n v="0"/>
  </r>
  <r>
    <n v="1"/>
    <n v="25"/>
    <x v="5"/>
    <x v="1"/>
    <n v="0.83609998226165705"/>
    <n v="0"/>
    <n v="0.82389998435974099"/>
    <n v="0.83609998226165705"/>
    <n v="1.45099000000072E-2"/>
    <n v="2.2053999999798101E-3"/>
    <n v="0.98540844616583423"/>
    <n v="1"/>
  </r>
  <r>
    <n v="1"/>
    <n v="26"/>
    <x v="5"/>
    <x v="0"/>
    <n v="0.83609998226165705"/>
    <n v="0"/>
    <n v="9.6299998462200095E-2"/>
    <n v="0"/>
    <n v="0"/>
    <n v="0"/>
    <n v="0.11517761093799792"/>
    <n v="0"/>
  </r>
  <r>
    <n v="1"/>
    <n v="26"/>
    <x v="5"/>
    <x v="1"/>
    <n v="0.83609998226165705"/>
    <n v="0"/>
    <n v="0.82870000600814797"/>
    <n v="0.83609998226165705"/>
    <n v="1.4903600000025099E-2"/>
    <n v="1.8720000000485E-3"/>
    <n v="0.99114941225869657"/>
    <n v="1"/>
  </r>
  <r>
    <n v="1"/>
    <n v="27"/>
    <x v="5"/>
    <x v="0"/>
    <n v="0.83609998226165705"/>
    <n v="0"/>
    <n v="0.104599997401237"/>
    <n v="0"/>
    <n v="0"/>
    <n v="0"/>
    <n v="0.12510465209949315"/>
    <n v="0"/>
  </r>
  <r>
    <n v="1"/>
    <n v="27"/>
    <x v="5"/>
    <x v="1"/>
    <n v="0.83609998226165705"/>
    <n v="0"/>
    <n v="0.83439999818801802"/>
    <n v="0.83609998226165705"/>
    <n v="1.50806000000329E-2"/>
    <n v="1.84590000003481E-3"/>
    <n v="0.99796676939396578"/>
    <n v="1"/>
  </r>
  <r>
    <n v="1"/>
    <n v="28"/>
    <x v="5"/>
    <x v="0"/>
    <n v="0.83609998226165705"/>
    <n v="0"/>
    <n v="9.1300003230571705E-2"/>
    <n v="0"/>
    <n v="0"/>
    <n v="0"/>
    <n v="0.10919747059867706"/>
    <n v="0"/>
  </r>
  <r>
    <n v="1"/>
    <n v="28"/>
    <x v="5"/>
    <x v="1"/>
    <n v="0.83609998226165705"/>
    <n v="0"/>
    <n v="0.82920002937316895"/>
    <n v="0.83609998226165705"/>
    <n v="1.4694599999984299E-2"/>
    <n v="1.91800000004604E-3"/>
    <n v="0.99174745480818727"/>
    <n v="1"/>
  </r>
  <r>
    <n v="1"/>
    <n v="29"/>
    <x v="5"/>
    <x v="0"/>
    <n v="0.83609998226165705"/>
    <n v="0"/>
    <n v="8.07999968528747E-2"/>
    <n v="0"/>
    <n v="0"/>
    <n v="0"/>
    <n v="9.663915628165673E-2"/>
    <n v="0"/>
  </r>
  <r>
    <n v="1"/>
    <n v="29"/>
    <x v="5"/>
    <x v="1"/>
    <n v="0.83609998226165705"/>
    <n v="0"/>
    <n v="0.823700010776519"/>
    <n v="0.83609998226165705"/>
    <n v="1.47978999999622E-2"/>
    <n v="2.3042000000259499E-3"/>
    <n v="0.98516927191937498"/>
    <n v="1"/>
  </r>
  <r>
    <n v="1"/>
    <n v="30"/>
    <x v="5"/>
    <x v="0"/>
    <n v="0.83609998226165705"/>
    <n v="0"/>
    <n v="9.4300001859664903E-2"/>
    <n v="0"/>
    <n v="0"/>
    <n v="0"/>
    <n v="0.11278555658449203"/>
    <n v="0"/>
  </r>
  <r>
    <n v="1"/>
    <n v="30"/>
    <x v="5"/>
    <x v="1"/>
    <n v="0.83609998226165705"/>
    <n v="0"/>
    <n v="0.82560002803802401"/>
    <n v="0.83609998226165705"/>
    <n v="1.47795999999971E-2"/>
    <n v="1.87770000002274E-3"/>
    <n v="0.98744174806076357"/>
    <n v="1"/>
  </r>
  <r>
    <n v="1"/>
    <n v="31"/>
    <x v="5"/>
    <x v="0"/>
    <n v="0.83609998226165705"/>
    <n v="0"/>
    <n v="9.6299998462200095E-2"/>
    <n v="0"/>
    <n v="0"/>
    <n v="0"/>
    <n v="0.11517761093799792"/>
    <n v="0"/>
  </r>
  <r>
    <n v="1"/>
    <n v="31"/>
    <x v="5"/>
    <x v="1"/>
    <n v="0.83609998226165705"/>
    <n v="0"/>
    <n v="0.82899999618530196"/>
    <n v="0.83609998226165705"/>
    <n v="1.4628499999957899E-2"/>
    <n v="1.82990000007521E-3"/>
    <n v="0.99150820927283179"/>
    <n v="1"/>
  </r>
  <r>
    <n v="1"/>
    <n v="32"/>
    <x v="5"/>
    <x v="0"/>
    <n v="0.83609998226165705"/>
    <n v="0"/>
    <n v="0.105099998414516"/>
    <n v="0"/>
    <n v="0"/>
    <n v="0"/>
    <n v="0.12570266791564769"/>
    <n v="0"/>
  </r>
  <r>
    <n v="1"/>
    <n v="32"/>
    <x v="5"/>
    <x v="1"/>
    <n v="0.83609998226165705"/>
    <n v="0"/>
    <n v="0.83240002393722501"/>
    <n v="0.83609998226165705"/>
    <n v="1.51223999999956E-2"/>
    <n v="1.9058000000313699E-3"/>
    <n v="0.99557474177379646"/>
    <n v="1"/>
  </r>
  <r>
    <n v="1"/>
    <n v="33"/>
    <x v="5"/>
    <x v="0"/>
    <n v="0.83609998226165705"/>
    <n v="0"/>
    <n v="7.5099997222423498E-2"/>
    <n v="0"/>
    <n v="0"/>
    <n v="0"/>
    <n v="8.9821790235274743E-2"/>
    <n v="0"/>
  </r>
  <r>
    <n v="1"/>
    <n v="33"/>
    <x v="5"/>
    <x v="1"/>
    <n v="0.83609998226165705"/>
    <n v="0"/>
    <n v="0.82279998064041104"/>
    <n v="0.83609998226165705"/>
    <n v="1.4845499999978499E-2"/>
    <n v="1.8673999999236899E-3"/>
    <n v="0.98409280958807177"/>
    <n v="1"/>
  </r>
  <r>
    <n v="1"/>
    <n v="34"/>
    <x v="5"/>
    <x v="0"/>
    <n v="0.83609998226165705"/>
    <n v="0"/>
    <n v="0.112999998033046"/>
    <n v="0"/>
    <n v="0"/>
    <n v="0"/>
    <n v="0.13515129820644189"/>
    <n v="0"/>
  </r>
  <r>
    <n v="1"/>
    <n v="34"/>
    <x v="5"/>
    <x v="1"/>
    <n v="0.83609998226165705"/>
    <n v="0"/>
    <n v="0.82959997653961104"/>
    <n v="0.83609998226165705"/>
    <n v="1.50394999999434E-2"/>
    <n v="1.8573999999489299E-3"/>
    <n v="0.99222580330110344"/>
    <n v="1"/>
  </r>
  <r>
    <n v="1"/>
    <n v="35"/>
    <x v="5"/>
    <x v="0"/>
    <n v="0.83609998226165705"/>
    <n v="0"/>
    <n v="0.10419999808072999"/>
    <n v="0"/>
    <n v="0"/>
    <n v="0"/>
    <n v="0.12462624122879201"/>
    <n v="0"/>
  </r>
  <r>
    <n v="1"/>
    <n v="35"/>
    <x v="5"/>
    <x v="1"/>
    <n v="0.83609998226165705"/>
    <n v="0"/>
    <n v="0.82679998874664296"/>
    <n v="0.83609998226165705"/>
    <n v="1.49070999999594E-2"/>
    <n v="1.8837000000075899E-3"/>
    <n v="0.98887693611730798"/>
    <n v="1"/>
  </r>
  <r>
    <n v="1"/>
    <n v="36"/>
    <x v="5"/>
    <x v="0"/>
    <n v="0.83609998226165705"/>
    <n v="0"/>
    <n v="0.102600000798702"/>
    <n v="0"/>
    <n v="0"/>
    <n v="0"/>
    <n v="0.1227125977459875"/>
    <n v="0"/>
  </r>
  <r>
    <n v="1"/>
    <n v="36"/>
    <x v="5"/>
    <x v="1"/>
    <n v="0.83609998226165705"/>
    <n v="0"/>
    <n v="0.82130002975463801"/>
    <n v="0.83609998226165705"/>
    <n v="1.47809999999708E-2"/>
    <n v="1.84299999989434E-3"/>
    <n v="0.98229882451739203"/>
    <n v="1"/>
  </r>
  <r>
    <n v="1"/>
    <n v="37"/>
    <x v="5"/>
    <x v="0"/>
    <n v="0.83609998226165705"/>
    <n v="0"/>
    <n v="9.8700001835823004E-2"/>
    <n v="0"/>
    <n v="0"/>
    <n v="0"/>
    <n v="0.1180480850733171"/>
    <n v="0"/>
  </r>
  <r>
    <n v="1"/>
    <n v="37"/>
    <x v="5"/>
    <x v="1"/>
    <n v="0.83609998226165705"/>
    <n v="0"/>
    <n v="0.83200001716613703"/>
    <n v="0.83609998226165705"/>
    <n v="1.8587799999977499E-2"/>
    <n v="2.2559999999884799E-3"/>
    <n v="0.99509632199198284"/>
    <n v="1"/>
  </r>
  <r>
    <n v="1"/>
    <n v="38"/>
    <x v="5"/>
    <x v="0"/>
    <n v="0.83609998226165705"/>
    <n v="0"/>
    <n v="0.102300003170967"/>
    <n v="0"/>
    <n v="0"/>
    <n v="0"/>
    <n v="0.12235379182073977"/>
    <n v="0"/>
  </r>
  <r>
    <n v="1"/>
    <n v="38"/>
    <x v="5"/>
    <x v="1"/>
    <n v="0.83609998226165705"/>
    <n v="0"/>
    <n v="0.82639998197555498"/>
    <n v="0.83609998226165705"/>
    <n v="1.48740000000771E-2"/>
    <n v="2.0625999999310798E-3"/>
    <n v="0.98839851633549436"/>
    <n v="1"/>
  </r>
  <r>
    <n v="1"/>
    <n v="39"/>
    <x v="5"/>
    <x v="0"/>
    <n v="0.83609998226165705"/>
    <n v="0"/>
    <n v="8.9199997484683893E-2"/>
    <n v="0"/>
    <n v="0"/>
    <n v="0"/>
    <n v="0.10668580238860573"/>
    <n v="0"/>
  </r>
  <r>
    <n v="1"/>
    <n v="39"/>
    <x v="5"/>
    <x v="1"/>
    <n v="0.83609998226165705"/>
    <n v="0"/>
    <n v="0.83249998092651301"/>
    <n v="0.83609998226165705"/>
    <n v="1.4968700000054E-2"/>
    <n v="1.85160000000905E-3"/>
    <n v="0.9956942932525773"/>
    <n v="1"/>
  </r>
  <r>
    <n v="1"/>
    <n v="40"/>
    <x v="5"/>
    <x v="0"/>
    <n v="0.83609998226165705"/>
    <n v="0"/>
    <n v="8.8100001215934698E-2"/>
    <n v="0"/>
    <n v="0"/>
    <n v="0"/>
    <n v="0.10537017472195551"/>
    <n v="0"/>
  </r>
  <r>
    <n v="1"/>
    <n v="40"/>
    <x v="5"/>
    <x v="1"/>
    <n v="0.83609998226165705"/>
    <n v="0"/>
    <n v="0.83139997720718295"/>
    <n v="0.83609998226165705"/>
    <n v="1.4811300000019401E-2"/>
    <n v="1.8705000001091299E-3"/>
    <n v="0.99437865667481473"/>
    <n v="1"/>
  </r>
  <r>
    <n v="1"/>
    <n v="41"/>
    <x v="5"/>
    <x v="0"/>
    <n v="0.83609998226165705"/>
    <n v="0"/>
    <n v="8.3099998533725697E-2"/>
    <n v="0"/>
    <n v="0"/>
    <n v="0"/>
    <n v="9.9390025471522606E-2"/>
    <n v="0"/>
  </r>
  <r>
    <n v="1"/>
    <n v="41"/>
    <x v="5"/>
    <x v="1"/>
    <n v="0.83609998226165705"/>
    <n v="0"/>
    <n v="0.82849997282028198"/>
    <n v="0.83609998226165705"/>
    <n v="1.49882000000616E-2"/>
    <n v="1.87740000001213E-3"/>
    <n v="0.99091016672334209"/>
    <n v="1"/>
  </r>
  <r>
    <n v="1"/>
    <n v="42"/>
    <x v="5"/>
    <x v="0"/>
    <n v="0.83609998226165705"/>
    <n v="0"/>
    <n v="9.8099999129772103E-2"/>
    <n v="0"/>
    <n v="0"/>
    <n v="0"/>
    <n v="0.11733046431170926"/>
    <n v="0"/>
  </r>
  <r>
    <n v="1"/>
    <n v="42"/>
    <x v="5"/>
    <x v="1"/>
    <n v="0.83609998226165705"/>
    <n v="0"/>
    <n v="0.82849997282028198"/>
    <n v="0.83609998226165705"/>
    <n v="1.4861000000109899E-2"/>
    <n v="1.86050000002069E-3"/>
    <n v="0.99091016672334209"/>
    <n v="1"/>
  </r>
  <r>
    <n v="1"/>
    <n v="43"/>
    <x v="5"/>
    <x v="0"/>
    <n v="0.83609998226165705"/>
    <n v="0"/>
    <n v="0.10360000282526"/>
    <n v="0"/>
    <n v="0"/>
    <n v="0"/>
    <n v="0.12390862937829657"/>
    <n v="0"/>
  </r>
  <r>
    <n v="1"/>
    <n v="43"/>
    <x v="5"/>
    <x v="1"/>
    <n v="0.83609998226165705"/>
    <n v="0"/>
    <n v="0.825999975204467"/>
    <n v="0.83609998226165705"/>
    <n v="1.5036000000009099E-2"/>
    <n v="1.85699999997268E-3"/>
    <n v="0.98792009655368074"/>
    <n v="1"/>
  </r>
  <r>
    <n v="1"/>
    <n v="44"/>
    <x v="5"/>
    <x v="0"/>
    <n v="0.83609998226165705"/>
    <n v="0"/>
    <n v="9.2500001192092896E-2"/>
    <n v="0"/>
    <n v="0"/>
    <n v="0"/>
    <n v="0.11063270321078068"/>
    <n v="0"/>
  </r>
  <r>
    <n v="1"/>
    <n v="44"/>
    <x v="5"/>
    <x v="1"/>
    <n v="0.83609998226165705"/>
    <n v="0"/>
    <n v="0.823599994182586"/>
    <n v="0.83609998226165705"/>
    <n v="1.50180000000545E-2"/>
    <n v="1.8616999998357601E-3"/>
    <n v="0.98504964915169779"/>
    <n v="1"/>
  </r>
  <r>
    <n v="1"/>
    <n v="45"/>
    <x v="5"/>
    <x v="0"/>
    <n v="0.83609998226165705"/>
    <n v="0"/>
    <n v="0.1283999979496"/>
    <n v="0"/>
    <n v="0"/>
    <n v="0"/>
    <n v="0.1535701479173304"/>
    <n v="0"/>
  </r>
  <r>
    <n v="1"/>
    <n v="45"/>
    <x v="5"/>
    <x v="1"/>
    <n v="0.83609998226165705"/>
    <n v="0"/>
    <n v="0.82090002298355103"/>
    <n v="0.83609998226165705"/>
    <n v="1.51025000000117E-2"/>
    <n v="1.8477000000984799E-3"/>
    <n v="0.98182040473557952"/>
    <n v="1"/>
  </r>
  <r>
    <n v="1"/>
    <n v="46"/>
    <x v="5"/>
    <x v="0"/>
    <n v="0.83609998226165705"/>
    <n v="0"/>
    <n v="0.101199999451637"/>
    <n v="0"/>
    <n v="0"/>
    <n v="0"/>
    <n v="0.12103815524297729"/>
    <n v="0"/>
  </r>
  <r>
    <n v="1"/>
    <n v="46"/>
    <x v="5"/>
    <x v="1"/>
    <n v="0.83609998226165705"/>
    <n v="0"/>
    <n v="0.83050000667571999"/>
    <n v="0.83609998226165705"/>
    <n v="1.4660499999990801E-2"/>
    <n v="1.88850000017737E-3"/>
    <n v="0.99330226563240787"/>
    <n v="1"/>
  </r>
  <r>
    <n v="1"/>
    <n v="47"/>
    <x v="5"/>
    <x v="0"/>
    <n v="0.83609998226165705"/>
    <n v="0"/>
    <n v="7.93000012636184E-2"/>
    <n v="0"/>
    <n v="0"/>
    <n v="0"/>
    <n v="9.4845117744305263E-2"/>
    <n v="0"/>
  </r>
  <r>
    <n v="1"/>
    <n v="47"/>
    <x v="5"/>
    <x v="1"/>
    <n v="0.83609998226165705"/>
    <n v="0"/>
    <n v="0.82389998435974099"/>
    <n v="0.83609998226165705"/>
    <n v="1.5164200000072001E-2"/>
    <n v="1.86920000010104E-3"/>
    <n v="0.98540844616583423"/>
    <n v="1"/>
  </r>
  <r>
    <n v="1"/>
    <n v="48"/>
    <x v="5"/>
    <x v="0"/>
    <n v="0.83609998226165705"/>
    <n v="0"/>
    <n v="9.3699999153614003E-2"/>
    <n v="0"/>
    <n v="0"/>
    <n v="0"/>
    <n v="0.1120679358228842"/>
    <n v="0"/>
  </r>
  <r>
    <n v="1"/>
    <n v="48"/>
    <x v="5"/>
    <x v="1"/>
    <n v="0.83609998226165705"/>
    <n v="0"/>
    <n v="0.83270001411437899"/>
    <n v="0.83609998226165705"/>
    <n v="1.5719100000069298E-2"/>
    <n v="1.8528000000515E-3"/>
    <n v="0.99593353878793167"/>
    <n v="1"/>
  </r>
  <r>
    <n v="1"/>
    <n v="49"/>
    <x v="5"/>
    <x v="0"/>
    <n v="0.83609998226165705"/>
    <n v="0"/>
    <n v="0.102399997413158"/>
    <n v="0"/>
    <n v="0"/>
    <n v="0"/>
    <n v="0.12247338785508068"/>
    <n v="0"/>
  </r>
  <r>
    <n v="1"/>
    <n v="49"/>
    <x v="5"/>
    <x v="1"/>
    <n v="0.83609998226165705"/>
    <n v="0"/>
    <n v="0.83240002393722501"/>
    <n v="0.83609998226165705"/>
    <n v="1.45859000001564E-2"/>
    <n v="2.0385000000260299E-3"/>
    <n v="0.99557474177379646"/>
    <n v="1"/>
  </r>
  <r>
    <n v="1"/>
    <n v="50"/>
    <x v="5"/>
    <x v="0"/>
    <n v="0.83609998226165705"/>
    <n v="0"/>
    <n v="9.9299997091293293E-2"/>
    <n v="0"/>
    <n v="0"/>
    <n v="0"/>
    <n v="0.11876569692381289"/>
    <n v="0"/>
  </r>
  <r>
    <n v="1"/>
    <n v="50"/>
    <x v="5"/>
    <x v="1"/>
    <n v="0.83609998226165705"/>
    <n v="0"/>
    <n v="0.82999998331069902"/>
    <n v="0.83609998226165705"/>
    <n v="1.4614599999958899E-2"/>
    <n v="1.92549999997027E-3"/>
    <n v="0.99270422308291706"/>
    <n v="1"/>
  </r>
  <r>
    <n v="1"/>
    <n v="1"/>
    <x v="6"/>
    <x v="0"/>
    <n v="0.83609998226165705"/>
    <n v="0"/>
    <n v="0.10000000149011599"/>
    <n v="0.83619999885559004"/>
    <n v="1.51280999998562E-2"/>
    <n v="0.490705499999876"/>
    <n v="0.11960292263087388"/>
    <n v="1.0001196227676772"/>
  </r>
  <r>
    <n v="1"/>
    <n v="1"/>
    <x v="6"/>
    <x v="1"/>
    <n v="0.83609998226165705"/>
    <n v="0"/>
    <n v="0.83789998292922896"/>
    <n v="0.83600002527236905"/>
    <n v="1.6673099999934399E-2"/>
    <n v="6.9573999999192797E-3"/>
    <n v="1.0021528533737112"/>
    <n v="0.99988044852121916"/>
  </r>
  <r>
    <n v="1"/>
    <n v="2"/>
    <x v="6"/>
    <x v="0"/>
    <n v="0.83609998226165705"/>
    <n v="0"/>
    <n v="0.10000000149011599"/>
    <n v="0.83619999885559004"/>
    <n v="1.49160999999367E-2"/>
    <n v="0.138431399999944"/>
    <n v="0.11960292263087388"/>
    <n v="1.0001196227676772"/>
  </r>
  <r>
    <n v="1"/>
    <n v="2"/>
    <x v="6"/>
    <x v="1"/>
    <n v="0.83609998226165705"/>
    <n v="0"/>
    <n v="0.83740001916885298"/>
    <n v="0.83600002527236905"/>
    <n v="1.47064999998747E-2"/>
    <n v="7.1980999998686396E-3"/>
    <n v="1.0015548821131168"/>
    <n v="0.99988044852121916"/>
  </r>
  <r>
    <n v="1"/>
    <n v="3"/>
    <x v="6"/>
    <x v="0"/>
    <n v="0.83609998226165705"/>
    <n v="0"/>
    <n v="0.10000000149011599"/>
    <n v="0.83619999885559004"/>
    <n v="1.50624000000334E-2"/>
    <n v="0.137990699999818"/>
    <n v="0.11960292263087388"/>
    <n v="1.0001196227676772"/>
  </r>
  <r>
    <n v="1"/>
    <n v="3"/>
    <x v="6"/>
    <x v="1"/>
    <n v="0.83609998226165705"/>
    <n v="0"/>
    <n v="0.84039998054504395"/>
    <n v="0.83600002527236905"/>
    <n v="1.48143999999774E-2"/>
    <n v="7.10479999997915E-3"/>
    <n v="1.0051429235433726"/>
    <n v="0.99988044852121916"/>
  </r>
  <r>
    <n v="1"/>
    <n v="4"/>
    <x v="6"/>
    <x v="0"/>
    <n v="0.83609998226165705"/>
    <n v="0"/>
    <n v="0.10000000149011599"/>
    <n v="0.83619999885559004"/>
    <n v="1.50762000000668E-2"/>
    <n v="0.14095859999997601"/>
    <n v="0.11960292263087388"/>
    <n v="1.0001196227676772"/>
  </r>
  <r>
    <n v="1"/>
    <n v="4"/>
    <x v="6"/>
    <x v="1"/>
    <n v="0.83609998226165705"/>
    <n v="0"/>
    <n v="0.83499997854232699"/>
    <n v="0.83600002527236905"/>
    <n v="1.50198999999702E-2"/>
    <n v="7.02019999994263E-3"/>
    <n v="0.99868436342223743"/>
    <n v="0.99988044852121916"/>
  </r>
  <r>
    <n v="1"/>
    <n v="5"/>
    <x v="6"/>
    <x v="0"/>
    <n v="0.83609998226165705"/>
    <n v="0"/>
    <n v="0.10000000149011599"/>
    <n v="0.83619999885559004"/>
    <n v="1.5225200000031599E-2"/>
    <n v="0.13824590000012901"/>
    <n v="0.11960292263087388"/>
    <n v="1.0001196227676772"/>
  </r>
  <r>
    <n v="1"/>
    <n v="5"/>
    <x v="6"/>
    <x v="1"/>
    <n v="0.83609998226165705"/>
    <n v="0"/>
    <n v="0.83950001001357999"/>
    <n v="0.83600002527236905"/>
    <n v="1.46271000000979E-2"/>
    <n v="7.1026999999048704E-3"/>
    <n v="1.0040665325009646"/>
    <n v="0.99988044852121916"/>
  </r>
  <r>
    <n v="1"/>
    <n v="6"/>
    <x v="6"/>
    <x v="0"/>
    <n v="0.83609998226165705"/>
    <n v="0"/>
    <n v="0.10000000149011599"/>
    <n v="0.83619999885559004"/>
    <n v="1.5086800000062701E-2"/>
    <n v="0.13975359999994899"/>
    <n v="0.11960292263087388"/>
    <n v="1.0001196227676772"/>
  </r>
  <r>
    <n v="1"/>
    <n v="6"/>
    <x v="6"/>
    <x v="1"/>
    <n v="0.83609998226165705"/>
    <n v="0"/>
    <n v="0.83689999580383301"/>
    <n v="0.83600002527236905"/>
    <n v="1.5252200000077199E-2"/>
    <n v="7.1929999999156202E-3"/>
    <n v="1.0009568395636272"/>
    <n v="0.99988044852121916"/>
  </r>
  <r>
    <n v="1"/>
    <n v="7"/>
    <x v="6"/>
    <x v="0"/>
    <n v="0.83609998226165705"/>
    <n v="0"/>
    <n v="0.10000000149011599"/>
    <n v="0.83619999885559004"/>
    <n v="1.5340500000093E-2"/>
    <n v="0.13806569999997001"/>
    <n v="0.11960292263087388"/>
    <n v="1.0001196227676772"/>
  </r>
  <r>
    <n v="1"/>
    <n v="7"/>
    <x v="6"/>
    <x v="1"/>
    <n v="0.83609998226165705"/>
    <n v="0"/>
    <n v="0.83869999647140503"/>
    <n v="0.83600002527236905"/>
    <n v="1.46260000001348E-2"/>
    <n v="6.92170000002079E-3"/>
    <n v="1.0031096929373386"/>
    <n v="0.99988044852121916"/>
  </r>
  <r>
    <n v="1"/>
    <n v="8"/>
    <x v="6"/>
    <x v="0"/>
    <n v="0.83609998226165705"/>
    <n v="0"/>
    <n v="0.10000000149011599"/>
    <n v="0.83619999885559004"/>
    <n v="1.46455999999943E-2"/>
    <n v="0.13912159999995299"/>
    <n v="0.11960292263087388"/>
    <n v="1.0001196227676772"/>
  </r>
  <r>
    <n v="1"/>
    <n v="8"/>
    <x v="6"/>
    <x v="1"/>
    <n v="0.83609998226165705"/>
    <n v="0"/>
    <n v="0.84009999036788896"/>
    <n v="0.83600002527236905"/>
    <n v="1.48962999999184E-2"/>
    <n v="6.9948000000294996E-3"/>
    <n v="1.0047841265292361"/>
    <n v="0.99988044852121916"/>
  </r>
  <r>
    <n v="1"/>
    <n v="9"/>
    <x v="6"/>
    <x v="0"/>
    <n v="0.83609998226165705"/>
    <n v="0"/>
    <n v="0.10000000149011599"/>
    <n v="0.83619999885559004"/>
    <n v="1.52510000000347E-2"/>
    <n v="0.14087369999992899"/>
    <n v="0.11960292263087388"/>
    <n v="1.0001196227676772"/>
  </r>
  <r>
    <n v="1"/>
    <n v="9"/>
    <x v="6"/>
    <x v="1"/>
    <n v="0.83609998226165705"/>
    <n v="0"/>
    <n v="0.84030002355575495"/>
    <n v="0.83600002527236905"/>
    <n v="1.49094999999306E-2"/>
    <n v="7.1935000000848898E-3"/>
    <n v="1.0050233720645907"/>
    <n v="0.99988044852121916"/>
  </r>
  <r>
    <n v="1"/>
    <n v="10"/>
    <x v="6"/>
    <x v="0"/>
    <n v="0.83609998226165705"/>
    <n v="0"/>
    <n v="0.10000000149011599"/>
    <n v="0.83619999885559004"/>
    <n v="1.4821299999994099E-2"/>
    <n v="0.13849980000008999"/>
    <n v="0.11960292263087388"/>
    <n v="1.0001196227676772"/>
  </r>
  <r>
    <n v="1"/>
    <n v="10"/>
    <x v="6"/>
    <x v="1"/>
    <n v="0.83609998226165705"/>
    <n v="0"/>
    <n v="0.83749997615814198"/>
    <n v="0.83600002527236905"/>
    <n v="1.48966000001564E-2"/>
    <n v="6.9966000000931602E-3"/>
    <n v="1.0016744335918988"/>
    <n v="0.99988044852121916"/>
  </r>
  <r>
    <n v="1"/>
    <n v="11"/>
    <x v="6"/>
    <x v="0"/>
    <n v="0.83609998226165705"/>
    <n v="0"/>
    <n v="0.10000000149011599"/>
    <n v="0.83619999885559004"/>
    <n v="1.50284999999712E-2"/>
    <n v="0.13923709999994499"/>
    <n v="0.11960292263087388"/>
    <n v="1.0001196227676772"/>
  </r>
  <r>
    <n v="1"/>
    <n v="11"/>
    <x v="6"/>
    <x v="1"/>
    <n v="0.83609998226165705"/>
    <n v="0"/>
    <n v="0.839299976825714"/>
    <n v="0.83600002527236905"/>
    <n v="1.47659000001567E-2"/>
    <n v="7.1275999998761099E-3"/>
    <n v="1.0038272869656102"/>
    <n v="0.99988044852121916"/>
  </r>
  <r>
    <n v="1"/>
    <n v="12"/>
    <x v="6"/>
    <x v="0"/>
    <n v="0.83609998226165705"/>
    <n v="0"/>
    <n v="0.10000000149011599"/>
    <n v="0.83619999885559004"/>
    <n v="1.5221699999983599E-2"/>
    <n v="0.138035400000035"/>
    <n v="0.11960292263087388"/>
    <n v="1.0001196227676772"/>
  </r>
  <r>
    <n v="1"/>
    <n v="12"/>
    <x v="6"/>
    <x v="1"/>
    <n v="0.83609998226165705"/>
    <n v="0"/>
    <n v="0.83530002832412698"/>
    <n v="0.83600002527236905"/>
    <n v="1.47140999999919E-2"/>
    <n v="7.0703999999750496E-3"/>
    <n v="0.99904323172527021"/>
    <n v="0.99988044852121916"/>
  </r>
  <r>
    <n v="1"/>
    <n v="13"/>
    <x v="6"/>
    <x v="0"/>
    <n v="0.83609998226165705"/>
    <n v="0"/>
    <n v="0.10000000149011599"/>
    <n v="0.83619999885559004"/>
    <n v="1.53162999999949E-2"/>
    <n v="0.13915810000003101"/>
    <n v="0.11960292263087388"/>
    <n v="1.0001196227676772"/>
  </r>
  <r>
    <n v="1"/>
    <n v="13"/>
    <x v="6"/>
    <x v="1"/>
    <n v="0.83609998226165705"/>
    <n v="0"/>
    <n v="0.83910000324249201"/>
    <n v="0.83600002527236905"/>
    <n v="1.46882999999888E-2"/>
    <n v="6.8461000000752297E-3"/>
    <n v="1.003588112719151"/>
    <n v="0.99988044852121916"/>
  </r>
  <r>
    <n v="1"/>
    <n v="14"/>
    <x v="6"/>
    <x v="0"/>
    <n v="0.83609998226165705"/>
    <n v="0"/>
    <n v="0.10000000149011599"/>
    <n v="0.83619999885559004"/>
    <n v="1.47501999999803E-2"/>
    <n v="0.13965550000011701"/>
    <n v="0.11960292263087388"/>
    <n v="1.0001196227676772"/>
  </r>
  <r>
    <n v="1"/>
    <n v="14"/>
    <x v="6"/>
    <x v="1"/>
    <n v="0.83609998226165705"/>
    <n v="0"/>
    <n v="0.83810001611709595"/>
    <n v="0.83600002527236905"/>
    <n v="1.48208999999042E-2"/>
    <n v="6.8151999998917702E-3"/>
    <n v="1.0023920989090669"/>
    <n v="0.99988044852121916"/>
  </r>
  <r>
    <n v="1"/>
    <n v="15"/>
    <x v="6"/>
    <x v="0"/>
    <n v="0.83609998226165705"/>
    <n v="0"/>
    <n v="0.10000000149011599"/>
    <n v="0.83619999885559004"/>
    <n v="1.48159000000305E-2"/>
    <n v="0.13797180000005899"/>
    <n v="0.11960292263087388"/>
    <n v="1.0001196227676772"/>
  </r>
  <r>
    <n v="1"/>
    <n v="15"/>
    <x v="6"/>
    <x v="1"/>
    <n v="0.83609998226165705"/>
    <n v="0"/>
    <n v="0.83749997615814198"/>
    <n v="0.83600002527236905"/>
    <n v="1.50319000001672E-2"/>
    <n v="6.8644000000403996E-3"/>
    <n v="1.0016744335918988"/>
    <n v="0.99988044852121916"/>
  </r>
  <r>
    <n v="1"/>
    <n v="16"/>
    <x v="6"/>
    <x v="0"/>
    <n v="0.83609998226165705"/>
    <n v="0"/>
    <n v="0.10000000149011599"/>
    <n v="0.83619999885559004"/>
    <n v="1.50794999999561E-2"/>
    <n v="0.139675199999828"/>
    <n v="0.11960292263087388"/>
    <n v="1.0001196227676772"/>
  </r>
  <r>
    <n v="1"/>
    <n v="16"/>
    <x v="6"/>
    <x v="1"/>
    <n v="0.83609998226165705"/>
    <n v="0"/>
    <n v="0.83890002965927102"/>
    <n v="0.83600002527236905"/>
    <n v="1.48232000001371E-2"/>
    <n v="7.2561000001769502E-3"/>
    <n v="1.003348938472693"/>
    <n v="0.99988044852121916"/>
  </r>
  <r>
    <n v="1"/>
    <n v="17"/>
    <x v="6"/>
    <x v="0"/>
    <n v="0.83609998226165705"/>
    <n v="0"/>
    <n v="0.10000000149011599"/>
    <n v="0.83619999885559004"/>
    <n v="1.54772999999295E-2"/>
    <n v="0.13824569999997"/>
    <n v="0.11960292263087388"/>
    <n v="1.0001196227676772"/>
  </r>
  <r>
    <n v="1"/>
    <n v="17"/>
    <x v="6"/>
    <x v="1"/>
    <n v="0.83609998226165705"/>
    <n v="0"/>
    <n v="0.83509999513626099"/>
    <n v="0.83600002527236905"/>
    <n v="1.48268000000371E-2"/>
    <n v="7.0158000000901596E-3"/>
    <n v="0.99880398618991584"/>
    <n v="0.99988044852121916"/>
  </r>
  <r>
    <n v="1"/>
    <n v="18"/>
    <x v="6"/>
    <x v="0"/>
    <n v="0.83609998226165705"/>
    <n v="0"/>
    <n v="0.10000000149011599"/>
    <n v="0.83619999885559004"/>
    <n v="1.51831999999103E-2"/>
    <n v="0.13928739999983"/>
    <n v="0.11960292263087388"/>
    <n v="1.0001196227676772"/>
  </r>
  <r>
    <n v="1"/>
    <n v="18"/>
    <x v="6"/>
    <x v="1"/>
    <n v="0.83609998226165705"/>
    <n v="0"/>
    <n v="0.83869999647140503"/>
    <n v="0.83600002527236905"/>
    <n v="1.47765000001527E-2"/>
    <n v="7.4611000000004398E-3"/>
    <n v="1.0031096929373386"/>
    <n v="0.99988044852121916"/>
  </r>
  <r>
    <n v="1"/>
    <n v="19"/>
    <x v="6"/>
    <x v="0"/>
    <n v="0.83609998226165705"/>
    <n v="0"/>
    <n v="0.10000000149011599"/>
    <n v="0.83619999885559004"/>
    <n v="1.4752000000044001E-2"/>
    <n v="0.13935249999985899"/>
    <n v="0.11960292263087388"/>
    <n v="1.0001196227676772"/>
  </r>
  <r>
    <n v="1"/>
    <n v="19"/>
    <x v="6"/>
    <x v="1"/>
    <n v="0.83609998226165705"/>
    <n v="0"/>
    <n v="0.839200019836425"/>
    <n v="0.83600002527236905"/>
    <n v="1.45503000001099E-2"/>
    <n v="7.8330000001187693E-3"/>
    <n v="1.0037077354868282"/>
    <n v="0.99988044852121916"/>
  </r>
  <r>
    <n v="1"/>
    <n v="20"/>
    <x v="6"/>
    <x v="0"/>
    <n v="0.83609998226165705"/>
    <n v="0"/>
    <n v="0.10000000149011599"/>
    <n v="0.83619999885559004"/>
    <n v="1.4927200000101899E-2"/>
    <n v="0.13924399999996201"/>
    <n v="0.11960292263087388"/>
    <n v="1.0001196227676772"/>
  </r>
  <r>
    <n v="1"/>
    <n v="20"/>
    <x v="6"/>
    <x v="1"/>
    <n v="0.83609998226165705"/>
    <n v="0"/>
    <n v="0.83789998292922896"/>
    <n v="0.83600002527236905"/>
    <n v="1.5110900000081501E-2"/>
    <n v="7.8444000000672497E-3"/>
    <n v="1.0021528533737112"/>
    <n v="0.99988044852121916"/>
  </r>
  <r>
    <n v="1"/>
    <n v="21"/>
    <x v="6"/>
    <x v="0"/>
    <n v="0.83609998226165705"/>
    <n v="0"/>
    <n v="0.10000000149011599"/>
    <n v="0.83619999885559004"/>
    <n v="1.5197199999875E-2"/>
    <n v="0.140109700000039"/>
    <n v="0.11960292263087388"/>
    <n v="1.0001196227676772"/>
  </r>
  <r>
    <n v="1"/>
    <n v="21"/>
    <x v="6"/>
    <x v="1"/>
    <n v="0.83609998226165705"/>
    <n v="0"/>
    <n v="0.83649998903274503"/>
    <n v="0.83600002527236905"/>
    <n v="1.50772999998025E-2"/>
    <n v="7.7906000001348704E-3"/>
    <n v="1.0004784197818135"/>
    <n v="0.99988044852121916"/>
  </r>
  <r>
    <n v="1"/>
    <n v="22"/>
    <x v="6"/>
    <x v="0"/>
    <n v="0.83609998226165705"/>
    <n v="0"/>
    <n v="0.10000000149011599"/>
    <n v="0.83619999885559004"/>
    <n v="1.50275999999394E-2"/>
    <n v="0.13937989999999401"/>
    <n v="0.11960292263087388"/>
    <n v="1.0001196227676772"/>
  </r>
  <r>
    <n v="1"/>
    <n v="22"/>
    <x v="6"/>
    <x v="1"/>
    <n v="0.83609998226165705"/>
    <n v="0"/>
    <n v="0.83789998292922896"/>
    <n v="0.83600002527236905"/>
    <n v="1.49224000001595E-2"/>
    <n v="7.8340000000025594E-3"/>
    <n v="1.0021528533737112"/>
    <n v="0.99988044852121916"/>
  </r>
  <r>
    <n v="1"/>
    <n v="23"/>
    <x v="6"/>
    <x v="0"/>
    <n v="0.83609998226165705"/>
    <n v="0"/>
    <n v="0.10000000149011599"/>
    <n v="0.83619999885559004"/>
    <n v="1.4916299999867899E-2"/>
    <n v="0.14072499999997401"/>
    <n v="0.11960292263087388"/>
    <n v="1.0001196227676772"/>
  </r>
  <r>
    <n v="1"/>
    <n v="23"/>
    <x v="6"/>
    <x v="1"/>
    <n v="0.83609998226165705"/>
    <n v="0"/>
    <n v="0.83579999208450295"/>
    <n v="0.83600002527236905"/>
    <n v="1.51825999998891E-2"/>
    <n v="7.9048000000057003E-3"/>
    <n v="0.99964120298586467"/>
    <n v="0.99988044852121916"/>
  </r>
  <r>
    <n v="1"/>
    <n v="24"/>
    <x v="6"/>
    <x v="0"/>
    <n v="0.83609998226165705"/>
    <n v="0"/>
    <n v="0.10000000149011599"/>
    <n v="0.83619999885559004"/>
    <n v="1.54410999998617E-2"/>
    <n v="0.140056300000196"/>
    <n v="0.11960292263087388"/>
    <n v="1.0001196227676772"/>
  </r>
  <r>
    <n v="1"/>
    <n v="24"/>
    <x v="6"/>
    <x v="1"/>
    <n v="0.83609998226165705"/>
    <n v="0"/>
    <n v="0.83810001611709595"/>
    <n v="0.83600002527236905"/>
    <n v="1.53327000000444E-2"/>
    <n v="7.99069999993662E-3"/>
    <n v="1.0023920989090669"/>
    <n v="0.99988044852121916"/>
  </r>
  <r>
    <n v="1"/>
    <n v="25"/>
    <x v="6"/>
    <x v="0"/>
    <n v="0.83609998226165705"/>
    <n v="0"/>
    <n v="0.10000000149011599"/>
    <n v="0.83619999885559004"/>
    <n v="1.50386000000253E-2"/>
    <n v="0.14028220000000099"/>
    <n v="0.11960292263087388"/>
    <n v="1.0001196227676772"/>
  </r>
  <r>
    <n v="1"/>
    <n v="25"/>
    <x v="6"/>
    <x v="1"/>
    <n v="0.83609998226165705"/>
    <n v="0"/>
    <n v="0.83999997377395597"/>
    <n v="0.83600002527236905"/>
    <n v="1.47337000000788E-2"/>
    <n v="7.7822000000651297E-3"/>
    <n v="1.0046645037615589"/>
    <n v="0.99988044852121916"/>
  </r>
  <r>
    <n v="1"/>
    <n v="26"/>
    <x v="6"/>
    <x v="0"/>
    <n v="0.83609998226165705"/>
    <n v="0"/>
    <n v="0.10000000149011599"/>
    <n v="0.83619999885559004"/>
    <n v="1.4989400000104E-2"/>
    <n v="0.14029070000015001"/>
    <n v="0.11960292263087388"/>
    <n v="1.0001196227676772"/>
  </r>
  <r>
    <n v="1"/>
    <n v="26"/>
    <x v="6"/>
    <x v="1"/>
    <n v="0.83609998226165705"/>
    <n v="0"/>
    <n v="0.839200019836425"/>
    <n v="0.83600002527236905"/>
    <n v="1.4640399999962E-2"/>
    <n v="7.9811999999037601E-3"/>
    <n v="1.0037077354868282"/>
    <n v="0.99988044852121916"/>
  </r>
  <r>
    <n v="1"/>
    <n v="27"/>
    <x v="6"/>
    <x v="0"/>
    <n v="0.83609998226165705"/>
    <n v="0"/>
    <n v="0.10000000149011599"/>
    <n v="0.83619999885559004"/>
    <n v="1.50694000001294E-2"/>
    <n v="0.14003370000000301"/>
    <n v="0.11960292263087388"/>
    <n v="1.0001196227676772"/>
  </r>
  <r>
    <n v="1"/>
    <n v="27"/>
    <x v="6"/>
    <x v="1"/>
    <n v="0.83609998226165705"/>
    <n v="0"/>
    <n v="0.83960002660751298"/>
    <n v="0.83600002527236905"/>
    <n v="1.52069999999184E-2"/>
    <n v="7.8433999999560893E-3"/>
    <n v="1.0041861552686417"/>
    <n v="0.99988044852121916"/>
  </r>
  <r>
    <n v="1"/>
    <n v="28"/>
    <x v="6"/>
    <x v="0"/>
    <n v="0.83609998226165705"/>
    <n v="0"/>
    <n v="0.10000000149011599"/>
    <n v="0.83619999885559004"/>
    <n v="1.5306700000110101E-2"/>
    <n v="0.13885920000006899"/>
    <n v="0.11960292263087388"/>
    <n v="1.0001196227676772"/>
  </r>
  <r>
    <n v="1"/>
    <n v="28"/>
    <x v="6"/>
    <x v="1"/>
    <n v="0.83609998226165705"/>
    <n v="0"/>
    <n v="0.83990001678466797"/>
    <n v="0.83600002527236905"/>
    <n v="1.55115999998542E-2"/>
    <n v="8.0721000001631096E-3"/>
    <n v="1.0045449522827783"/>
    <n v="0.99988044852121916"/>
  </r>
  <r>
    <n v="1"/>
    <n v="29"/>
    <x v="6"/>
    <x v="0"/>
    <n v="0.83609998226165705"/>
    <n v="0"/>
    <n v="0.10000000149011599"/>
    <n v="0.83619999885559004"/>
    <n v="1.52832999999645E-2"/>
    <n v="0.139251000000058"/>
    <n v="0.11960292263087388"/>
    <n v="1.0001196227676772"/>
  </r>
  <r>
    <n v="1"/>
    <n v="29"/>
    <x v="6"/>
    <x v="1"/>
    <n v="0.83609998226165705"/>
    <n v="0"/>
    <n v="0.83730000257491999"/>
    <n v="0.83600002527236905"/>
    <n v="1.4856300000019401E-2"/>
    <n v="7.7000000001134997E-3"/>
    <n v="1.0014352593454396"/>
    <n v="0.99988044852121916"/>
  </r>
  <r>
    <n v="1"/>
    <n v="30"/>
    <x v="6"/>
    <x v="0"/>
    <n v="0.83609998226165705"/>
    <n v="0"/>
    <n v="0.10000000149011599"/>
    <n v="0.83619999885559004"/>
    <n v="1.5313899999909999E-2"/>
    <n v="0.138932000000068"/>
    <n v="0.11960292263087388"/>
    <n v="1.0001196227676772"/>
  </r>
  <r>
    <n v="1"/>
    <n v="30"/>
    <x v="6"/>
    <x v="1"/>
    <n v="0.83609998226165705"/>
    <n v="0"/>
    <n v="0.83890002965927102"/>
    <n v="0.83600002527236905"/>
    <n v="1.45926000000145E-2"/>
    <n v="7.4037000001680999E-3"/>
    <n v="1.003348938472693"/>
    <n v="0.99988044852121916"/>
  </r>
  <r>
    <n v="1"/>
    <n v="31"/>
    <x v="6"/>
    <x v="0"/>
    <n v="0.83609998226165705"/>
    <n v="0"/>
    <n v="0.10000000149011599"/>
    <n v="0.83619999885559004"/>
    <n v="1.5267199999925599E-2"/>
    <n v="0.14086360000010201"/>
    <n v="0.11960292263087388"/>
    <n v="1.0001196227676772"/>
  </r>
  <r>
    <n v="1"/>
    <n v="31"/>
    <x v="6"/>
    <x v="1"/>
    <n v="0.83609998226165705"/>
    <n v="0"/>
    <n v="0.83890002965927102"/>
    <n v="0.83600002527236905"/>
    <n v="1.49271000000226E-2"/>
    <n v="7.8662999999323802E-3"/>
    <n v="1.003348938472693"/>
    <n v="0.99988044852121916"/>
  </r>
  <r>
    <n v="1"/>
    <n v="32"/>
    <x v="6"/>
    <x v="0"/>
    <n v="0.83609998226165705"/>
    <n v="0"/>
    <n v="0.10000000149011599"/>
    <n v="0.83619999885559004"/>
    <n v="1.8239199999925401E-2"/>
    <n v="0.14341050000007199"/>
    <n v="0.11960292263087388"/>
    <n v="1.0001196227676772"/>
  </r>
  <r>
    <n v="1"/>
    <n v="32"/>
    <x v="6"/>
    <x v="1"/>
    <n v="0.83609998226165705"/>
    <n v="0"/>
    <n v="0.834800004959106"/>
    <n v="0.83600002527236905"/>
    <n v="1.8003900000167002E-2"/>
    <n v="7.8353000001243293E-3"/>
    <n v="0.9984451891757794"/>
    <n v="0.99988044852121916"/>
  </r>
  <r>
    <n v="1"/>
    <n v="33"/>
    <x v="6"/>
    <x v="0"/>
    <n v="0.83609998226165705"/>
    <n v="0"/>
    <n v="0.10000000149011599"/>
    <n v="0.83619999885559004"/>
    <n v="1.5390600000046099E-2"/>
    <n v="0.13921510000000101"/>
    <n v="0.11960292263087388"/>
    <n v="1.0001196227676772"/>
  </r>
  <r>
    <n v="1"/>
    <n v="33"/>
    <x v="6"/>
    <x v="1"/>
    <n v="0.83609998226165705"/>
    <n v="0"/>
    <n v="0.83819997310638406"/>
    <n v="0.83600002527236905"/>
    <n v="1.4722800000072299E-2"/>
    <n v="7.76889999997365E-3"/>
    <n v="1.0025116503878477"/>
    <n v="0.99988044852121916"/>
  </r>
  <r>
    <n v="1"/>
    <n v="34"/>
    <x v="6"/>
    <x v="0"/>
    <n v="0.83609998226165705"/>
    <n v="0"/>
    <n v="0.10000000149011599"/>
    <n v="0.83619999885559004"/>
    <n v="1.4855299999908299E-2"/>
    <n v="0.13918620000004001"/>
    <n v="0.11960292263087388"/>
    <n v="1.0001196227676772"/>
  </r>
  <r>
    <n v="1"/>
    <n v="34"/>
    <x v="6"/>
    <x v="1"/>
    <n v="0.83609998226165705"/>
    <n v="0"/>
    <n v="0.834800004959106"/>
    <n v="0.83600002527236905"/>
    <n v="1.50383999998666E-2"/>
    <n v="7.0488000001205304E-3"/>
    <n v="0.9984451891757794"/>
    <n v="0.99988044852121916"/>
  </r>
  <r>
    <n v="1"/>
    <n v="35"/>
    <x v="6"/>
    <x v="0"/>
    <n v="0.83609998226165705"/>
    <n v="0"/>
    <n v="0.10000000149011599"/>
    <n v="0.83619999885559004"/>
    <n v="1.4794799999890499E-2"/>
    <n v="0.13906750000001"/>
    <n v="0.11960292263087388"/>
    <n v="1.0001196227676772"/>
  </r>
  <r>
    <n v="1"/>
    <n v="35"/>
    <x v="6"/>
    <x v="1"/>
    <n v="0.83609998226165705"/>
    <n v="0"/>
    <n v="0.83770000934600797"/>
    <n v="0.83600002527236905"/>
    <n v="1.4685200000030801E-2"/>
    <n v="7.7426000000286798E-3"/>
    <n v="1.0019136791272532"/>
    <n v="0.99988044852121916"/>
  </r>
  <r>
    <n v="1"/>
    <n v="36"/>
    <x v="6"/>
    <x v="0"/>
    <n v="0.83609998226165705"/>
    <n v="0"/>
    <n v="0.10000000149011599"/>
    <n v="0.83619999885559004"/>
    <n v="1.5040300000009599E-2"/>
    <n v="0.139502199999924"/>
    <n v="0.11960292263087388"/>
    <n v="1.0001196227676772"/>
  </r>
  <r>
    <n v="1"/>
    <n v="36"/>
    <x v="6"/>
    <x v="1"/>
    <n v="0.83609998226165705"/>
    <n v="0"/>
    <n v="0.83899998664855902"/>
    <n v="0.83600002527236905"/>
    <n v="1.4524700000038099E-2"/>
    <n v="6.8977999999333397E-3"/>
    <n v="1.0034684899514739"/>
    <n v="0.99988044852121916"/>
  </r>
  <r>
    <n v="1"/>
    <n v="37"/>
    <x v="6"/>
    <x v="0"/>
    <n v="0.83609998226165705"/>
    <n v="0"/>
    <n v="0.10000000149011599"/>
    <n v="0.83619999885559004"/>
    <n v="1.48434000000179E-2"/>
    <n v="0.13936580000017701"/>
    <n v="0.11960292263087388"/>
    <n v="1.0001196227676772"/>
  </r>
  <r>
    <n v="1"/>
    <n v="37"/>
    <x v="6"/>
    <x v="1"/>
    <n v="0.83609998226165705"/>
    <n v="0"/>
    <n v="0.83719998598098699"/>
    <n v="0.83600002527236905"/>
    <n v="1.45382000000608E-2"/>
    <n v="7.6802000000952804E-3"/>
    <n v="1.0013156365777625"/>
    <n v="0.99988044852121916"/>
  </r>
  <r>
    <n v="1"/>
    <n v="38"/>
    <x v="6"/>
    <x v="0"/>
    <n v="0.83609998226165705"/>
    <n v="0"/>
    <n v="0.10000000149011599"/>
    <n v="0.83619999885559004"/>
    <n v="1.5240400000038699E-2"/>
    <n v="0.13831499999992"/>
    <n v="0.11960292263087388"/>
    <n v="1.0001196227676772"/>
  </r>
  <r>
    <n v="1"/>
    <n v="38"/>
    <x v="6"/>
    <x v="1"/>
    <n v="0.83609998226165705"/>
    <n v="0"/>
    <n v="0.83810001611709595"/>
    <n v="0.83600002527236905"/>
    <n v="1.5165000000024499E-2"/>
    <n v="6.9911000000502099E-3"/>
    <n v="1.0023920989090669"/>
    <n v="0.99988044852121916"/>
  </r>
  <r>
    <n v="1"/>
    <n v="39"/>
    <x v="6"/>
    <x v="0"/>
    <n v="0.83609998226165705"/>
    <n v="0"/>
    <n v="0.10000000149011599"/>
    <n v="0.83619999885559004"/>
    <n v="1.5201599999954799E-2"/>
    <n v="0.13925289999997401"/>
    <n v="0.11960292263087388"/>
    <n v="1.0001196227676772"/>
  </r>
  <r>
    <n v="1"/>
    <n v="39"/>
    <x v="6"/>
    <x v="1"/>
    <n v="0.83609998226165705"/>
    <n v="0"/>
    <n v="0.837000012397766"/>
    <n v="0.83600002527236905"/>
    <n v="1.4626200000066E-2"/>
    <n v="7.6644000000669604E-3"/>
    <n v="1.0010764623313044"/>
    <n v="0.99988044852121916"/>
  </r>
  <r>
    <n v="1"/>
    <n v="40"/>
    <x v="6"/>
    <x v="0"/>
    <n v="0.83609998226165705"/>
    <n v="0"/>
    <n v="0.10000000149011599"/>
    <n v="0.83619999885559004"/>
    <n v="1.5079900000046101E-2"/>
    <n v="0.139775999999983"/>
    <n v="0.11960292263087388"/>
    <n v="1.0001196227676772"/>
  </r>
  <r>
    <n v="1"/>
    <n v="40"/>
    <x v="6"/>
    <x v="1"/>
    <n v="0.83609998226165705"/>
    <n v="0"/>
    <n v="0.83960002660751298"/>
    <n v="0.83600002527236905"/>
    <n v="1.46338000001833E-2"/>
    <n v="7.6526000000285404E-3"/>
    <n v="1.0041861552686417"/>
    <n v="0.99988044852121916"/>
  </r>
  <r>
    <n v="1"/>
    <n v="41"/>
    <x v="6"/>
    <x v="0"/>
    <n v="0.83609998226165705"/>
    <n v="0"/>
    <n v="0.10000000149011599"/>
    <n v="0.83619999885559004"/>
    <n v="1.51505000001179E-2"/>
    <n v="0.138179199999967"/>
    <n v="0.11960292263087388"/>
    <n v="1.0001196227676772"/>
  </r>
  <r>
    <n v="1"/>
    <n v="41"/>
    <x v="6"/>
    <x v="1"/>
    <n v="0.83609998226165705"/>
    <n v="0"/>
    <n v="0.83590000867843595"/>
    <n v="0.83600002527236905"/>
    <n v="1.50937000000794E-2"/>
    <n v="7.4670999999852904E-3"/>
    <n v="0.99976082575354186"/>
    <n v="0.99988044852121916"/>
  </r>
  <r>
    <n v="1"/>
    <n v="42"/>
    <x v="6"/>
    <x v="0"/>
    <n v="0.83609998226165705"/>
    <n v="0"/>
    <n v="0.10000000149011599"/>
    <n v="0.83619999885559004"/>
    <n v="1.51696000000356E-2"/>
    <n v="0.139282800000046"/>
    <n v="0.11960292263087388"/>
    <n v="1.0001196227676772"/>
  </r>
  <r>
    <n v="1"/>
    <n v="42"/>
    <x v="6"/>
    <x v="1"/>
    <n v="0.83609998226165705"/>
    <n v="0"/>
    <n v="0.83539998531341497"/>
    <n v="0.83600002527236905"/>
    <n v="1.51299999999992E-2"/>
    <n v="7.8642999999374297E-3"/>
    <n v="0.99916278320405105"/>
    <n v="0.99988044852121916"/>
  </r>
  <r>
    <n v="1"/>
    <n v="43"/>
    <x v="6"/>
    <x v="0"/>
    <n v="0.83609998226165705"/>
    <n v="0"/>
    <n v="0.10000000149011599"/>
    <n v="0.83619999885559004"/>
    <n v="1.5363900000011199E-2"/>
    <n v="0.137797299999874"/>
    <n v="0.11960292263087388"/>
    <n v="1.0001196227676772"/>
  </r>
  <r>
    <n v="1"/>
    <n v="43"/>
    <x v="6"/>
    <x v="1"/>
    <n v="0.83609998226165705"/>
    <n v="0"/>
    <n v="0.83740001916885298"/>
    <n v="0.83600002527236905"/>
    <n v="1.53282000001127E-2"/>
    <n v="6.95450000011987E-3"/>
    <n v="1.0015548821131168"/>
    <n v="0.99988044852121916"/>
  </r>
  <r>
    <n v="1"/>
    <n v="44"/>
    <x v="6"/>
    <x v="0"/>
    <n v="0.83609998226165705"/>
    <n v="0"/>
    <n v="0.10000000149011599"/>
    <n v="0.83619999885559004"/>
    <n v="1.4891000000034099E-2"/>
    <n v="0.14028650000000101"/>
    <n v="0.11960292263087388"/>
    <n v="1.0001196227676772"/>
  </r>
  <r>
    <n v="1"/>
    <n v="44"/>
    <x v="6"/>
    <x v="1"/>
    <n v="0.83609998226165705"/>
    <n v="0"/>
    <n v="0.83780002593994096"/>
    <n v="0.83600002527236905"/>
    <n v="1.5500799999927E-2"/>
    <n v="8.2915999998931494E-3"/>
    <n v="1.0020333018949303"/>
    <n v="0.99988044852121916"/>
  </r>
  <r>
    <n v="1"/>
    <n v="45"/>
    <x v="6"/>
    <x v="0"/>
    <n v="0.83609998226165705"/>
    <n v="0"/>
    <n v="0.10000000149011599"/>
    <n v="0.83619999885559004"/>
    <n v="1.51769999999942E-2"/>
    <n v="0.137702600000011"/>
    <n v="0.11960292263087388"/>
    <n v="1.0001196227676772"/>
  </r>
  <r>
    <n v="1"/>
    <n v="45"/>
    <x v="6"/>
    <x v="1"/>
    <n v="0.83609998226165705"/>
    <n v="0"/>
    <n v="0.837100028991699"/>
    <n v="0.83600002527236905"/>
    <n v="1.4812500000061801E-2"/>
    <n v="6.9672999998147099E-3"/>
    <n v="1.0011960850989816"/>
    <n v="0.99988044852121916"/>
  </r>
  <r>
    <n v="1"/>
    <n v="46"/>
    <x v="6"/>
    <x v="0"/>
    <n v="0.83609998226165705"/>
    <n v="0"/>
    <n v="0.10000000149011599"/>
    <n v="0.83619999885559004"/>
    <n v="1.5240400000038699E-2"/>
    <n v="0.13989670000000801"/>
    <n v="0.11960292263087388"/>
    <n v="1.0001196227676772"/>
  </r>
  <r>
    <n v="1"/>
    <n v="46"/>
    <x v="6"/>
    <x v="1"/>
    <n v="0.83609998226165705"/>
    <n v="0"/>
    <n v="0.83850002288818304"/>
    <n v="0.83600002527236905"/>
    <n v="1.4677300000130299E-2"/>
    <n v="7.7054999999290798E-3"/>
    <n v="1.0028705186908793"/>
    <n v="0.99988044852121916"/>
  </r>
  <r>
    <n v="1"/>
    <n v="47"/>
    <x v="6"/>
    <x v="0"/>
    <n v="0.83609998226165705"/>
    <n v="0"/>
    <n v="0.10000000149011599"/>
    <n v="0.83619999885559004"/>
    <n v="1.4759800000092501E-2"/>
    <n v="0.139491899999939"/>
    <n v="0.11960292263087388"/>
    <n v="1.0001196227676772"/>
  </r>
  <r>
    <n v="1"/>
    <n v="47"/>
    <x v="6"/>
    <x v="1"/>
    <n v="0.83609998226165705"/>
    <n v="0"/>
    <n v="0.83810001611709595"/>
    <n v="0.83600002527236905"/>
    <n v="1.4674099999865501E-2"/>
    <n v="6.8940000001020902E-3"/>
    <n v="1.0023920989090669"/>
    <n v="0.99988044852121916"/>
  </r>
  <r>
    <n v="1"/>
    <n v="48"/>
    <x v="6"/>
    <x v="0"/>
    <n v="0.83609998226165705"/>
    <n v="0"/>
    <n v="0.10000000149011599"/>
    <n v="0.83619999885559004"/>
    <n v="1.47226999999929E-2"/>
    <n v="0.139715899999828"/>
    <n v="0.11960292263087388"/>
    <n v="1.0001196227676772"/>
  </r>
  <r>
    <n v="1"/>
    <n v="48"/>
    <x v="6"/>
    <x v="1"/>
    <n v="0.83609998226165705"/>
    <n v="0"/>
    <n v="0.83719998598098699"/>
    <n v="0.83600002527236905"/>
    <n v="1.4669500000081799E-2"/>
    <n v="7.8613000000586908E-3"/>
    <n v="1.0013156365777625"/>
    <n v="0.99988044852121916"/>
  </r>
  <r>
    <n v="1"/>
    <n v="49"/>
    <x v="6"/>
    <x v="0"/>
    <n v="0.83609998226165705"/>
    <n v="0"/>
    <n v="0.10000000149011599"/>
    <n v="0.83619999885559004"/>
    <n v="1.5071300000045E-2"/>
    <n v="0.139564500000005"/>
    <n v="0.11960292263087388"/>
    <n v="1.0001196227676772"/>
  </r>
  <r>
    <n v="1"/>
    <n v="49"/>
    <x v="6"/>
    <x v="1"/>
    <n v="0.83609998226165705"/>
    <n v="0"/>
    <n v="0.83780002593994096"/>
    <n v="0.83600002527236905"/>
    <n v="1.4778500000147601E-2"/>
    <n v="6.9221999999626799E-3"/>
    <n v="1.0020333018949303"/>
    <n v="0.99988044852121916"/>
  </r>
  <r>
    <n v="1"/>
    <n v="50"/>
    <x v="6"/>
    <x v="0"/>
    <n v="0.83609998226165705"/>
    <n v="0"/>
    <n v="0.10000000149011599"/>
    <n v="0.83619999885559004"/>
    <n v="1.5092500000037E-2"/>
    <n v="0.13947779999989501"/>
    <n v="0.11960292263087388"/>
    <n v="1.0001196227676772"/>
  </r>
  <r>
    <n v="1"/>
    <n v="50"/>
    <x v="6"/>
    <x v="1"/>
    <n v="0.83609998226165705"/>
    <n v="0"/>
    <n v="0.83990001678466797"/>
    <n v="0.83600002527236905"/>
    <n v="1.4886900000192301E-2"/>
    <n v="7.7195000001211104E-3"/>
    <n v="1.0045449522827783"/>
    <n v="0.99988044852121916"/>
  </r>
  <r>
    <n v="1"/>
    <n v="1"/>
    <x v="7"/>
    <x v="0"/>
    <n v="0.83609998226165705"/>
    <n v="0"/>
    <n v="7.1299999952316201E-2"/>
    <n v="0.83609998226165705"/>
    <n v="1.46895999998832E-2"/>
    <n v="2.6594999999360802E-3"/>
    <n v="8.52768825080574E-2"/>
    <n v="1"/>
  </r>
  <r>
    <n v="1"/>
    <n v="1"/>
    <x v="7"/>
    <x v="1"/>
    <n v="0.83609998226165705"/>
    <n v="0"/>
    <n v="0.83670002222061102"/>
    <n v="0.83630001544952304"/>
    <n v="1.46895999998832E-2"/>
    <n v="1.13370000008217E-3"/>
    <n v="1.0007176653171681"/>
    <n v="1.0002392455353544"/>
  </r>
  <r>
    <n v="1"/>
    <n v="2"/>
    <x v="7"/>
    <x v="0"/>
    <n v="0.83609998226165705"/>
    <n v="0"/>
    <n v="5.2000001072883599E-2"/>
    <n v="0.83609998226165705"/>
    <n v="1.48128000000724E-2"/>
    <n v="2.6772999999593499E-3"/>
    <n v="6.2193520124498969E-2"/>
    <n v="1"/>
  </r>
  <r>
    <n v="1"/>
    <n v="2"/>
    <x v="7"/>
    <x v="1"/>
    <n v="0.83609998226165705"/>
    <n v="0"/>
    <n v="0.83829998970031705"/>
    <n v="0.83630001544952304"/>
    <n v="1.4723999999887299E-2"/>
    <n v="1.11939999987953E-3"/>
    <n v="1.0026312731555249"/>
    <n v="1.0002392455353544"/>
  </r>
  <r>
    <n v="1"/>
    <n v="3"/>
    <x v="7"/>
    <x v="0"/>
    <n v="0.83609998226165705"/>
    <n v="0"/>
    <n v="4.6100001782178802E-2"/>
    <n v="0.83609998226165705"/>
    <n v="1.49383000000398E-2"/>
    <n v="2.6824999999917002E-3"/>
    <n v="5.5136948642766304E-2"/>
    <n v="1"/>
  </r>
  <r>
    <n v="1"/>
    <n v="3"/>
    <x v="7"/>
    <x v="1"/>
    <n v="0.83609998226165705"/>
    <n v="0"/>
    <n v="0.83550000190734797"/>
    <n v="0.83630001544952304"/>
    <n v="1.49023000001307E-2"/>
    <n v="1.1279000000286E-3"/>
    <n v="0.99928240597172824"/>
    <n v="1.0002392455353544"/>
  </r>
  <r>
    <n v="1"/>
    <n v="4"/>
    <x v="7"/>
    <x v="0"/>
    <n v="0.83609998226165705"/>
    <n v="0"/>
    <n v="0.17669999599456701"/>
    <n v="0.83609998226165705"/>
    <n v="1.4849899999944601E-2"/>
    <n v="2.6421000000027501E-3"/>
    <n v="0.21133835634895259"/>
    <n v="1"/>
  </r>
  <r>
    <n v="1"/>
    <n v="4"/>
    <x v="7"/>
    <x v="1"/>
    <n v="0.83609998226165705"/>
    <n v="0"/>
    <n v="0.834800004959106"/>
    <n v="0.83630001544952304"/>
    <n v="1.6824200000201E-2"/>
    <n v="1.13480000004528E-3"/>
    <n v="0.9984451891757794"/>
    <n v="1.0002392455353544"/>
  </r>
  <r>
    <n v="1"/>
    <n v="5"/>
    <x v="7"/>
    <x v="0"/>
    <n v="0.83609998226165705"/>
    <n v="0"/>
    <n v="8.3499997854232705E-2"/>
    <n v="0.83609998226165705"/>
    <n v="1.4785500000016299E-2"/>
    <n v="2.8047000000697101E-3"/>
    <n v="9.9868436342223754E-2"/>
    <n v="1"/>
  </r>
  <r>
    <n v="1"/>
    <n v="5"/>
    <x v="7"/>
    <x v="1"/>
    <n v="0.83609998226165705"/>
    <n v="0"/>
    <n v="0.83009999990463201"/>
    <n v="0.83630001544952304"/>
    <n v="1.46492999999736E-2"/>
    <n v="1.10689999996793E-3"/>
    <n v="0.99282384585059424"/>
    <n v="1.0002392455353544"/>
  </r>
  <r>
    <n v="1"/>
    <n v="6"/>
    <x v="7"/>
    <x v="0"/>
    <n v="0.83609998226165705"/>
    <n v="0"/>
    <n v="8.9299999177455902E-2"/>
    <n v="0.83609998226165705"/>
    <n v="1.46704999999656E-2"/>
    <n v="2.88290000003144E-3"/>
    <n v="0.10680540733405913"/>
    <n v="1"/>
  </r>
  <r>
    <n v="1"/>
    <n v="6"/>
    <x v="7"/>
    <x v="1"/>
    <n v="0.83609998226165705"/>
    <n v="0"/>
    <n v="0.83190000057220403"/>
    <n v="0.83630001544952304"/>
    <n v="1.4868400000068499E-2"/>
    <n v="1.2423999999100399E-3"/>
    <n v="0.99497669922430565"/>
    <n v="1.0002392455353544"/>
  </r>
  <r>
    <n v="1"/>
    <n v="7"/>
    <x v="7"/>
    <x v="0"/>
    <n v="0.83609998226165705"/>
    <n v="0"/>
    <n v="9.3900002539157798E-2"/>
    <n v="0.83609998226165705"/>
    <n v="1.4567700000043199E-2"/>
    <n v="2.71360000010645E-3"/>
    <n v="0.11230714571379077"/>
    <n v="1"/>
  </r>
  <r>
    <n v="1"/>
    <n v="7"/>
    <x v="7"/>
    <x v="1"/>
    <n v="0.83609998226165705"/>
    <n v="0"/>
    <n v="0.83139997720718295"/>
    <n v="0.83630001544952304"/>
    <n v="1.49016000000301E-2"/>
    <n v="1.11300000003211E-3"/>
    <n v="0.99437865667481473"/>
    <n v="1.0002392455353544"/>
  </r>
  <r>
    <n v="1"/>
    <n v="8"/>
    <x v="7"/>
    <x v="0"/>
    <n v="0.83609998226165705"/>
    <n v="0"/>
    <n v="2.52999998629093E-2"/>
    <n v="0.83609998226165705"/>
    <n v="1.46294999999554E-2"/>
    <n v="2.66719999990527E-3"/>
    <n v="3.025953881074438E-2"/>
    <n v="1"/>
  </r>
  <r>
    <n v="1"/>
    <n v="8"/>
    <x v="7"/>
    <x v="1"/>
    <n v="0.83609998226165705"/>
    <n v="0"/>
    <n v="0.83880001306533802"/>
    <n v="0.83630001544952304"/>
    <n v="1.5085800000179001E-2"/>
    <n v="1.1121000000002799E-3"/>
    <n v="1.0032293157050158"/>
    <n v="1.0002392455353544"/>
  </r>
  <r>
    <n v="1"/>
    <n v="9"/>
    <x v="7"/>
    <x v="0"/>
    <n v="0.83609998226165705"/>
    <n v="0"/>
    <n v="0.17839999496936701"/>
    <n v="0.83609998226165705"/>
    <n v="1.4842900000076001E-2"/>
    <n v="2.7076999999735502E-3"/>
    <n v="0.21337160477721051"/>
    <n v="1"/>
  </r>
  <r>
    <n v="1"/>
    <n v="9"/>
    <x v="7"/>
    <x v="1"/>
    <n v="0.83609998226165705"/>
    <n v="0"/>
    <n v="0.82910001277923495"/>
    <n v="0.83630001544952304"/>
    <n v="1.4456000000109199E-2"/>
    <n v="1.5439999999671201E-3"/>
    <n v="0.99162783204050897"/>
    <n v="1.0002392455353544"/>
  </r>
  <r>
    <n v="1"/>
    <n v="10"/>
    <x v="7"/>
    <x v="0"/>
    <n v="0.83609998226165705"/>
    <n v="0"/>
    <n v="4.39999997615814E-2"/>
    <n v="0.83609998226165705"/>
    <n v="1.4746500000001101E-2"/>
    <n v="2.7990000000954699E-3"/>
    <n v="5.2625284888251106E-2"/>
    <n v="1"/>
  </r>
  <r>
    <n v="1"/>
    <n v="10"/>
    <x v="7"/>
    <x v="1"/>
    <n v="0.83609998226165705"/>
    <n v="0"/>
    <n v="0.82959997653961104"/>
    <n v="0.83630001544952304"/>
    <n v="1.49441999999453E-2"/>
    <n v="1.1128000001008301E-3"/>
    <n v="0.99222580330110344"/>
    <n v="1.0002392455353544"/>
  </r>
  <r>
    <n v="1"/>
    <n v="11"/>
    <x v="7"/>
    <x v="0"/>
    <n v="0.83609998226165705"/>
    <n v="0"/>
    <n v="0.120899997651577"/>
    <n v="0.83609998226165705"/>
    <n v="1.5012999999953499E-2"/>
    <n v="2.7363000001514501E-3"/>
    <n v="0.14459992849723732"/>
    <n v="1"/>
  </r>
  <r>
    <n v="1"/>
    <n v="11"/>
    <x v="7"/>
    <x v="1"/>
    <n v="0.83609998226165705"/>
    <n v="0"/>
    <n v="0.83109998703002896"/>
    <n v="0.83630001544952304"/>
    <n v="1.5093400000068801E-2"/>
    <n v="1.11339999989468E-3"/>
    <n v="0.99401985966067952"/>
    <n v="1.0002392455353544"/>
  </r>
  <r>
    <n v="1"/>
    <n v="12"/>
    <x v="7"/>
    <x v="0"/>
    <n v="0.83609998226165705"/>
    <n v="0"/>
    <n v="0.20350000262260401"/>
    <n v="0.83609998226165705"/>
    <n v="1.4850799999976501E-2"/>
    <n v="2.72270000004937E-3"/>
    <n v="0.24339194706371706"/>
    <n v="1"/>
  </r>
  <r>
    <n v="1"/>
    <n v="12"/>
    <x v="7"/>
    <x v="1"/>
    <n v="0.83609998226165705"/>
    <n v="0"/>
    <n v="0.837000012397766"/>
    <n v="0.83630001544952304"/>
    <n v="1.48716000001059E-2"/>
    <n v="1.16499999990082E-3"/>
    <n v="1.0010764623313044"/>
    <n v="1.0002392455353544"/>
  </r>
  <r>
    <n v="1"/>
    <n v="13"/>
    <x v="7"/>
    <x v="0"/>
    <n v="0.83609998226165705"/>
    <n v="0"/>
    <n v="0.106299996376037"/>
    <n v="0.83609998226165705"/>
    <n v="1.4852199999950201E-2"/>
    <n v="2.6533999998719E-3"/>
    <n v="0.12713790052775109"/>
    <n v="1"/>
  </r>
  <r>
    <n v="1"/>
    <n v="13"/>
    <x v="7"/>
    <x v="1"/>
    <n v="0.83609998226165705"/>
    <n v="0"/>
    <n v="0.83270001411437899"/>
    <n v="0.83630001544952304"/>
    <n v="1.47309000001314E-2"/>
    <n v="1.11919999994825E-3"/>
    <n v="0.99593353878793167"/>
    <n v="1.0002392455353544"/>
  </r>
  <r>
    <n v="1"/>
    <n v="14"/>
    <x v="7"/>
    <x v="0"/>
    <n v="0.83609998226165705"/>
    <n v="0"/>
    <n v="6.6699996590614305E-2"/>
    <n v="0.83609998226165705"/>
    <n v="1.5085600000020301E-2"/>
    <n v="2.7205999999750899E-3"/>
    <n v="7.9775144128325759E-2"/>
    <n v="1"/>
  </r>
  <r>
    <n v="1"/>
    <n v="14"/>
    <x v="7"/>
    <x v="1"/>
    <n v="0.83609998226165705"/>
    <n v="0"/>
    <n v="0.83170002698898304"/>
    <n v="0.83630001544952304"/>
    <n v="1.4918400000169601E-2"/>
    <n v="1.14020000000891E-3"/>
    <n v="0.99473752497784762"/>
    <n v="1.0002392455353544"/>
  </r>
  <r>
    <n v="1"/>
    <n v="15"/>
    <x v="7"/>
    <x v="0"/>
    <n v="0.83609998226165705"/>
    <n v="0"/>
    <n v="6.4900003373622894E-2"/>
    <n v="0.83609998226165705"/>
    <n v="1.4835600000196699E-2"/>
    <n v="2.6976999999987999E-3"/>
    <n v="7.7622299665726424E-2"/>
    <n v="1"/>
  </r>
  <r>
    <n v="1"/>
    <n v="15"/>
    <x v="7"/>
    <x v="1"/>
    <n v="0.83609998226165705"/>
    <n v="0"/>
    <n v="0.83079999685287398"/>
    <n v="0.83630001544952304"/>
    <n v="1.4577800000097301E-2"/>
    <n v="1.12030000013874E-3"/>
    <n v="0.99366106264654308"/>
    <n v="1.0002392455353544"/>
  </r>
  <r>
    <n v="1"/>
    <n v="16"/>
    <x v="7"/>
    <x v="0"/>
    <n v="0.83609998226165705"/>
    <n v="0"/>
    <n v="5.5300001055002199E-2"/>
    <n v="0.83609998226165705"/>
    <n v="1.4702499999884801E-2"/>
    <n v="2.7754999998705898E-3"/>
    <n v="6.6140416491117793E-2"/>
    <n v="1"/>
  </r>
  <r>
    <n v="1"/>
    <n v="16"/>
    <x v="7"/>
    <x v="1"/>
    <n v="0.83609998226165705"/>
    <n v="0"/>
    <n v="0.83420002460479703"/>
    <n v="0.83630001544952304"/>
    <n v="1.4532500000086599E-2"/>
    <n v="1.1529999999311199E-3"/>
    <n v="0.99772759514750786"/>
    <n v="1.0002392455353544"/>
  </r>
  <r>
    <n v="1"/>
    <n v="17"/>
    <x v="7"/>
    <x v="0"/>
    <n v="0.83609998226165705"/>
    <n v="0"/>
    <n v="5.9900000691413803E-2"/>
    <n v="0.83609998226165705"/>
    <n v="1.5102200000001099E-2"/>
    <n v="2.7023999998618798E-3"/>
    <n v="7.1642150415293426E-2"/>
    <n v="1"/>
  </r>
  <r>
    <n v="1"/>
    <n v="17"/>
    <x v="7"/>
    <x v="1"/>
    <n v="0.83609998226165705"/>
    <n v="0"/>
    <n v="0.82899999618530196"/>
    <n v="0.83630001544952304"/>
    <n v="1.5244799999891199E-2"/>
    <n v="1.09850000012556E-3"/>
    <n v="0.99150820927283179"/>
    <n v="1.0002392455353544"/>
  </r>
  <r>
    <n v="1"/>
    <n v="18"/>
    <x v="7"/>
    <x v="0"/>
    <n v="0.83609998226165705"/>
    <n v="0"/>
    <n v="7.8100003302097307E-2"/>
    <n v="0.83609998226165705"/>
    <n v="1.49332999999387E-2"/>
    <n v="2.68589999996038E-3"/>
    <n v="9.3409885132201748E-2"/>
    <n v="1"/>
  </r>
  <r>
    <n v="1"/>
    <n v="18"/>
    <x v="7"/>
    <x v="1"/>
    <n v="0.83609998226165705"/>
    <n v="0"/>
    <n v="0.83880001306533802"/>
    <n v="0.83630001544952304"/>
    <n v="1.5072200000076899E-2"/>
    <n v="1.1263000001235899E-3"/>
    <n v="1.0032293157050158"/>
    <n v="1.0002392455353544"/>
  </r>
  <r>
    <n v="1"/>
    <n v="19"/>
    <x v="7"/>
    <x v="0"/>
    <n v="0.83609998226165705"/>
    <n v="0"/>
    <n v="0.10279999673366499"/>
    <n v="0.83609998226165705"/>
    <n v="1.4902800000072601E-2"/>
    <n v="2.6844999999866498E-3"/>
    <n v="0.12295179872578181"/>
    <n v="1"/>
  </r>
  <r>
    <n v="1"/>
    <n v="19"/>
    <x v="7"/>
    <x v="1"/>
    <n v="0.83609998226165705"/>
    <n v="0"/>
    <n v="0.834900021553039"/>
    <n v="0.83630001544952304"/>
    <n v="1.46357999999509E-2"/>
    <n v="1.2494000000060599E-3"/>
    <n v="0.99856481194345659"/>
    <n v="1.0002392455353544"/>
  </r>
  <r>
    <n v="1"/>
    <n v="20"/>
    <x v="7"/>
    <x v="0"/>
    <n v="0.83609998226165705"/>
    <n v="0"/>
    <n v="7.7399998903274494E-2"/>
    <n v="0.83609998226165705"/>
    <n v="1.5202000000044701E-2"/>
    <n v="2.6592999997774301E-3"/>
    <n v="9.2572659425140619E-2"/>
    <n v="1"/>
  </r>
  <r>
    <n v="1"/>
    <n v="20"/>
    <x v="7"/>
    <x v="1"/>
    <n v="0.83609998226165705"/>
    <n v="0"/>
    <n v="0.83439999818801802"/>
    <n v="0.83630001544952304"/>
    <n v="1.5125899999929899E-2"/>
    <n v="1.1279999998805501E-3"/>
    <n v="0.99796676939396578"/>
    <n v="1.0002392455353544"/>
  </r>
  <r>
    <n v="1"/>
    <n v="21"/>
    <x v="7"/>
    <x v="0"/>
    <n v="0.83609998226165705"/>
    <n v="0"/>
    <n v="9.7199998795986106E-2"/>
    <n v="0.83609998226165705"/>
    <n v="1.4947500000062E-2"/>
    <n v="2.6847999999972602E-3"/>
    <n v="0.1162540376248536"/>
    <n v="1"/>
  </r>
  <r>
    <n v="1"/>
    <n v="21"/>
    <x v="7"/>
    <x v="1"/>
    <n v="0.83609998226165705"/>
    <n v="0"/>
    <n v="0.83079999685287398"/>
    <n v="0.83630001544952304"/>
    <n v="1.4664199999970101E-2"/>
    <n v="1.1329999999816201E-3"/>
    <n v="0.99366106264654308"/>
    <n v="1.0002392455353544"/>
  </r>
  <r>
    <n v="1"/>
    <n v="22"/>
    <x v="7"/>
    <x v="0"/>
    <n v="0.83609998226165705"/>
    <n v="0"/>
    <n v="0.155699998140335"/>
    <n v="0.83609998226165705"/>
    <n v="1.4988099999982201E-2"/>
    <n v="2.7035000000523702E-3"/>
    <n v="0.18622174553713694"/>
    <n v="1"/>
  </r>
  <r>
    <n v="1"/>
    <n v="22"/>
    <x v="7"/>
    <x v="1"/>
    <n v="0.83609998226165705"/>
    <n v="0"/>
    <n v="0.83340001106262196"/>
    <n v="0.83630001544952304"/>
    <n v="1.49546999998619E-2"/>
    <n v="1.1074999999891499E-3"/>
    <n v="0.99677075558388162"/>
    <n v="1.0002392455353544"/>
  </r>
  <r>
    <n v="1"/>
    <n v="23"/>
    <x v="7"/>
    <x v="0"/>
    <n v="0.83609998226165705"/>
    <n v="0"/>
    <n v="9.3299999833106995E-2"/>
    <n v="0.83609998226165705"/>
    <n v="1.48078000001987E-2"/>
    <n v="2.6884000001246001E-3"/>
    <n v="0.11158952495218306"/>
    <n v="1"/>
  </r>
  <r>
    <n v="1"/>
    <n v="23"/>
    <x v="7"/>
    <x v="1"/>
    <n v="0.83609998226165705"/>
    <n v="0"/>
    <n v="0.83609998226165705"/>
    <n v="0.83630001544952304"/>
    <n v="1.50203999999121E-2"/>
    <n v="1.1125000000902199E-3"/>
    <n v="1"/>
    <n v="1.0002392455353544"/>
  </r>
  <r>
    <n v="1"/>
    <n v="24"/>
    <x v="7"/>
    <x v="0"/>
    <n v="0.83609998226165705"/>
    <n v="0"/>
    <n v="0.138899996876716"/>
    <n v="0.83609998226165705"/>
    <n v="1.4755899999954599E-2"/>
    <n v="2.6831000000129201E-3"/>
    <n v="0.16612845332323822"/>
    <n v="1"/>
  </r>
  <r>
    <n v="1"/>
    <n v="24"/>
    <x v="7"/>
    <x v="1"/>
    <n v="0.83609998226165705"/>
    <n v="0"/>
    <n v="0.83459997177124001"/>
    <n v="0.83630001544952304"/>
    <n v="1.49759000000813E-2"/>
    <n v="1.1646999998902101E-3"/>
    <n v="0.99820594364042503"/>
    <n v="1.0002392455353544"/>
  </r>
  <r>
    <n v="1"/>
    <n v="25"/>
    <x v="7"/>
    <x v="0"/>
    <n v="0.83609998226165705"/>
    <n v="0"/>
    <n v="0.147300004959106"/>
    <n v="0.83609998226165705"/>
    <n v="1.48431999998592E-2"/>
    <n v="2.69939999998314E-3"/>
    <n v="0.17617510834129949"/>
    <n v="1"/>
  </r>
  <r>
    <n v="1"/>
    <n v="25"/>
    <x v="7"/>
    <x v="1"/>
    <n v="0.83609998226165705"/>
    <n v="0"/>
    <n v="0.83249998092651301"/>
    <n v="0.83630001544952304"/>
    <n v="1.4835700000048699E-2"/>
    <n v="1.1170000000220099E-3"/>
    <n v="0.9956942932525773"/>
    <n v="1.0002392455353544"/>
  </r>
  <r>
    <n v="1"/>
    <n v="26"/>
    <x v="7"/>
    <x v="0"/>
    <n v="0.83609998226165705"/>
    <n v="0"/>
    <n v="9.3099996447563102E-2"/>
    <n v="0.83609998226165705"/>
    <n v="1.50174999998853E-2"/>
    <n v="2.6844999999866498E-3"/>
    <n v="0.11135031506127638"/>
    <n v="1"/>
  </r>
  <r>
    <n v="1"/>
    <n v="26"/>
    <x v="7"/>
    <x v="1"/>
    <n v="0.83609998226165705"/>
    <n v="0"/>
    <n v="0.83370000123977595"/>
    <n v="0.83630001544952304"/>
    <n v="1.4818200000036001E-2"/>
    <n v="1.12710000007609E-3"/>
    <n v="0.99712955259801683"/>
    <n v="1.0002392455353544"/>
  </r>
  <r>
    <n v="1"/>
    <n v="27"/>
    <x v="7"/>
    <x v="0"/>
    <n v="0.83609998226165705"/>
    <n v="0"/>
    <n v="7.6899997889995506E-2"/>
    <n v="0.83609998226165705"/>
    <n v="1.5424799999891501E-2"/>
    <n v="2.71959999986393E-3"/>
    <n v="9.1974643608986092E-2"/>
    <n v="1"/>
  </r>
  <r>
    <n v="1"/>
    <n v="27"/>
    <x v="7"/>
    <x v="1"/>
    <n v="0.83609998226165705"/>
    <n v="0"/>
    <n v="0.83050000667571999"/>
    <n v="0.83630001544952304"/>
    <n v="1.5078599999924299E-2"/>
    <n v="1.1119999999209501E-3"/>
    <n v="0.99330226563240787"/>
    <n v="1.0002392455353544"/>
  </r>
  <r>
    <n v="1"/>
    <n v="28"/>
    <x v="7"/>
    <x v="0"/>
    <n v="0.83609998226165705"/>
    <n v="0"/>
    <n v="8.8699996471405002E-2"/>
    <n v="0.83609998226165705"/>
    <n v="1.5030300000034901E-2"/>
    <n v="2.67680000001746E-3"/>
    <n v="0.10608778657245131"/>
    <n v="1"/>
  </r>
  <r>
    <n v="1"/>
    <n v="28"/>
    <x v="7"/>
    <x v="1"/>
    <n v="0.83609998226165705"/>
    <n v="0"/>
    <n v="0.83319997787475497"/>
    <n v="0.83630001544952304"/>
    <n v="1.48447999999916E-2"/>
    <n v="1.15810000011151E-3"/>
    <n v="0.99653151004852614"/>
    <n v="1.0002392455353544"/>
  </r>
  <r>
    <n v="1"/>
    <n v="29"/>
    <x v="7"/>
    <x v="0"/>
    <n v="0.83609998226165705"/>
    <n v="0"/>
    <n v="0.14149999618530201"/>
    <n v="0.83609998226165705"/>
    <n v="1.4875200000005801E-2"/>
    <n v="2.7389999997922102E-3"/>
    <n v="0.16923812843835184"/>
    <n v="1"/>
  </r>
  <r>
    <n v="1"/>
    <n v="29"/>
    <x v="7"/>
    <x v="1"/>
    <n v="0.83609998226165705"/>
    <n v="0"/>
    <n v="0.83770000934600797"/>
    <n v="0.83630001544952304"/>
    <n v="1.46804999999403E-2"/>
    <n v="1.2224999998124899E-3"/>
    <n v="1.0019136791272532"/>
    <n v="1.0002392455353544"/>
  </r>
  <r>
    <n v="1"/>
    <n v="30"/>
    <x v="7"/>
    <x v="0"/>
    <n v="0.83609998226165705"/>
    <n v="0"/>
    <n v="3.5500001162290497E-2"/>
    <n v="0.83609998226165705"/>
    <n v="1.53212000000166E-2"/>
    <n v="3.1350000001566501E-3"/>
    <n v="4.245903829140471E-2"/>
    <n v="1"/>
  </r>
  <r>
    <n v="1"/>
    <n v="30"/>
    <x v="7"/>
    <x v="1"/>
    <n v="0.83609998226165705"/>
    <n v="0"/>
    <n v="0.83009999990463201"/>
    <n v="0.83630001544952304"/>
    <n v="1.48020999999971E-2"/>
    <n v="1.1604999999690301E-3"/>
    <n v="0.99282384585059424"/>
    <n v="1.0002392455353544"/>
  </r>
  <r>
    <n v="1"/>
    <n v="31"/>
    <x v="7"/>
    <x v="0"/>
    <n v="0.83609998226165705"/>
    <n v="0"/>
    <n v="7.5000002980232197E-2"/>
    <n v="0.83609998226165705"/>
    <n v="1.48894000001291E-2"/>
    <n v="2.6867999999922098E-3"/>
    <n v="8.9702194200933477E-2"/>
    <n v="1"/>
  </r>
  <r>
    <n v="1"/>
    <n v="31"/>
    <x v="7"/>
    <x v="1"/>
    <n v="0.83609998226165705"/>
    <n v="0"/>
    <n v="0.83219999074935902"/>
    <n v="0.83630001544952304"/>
    <n v="1.46962999999686E-2"/>
    <n v="1.17769999997108E-3"/>
    <n v="0.99533549623844209"/>
    <n v="1.0002392455353544"/>
  </r>
  <r>
    <n v="1"/>
    <n v="32"/>
    <x v="7"/>
    <x v="0"/>
    <n v="0.83609998226165705"/>
    <n v="0"/>
    <n v="0.18459999561309801"/>
    <n v="0.83609998226165705"/>
    <n v="1.5213899999935099E-2"/>
    <n v="2.6924000001145002E-3"/>
    <n v="0.220786986639748"/>
    <n v="1"/>
  </r>
  <r>
    <n v="1"/>
    <n v="32"/>
    <x v="7"/>
    <x v="1"/>
    <n v="0.83609998226165705"/>
    <n v="0"/>
    <n v="0.83499997854232699"/>
    <n v="0.83630001544952304"/>
    <n v="1.4763500000071801E-2"/>
    <n v="1.13830000009329E-3"/>
    <n v="0.99868436342223743"/>
    <n v="1.0002392455353544"/>
  </r>
  <r>
    <n v="1"/>
    <n v="33"/>
    <x v="7"/>
    <x v="0"/>
    <n v="0.83609998226165705"/>
    <n v="0"/>
    <n v="0.15099999308586101"/>
    <n v="0.83609998226165705"/>
    <n v="1.51058999999804E-2"/>
    <n v="2.8379000000313599E-3"/>
    <n v="0.18060040221195178"/>
    <n v="1"/>
  </r>
  <r>
    <n v="1"/>
    <n v="33"/>
    <x v="7"/>
    <x v="1"/>
    <n v="0.83609998226165705"/>
    <n v="0"/>
    <n v="0.83539998531341497"/>
    <n v="0.83630001544952304"/>
    <n v="1.52043999999023E-2"/>
    <n v="1.1303999999654399E-3"/>
    <n v="0.99916278320405105"/>
    <n v="1.0002392455353544"/>
  </r>
  <r>
    <n v="1"/>
    <n v="34"/>
    <x v="7"/>
    <x v="0"/>
    <n v="0.83609998226165705"/>
    <n v="0"/>
    <n v="9.0099997818470001E-2"/>
    <n v="0.83609998226165705"/>
    <n v="1.4847800000097699E-2"/>
    <n v="2.6861999999709899E-3"/>
    <n v="0.10776222907546153"/>
    <n v="1"/>
  </r>
  <r>
    <n v="1"/>
    <n v="34"/>
    <x v="7"/>
    <x v="1"/>
    <n v="0.83609998226165705"/>
    <n v="0"/>
    <n v="0.82910001277923495"/>
    <n v="0.83630001544952304"/>
    <n v="1.51429000000007E-2"/>
    <n v="1.12029999991136E-3"/>
    <n v="0.99162783204050897"/>
    <n v="1.0002392455353544"/>
  </r>
  <r>
    <n v="1"/>
    <n v="35"/>
    <x v="7"/>
    <x v="0"/>
    <n v="0.83609998226165705"/>
    <n v="0"/>
    <n v="0.131699994206428"/>
    <n v="0.83609998226165705"/>
    <n v="1.4779899999894E-2"/>
    <n v="2.7445000000625398E-3"/>
    <n v="0.15751703982839285"/>
    <n v="1"/>
  </r>
  <r>
    <n v="1"/>
    <n v="35"/>
    <x v="7"/>
    <x v="1"/>
    <n v="0.83609998226165705"/>
    <n v="0"/>
    <n v="0.834900021553039"/>
    <n v="0.83630001544952304"/>
    <n v="1.47941000000173E-2"/>
    <n v="1.1411000000407501E-3"/>
    <n v="0.99856481194345659"/>
    <n v="1.0002392455353544"/>
  </r>
  <r>
    <n v="1"/>
    <n v="36"/>
    <x v="7"/>
    <x v="0"/>
    <n v="0.83609998226165705"/>
    <n v="0"/>
    <n v="7.1599997580051394E-2"/>
    <n v="0.83609998226165705"/>
    <n v="1.5309600000136901E-2"/>
    <n v="2.7004999999462498E-3"/>
    <n v="8.5635688433305351E-2"/>
    <n v="1"/>
  </r>
  <r>
    <n v="1"/>
    <n v="36"/>
    <x v="7"/>
    <x v="1"/>
    <n v="0.83609998226165705"/>
    <n v="0"/>
    <n v="0.83810001611709595"/>
    <n v="0.83630001544952304"/>
    <n v="1.53409999998075E-2"/>
    <n v="1.12330000001747E-3"/>
    <n v="1.0023920989090669"/>
    <n v="1.0002392455353544"/>
  </r>
  <r>
    <n v="1"/>
    <n v="37"/>
    <x v="7"/>
    <x v="0"/>
    <n v="0.83609998226165705"/>
    <n v="0"/>
    <n v="7.0299997925758306E-2"/>
    <n v="0.83609998226165705"/>
    <n v="1.49645000001328E-2"/>
    <n v="2.7179000001069601E-3"/>
    <n v="8.4080850875748445E-2"/>
    <n v="1"/>
  </r>
  <r>
    <n v="1"/>
    <n v="37"/>
    <x v="7"/>
    <x v="1"/>
    <n v="0.83609998226165705"/>
    <n v="0"/>
    <n v="0.83660000562667802"/>
    <n v="0.83630001544952304"/>
    <n v="1.4836900000091101E-2"/>
    <n v="1.1162000000695101E-3"/>
    <n v="1.0005980425494907"/>
    <n v="1.0002392455353544"/>
  </r>
  <r>
    <n v="1"/>
    <n v="38"/>
    <x v="7"/>
    <x v="0"/>
    <n v="0.83609998226165705"/>
    <n v="0"/>
    <n v="7.5699999928474399E-2"/>
    <n v="0.83609998226165705"/>
    <n v="1.5111600000182E-2"/>
    <n v="2.6824000001397499E-3"/>
    <n v="9.0539410996882577E-2"/>
    <n v="1"/>
  </r>
  <r>
    <n v="1"/>
    <n v="38"/>
    <x v="7"/>
    <x v="1"/>
    <n v="0.83609998226165705"/>
    <n v="0"/>
    <n v="0.83099997043609597"/>
    <n v="0.83630001544952304"/>
    <n v="1.45595000001321E-2"/>
    <n v="1.12439999998059E-3"/>
    <n v="0.99390023689300233"/>
    <n v="1.0002392455353544"/>
  </r>
  <r>
    <n v="1"/>
    <n v="39"/>
    <x v="7"/>
    <x v="0"/>
    <n v="0.83609998226165705"/>
    <n v="0"/>
    <n v="0.14429999887943201"/>
    <n v="0.83609998226165705"/>
    <n v="1.51076999998167E-2"/>
    <n v="2.7177000001756802E-3"/>
    <n v="0.17258701344437227"/>
    <n v="1"/>
  </r>
  <r>
    <n v="1"/>
    <n v="39"/>
    <x v="7"/>
    <x v="1"/>
    <n v="0.83609998226165705"/>
    <n v="0"/>
    <n v="0.82859998941421498"/>
    <n v="0.83630001544952304"/>
    <n v="1.46503000000848E-2"/>
    <n v="1.08849999992344E-3"/>
    <n v="0.99102978949101928"/>
    <n v="1.0002392455353544"/>
  </r>
  <r>
    <n v="1"/>
    <n v="40"/>
    <x v="7"/>
    <x v="0"/>
    <n v="0.83609998226165705"/>
    <n v="0"/>
    <n v="3.6699999123811701E-2"/>
    <n v="0.83609998226165705"/>
    <n v="1.49010000000089E-2"/>
    <n v="2.7431000000888101E-3"/>
    <n v="4.3894270903508351E-2"/>
    <n v="1"/>
  </r>
  <r>
    <n v="1"/>
    <n v="40"/>
    <x v="7"/>
    <x v="1"/>
    <n v="0.83609998226165705"/>
    <n v="0"/>
    <n v="0.83560001850128096"/>
    <n v="0.83630001544952304"/>
    <n v="1.47835000000213E-2"/>
    <n v="1.1437000000569201E-3"/>
    <n v="0.99940202873940542"/>
    <n v="1.0002392455353544"/>
  </r>
  <r>
    <n v="1"/>
    <n v="41"/>
    <x v="7"/>
    <x v="0"/>
    <n v="0.83609998226165705"/>
    <n v="0"/>
    <n v="0.16920000314712499"/>
    <n v="0.83609998226165705"/>
    <n v="1.4840099999901201E-2"/>
    <n v="2.7496999998675099E-3"/>
    <n v="0.20236814583997198"/>
    <n v="1"/>
  </r>
  <r>
    <n v="1"/>
    <n v="41"/>
    <x v="7"/>
    <x v="1"/>
    <n v="0.83609998226165705"/>
    <n v="0"/>
    <n v="0.83240002393722501"/>
    <n v="0.83630001544952304"/>
    <n v="1.4652000000069099E-2"/>
    <n v="1.1349999999765699E-3"/>
    <n v="0.99557474177379646"/>
    <n v="1.0002392455353544"/>
  </r>
  <r>
    <n v="1"/>
    <n v="42"/>
    <x v="7"/>
    <x v="0"/>
    <n v="0.83609998226165705"/>
    <n v="0"/>
    <n v="0.21960000693798001"/>
    <n v="0.83609998226165705"/>
    <n v="1.48214999999254E-2"/>
    <n v="2.7119999999740598E-3"/>
    <n v="0.26264802248166574"/>
    <n v="1"/>
  </r>
  <r>
    <n v="1"/>
    <n v="42"/>
    <x v="7"/>
    <x v="1"/>
    <n v="0.83609998226165705"/>
    <n v="0"/>
    <n v="0.83590000867843595"/>
    <n v="0.83630001544952304"/>
    <n v="1.50418999999146E-2"/>
    <n v="1.1226000001443E-3"/>
    <n v="0.99976082575354186"/>
    <n v="1.0002392455353544"/>
  </r>
  <r>
    <n v="1"/>
    <n v="43"/>
    <x v="7"/>
    <x v="0"/>
    <n v="0.83609998226165705"/>
    <n v="0"/>
    <n v="0.118400000035762"/>
    <n v="0.83609998226165705"/>
    <n v="1.5238400000043799E-2"/>
    <n v="2.7339000000665601E-3"/>
    <n v="0.14160985832757592"/>
    <n v="1"/>
  </r>
  <r>
    <n v="1"/>
    <n v="43"/>
    <x v="7"/>
    <x v="1"/>
    <n v="0.83609998226165705"/>
    <n v="0"/>
    <n v="0.83389997482299805"/>
    <n v="0.83630001544952304"/>
    <n v="1.5001900000015601E-2"/>
    <n v="1.1342000000240601E-3"/>
    <n v="0.99736872684447619"/>
    <n v="1.0002392455353544"/>
  </r>
  <r>
    <n v="1"/>
    <n v="44"/>
    <x v="7"/>
    <x v="0"/>
    <n v="0.83609998226165705"/>
    <n v="0"/>
    <n v="5.8600001037120798E-2"/>
    <n v="0.83609998226165705"/>
    <n v="1.5126799999961801E-2"/>
    <n v="3.1272999999600801E-3"/>
    <n v="7.0087312857736617E-2"/>
    <n v="1"/>
  </r>
  <r>
    <n v="1"/>
    <n v="44"/>
    <x v="7"/>
    <x v="1"/>
    <n v="0.83609998226165705"/>
    <n v="0"/>
    <n v="0.83310002088546697"/>
    <n v="0.83630001544952304"/>
    <n v="1.53388000001086E-2"/>
    <n v="1.1207000000013E-3"/>
    <n v="0.99641195856974529"/>
    <n v="1.0002392455353544"/>
  </r>
  <r>
    <n v="1"/>
    <n v="45"/>
    <x v="7"/>
    <x v="0"/>
    <n v="0.83609998226165705"/>
    <n v="0"/>
    <n v="0.14869999885558999"/>
    <n v="0.83609998226165705"/>
    <n v="1.4911799999936101E-2"/>
    <n v="2.7093999999578899E-3"/>
    <n v="0.17784954193319719"/>
    <n v="1"/>
  </r>
  <r>
    <n v="1"/>
    <n v="45"/>
    <x v="7"/>
    <x v="1"/>
    <n v="0.83609998226165705"/>
    <n v="0"/>
    <n v="0.832599997520446"/>
    <n v="0.83630001544952304"/>
    <n v="1.48375000001124E-2"/>
    <n v="1.1707999999543901E-3"/>
    <n v="0.99581391602025449"/>
    <n v="1.0002392455353544"/>
  </r>
  <r>
    <n v="1"/>
    <n v="46"/>
    <x v="7"/>
    <x v="0"/>
    <n v="0.83609998226165705"/>
    <n v="0"/>
    <n v="6.4699999988079002E-2"/>
    <n v="0.83609998226165705"/>
    <n v="1.5140499999915799E-2"/>
    <n v="2.9304000001957298E-3"/>
    <n v="7.7383089774819738E-2"/>
    <n v="1"/>
  </r>
  <r>
    <n v="1"/>
    <n v="46"/>
    <x v="7"/>
    <x v="1"/>
    <n v="0.83609998226165705"/>
    <n v="0"/>
    <n v="0.83789998292922896"/>
    <n v="0.83630001544952304"/>
    <n v="1.5333199999986301E-2"/>
    <n v="1.1570000001484E-3"/>
    <n v="1.0021528533737112"/>
    <n v="1.0002392455353544"/>
  </r>
  <r>
    <n v="1"/>
    <n v="47"/>
    <x v="7"/>
    <x v="0"/>
    <n v="0.83609998226165705"/>
    <n v="0"/>
    <n v="0.10670000314712499"/>
    <n v="0.83609998226165705"/>
    <n v="1.5019300000176299E-2"/>
    <n v="2.6779999998325301E-3"/>
    <n v="0.12761632030956471"/>
    <n v="1"/>
  </r>
  <r>
    <n v="1"/>
    <n v="47"/>
    <x v="7"/>
    <x v="1"/>
    <n v="0.83609998226165705"/>
    <n v="0"/>
    <n v="0.83079999685287398"/>
    <n v="0.83630001544952304"/>
    <n v="1.5171799999961801E-2"/>
    <n v="1.1073999999098301E-3"/>
    <n v="0.99366106264654308"/>
    <n v="1.0002392455353544"/>
  </r>
  <r>
    <n v="1"/>
    <n v="48"/>
    <x v="7"/>
    <x v="0"/>
    <n v="0.83609998226165705"/>
    <n v="0"/>
    <n v="0.108499996364116"/>
    <n v="0.83609998226165705"/>
    <n v="1.5852799999947799E-2"/>
    <n v="3.0040000001463302E-3"/>
    <n v="0.12976916477216355"/>
    <n v="1"/>
  </r>
  <r>
    <n v="1"/>
    <n v="48"/>
    <x v="7"/>
    <x v="1"/>
    <n v="0.83609998226165705"/>
    <n v="0"/>
    <n v="0.83340001106262196"/>
    <n v="0.83630001544952304"/>
    <n v="1.50498999998944E-2"/>
    <n v="1.1342999998760199E-3"/>
    <n v="0.99677075558388162"/>
    <n v="1.0002392455353544"/>
  </r>
  <r>
    <n v="1"/>
    <n v="49"/>
    <x v="7"/>
    <x v="0"/>
    <n v="0.83609998226165705"/>
    <n v="0"/>
    <n v="0.14489999413490201"/>
    <n v="0.83609998226165705"/>
    <n v="1.49887000000035E-2"/>
    <n v="2.69590000016251E-3"/>
    <n v="0.1733046252948677"/>
    <n v="1"/>
  </r>
  <r>
    <n v="1"/>
    <n v="49"/>
    <x v="7"/>
    <x v="1"/>
    <n v="0.83609998226165705"/>
    <n v="0"/>
    <n v="0.83609998226165705"/>
    <n v="0.83630001544952304"/>
    <n v="1.6812100000151899E-2"/>
    <n v="1.1488000000099399E-3"/>
    <n v="1"/>
    <n v="1.0002392455353544"/>
  </r>
  <r>
    <n v="1"/>
    <n v="50"/>
    <x v="7"/>
    <x v="0"/>
    <n v="0.83609998226165705"/>
    <n v="0"/>
    <n v="3.7099998444318702E-2"/>
    <n v="0.83609998226165705"/>
    <n v="1.51389999998627E-2"/>
    <n v="2.6872000000821498E-3"/>
    <n v="4.4372681774209485E-2"/>
    <n v="1"/>
  </r>
  <r>
    <n v="1"/>
    <n v="50"/>
    <x v="7"/>
    <x v="1"/>
    <n v="0.83609998226165705"/>
    <n v="0"/>
    <n v="0.83160001039505005"/>
    <n v="0.83630001544952304"/>
    <n v="1.4947900000152E-2"/>
    <n v="1.1366000001089499E-3"/>
    <n v="0.99461790221017043"/>
    <n v="1.00023924553535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3630001544952304"/>
    <n v="0"/>
    <n v="0"/>
    <n v="0.83630001544952304"/>
    <s v="[]"/>
    <n v="1.6245600000729599E-2"/>
    <n v="0.28670359999978201"/>
    <b v="0"/>
    <b v="0"/>
    <n v="0.83630001544952304"/>
    <b v="0"/>
    <n v="2"/>
    <n v="1"/>
    <n v="1"/>
  </r>
  <r>
    <x v="0"/>
    <n v="2"/>
    <n v="0.83630001544952304"/>
    <n v="0"/>
    <n v="0"/>
    <n v="0.83630001544952304"/>
    <s v="[]"/>
    <n v="1.6551400000025699E-2"/>
    <n v="0.28776870000001498"/>
    <b v="0"/>
    <b v="0"/>
    <n v="0.83630001544952304"/>
    <b v="0"/>
    <n v="2"/>
    <n v="1"/>
    <n v="1"/>
  </r>
  <r>
    <x v="0"/>
    <n v="3"/>
    <n v="0.83630001544952304"/>
    <n v="0"/>
    <n v="0"/>
    <n v="0.83630001544952304"/>
    <s v="[]"/>
    <n v="1.5460399999938E-2"/>
    <n v="0.290108299999701"/>
    <b v="0"/>
    <b v="0"/>
    <n v="0.83630001544952304"/>
    <b v="0"/>
    <n v="2"/>
    <n v="1"/>
    <n v="1"/>
  </r>
  <r>
    <x v="0"/>
    <n v="4"/>
    <n v="0.83630001544952304"/>
    <n v="1"/>
    <n v="1"/>
    <n v="0.83619999885559004"/>
    <s v="[('dense', 1)]"/>
    <n v="1.57986999993227E-2"/>
    <n v="0.28930820000004998"/>
    <b v="0"/>
    <b v="0"/>
    <n v="0.83630001544952304"/>
    <b v="0"/>
    <n v="2"/>
    <n v="0.99988040584469051"/>
    <n v="1"/>
  </r>
  <r>
    <x v="0"/>
    <n v="5"/>
    <n v="0.83630001544952304"/>
    <n v="0"/>
    <n v="0"/>
    <n v="0.83630001544952304"/>
    <s v="[]"/>
    <n v="1.9637600000350999E-2"/>
    <n v="0.28651249999984402"/>
    <b v="0"/>
    <b v="0"/>
    <n v="0.83630001544952304"/>
    <b v="0"/>
    <n v="2"/>
    <n v="1"/>
    <n v="1"/>
  </r>
  <r>
    <x v="0"/>
    <n v="6"/>
    <n v="0.83630001544952304"/>
    <n v="0"/>
    <n v="0"/>
    <n v="0.83630001544952304"/>
    <s v="[]"/>
    <n v="1.6023299999687799E-2"/>
    <n v="0.28891930000008798"/>
    <b v="0"/>
    <b v="0"/>
    <n v="0.83630001544952304"/>
    <b v="0"/>
    <n v="2"/>
    <n v="1"/>
    <n v="1"/>
  </r>
  <r>
    <x v="0"/>
    <n v="7"/>
    <n v="0.83630001544952304"/>
    <n v="0"/>
    <n v="0"/>
    <n v="0.83630001544952304"/>
    <s v="[]"/>
    <n v="1.8362399999205001E-2"/>
    <n v="0.28797140000006"/>
    <b v="0"/>
    <b v="0"/>
    <n v="0.83630001544952304"/>
    <b v="0"/>
    <n v="2"/>
    <n v="1"/>
    <n v="1"/>
  </r>
  <r>
    <x v="0"/>
    <n v="8"/>
    <n v="0.83630001544952304"/>
    <n v="1"/>
    <n v="1"/>
    <n v="0.70289999246597201"/>
    <s v="[('dense', 1)]"/>
    <n v="1.8535000000156201E-2"/>
    <n v="0.288971400000264"/>
    <b v="0"/>
    <b v="0"/>
    <n v="0.83630001544952304"/>
    <b v="0"/>
    <n v="2"/>
    <n v="0.84048783867133303"/>
    <n v="1"/>
  </r>
  <r>
    <x v="0"/>
    <n v="9"/>
    <n v="0.83630001544952304"/>
    <n v="0"/>
    <n v="0"/>
    <n v="0.83630001544952304"/>
    <s v="[]"/>
    <n v="1.64921999994476E-2"/>
    <n v="0.29083879999961898"/>
    <b v="0"/>
    <b v="0"/>
    <n v="0.83630001544952304"/>
    <b v="0"/>
    <n v="2"/>
    <n v="1"/>
    <n v="1"/>
  </r>
  <r>
    <x v="0"/>
    <n v="10"/>
    <n v="0.83630001544952304"/>
    <n v="0"/>
    <n v="0"/>
    <n v="0.83630001544952304"/>
    <s v="[]"/>
    <n v="1.72209000002112E-2"/>
    <n v="0.29006070000014"/>
    <b v="0"/>
    <b v="0"/>
    <n v="0.83630001544952304"/>
    <b v="0"/>
    <n v="2"/>
    <n v="1"/>
    <n v="1"/>
  </r>
  <r>
    <x v="0"/>
    <n v="11"/>
    <n v="0.83630001544952304"/>
    <n v="0"/>
    <n v="0"/>
    <n v="0.83630001544952304"/>
    <s v="[]"/>
    <n v="1.6211000000112101E-2"/>
    <n v="0.289689600000201"/>
    <b v="0"/>
    <b v="0"/>
    <n v="0.83630001544952304"/>
    <b v="0"/>
    <n v="2"/>
    <n v="1"/>
    <n v="1"/>
  </r>
  <r>
    <x v="0"/>
    <n v="12"/>
    <n v="0.83630001544952304"/>
    <n v="1"/>
    <n v="1"/>
    <n v="0.75620001554489102"/>
    <s v="[('dense', 1)]"/>
    <n v="1.7654199999924399E-2"/>
    <n v="0.29166429999986498"/>
    <b v="0"/>
    <b v="0"/>
    <n v="0.83630001544952304"/>
    <b v="0"/>
    <n v="2"/>
    <n v="0.90422097521835254"/>
    <n v="1"/>
  </r>
  <r>
    <x v="0"/>
    <n v="13"/>
    <n v="0.83630001544952304"/>
    <n v="1"/>
    <n v="1"/>
    <n v="0.64969998598098699"/>
    <s v="[('conv2d_1', 1)]"/>
    <n v="1.61112999994657E-2"/>
    <n v="0.54628850000062801"/>
    <b v="0"/>
    <b v="0"/>
    <n v="0.83630001544952304"/>
    <b v="0"/>
    <n v="3"/>
    <n v="0.77687429627962412"/>
    <n v="1"/>
  </r>
  <r>
    <x v="0"/>
    <n v="14"/>
    <n v="0.83630001544952304"/>
    <n v="0"/>
    <n v="0"/>
    <n v="0.83630001544952304"/>
    <s v="[]"/>
    <n v="1.5746099999887499E-2"/>
    <n v="0.28938889999972101"/>
    <b v="0"/>
    <b v="0"/>
    <n v="0.83630001544952304"/>
    <b v="0"/>
    <n v="2"/>
    <n v="1"/>
    <n v="1"/>
  </r>
  <r>
    <x v="0"/>
    <n v="15"/>
    <n v="0.83630001544952304"/>
    <n v="0"/>
    <n v="0"/>
    <n v="0.83630001544952304"/>
    <s v="[]"/>
    <n v="1.5927800000099499E-2"/>
    <n v="0.28895540000030401"/>
    <b v="0"/>
    <b v="0"/>
    <n v="0.83630001544952304"/>
    <b v="0"/>
    <n v="2"/>
    <n v="1"/>
    <n v="1"/>
  </r>
  <r>
    <x v="0"/>
    <n v="16"/>
    <n v="0.83630001544952304"/>
    <n v="0"/>
    <n v="0"/>
    <n v="0.83630001544952304"/>
    <s v="[]"/>
    <n v="1.5691300000071299E-2"/>
    <n v="0.29276339999978501"/>
    <b v="0"/>
    <b v="0"/>
    <n v="0.83630001544952304"/>
    <b v="0"/>
    <n v="2"/>
    <n v="1"/>
    <n v="1"/>
  </r>
  <r>
    <x v="0"/>
    <n v="17"/>
    <n v="0.83630001544952304"/>
    <n v="0"/>
    <n v="0"/>
    <n v="0.83630001544952304"/>
    <s v="[]"/>
    <n v="1.6838900000038799E-2"/>
    <n v="0.286992299999838"/>
    <b v="0"/>
    <b v="0"/>
    <n v="0.83630001544952304"/>
    <b v="0"/>
    <n v="2"/>
    <n v="1"/>
    <n v="1"/>
  </r>
  <r>
    <x v="0"/>
    <n v="18"/>
    <n v="0.83630001544952304"/>
    <n v="0"/>
    <n v="0"/>
    <n v="0.83630001544952304"/>
    <s v="[]"/>
    <n v="1.6199200000300999E-2"/>
    <n v="0.29103059999942998"/>
    <b v="0"/>
    <b v="0"/>
    <n v="0.83630001544952304"/>
    <b v="0"/>
    <n v="2"/>
    <n v="1"/>
    <n v="1"/>
  </r>
  <r>
    <x v="0"/>
    <n v="19"/>
    <n v="0.83630001544952304"/>
    <n v="0"/>
    <n v="0"/>
    <n v="0.83630001544952304"/>
    <s v="[]"/>
    <n v="1.6127899999446499E-2"/>
    <n v="0.289117899999837"/>
    <b v="0"/>
    <b v="0"/>
    <n v="0.83630001544952304"/>
    <b v="0"/>
    <n v="2"/>
    <n v="1"/>
    <n v="1"/>
  </r>
  <r>
    <x v="0"/>
    <n v="20"/>
    <n v="0.83630001544952304"/>
    <n v="0"/>
    <n v="0"/>
    <n v="0.83630001544952304"/>
    <s v="[]"/>
    <n v="1.6406000000642899E-2"/>
    <n v="0.288814800000182"/>
    <b v="0"/>
    <b v="0"/>
    <n v="0.83630001544952304"/>
    <b v="0"/>
    <n v="2"/>
    <n v="1"/>
    <n v="1"/>
  </r>
  <r>
    <x v="0"/>
    <n v="21"/>
    <n v="0.83630001544952304"/>
    <n v="0"/>
    <n v="0"/>
    <n v="0.83630001544952304"/>
    <s v="[]"/>
    <n v="1.7810700000154601E-2"/>
    <n v="0.28906579999966198"/>
    <b v="0"/>
    <b v="0"/>
    <n v="0.83630001544952304"/>
    <b v="0"/>
    <n v="2"/>
    <n v="1"/>
    <n v="1"/>
  </r>
  <r>
    <x v="0"/>
    <n v="22"/>
    <n v="0.83630001544952304"/>
    <n v="0"/>
    <n v="0"/>
    <n v="0.83630001544952304"/>
    <s v="[]"/>
    <n v="1.55609000003096E-2"/>
    <n v="0.28826530000060302"/>
    <b v="0"/>
    <b v="0"/>
    <n v="0.83630001544952304"/>
    <b v="0"/>
    <n v="2"/>
    <n v="1"/>
    <n v="1"/>
  </r>
  <r>
    <x v="0"/>
    <n v="23"/>
    <n v="0.83630001544952304"/>
    <n v="0"/>
    <n v="0"/>
    <n v="0.83630001544952304"/>
    <s v="[]"/>
    <n v="1.5720299999884401E-2"/>
    <n v="0.29078519999984498"/>
    <b v="0"/>
    <b v="0"/>
    <n v="0.83630001544952304"/>
    <b v="0"/>
    <n v="2"/>
    <n v="1"/>
    <n v="1"/>
  </r>
  <r>
    <x v="0"/>
    <n v="24"/>
    <n v="0.83630001544952304"/>
    <n v="0"/>
    <n v="0"/>
    <n v="0.83630001544952304"/>
    <s v="[]"/>
    <n v="1.5060899999298201E-2"/>
    <n v="0.28739809999933602"/>
    <b v="0"/>
    <b v="0"/>
    <n v="0.83630001544952304"/>
    <b v="0"/>
    <n v="2"/>
    <n v="1"/>
    <n v="1"/>
  </r>
  <r>
    <x v="0"/>
    <n v="25"/>
    <n v="0.83630001544952304"/>
    <n v="0"/>
    <n v="0"/>
    <n v="0.83630001544952304"/>
    <s v="[]"/>
    <n v="1.67989000001398E-2"/>
    <n v="0.28919640000003699"/>
    <b v="0"/>
    <b v="0"/>
    <n v="0.83630001544952304"/>
    <b v="0"/>
    <n v="2"/>
    <n v="1"/>
    <n v="1"/>
  </r>
  <r>
    <x v="0"/>
    <n v="26"/>
    <n v="0.83630001544952304"/>
    <n v="0"/>
    <n v="0"/>
    <n v="0.83630001544952304"/>
    <s v="[]"/>
    <n v="1.80168000006233E-2"/>
    <n v="0.28954650000014198"/>
    <b v="0"/>
    <b v="0"/>
    <n v="0.83630001544952304"/>
    <b v="0"/>
    <n v="2"/>
    <n v="1"/>
    <n v="1"/>
  </r>
  <r>
    <x v="0"/>
    <n v="27"/>
    <n v="0.83630001544952304"/>
    <n v="0"/>
    <n v="0"/>
    <n v="0.83630001544952304"/>
    <s v="[]"/>
    <n v="1.6171599999324798E-2"/>
    <n v="0.28861989999950299"/>
    <b v="0"/>
    <b v="0"/>
    <n v="0.83630001544952304"/>
    <b v="0"/>
    <n v="2"/>
    <n v="1"/>
    <n v="1"/>
  </r>
  <r>
    <x v="0"/>
    <n v="28"/>
    <n v="0.83630001544952304"/>
    <n v="0"/>
    <n v="0"/>
    <n v="0.83630001544952304"/>
    <s v="[]"/>
    <n v="1.6315700000632202E-2"/>
    <n v="0.287948699999105"/>
    <b v="0"/>
    <b v="0"/>
    <n v="0.83630001544952304"/>
    <b v="0"/>
    <n v="2"/>
    <n v="1"/>
    <n v="1"/>
  </r>
  <r>
    <x v="0"/>
    <n v="29"/>
    <n v="0.83630001544952304"/>
    <n v="1"/>
    <n v="1"/>
    <n v="0.83630001544952304"/>
    <s v="[('dense', 1)]"/>
    <n v="1.6288499999973199E-2"/>
    <n v="0.28851020000001798"/>
    <b v="0"/>
    <b v="0"/>
    <n v="0.83630001544952304"/>
    <b v="0"/>
    <n v="2"/>
    <n v="1"/>
    <n v="1"/>
  </r>
  <r>
    <x v="0"/>
    <n v="30"/>
    <n v="0.83630001544952304"/>
    <n v="2"/>
    <n v="2"/>
    <n v="0.83560001850128096"/>
    <s v="[('conv2d_2', 1), ('conv2d_4', 1)]"/>
    <n v="1.64551999996547E-2"/>
    <n v="0.63024729999960905"/>
    <b v="0"/>
    <b v="0"/>
    <n v="0.83630001544952304"/>
    <b v="0"/>
    <n v="4"/>
    <n v="0.9991629834565221"/>
    <n v="1"/>
  </r>
  <r>
    <x v="0"/>
    <n v="31"/>
    <n v="0.83630001544952304"/>
    <n v="0"/>
    <n v="0"/>
    <n v="0.83630001544952304"/>
    <s v="[]"/>
    <n v="1.5203099999780499E-2"/>
    <n v="0.28826769999977803"/>
    <b v="0"/>
    <b v="0"/>
    <n v="0.83630001544952304"/>
    <b v="0"/>
    <n v="2"/>
    <n v="1"/>
    <n v="1"/>
  </r>
  <r>
    <x v="0"/>
    <n v="32"/>
    <n v="0.83630001544952304"/>
    <n v="0"/>
    <n v="0"/>
    <n v="0.83630001544952304"/>
    <s v="[]"/>
    <n v="1.6421799999989099E-2"/>
    <n v="0.288813000000118"/>
    <b v="0"/>
    <b v="0"/>
    <n v="0.83630001544952304"/>
    <b v="0"/>
    <n v="2"/>
    <n v="1"/>
    <n v="1"/>
  </r>
  <r>
    <x v="0"/>
    <n v="33"/>
    <n v="0.83630001544952304"/>
    <n v="0"/>
    <n v="0"/>
    <n v="0.83630001544952304"/>
    <s v="[]"/>
    <n v="1.6454300000077599E-2"/>
    <n v="0.28905279999980799"/>
    <b v="0"/>
    <b v="0"/>
    <n v="0.83630001544952304"/>
    <b v="0"/>
    <n v="2"/>
    <n v="1"/>
    <n v="1"/>
  </r>
  <r>
    <x v="0"/>
    <n v="34"/>
    <n v="0.83630001544952304"/>
    <n v="1"/>
    <n v="1"/>
    <n v="0.83619999885559004"/>
    <s v="[('dense', 1)]"/>
    <n v="1.5727299999525698E-2"/>
    <n v="0.28850049999982702"/>
    <b v="0"/>
    <b v="0"/>
    <n v="0.83630001544952304"/>
    <b v="0"/>
    <n v="2"/>
    <n v="0.99988040584469051"/>
    <n v="1"/>
  </r>
  <r>
    <x v="0"/>
    <n v="35"/>
    <n v="0.83630001544952304"/>
    <n v="0"/>
    <n v="0"/>
    <n v="0.83630001544952304"/>
    <s v="[]"/>
    <n v="1.6043100000388201E-2"/>
    <n v="0.28512380000029203"/>
    <b v="0"/>
    <b v="0"/>
    <n v="0.83630001544952304"/>
    <b v="0"/>
    <n v="2"/>
    <n v="1"/>
    <n v="1"/>
  </r>
  <r>
    <x v="0"/>
    <n v="36"/>
    <n v="0.83630001544952304"/>
    <n v="0"/>
    <n v="0"/>
    <n v="0.83630001544952304"/>
    <s v="[]"/>
    <n v="1.72920000004523E-2"/>
    <n v="0.290901600000324"/>
    <b v="0"/>
    <b v="0"/>
    <n v="0.83630001544952304"/>
    <b v="0"/>
    <n v="2"/>
    <n v="1"/>
    <n v="1"/>
  </r>
  <r>
    <x v="0"/>
    <n v="37"/>
    <n v="0.83630001544952304"/>
    <n v="0"/>
    <n v="0"/>
    <n v="0.83630001544952304"/>
    <s v="[]"/>
    <n v="1.5320299999984801E-2"/>
    <n v="0.28927579999981301"/>
    <b v="0"/>
    <b v="0"/>
    <n v="0.83630001544952304"/>
    <b v="0"/>
    <n v="2"/>
    <n v="1"/>
    <n v="1"/>
  </r>
  <r>
    <x v="0"/>
    <n v="38"/>
    <n v="0.83630001544952304"/>
    <n v="1"/>
    <n v="1"/>
    <n v="0.83630001544952304"/>
    <s v="[('dense', 1)]"/>
    <n v="1.6111799999634899E-2"/>
    <n v="0.28874550000000399"/>
    <b v="0"/>
    <b v="0"/>
    <n v="0.83630001544952304"/>
    <b v="0"/>
    <n v="2"/>
    <n v="1"/>
    <n v="1"/>
  </r>
  <r>
    <x v="0"/>
    <n v="39"/>
    <n v="0.83630001544952304"/>
    <n v="0"/>
    <n v="0"/>
    <n v="0.83630001544952304"/>
    <s v="[]"/>
    <n v="1.83871999997791E-2"/>
    <n v="0.290976600000249"/>
    <b v="0"/>
    <b v="0"/>
    <n v="0.83630001544952304"/>
    <b v="0"/>
    <n v="2"/>
    <n v="1"/>
    <n v="1"/>
  </r>
  <r>
    <x v="0"/>
    <n v="40"/>
    <n v="0.83630001544952304"/>
    <n v="0"/>
    <n v="0"/>
    <n v="0.83630001544952304"/>
    <s v="[]"/>
    <n v="1.61946999996871E-2"/>
    <n v="0.28632230000039199"/>
    <b v="0"/>
    <b v="0"/>
    <n v="0.83630001544952304"/>
    <b v="0"/>
    <n v="2"/>
    <n v="1"/>
    <n v="1"/>
  </r>
  <r>
    <x v="1"/>
    <n v="1"/>
    <n v="0.83630001544952304"/>
    <n v="1"/>
    <n v="1"/>
    <n v="0.76649999618530196"/>
    <s v="[('dense', 1)]"/>
    <n v="1.57595000000583E-2"/>
    <n v="0.28699170000072599"/>
    <b v="0"/>
    <b v="0"/>
    <n v="0.83630001544952304"/>
    <b v="0"/>
    <n v="2"/>
    <n v="0.91653710633174801"/>
    <n v="1"/>
  </r>
  <r>
    <x v="1"/>
    <n v="2"/>
    <n v="0.83630001544952304"/>
    <n v="2"/>
    <n v="1"/>
    <n v="0.81809997558593694"/>
    <s v="[('dense', 2)]"/>
    <n v="1.6635400000268401E-2"/>
    <n v="0.28859419999935199"/>
    <b v="0"/>
    <b v="0"/>
    <n v="0.83630001544952304"/>
    <b v="0"/>
    <n v="2"/>
    <n v="0.97823742732588215"/>
    <n v="1"/>
  </r>
  <r>
    <x v="1"/>
    <n v="3"/>
    <n v="0.83630001544952304"/>
    <n v="0"/>
    <n v="0"/>
    <n v="0.83630001544952304"/>
    <s v="[]"/>
    <n v="1.5865899999880601E-2"/>
    <n v="0.288966600000094"/>
    <b v="0"/>
    <b v="0"/>
    <n v="0.83630001544952304"/>
    <b v="0"/>
    <n v="2"/>
    <n v="1"/>
    <n v="1"/>
  </r>
  <r>
    <x v="1"/>
    <n v="4"/>
    <n v="0.83630001544952304"/>
    <n v="1"/>
    <n v="1"/>
    <n v="0.83730000257491999"/>
    <s v="[('conv2d_4', 1)]"/>
    <n v="1.82114999997793E-2"/>
    <n v="0.40973260000009698"/>
    <b v="0"/>
    <b v="0"/>
    <n v="0.83619999885559004"/>
    <b v="0"/>
    <n v="3"/>
    <n v="1.0011957277375625"/>
    <n v="0.99988040584469051"/>
  </r>
  <r>
    <x v="1"/>
    <n v="5"/>
    <n v="0.83630001544952304"/>
    <n v="1"/>
    <n v="1"/>
    <n v="0.77799999713897705"/>
    <s v="[('dense', 1)]"/>
    <n v="1.55454000005192E-2"/>
    <n v="0.29002649999983898"/>
    <b v="0"/>
    <b v="0"/>
    <n v="0.83630001544952304"/>
    <b v="0"/>
    <n v="2"/>
    <n v="0.93028815349332628"/>
    <n v="1"/>
  </r>
  <r>
    <x v="1"/>
    <n v="6"/>
    <n v="0.83630001544952304"/>
    <n v="2"/>
    <n v="1"/>
    <n v="0.74299997091293302"/>
    <s v="[('dense', 2)]"/>
    <n v="1.6997400000036501E-2"/>
    <n v="0.295192499999757"/>
    <b v="0"/>
    <b v="0"/>
    <n v="0.83630001544952304"/>
    <b v="0"/>
    <n v="2"/>
    <n v="0.88843711250389024"/>
    <n v="1"/>
  </r>
  <r>
    <x v="1"/>
    <n v="7"/>
    <n v="0.83630001544952304"/>
    <n v="1"/>
    <n v="1"/>
    <n v="0.30419999361038202"/>
    <s v="[('conv2d_3', 1)]"/>
    <n v="1.7390900000464098E-2"/>
    <n v="0.29710319999958301"/>
    <b v="0"/>
    <b v="0"/>
    <n v="0.83630001544952304"/>
    <b v="0"/>
    <n v="2"/>
    <n v="0.36374505319944334"/>
    <n v="1"/>
  </r>
  <r>
    <x v="1"/>
    <n v="8"/>
    <n v="0.83630001544952304"/>
    <n v="0"/>
    <n v="0"/>
    <n v="0.83630001544952304"/>
    <s v="[]"/>
    <n v="1.6456000000289302E-2"/>
    <n v="0.29222570000001702"/>
    <b v="0"/>
    <b v="0"/>
    <n v="0.83630001544952304"/>
    <b v="0"/>
    <n v="2"/>
    <n v="1"/>
    <n v="1"/>
  </r>
  <r>
    <x v="1"/>
    <n v="9"/>
    <n v="0.83630001544952304"/>
    <n v="0"/>
    <n v="0"/>
    <n v="0.83630001544952304"/>
    <s v="[]"/>
    <n v="1.56202999996821E-2"/>
    <n v="0.29055650000009298"/>
    <b v="0"/>
    <b v="0"/>
    <n v="0.83630001544952304"/>
    <b v="0"/>
    <n v="2"/>
    <n v="1"/>
    <n v="1"/>
  </r>
  <r>
    <x v="1"/>
    <n v="10"/>
    <n v="0.83630001544952304"/>
    <n v="1"/>
    <n v="1"/>
    <n v="0.82340002059936501"/>
    <s v="[('dense', 1)]"/>
    <n v="1.5445699999872799E-2"/>
    <n v="0.28905320000012502"/>
    <b v="0"/>
    <b v="0"/>
    <n v="0.83630001544952304"/>
    <b v="0"/>
    <n v="2"/>
    <n v="0.98457491975146727"/>
    <n v="1"/>
  </r>
  <r>
    <x v="1"/>
    <n v="11"/>
    <n v="0.83630001544952304"/>
    <n v="3"/>
    <n v="2"/>
    <n v="0.124099999666213"/>
    <s v="[('conv2d_1', 2), ('dense', 1)]"/>
    <n v="1.6069100000095201E-2"/>
    <n v="0.544218300000466"/>
    <b v="0"/>
    <b v="0"/>
    <n v="0.83630001544952304"/>
    <b v="0"/>
    <n v="3"/>
    <n v="0.14839172231690981"/>
    <n v="1"/>
  </r>
  <r>
    <x v="1"/>
    <n v="12"/>
    <n v="0.83630001544952304"/>
    <n v="0"/>
    <n v="0"/>
    <n v="0.83630001544952304"/>
    <s v="[]"/>
    <n v="1.6817599999740099E-2"/>
    <n v="0.28956999999991201"/>
    <b v="0"/>
    <b v="0"/>
    <n v="0.83630001544952304"/>
    <b v="0"/>
    <n v="2"/>
    <n v="1"/>
    <n v="1"/>
  </r>
  <r>
    <x v="1"/>
    <n v="13"/>
    <n v="0.83630001544952304"/>
    <n v="4"/>
    <n v="2"/>
    <n v="0.79439997673034601"/>
    <s v="[('conv2d_1', 1), ('dense', 3)]"/>
    <n v="2.0209899999826999E-2"/>
    <n v="0.54439420000016903"/>
    <b v="0"/>
    <b v="0"/>
    <n v="0.83619999885559004"/>
    <b v="0"/>
    <n v="3"/>
    <n v="0.94989831645924916"/>
    <n v="0.99988040584469051"/>
  </r>
  <r>
    <x v="1"/>
    <n v="14"/>
    <n v="0.83630001544952304"/>
    <n v="0"/>
    <n v="0"/>
    <n v="0.83630001544952304"/>
    <s v="[]"/>
    <n v="1.58955000006244E-2"/>
    <n v="0.292127200000322"/>
    <b v="0"/>
    <b v="0"/>
    <n v="0.83630001544952304"/>
    <b v="0"/>
    <n v="2"/>
    <n v="1"/>
    <n v="1"/>
  </r>
  <r>
    <x v="1"/>
    <n v="15"/>
    <n v="0.83630001544952304"/>
    <n v="3"/>
    <n v="1"/>
    <n v="0.65069997310638406"/>
    <s v="[('dense', 3)]"/>
    <n v="1.6005400000722099E-2"/>
    <n v="0.28887989999930103"/>
    <b v="0"/>
    <b v="0"/>
    <n v="0.83630001544952304"/>
    <b v="0"/>
    <n v="2"/>
    <n v="0.77807002401718672"/>
    <n v="1"/>
  </r>
  <r>
    <x v="1"/>
    <n v="16"/>
    <n v="0.83630001544952304"/>
    <n v="1"/>
    <n v="1"/>
    <n v="0.83630001544952304"/>
    <s v="[('dense', 1)]"/>
    <n v="1.80428999992727E-2"/>
    <n v="0.28760359999978302"/>
    <b v="0"/>
    <b v="0"/>
    <n v="0.83630001544952304"/>
    <b v="0"/>
    <n v="2"/>
    <n v="1"/>
    <n v="1"/>
  </r>
  <r>
    <x v="1"/>
    <n v="17"/>
    <n v="0.83630001544952304"/>
    <n v="1"/>
    <n v="1"/>
    <n v="0.83630001544952304"/>
    <s v="[('dense', 1)]"/>
    <n v="1.7242400000213799E-2"/>
    <n v="0.287378799999714"/>
    <b v="0"/>
    <b v="0"/>
    <n v="0.83630001544952304"/>
    <b v="0"/>
    <n v="2"/>
    <n v="1"/>
    <n v="1"/>
  </r>
  <r>
    <x v="1"/>
    <n v="18"/>
    <n v="0.83630001544952304"/>
    <n v="2"/>
    <n v="1"/>
    <n v="0.68769997358322099"/>
    <s v="[('dense', 2)]"/>
    <n v="1.68067999993581E-2"/>
    <n v="0.28847390000009898"/>
    <b v="0"/>
    <b v="0"/>
    <n v="0.83630001544952304"/>
    <b v="0"/>
    <n v="2"/>
    <n v="0.82231252048174674"/>
    <n v="1"/>
  </r>
  <r>
    <x v="1"/>
    <n v="19"/>
    <n v="0.83630001544952304"/>
    <n v="3"/>
    <n v="2"/>
    <n v="0.21220000088214799"/>
    <s v="[('conv2d_4', 1), ('dense', 2)]"/>
    <n v="1.5820200000234701E-2"/>
    <n v="0.51735120000012103"/>
    <b v="0"/>
    <b v="0"/>
    <n v="0.83619999885559004"/>
    <b v="0"/>
    <n v="3"/>
    <n v="0.2537366937247843"/>
    <n v="0.99988040584469051"/>
  </r>
  <r>
    <x v="1"/>
    <n v="20"/>
    <n v="0.83630001544952304"/>
    <n v="0"/>
    <n v="0"/>
    <n v="0.83630001544952304"/>
    <s v="[]"/>
    <n v="1.82924999999158E-2"/>
    <n v="0.29133080000064998"/>
    <b v="0"/>
    <b v="0"/>
    <n v="0.83630001544952304"/>
    <b v="0"/>
    <n v="2"/>
    <n v="1"/>
    <n v="1"/>
  </r>
  <r>
    <x v="1"/>
    <n v="21"/>
    <n v="0.83630001544952304"/>
    <n v="3"/>
    <n v="2"/>
    <n v="0.123700000345706"/>
    <s v="[('conv2d_1', 1), ('dense', 2)]"/>
    <n v="1.6347900000255301E-2"/>
    <n v="0.543077700000139"/>
    <b v="0"/>
    <b v="0"/>
    <n v="0.83609998226165705"/>
    <b v="0"/>
    <n v="3"/>
    <n v="0.14791342587649661"/>
    <n v="0.99976081168938102"/>
  </r>
  <r>
    <x v="1"/>
    <n v="22"/>
    <n v="0.83630001544952304"/>
    <n v="1"/>
    <n v="1"/>
    <n v="0.83619999885559004"/>
    <s v="[('dense', 1)]"/>
    <n v="1.5910600000097402E-2"/>
    <n v="0.28915619999952402"/>
    <b v="0"/>
    <b v="0"/>
    <n v="0.83630001544952304"/>
    <b v="0"/>
    <n v="2"/>
    <n v="0.99988040584469051"/>
    <n v="1"/>
  </r>
  <r>
    <x v="1"/>
    <n v="23"/>
    <n v="0.83630001544952304"/>
    <n v="1"/>
    <n v="1"/>
    <n v="0.83630001544952304"/>
    <s v="[('dense', 1)]"/>
    <n v="1.51744000004327E-2"/>
    <n v="0.28872229999978999"/>
    <b v="0"/>
    <b v="0"/>
    <n v="0.83630001544952304"/>
    <b v="0"/>
    <n v="2"/>
    <n v="1"/>
    <n v="1"/>
  </r>
  <r>
    <x v="1"/>
    <n v="24"/>
    <n v="0.83630001544952304"/>
    <n v="1"/>
    <n v="1"/>
    <n v="0.651799976825714"/>
    <s v="[('dense', 1)]"/>
    <n v="1.6029699999307898E-2"/>
    <n v="0.28982550000000601"/>
    <b v="0"/>
    <b v="0"/>
    <n v="0.83630001544952304"/>
    <b v="0"/>
    <n v="2"/>
    <n v="0.77938534591005881"/>
    <n v="1"/>
  </r>
  <r>
    <x v="1"/>
    <n v="25"/>
    <n v="0.83630001544952304"/>
    <n v="0"/>
    <n v="0"/>
    <n v="0.83630001544952304"/>
    <s v="[]"/>
    <n v="1.53284999996685E-2"/>
    <n v="0.290718800000831"/>
    <b v="0"/>
    <b v="0"/>
    <n v="0.83630001544952304"/>
    <b v="0"/>
    <n v="2"/>
    <n v="1"/>
    <n v="1"/>
  </r>
  <r>
    <x v="1"/>
    <n v="26"/>
    <n v="0.83630001544952304"/>
    <n v="0"/>
    <n v="0"/>
    <n v="0.83630001544952304"/>
    <s v="[]"/>
    <n v="1.5879300000051399E-2"/>
    <n v="0.28924900000038101"/>
    <b v="0"/>
    <b v="0"/>
    <n v="0.83630001544952304"/>
    <b v="0"/>
    <n v="2"/>
    <n v="1"/>
    <n v="1"/>
  </r>
  <r>
    <x v="1"/>
    <n v="27"/>
    <n v="0.83630001544952304"/>
    <n v="2"/>
    <n v="2"/>
    <n v="0.69019997119903498"/>
    <s v="[('conv2d_5', 1), ('dense', 1)]"/>
    <n v="1.61391999999978E-2"/>
    <n v="0.46148440000069901"/>
    <b v="0"/>
    <b v="0"/>
    <n v="0.83630001544952304"/>
    <b v="0"/>
    <n v="3"/>
    <n v="0.82530187546157441"/>
    <n v="1"/>
  </r>
  <r>
    <x v="1"/>
    <n v="28"/>
    <n v="0.83630001544952304"/>
    <n v="0"/>
    <n v="0"/>
    <n v="0.83630001544952304"/>
    <s v="[]"/>
    <n v="1.6143299999384901E-2"/>
    <n v="0.29425769999943402"/>
    <b v="0"/>
    <b v="0"/>
    <n v="0.83630001544952304"/>
    <b v="0"/>
    <n v="2"/>
    <n v="1"/>
    <n v="1"/>
  </r>
  <r>
    <x v="1"/>
    <n v="29"/>
    <n v="0.83630001544952304"/>
    <n v="1"/>
    <n v="1"/>
    <n v="0.83609998226165705"/>
    <s v="[('dense', 1)]"/>
    <n v="1.74549000003025E-2"/>
    <n v="0.28845659999933498"/>
    <b v="0"/>
    <b v="0"/>
    <n v="0.83630001544952304"/>
    <b v="0"/>
    <n v="2"/>
    <n v="0.99976081168938102"/>
    <n v="1"/>
  </r>
  <r>
    <x v="1"/>
    <n v="30"/>
    <n v="0.83630001544952304"/>
    <n v="0"/>
    <n v="0"/>
    <n v="0.83630001544952304"/>
    <s v="[]"/>
    <n v="1.58311999994111E-2"/>
    <n v="0.28978089999964102"/>
    <b v="0"/>
    <b v="0"/>
    <n v="0.83630001544952304"/>
    <b v="0"/>
    <n v="2"/>
    <n v="1"/>
    <n v="1"/>
  </r>
  <r>
    <x v="1"/>
    <n v="31"/>
    <n v="0.83630001544952304"/>
    <n v="2"/>
    <n v="1"/>
    <n v="0.73110002279281605"/>
    <s v="[('dense', 2)]"/>
    <n v="1.5758499999719702E-2"/>
    <n v="0.28771400000004999"/>
    <b v="0"/>
    <b v="0"/>
    <n v="0.83630001544952304"/>
    <b v="0"/>
    <n v="2"/>
    <n v="0.87420783126476387"/>
    <n v="1"/>
  </r>
  <r>
    <x v="1"/>
    <n v="32"/>
    <n v="0.83630001544952304"/>
    <n v="3"/>
    <n v="2"/>
    <n v="0.30199998617172202"/>
    <s v="[('conv2d_1', 1), ('dense', 2)]"/>
    <n v="1.6704099999515099E-2"/>
    <n v="0.54448950000005403"/>
    <b v="0"/>
    <b v="0"/>
    <n v="0.83630001544952304"/>
    <b v="0"/>
    <n v="3"/>
    <n v="0.36111440941369921"/>
    <n v="1"/>
  </r>
  <r>
    <x v="1"/>
    <n v="33"/>
    <n v="0.83630001544952304"/>
    <n v="5"/>
    <n v="3"/>
    <n v="0.20720000565051999"/>
    <s v="[('conv2d_2', 1), ('conv2d_4', 1), ('dense', 3)]"/>
    <n v="1.7050100000233201E-2"/>
    <n v="0.62875359999998104"/>
    <b v="0"/>
    <b v="0"/>
    <n v="0.83630001544952304"/>
    <b v="0"/>
    <n v="4"/>
    <n v="0.24775798376512892"/>
    <n v="1"/>
  </r>
  <r>
    <x v="1"/>
    <n v="34"/>
    <n v="0.83630001544952304"/>
    <n v="1"/>
    <n v="1"/>
    <n v="0.79619997739791804"/>
    <s v="[('dense', 1)]"/>
    <n v="1.5582399999402601E-2"/>
    <n v="0.28877860000011402"/>
    <b v="0"/>
    <b v="0"/>
    <n v="0.83630001544952304"/>
    <b v="0"/>
    <n v="2"/>
    <n v="0.95205065489559904"/>
    <n v="1"/>
  </r>
  <r>
    <x v="1"/>
    <n v="35"/>
    <n v="0.83630001544952304"/>
    <n v="3"/>
    <n v="2"/>
    <n v="0.24690000712871499"/>
    <s v="[('conv2d_3', 1), ('dense', 2)]"/>
    <n v="1.6410000000178102E-2"/>
    <n v="0.29321919999983898"/>
    <b v="0"/>
    <b v="0"/>
    <n v="0.83609998226165705"/>
    <b v="1"/>
    <n v="2"/>
    <n v="0.2952289878842137"/>
    <n v="0.99976081168938102"/>
  </r>
  <r>
    <x v="1"/>
    <n v="36"/>
    <n v="0.83630001544952304"/>
    <n v="0"/>
    <n v="0"/>
    <n v="0.83630001544952304"/>
    <s v="[]"/>
    <n v="1.7667400000391301E-2"/>
    <n v="0.28985999999986201"/>
    <b v="0"/>
    <b v="0"/>
    <n v="0.83630001544952304"/>
    <b v="0"/>
    <n v="2"/>
    <n v="1"/>
    <n v="1"/>
  </r>
  <r>
    <x v="1"/>
    <n v="37"/>
    <n v="0.83630001544952304"/>
    <n v="0"/>
    <n v="0"/>
    <n v="0.83630001544952304"/>
    <s v="[]"/>
    <n v="1.5822000000298399E-2"/>
    <n v="0.28832849999980598"/>
    <b v="0"/>
    <b v="0"/>
    <n v="0.83630001544952304"/>
    <b v="0"/>
    <n v="2"/>
    <n v="1"/>
    <n v="1"/>
  </r>
  <r>
    <x v="1"/>
    <n v="38"/>
    <n v="0.83630001544952304"/>
    <n v="0"/>
    <n v="0"/>
    <n v="0.83630001544952304"/>
    <s v="[]"/>
    <n v="1.55294000005596E-2"/>
    <n v="0.28960830000050902"/>
    <b v="0"/>
    <b v="0"/>
    <n v="0.83630001544952304"/>
    <b v="0"/>
    <n v="2"/>
    <n v="1"/>
    <n v="1"/>
  </r>
  <r>
    <x v="1"/>
    <n v="39"/>
    <n v="0.83630001544952304"/>
    <n v="4"/>
    <n v="3"/>
    <n v="0.77979999780654896"/>
    <s v="[('conv2d_1', 1), ('conv2d_3', 1), ('dense', 2)]"/>
    <n v="1.6188399999919001E-2"/>
    <n v="0.54708389999996099"/>
    <b v="0"/>
    <b v="0"/>
    <n v="0.83630001544952304"/>
    <b v="1"/>
    <n v="3"/>
    <n v="0.93244049192967604"/>
    <n v="1"/>
  </r>
  <r>
    <x v="1"/>
    <n v="40"/>
    <n v="0.83630001544952304"/>
    <n v="2"/>
    <n v="2"/>
    <n v="0.72000002861022905"/>
    <s v="[('conv2d_2', 1), ('dense', 1)]"/>
    <n v="1.5635800000381998E-2"/>
    <n v="0.50864699999965501"/>
    <b v="0"/>
    <b v="0"/>
    <n v="0.83630001544952304"/>
    <b v="0"/>
    <n v="3"/>
    <n v="0.8609350894525799"/>
    <n v="1"/>
  </r>
  <r>
    <x v="2"/>
    <n v="1"/>
    <n v="0.83630001544952304"/>
    <n v="3"/>
    <n v="1"/>
    <n v="0.68510001897811801"/>
    <s v="[('dense', 3)]"/>
    <n v="1.5493699999751601E-2"/>
    <n v="0.287303199999769"/>
    <b v="0"/>
    <b v="0"/>
    <n v="0.83630001544952304"/>
    <b v="0"/>
    <n v="2"/>
    <n v="0.81920364261845324"/>
    <n v="1"/>
  </r>
  <r>
    <x v="2"/>
    <n v="2"/>
    <n v="0.83630001544952304"/>
    <n v="1"/>
    <n v="1"/>
    <n v="0.78939998149871804"/>
    <s v="[('dense', 1)]"/>
    <n v="1.6470800000206499E-2"/>
    <n v="0.29320209999968899"/>
    <b v="0"/>
    <b v="0"/>
    <n v="0.83630001544952304"/>
    <b v="0"/>
    <n v="2"/>
    <n v="0.94391960649959383"/>
    <n v="1"/>
  </r>
  <r>
    <x v="2"/>
    <n v="3"/>
    <n v="0.83630001544952304"/>
    <n v="1"/>
    <n v="1"/>
    <n v="0.83630001544952304"/>
    <s v="[('dense', 1)]"/>
    <n v="1.6785400000116999E-2"/>
    <n v="0.292205799999464"/>
    <b v="0"/>
    <b v="0"/>
    <n v="0.83630001544952304"/>
    <b v="0"/>
    <n v="2"/>
    <n v="1"/>
    <n v="1"/>
  </r>
  <r>
    <x v="2"/>
    <n v="4"/>
    <n v="0.83630001544952304"/>
    <n v="1"/>
    <n v="1"/>
    <n v="0.43399998545646601"/>
    <s v="[('conv2d_2', 1)]"/>
    <n v="1.5935500000523399E-2"/>
    <n v="0.50542709999990598"/>
    <b v="0"/>
    <b v="0"/>
    <n v="0.83619999885559004"/>
    <b v="0"/>
    <n v="3"/>
    <n v="0.5189525020194875"/>
    <n v="0.99988040584469051"/>
  </r>
  <r>
    <x v="2"/>
    <n v="5"/>
    <n v="0.83630001544952304"/>
    <n v="0"/>
    <n v="0"/>
    <n v="0.83630001544952304"/>
    <s v="[]"/>
    <n v="1.5258299999914E-2"/>
    <n v="0.290920599999481"/>
    <b v="0"/>
    <b v="0"/>
    <n v="0.83630001544952304"/>
    <b v="0"/>
    <n v="2"/>
    <n v="1"/>
    <n v="1"/>
  </r>
  <r>
    <x v="2"/>
    <n v="6"/>
    <n v="0.83630001544952304"/>
    <n v="2"/>
    <n v="1"/>
    <n v="0.57209998369216897"/>
    <s v="[('dense', 2)]"/>
    <n v="1.52574000003369E-2"/>
    <n v="0.287998199999492"/>
    <b v="0"/>
    <b v="0"/>
    <n v="0.83630001544952304"/>
    <b v="0"/>
    <n v="2"/>
    <n v="0.68408462647780433"/>
    <n v="1"/>
  </r>
  <r>
    <x v="2"/>
    <n v="7"/>
    <n v="0.83630001544952304"/>
    <n v="1"/>
    <n v="1"/>
    <n v="0.83660000562667802"/>
    <s v="[('conv2d_5', 1)]"/>
    <n v="1.6153900000063001E-2"/>
    <n v="0.463756799999828"/>
    <b v="0"/>
    <b v="0"/>
    <n v="0.83630001544952304"/>
    <b v="0"/>
    <n v="3"/>
    <n v="1.0003587111940848"/>
    <n v="1"/>
  </r>
  <r>
    <x v="2"/>
    <n v="8"/>
    <n v="0.83630001544952304"/>
    <n v="5"/>
    <n v="3"/>
    <n v="0.107199996709823"/>
    <s v="[('conv2d_1', 1), ('conv2d_3', 1), ('dense', 3)]"/>
    <n v="1.7628900000090601E-2"/>
    <n v="0.54965730000003499"/>
    <b v="0"/>
    <b v="0"/>
    <n v="0.83630001544952304"/>
    <b v="1"/>
    <n v="3"/>
    <n v="0.12818365984628313"/>
    <n v="1"/>
  </r>
  <r>
    <x v="2"/>
    <n v="9"/>
    <n v="0.83630001544952304"/>
    <n v="2"/>
    <n v="2"/>
    <n v="0.19609999656677199"/>
    <s v="[('conv2d_2', 1), ('dense', 1)]"/>
    <n v="1.8141099999411301E-2"/>
    <n v="0.51557439999942201"/>
    <b v="0"/>
    <b v="0"/>
    <n v="0.83630001544952304"/>
    <b v="0"/>
    <n v="3"/>
    <n v="0.23448522413498399"/>
    <n v="1"/>
  </r>
  <r>
    <x v="2"/>
    <n v="10"/>
    <n v="0.83630001544952304"/>
    <n v="2"/>
    <n v="2"/>
    <n v="0.83279997110366799"/>
    <s v="[('conv2d_5', 1), ('dense', 1)]"/>
    <n v="1.5689699999711499E-2"/>
    <n v="0.46584059999986399"/>
    <b v="0"/>
    <b v="0"/>
    <n v="0.83609998226165705"/>
    <b v="0"/>
    <n v="3"/>
    <n v="0.99581484601076597"/>
    <n v="0.99976081168938102"/>
  </r>
  <r>
    <x v="2"/>
    <n v="11"/>
    <n v="0.83630001544952304"/>
    <n v="3"/>
    <n v="3"/>
    <n v="0.29420000314712502"/>
    <s v="[('conv2d_2', 1), ('conv2d_4', 1), ('dense', 1)]"/>
    <n v="1.55915999994249E-2"/>
    <n v="0.62861280000015496"/>
    <b v="0"/>
    <b v="0"/>
    <n v="0.83630001544952304"/>
    <b v="0"/>
    <n v="4"/>
    <n v="0.35178763328013141"/>
    <n v="1"/>
  </r>
  <r>
    <x v="2"/>
    <n v="12"/>
    <n v="0.83630001544952304"/>
    <n v="2"/>
    <n v="1"/>
    <n v="0.70139998197555498"/>
    <s v="[('dense', 2)]"/>
    <n v="1.62194999993516E-2"/>
    <n v="0.29529000000002198"/>
    <b v="0"/>
    <b v="0"/>
    <n v="0.83630001544952304"/>
    <b v="0"/>
    <n v="2"/>
    <n v="0.83869421142906786"/>
    <n v="1"/>
  </r>
  <r>
    <x v="2"/>
    <n v="13"/>
    <n v="0.83630001544952304"/>
    <n v="1"/>
    <n v="1"/>
    <n v="0.73589998483657804"/>
    <s v="[('dense', 1)]"/>
    <n v="1.5617000000020099E-2"/>
    <n v="0.28609320000032301"/>
    <b v="0"/>
    <b v="0"/>
    <n v="0.83630001544952304"/>
    <b v="0"/>
    <n v="2"/>
    <n v="0.87994735291380022"/>
    <n v="1"/>
  </r>
  <r>
    <x v="2"/>
    <n v="14"/>
    <n v="0.83630001544952304"/>
    <n v="5"/>
    <n v="2"/>
    <n v="0.123099997639656"/>
    <s v="[('conv2d_1', 1), ('dense', 4)]"/>
    <n v="2.04471999995803E-2"/>
    <n v="0.54452140000012095"/>
    <b v="0"/>
    <b v="0"/>
    <n v="0.83630001544952304"/>
    <b v="0"/>
    <n v="3"/>
    <n v="0.14719597676138749"/>
    <n v="1"/>
  </r>
  <r>
    <x v="2"/>
    <n v="15"/>
    <n v="0.83630001544952304"/>
    <n v="2"/>
    <n v="1"/>
    <n v="0.72390002012252797"/>
    <s v="[('dense', 2)]"/>
    <n v="1.50641000000177E-2"/>
    <n v="0.28893250000055498"/>
    <b v="0"/>
    <b v="0"/>
    <n v="0.83630001544952304"/>
    <b v="0"/>
    <n v="2"/>
    <n v="0.86559847751936425"/>
    <n v="1"/>
  </r>
  <r>
    <x v="2"/>
    <n v="16"/>
    <n v="0.83630001544952304"/>
    <n v="3"/>
    <n v="1"/>
    <n v="0.75459998846053999"/>
    <s v="[('dense', 3)]"/>
    <n v="1.5475799999876401E-2"/>
    <n v="0.29447799999979901"/>
    <b v="0"/>
    <b v="0"/>
    <n v="0.83630001544952304"/>
    <b v="0"/>
    <n v="2"/>
    <n v="0.90230775382077666"/>
    <n v="1"/>
  </r>
  <r>
    <x v="2"/>
    <n v="17"/>
    <n v="0.83630001544952304"/>
    <n v="4"/>
    <n v="1"/>
    <n v="0.79570001363754195"/>
    <s v="[('dense', 4)]"/>
    <n v="1.5444199999364999E-2"/>
    <n v="0.28799990000061299"/>
    <b v="0"/>
    <b v="0"/>
    <n v="0.83630001544952304"/>
    <b v="0"/>
    <n v="2"/>
    <n v="0.95145282666274011"/>
    <n v="1"/>
  </r>
  <r>
    <x v="2"/>
    <n v="18"/>
    <n v="0.83630001544952304"/>
    <n v="3"/>
    <n v="2"/>
    <n v="0.26519998908042902"/>
    <s v="[('conv2d_2', 1), ('dense', 2)]"/>
    <n v="1.8318599999474799E-2"/>
    <n v="0.503367299999808"/>
    <b v="0"/>
    <b v="0"/>
    <n v="0.83630001544952304"/>
    <b v="0"/>
    <n v="3"/>
    <n v="0.31711106562383629"/>
    <n v="1"/>
  </r>
  <r>
    <x v="2"/>
    <n v="19"/>
    <n v="0.83630001544952304"/>
    <n v="3"/>
    <n v="3"/>
    <n v="0.83579999208450295"/>
    <s v="[('conv2d_3', 1), ('conv2d_4', 1), ('dense', 1)]"/>
    <n v="1.6047699999944501E-2"/>
    <n v="0.42337920000045398"/>
    <b v="0"/>
    <b v="0"/>
    <n v="0.83630001544952304"/>
    <b v="1"/>
    <n v="3"/>
    <n v="0.99940210049529732"/>
    <n v="1"/>
  </r>
  <r>
    <x v="2"/>
    <n v="20"/>
    <n v="0.83630001544952304"/>
    <n v="0"/>
    <n v="0"/>
    <n v="0.83630001544952304"/>
    <s v="[]"/>
    <n v="1.6315700000632202E-2"/>
    <n v="0.28736349999962801"/>
    <b v="0"/>
    <b v="0"/>
    <n v="0.83630001544952304"/>
    <b v="0"/>
    <n v="2"/>
    <n v="1"/>
    <n v="1"/>
  </r>
  <r>
    <x v="2"/>
    <n v="21"/>
    <n v="0.83630001544952304"/>
    <n v="5"/>
    <n v="3"/>
    <n v="0.30259999632835299"/>
    <s v="[('conv2d_4', 1), ('conv2d_5', 1), ('dense', 3)]"/>
    <n v="1.60740999999688E-2"/>
    <n v="0.58410949999961304"/>
    <b v="0"/>
    <b v="0"/>
    <n v="0.83619999885559004"/>
    <b v="0"/>
    <n v="4"/>
    <n v="0.36183186743778933"/>
    <n v="0.99988040584469051"/>
  </r>
  <r>
    <x v="2"/>
    <n v="22"/>
    <n v="0.83630001544952304"/>
    <n v="4"/>
    <n v="2"/>
    <n v="0.83420002460479703"/>
    <s v="[('conv2d_3', 1), ('dense', 3)]"/>
    <n v="1.82920999995985E-2"/>
    <n v="0.29247169999962302"/>
    <b v="0"/>
    <b v="0"/>
    <n v="0.83630001544952304"/>
    <b v="1"/>
    <n v="2"/>
    <n v="0.99748895036956653"/>
    <n v="1"/>
  </r>
  <r>
    <x v="2"/>
    <n v="23"/>
    <n v="0.83630001544952304"/>
    <n v="1"/>
    <n v="1"/>
    <n v="0.785700023174285"/>
    <s v="[('dense', 1)]"/>
    <n v="1.61341000002721E-2"/>
    <n v="0.29222389999995302"/>
    <b v="0"/>
    <b v="0"/>
    <n v="0.83630001544952304"/>
    <b v="0"/>
    <n v="2"/>
    <n v="0.93949540674342824"/>
    <n v="1"/>
  </r>
  <r>
    <x v="2"/>
    <n v="24"/>
    <n v="0.83630001544952304"/>
    <n v="1"/>
    <n v="1"/>
    <n v="0.83639997243881203"/>
    <s v="[('dense', 1)]"/>
    <n v="1.6273899999759998E-2"/>
    <n v="0.28944750000027802"/>
    <b v="0"/>
    <b v="0"/>
    <n v="0.83630001544952304"/>
    <b v="0"/>
    <n v="2"/>
    <n v="1.0001195228834658"/>
    <n v="1"/>
  </r>
  <r>
    <x v="2"/>
    <n v="25"/>
    <n v="0.83630001544952304"/>
    <n v="1"/>
    <n v="1"/>
    <n v="0.79079997539520197"/>
    <s v="[('dense', 1)]"/>
    <n v="1.5905899999779601E-2"/>
    <n v="0.29309600000033198"/>
    <b v="0"/>
    <b v="0"/>
    <n v="0.83630001544952304"/>
    <b v="0"/>
    <n v="2"/>
    <n v="0.94559363958654941"/>
    <n v="1"/>
  </r>
  <r>
    <x v="2"/>
    <n v="26"/>
    <n v="0.83630001544952304"/>
    <n v="0"/>
    <n v="0"/>
    <n v="0.83630001544952304"/>
    <s v="[]"/>
    <n v="1.56434000000444E-2"/>
    <n v="0.28818240000055001"/>
    <b v="0"/>
    <b v="0"/>
    <n v="0.83630001544952304"/>
    <b v="0"/>
    <n v="2"/>
    <n v="1"/>
    <n v="1"/>
  </r>
  <r>
    <x v="2"/>
    <n v="27"/>
    <n v="0.83630001544952304"/>
    <n v="1"/>
    <n v="1"/>
    <n v="0.83689999580383301"/>
    <s v="[('conv2d_2', 1)]"/>
    <n v="1.54939000003651E-2"/>
    <n v="0.50989790000039603"/>
    <b v="0"/>
    <b v="0"/>
    <n v="0.83630001544952304"/>
    <b v="0"/>
    <n v="3"/>
    <n v="1.0007174223881694"/>
    <n v="1"/>
  </r>
  <r>
    <x v="2"/>
    <n v="28"/>
    <n v="0.83630001544952304"/>
    <n v="5"/>
    <n v="1"/>
    <n v="0.70010000467300404"/>
    <s v="[('dense', 5)]"/>
    <n v="1.5823199999431301E-2"/>
    <n v="0.28895450000072698"/>
    <b v="0"/>
    <b v="0"/>
    <n v="0.83630001544952304"/>
    <b v="0"/>
    <n v="2"/>
    <n v="0.83713977249742177"/>
    <n v="1"/>
  </r>
  <r>
    <x v="2"/>
    <n v="29"/>
    <n v="0.83630001544952304"/>
    <n v="2"/>
    <n v="2"/>
    <n v="0.13019999861717199"/>
    <s v="[('conv2d_2', 1), ('dense', 1)]"/>
    <n v="1.8151999999645299E-2"/>
    <n v="0.50953380000009896"/>
    <b v="0"/>
    <b v="0"/>
    <n v="0.83630001544952304"/>
    <b v="0"/>
    <n v="3"/>
    <n v="0.15568575416943842"/>
    <n v="1"/>
  </r>
  <r>
    <x v="2"/>
    <n v="30"/>
    <n v="0.83630001544952304"/>
    <n v="1"/>
    <n v="1"/>
    <n v="0.83630001544952304"/>
    <s v="[('dense', 1)]"/>
    <n v="1.5990099999726198E-2"/>
    <n v="0.289122700000007"/>
    <b v="0"/>
    <b v="0"/>
    <n v="0.83630001544952304"/>
    <b v="0"/>
    <n v="2"/>
    <n v="1"/>
    <n v="1"/>
  </r>
  <r>
    <x v="2"/>
    <n v="31"/>
    <n v="0.83630001544952304"/>
    <n v="6"/>
    <n v="1"/>
    <n v="0.54549998044967596"/>
    <s v="[('dense', 6)]"/>
    <n v="1.6129300000102299E-2"/>
    <n v="0.29349809999985099"/>
    <b v="0"/>
    <b v="0"/>
    <n v="0.83630001544952304"/>
    <b v="0"/>
    <n v="2"/>
    <n v="0.65227785528194926"/>
    <n v="1"/>
  </r>
  <r>
    <x v="2"/>
    <n v="32"/>
    <n v="0.83630001544952304"/>
    <n v="0"/>
    <n v="0"/>
    <n v="0.83630001544952304"/>
    <s v="[]"/>
    <n v="1.5982500000063699E-2"/>
    <n v="0.288152500000251"/>
    <b v="0"/>
    <b v="0"/>
    <n v="0.83630001544952304"/>
    <b v="0"/>
    <n v="2"/>
    <n v="1"/>
    <n v="1"/>
  </r>
  <r>
    <x v="2"/>
    <n v="33"/>
    <n v="0.83630001544952304"/>
    <n v="1"/>
    <n v="1"/>
    <n v="0.37000000476837103"/>
    <s v="[('conv2d_2', 1)]"/>
    <n v="1.76447999992888E-2"/>
    <n v="0.50326669999958495"/>
    <b v="0"/>
    <b v="0"/>
    <n v="0.83630001544952304"/>
    <b v="0"/>
    <n v="3"/>
    <n v="0.44242496464560127"/>
    <n v="1"/>
  </r>
  <r>
    <x v="2"/>
    <n v="34"/>
    <n v="0.83630001544952304"/>
    <n v="1"/>
    <n v="1"/>
    <n v="0.83639997243881203"/>
    <s v="[('conv2d_3', 1)]"/>
    <n v="1.7431899999792201E-2"/>
    <n v="0.29051960000015198"/>
    <b v="0"/>
    <b v="0"/>
    <n v="0.83609998226165705"/>
    <b v="0"/>
    <n v="2"/>
    <n v="1.0001195228834658"/>
    <n v="0.99976081168938102"/>
  </r>
  <r>
    <x v="2"/>
    <n v="35"/>
    <n v="0.83630001544952304"/>
    <n v="5"/>
    <n v="3"/>
    <n v="0.104099996387958"/>
    <s v="[('conv2d_1', 2), ('conv2d_3', 1), ('dense', 2)]"/>
    <n v="1.8233699999655E-2"/>
    <n v="0.55204849999972705"/>
    <b v="0"/>
    <b v="0"/>
    <n v="0.83630001544952304"/>
    <b v="1"/>
    <n v="3"/>
    <n v="0.12447685575134515"/>
    <n v="1"/>
  </r>
  <r>
    <x v="2"/>
    <n v="36"/>
    <n v="0.83630001544952304"/>
    <n v="1"/>
    <n v="1"/>
    <n v="0.83639997243881203"/>
    <s v="[('dense', 1)]"/>
    <n v="1.6661399999975401E-2"/>
    <n v="0.29479789999913902"/>
    <b v="0"/>
    <b v="0"/>
    <n v="0.83630001544952304"/>
    <b v="0"/>
    <n v="2"/>
    <n v="1.0001195228834658"/>
    <n v="1"/>
  </r>
  <r>
    <x v="2"/>
    <n v="37"/>
    <n v="0.83630001544952304"/>
    <n v="3"/>
    <n v="3"/>
    <n v="0.10450000315904601"/>
    <s v="[('conv2d_1', 1), ('conv2d_5', 1), ('dense', 1)]"/>
    <n v="1.66742000001249E-2"/>
    <n v="0.70958299999983798"/>
    <b v="0"/>
    <b v="0"/>
    <n v="0.83630001544952304"/>
    <b v="0"/>
    <n v="4"/>
    <n v="0.12495516110073941"/>
    <n v="1"/>
  </r>
  <r>
    <x v="2"/>
    <n v="38"/>
    <n v="0.83630001544952304"/>
    <n v="6"/>
    <n v="2"/>
    <n v="0.62510001659393299"/>
    <s v="[('conv2d_1', 2), ('dense', 4)]"/>
    <n v="1.61051999994015E-2"/>
    <n v="0.54279939999923899"/>
    <b v="0"/>
    <b v="0"/>
    <n v="0.83619999885559004"/>
    <b v="0"/>
    <n v="3"/>
    <n v="0.74745905183073913"/>
    <n v="0.99988040584469051"/>
  </r>
  <r>
    <x v="2"/>
    <n v="39"/>
    <n v="0.83630001544952304"/>
    <n v="5"/>
    <n v="3"/>
    <n v="0.45210000872612"/>
    <s v="[('conv2d_2', 1), ('conv2d_5', 1), ('dense', 3)]"/>
    <n v="1.6176300000552101E-2"/>
    <n v="0.67609110000012096"/>
    <b v="0"/>
    <b v="0"/>
    <n v="0.83619999885559004"/>
    <b v="0"/>
    <n v="4"/>
    <n v="0.54059548053829687"/>
    <n v="0.99988040584469051"/>
  </r>
  <r>
    <x v="2"/>
    <n v="40"/>
    <n v="0.83630001544952304"/>
    <n v="2"/>
    <n v="1"/>
    <n v="0.70670002698898304"/>
    <s v="[('dense', 2)]"/>
    <n v="1.52889000000868E-2"/>
    <n v="0.28893879999941402"/>
    <b v="0"/>
    <b v="0"/>
    <n v="0.83630001544952304"/>
    <b v="0"/>
    <n v="2"/>
    <n v="0.84503170385465298"/>
    <n v="1"/>
  </r>
  <r>
    <x v="3"/>
    <n v="1"/>
    <n v="0.83630001544952304"/>
    <n v="16"/>
    <n v="4"/>
    <n v="0.106399998068809"/>
    <s v="[('conv2d_1', 2), ('conv2d_2', 2), ('conv2d_5', 1), ('dense', 11)]"/>
    <n v="1.5825599999516202E-2"/>
    <n v="0.93171459999939499"/>
    <b v="0"/>
    <b v="0"/>
    <n v="0.83609998226165705"/>
    <b v="0"/>
    <n v="5"/>
    <n v="0.12722706696545677"/>
    <n v="0.99976081168938102"/>
  </r>
  <r>
    <x v="3"/>
    <n v="2"/>
    <n v="0.83630001544952304"/>
    <n v="10"/>
    <n v="3"/>
    <n v="9.8099999129772103E-2"/>
    <s v="[('conv2d_1', 2), ('conv2d_3', 1), ('dense', 7)]"/>
    <n v="1.5403200000037E-2"/>
    <n v="0.54047999999966101"/>
    <b v="0"/>
    <b v="0"/>
    <n v="0.83630001544952304"/>
    <b v="1"/>
    <n v="3"/>
    <n v="0.11730240023616641"/>
    <n v="1"/>
  </r>
  <r>
    <x v="3"/>
    <n v="3"/>
    <n v="0.83630001544952304"/>
    <n v="14"/>
    <n v="2"/>
    <n v="0.40009999275207497"/>
    <s v="[('conv2d_5', 1), ('dense', 13)]"/>
    <n v="1.6986100000394799E-2"/>
    <n v="0.45393469999998998"/>
    <b v="0"/>
    <b v="0"/>
    <n v="0.83590000867843595"/>
    <b v="0"/>
    <n v="3"/>
    <n v="0.47841681855884649"/>
    <n v="0.99952169465060681"/>
  </r>
  <r>
    <x v="3"/>
    <n v="4"/>
    <n v="0.83630001544952304"/>
    <n v="16"/>
    <n v="5"/>
    <n v="0.20559999346732999"/>
    <s v="[('conv2d_1', 1), ('conv2d_2', 1), ('conv2d_3', 1), ('conv2d_5', 3), ('dense', 10)]"/>
    <n v="1.5384499999527099E-2"/>
    <n v="0.92321760000049802"/>
    <b v="0"/>
    <b v="0"/>
    <n v="0.83630001544952304"/>
    <b v="1"/>
    <n v="5"/>
    <n v="0.24584478018551403"/>
    <n v="1"/>
  </r>
  <r>
    <x v="3"/>
    <n v="5"/>
    <n v="0.83630001544952304"/>
    <n v="4"/>
    <n v="2"/>
    <n v="0.298099994659423"/>
    <s v="[('conv2d_3', 2), ('dense', 2)]"/>
    <n v="1.5170599999691999E-2"/>
    <n v="0.28606080000008599"/>
    <b v="0"/>
    <b v="0"/>
    <n v="0.83630001544952304"/>
    <b v="1"/>
    <n v="2"/>
    <n v="0.35645102134691464"/>
    <n v="1"/>
  </r>
  <r>
    <x v="3"/>
    <n v="6"/>
    <n v="0.83630001544952304"/>
    <n v="5"/>
    <n v="1"/>
    <n v="0.57749998569488503"/>
    <s v="[('dense', 5)]"/>
    <n v="1.4946400000553599E-2"/>
    <n v="0.28465929999947498"/>
    <b v="0"/>
    <b v="0"/>
    <n v="0.83630001544952304"/>
    <b v="0"/>
    <n v="2"/>
    <n v="0.69054164178685407"/>
    <n v="1"/>
  </r>
  <r>
    <x v="3"/>
    <n v="7"/>
    <n v="0.83630001544952304"/>
    <n v="5"/>
    <n v="2"/>
    <n v="0.57469999790191595"/>
    <s v="[('conv2d_2', 1), ('dense', 4)]"/>
    <n v="1.6955399999460399E-2"/>
    <n v="0.501605600000402"/>
    <b v="0"/>
    <b v="0"/>
    <n v="0.83630001544952304"/>
    <b v="0"/>
    <n v="3"/>
    <n v="0.68719357561294148"/>
    <n v="1"/>
  </r>
  <r>
    <x v="3"/>
    <n v="8"/>
    <n v="0.83630001544952304"/>
    <n v="15"/>
    <n v="7"/>
    <n v="9.6100002527236897E-2"/>
    <s v="[('conv2d_1', 2), ('conv2d_2', 2), ('conv2d_3', 1), ('conv2d_4', 2), ('conv2d_5', 1), ('dense', 6), ('dense_1', 1)]"/>
    <n v="1.5855699999519801E-2"/>
    <n v="1.0607070999994901"/>
    <b v="0"/>
    <b v="0"/>
    <n v="0.83630001544952304"/>
    <b v="1"/>
    <n v="7"/>
    <n v="0.11491091803410022"/>
    <n v="1"/>
  </r>
  <r>
    <x v="3"/>
    <n v="9"/>
    <n v="0.83630001544952304"/>
    <n v="14"/>
    <n v="5"/>
    <n v="9.9899999797344194E-2"/>
    <s v="[('conv2d_1', 3), ('conv2d_2', 1), ('conv2d_3', 1), ('conv2d_5', 1), ('dense', 8)]"/>
    <n v="1.7025000000103301E-2"/>
    <n v="0.92122259999996403"/>
    <b v="0"/>
    <b v="0"/>
    <n v="0.83639997243881203"/>
    <b v="1"/>
    <n v="5"/>
    <n v="0.11945473867251639"/>
    <n v="1.0001195228834658"/>
  </r>
  <r>
    <x v="3"/>
    <n v="10"/>
    <n v="0.83630001544952304"/>
    <n v="13"/>
    <n v="4"/>
    <n v="0.12749999761581399"/>
    <s v="[('conv2d_1', 2), ('conv2d_2', 2), ('conv2d_3', 1), ('dense', 8)]"/>
    <n v="1.6742200000407999E-2"/>
    <n v="0.75535649999983401"/>
    <b v="0"/>
    <b v="0"/>
    <n v="0.83639997243881203"/>
    <b v="1"/>
    <n v="4"/>
    <n v="0.1524572465149136"/>
    <n v="1.0001195228834658"/>
  </r>
  <r>
    <x v="3"/>
    <n v="11"/>
    <n v="0.83630001544952304"/>
    <n v="8"/>
    <n v="2"/>
    <n v="0.162400007247924"/>
    <s v="[('conv2d_2', 1), ('dense', 7)]"/>
    <n v="1.6840600000250502E-2"/>
    <n v="0.49740410000049401"/>
    <b v="0"/>
    <b v="0"/>
    <n v="0.83619999885559004"/>
    <b v="0"/>
    <n v="3"/>
    <n v="0.19418869334903899"/>
    <n v="0.99988040584469051"/>
  </r>
  <r>
    <x v="3"/>
    <n v="12"/>
    <n v="0.83630001544952304"/>
    <n v="8"/>
    <n v="3"/>
    <n v="0.47639998793601901"/>
    <s v="[('conv2d_2', 1), ('conv2d_5', 1), ('dense', 6)]"/>
    <n v="1.86100000000806E-2"/>
    <n v="0.67702400000052798"/>
    <b v="0"/>
    <b v="0"/>
    <n v="0.83630001544952304"/>
    <b v="0"/>
    <n v="4"/>
    <n v="0.56965201379309705"/>
    <n v="1"/>
  </r>
  <r>
    <x v="3"/>
    <n v="13"/>
    <n v="0.83630001544952304"/>
    <n v="12"/>
    <n v="4"/>
    <n v="9.1200001537799794E-2"/>
    <s v="[('conv2d_1', 1), ('conv2d_3', 1), ('conv2d_5', 1), ('dense', 9)]"/>
    <n v="1.6043900000113302E-2"/>
    <n v="0.71854410000014401"/>
    <b v="0"/>
    <b v="0"/>
    <n v="0.83630001544952304"/>
    <b v="1"/>
    <n v="4"/>
    <n v="0.10905177550281224"/>
    <n v="1"/>
  </r>
  <r>
    <x v="3"/>
    <n v="14"/>
    <n v="0.83630001544952304"/>
    <n v="9"/>
    <n v="3"/>
    <n v="0.101499997079372"/>
    <s v="[('conv2d_1', 3), ('conv2d_2', 1), ('dense', 5)]"/>
    <n v="1.59898000001703E-2"/>
    <n v="0.75981909999973096"/>
    <b v="0"/>
    <b v="0"/>
    <n v="0.83649998903274503"/>
    <b v="0"/>
    <n v="4"/>
    <n v="0.12136792443416891"/>
    <n v="1.0002391170387752"/>
  </r>
  <r>
    <x v="3"/>
    <n v="15"/>
    <n v="0.83630001544952304"/>
    <n v="8"/>
    <n v="3"/>
    <n v="0.11339999735355299"/>
    <s v="[('conv2d_1', 2), ('conv2d_2', 1), ('dense', 5)]"/>
    <n v="1.5666899999814601E-2"/>
    <n v="0.76084919999993805"/>
    <b v="0"/>
    <b v="0"/>
    <n v="0.83630001544952304"/>
    <b v="0"/>
    <n v="4"/>
    <n v="0.13559726803615912"/>
    <n v="1"/>
  </r>
  <r>
    <x v="3"/>
    <n v="16"/>
    <n v="0.83630001544952304"/>
    <n v="14"/>
    <n v="4"/>
    <n v="0.10589999705553001"/>
    <s v="[('conv2d_1', 3), ('conv2d_2', 1), ('conv2d_5', 3), ('dense', 7)]"/>
    <n v="1.60502999997333E-2"/>
    <n v="0.92985109999972304"/>
    <b v="0"/>
    <b v="0"/>
    <n v="0.83630001544952304"/>
    <b v="0"/>
    <n v="5"/>
    <n v="0.12662919418769503"/>
    <n v="1"/>
  </r>
  <r>
    <x v="3"/>
    <n v="17"/>
    <n v="0.83630001544952304"/>
    <n v="12"/>
    <n v="4"/>
    <n v="9.8099999129772103E-2"/>
    <s v="[('conv2d_1', 1), ('conv2d_2', 1), ('conv2d_5', 3), ('dense', 7)]"/>
    <n v="1.62181999994572E-2"/>
    <n v="0.93391780000001701"/>
    <b v="0"/>
    <b v="0"/>
    <n v="0.83619999885559004"/>
    <b v="0"/>
    <n v="5"/>
    <n v="0.11730240023616641"/>
    <n v="0.99988040584469051"/>
  </r>
  <r>
    <x v="3"/>
    <n v="18"/>
    <n v="0.83630001544952304"/>
    <n v="11"/>
    <n v="4"/>
    <n v="0.104999996721744"/>
    <s v="[('conv2d_2', 2), ('conv2d_3', 1), ('conv2d_5', 2), ('dense', 6)]"/>
    <n v="1.7122799999924599E-2"/>
    <n v="0.68177000000014198"/>
    <b v="0"/>
    <b v="0"/>
    <n v="0.83630001544952304"/>
    <b v="1"/>
    <n v="4"/>
    <n v="0.12555302496952009"/>
    <n v="1"/>
  </r>
  <r>
    <x v="3"/>
    <n v="19"/>
    <n v="0.83630001544952304"/>
    <n v="7"/>
    <n v="3"/>
    <n v="0.100199997425079"/>
    <s v="[('conv2d_3', 1), ('conv2d_5', 1), ('dense', 5)]"/>
    <n v="1.58515000002807E-2"/>
    <n v="0.46193600000060497"/>
    <b v="0"/>
    <b v="0"/>
    <n v="0.83619999885559004"/>
    <b v="1"/>
    <n v="3"/>
    <n v="0.11981345877558078"/>
    <n v="0.99988040584469051"/>
  </r>
  <r>
    <x v="3"/>
    <n v="20"/>
    <n v="0.83630001544952304"/>
    <n v="5"/>
    <n v="2"/>
    <n v="7.2899997234344399E-2"/>
    <s v="[('conv2d_1', 1), ('dense', 4)]"/>
    <n v="1.5732400000160799E-2"/>
    <n v="0.54404279999925997"/>
    <b v="0"/>
    <b v="0"/>
    <n v="0.83630001544952304"/>
    <b v="0"/>
    <n v="3"/>
    <n v="8.7169671036248425E-2"/>
    <n v="1"/>
  </r>
  <r>
    <x v="3"/>
    <n v="21"/>
    <n v="0.83630001544952304"/>
    <n v="9"/>
    <n v="4"/>
    <n v="0.23479999601840901"/>
    <s v="[('conv2d_2', 1), ('conv2d_4', 2), ('conv2d_5', 1), ('dense', 5)]"/>
    <n v="1.7141399999672999E-2"/>
    <n v="0.79856120000022202"/>
    <b v="0"/>
    <b v="0"/>
    <n v="0.83619999885559004"/>
    <b v="0"/>
    <n v="5"/>
    <n v="0.28076048269854531"/>
    <n v="0.99988040584469051"/>
  </r>
  <r>
    <x v="3"/>
    <n v="22"/>
    <n v="0.83630001544952304"/>
    <n v="15"/>
    <n v="3"/>
    <n v="0.115000002086162"/>
    <s v="[('conv2d_1', 3), ('conv2d_2', 2), ('dense', 10)]"/>
    <n v="1.5502700000070001E-2"/>
    <n v="0.76292639999974199"/>
    <b v="0"/>
    <b v="0"/>
    <n v="0.83630001544952304"/>
    <b v="0"/>
    <n v="4"/>
    <n v="0.13751046270679293"/>
    <n v="1"/>
  </r>
  <r>
    <x v="3"/>
    <n v="23"/>
    <n v="0.83630001544952304"/>
    <n v="10"/>
    <n v="4"/>
    <n v="8.1399999558925601E-2"/>
    <s v="[('conv2d_2', 1), ('conv2d_4', 1), ('conv2d_5', 1), ('dense', 7)]"/>
    <n v="1.7004499999529799E-2"/>
    <n v="0.79838709999967195"/>
    <b v="0"/>
    <b v="0"/>
    <n v="0.83630001544952304"/>
    <b v="0"/>
    <n v="5"/>
    <n v="9.7333490440236273E-2"/>
    <n v="1"/>
  </r>
  <r>
    <x v="3"/>
    <n v="24"/>
    <n v="0.83630001544952304"/>
    <n v="14"/>
    <n v="4"/>
    <n v="0.19009999930858601"/>
    <s v="[('conv2d_1', 2), ('conv2d_2', 1), ('conv2d_5', 3), ('dense', 8)]"/>
    <n v="1.6470900000058401E-2"/>
    <n v="0.93735839999953896"/>
    <b v="0"/>
    <b v="0"/>
    <n v="0.83600002527236905"/>
    <b v="0"/>
    <n v="5"/>
    <n v="0.22731076861980515"/>
    <n v="0.99964128880591641"/>
  </r>
  <r>
    <x v="3"/>
    <n v="25"/>
    <n v="0.83630001544952304"/>
    <n v="10"/>
    <n v="2"/>
    <n v="0.42269998788833602"/>
    <s v="[('conv2d_5', 1), ('dense', 9)]"/>
    <n v="1.5314100000068699E-2"/>
    <n v="0.460114399999838"/>
    <b v="0"/>
    <b v="0"/>
    <n v="0.83630001544952304"/>
    <b v="0"/>
    <n v="3"/>
    <n v="0.50544060753260756"/>
    <n v="1"/>
  </r>
  <r>
    <x v="3"/>
    <n v="26"/>
    <n v="0.83630001544952304"/>
    <n v="12"/>
    <n v="3"/>
    <n v="0.10170000046491599"/>
    <s v="[('conv2d_1', 5), ('conv2d_3', 1), ('dense', 6)]"/>
    <n v="1.6109300000607601E-2"/>
    <n v="0.55010720000063795"/>
    <b v="0"/>
    <b v="0"/>
    <n v="0.83609998226165705"/>
    <b v="1"/>
    <n v="3"/>
    <n v="0.12160707710886602"/>
    <n v="0.99976081168938102"/>
  </r>
  <r>
    <x v="3"/>
    <n v="27"/>
    <n v="0.83630001544952304"/>
    <n v="17"/>
    <n v="5"/>
    <n v="9.8700001835823004E-2"/>
    <s v="[('conv2d_1', 2), ('conv2d_3', 1), ('conv2d_4', 1), ('conv2d_5', 1), ('dense', 12)]"/>
    <n v="1.5702400000009199E-2"/>
    <n v="0.84329640000032602"/>
    <b v="0"/>
    <b v="0"/>
    <n v="0.83630001544952304"/>
    <b v="1"/>
    <n v="5"/>
    <n v="0.1180198493512766"/>
    <n v="1"/>
  </r>
  <r>
    <x v="3"/>
    <n v="28"/>
    <n v="0.83630001544952304"/>
    <n v="11"/>
    <n v="2"/>
    <n v="0.10869999974966001"/>
    <s v="[('conv2d_1', 2), ('dense', 9)]"/>
    <n v="1.59942999998747E-2"/>
    <n v="0.54782049999994298"/>
    <b v="0"/>
    <b v="0"/>
    <n v="0.83630001544952304"/>
    <b v="0"/>
    <n v="3"/>
    <n v="0.12997727817956839"/>
    <n v="1"/>
  </r>
  <r>
    <x v="3"/>
    <n v="29"/>
    <n v="0.83630001544952304"/>
    <n v="12"/>
    <n v="4"/>
    <n v="0.39340001344680697"/>
    <s v="[('conv2d_1', 1), ('conv2d_3', 1), ('conv2d_4', 1), ('dense', 9)]"/>
    <n v="1.5978499999618999E-2"/>
    <n v="0.66451349999988396"/>
    <b v="0"/>
    <b v="0"/>
    <n v="0.83600002527236905"/>
    <b v="1"/>
    <n v="4"/>
    <n v="0.47040536431814955"/>
    <n v="0.99964128880591641"/>
  </r>
  <r>
    <x v="3"/>
    <n v="30"/>
    <n v="0.83630001544952304"/>
    <n v="7"/>
    <n v="3"/>
    <n v="0.77490001916885298"/>
    <s v="[('conv2d_1', 1), ('conv2d_5', 1), ('dense', 5)]"/>
    <n v="1.56845999999859E-2"/>
    <n v="0.71723939999992503"/>
    <b v="0"/>
    <b v="0"/>
    <n v="0.83619999885559004"/>
    <b v="0"/>
    <n v="4"/>
    <n v="0.92658137612532898"/>
    <n v="0.99988040584469051"/>
  </r>
  <r>
    <x v="3"/>
    <n v="31"/>
    <n v="0.83630001544952304"/>
    <n v="9"/>
    <n v="3"/>
    <n v="0.11339999735355299"/>
    <s v="[('conv2d_1', 2), ('conv2d_3', 1), ('dense', 6)]"/>
    <n v="1.9179399999302401E-2"/>
    <n v="0.545087099999364"/>
    <b v="0"/>
    <b v="0"/>
    <n v="0.83609998226165705"/>
    <b v="1"/>
    <n v="3"/>
    <n v="0.13559726803615912"/>
    <n v="0.99976081168938102"/>
  </r>
  <r>
    <x v="3"/>
    <n v="32"/>
    <n v="0.83630001544952304"/>
    <n v="10"/>
    <n v="3"/>
    <n v="0.49829998612403797"/>
    <s v="[('conv2d_1', 2), ('conv2d_5', 1), ('dense', 7)]"/>
    <n v="1.59823000003598E-2"/>
    <n v="0.72230590000071904"/>
    <b v="0"/>
    <b v="0"/>
    <n v="0.83630001544952304"/>
    <b v="0"/>
    <n v="4"/>
    <n v="0.59583878622338027"/>
    <n v="1"/>
  </r>
  <r>
    <x v="3"/>
    <n v="33"/>
    <n v="0.83630001544952304"/>
    <n v="11"/>
    <n v="2"/>
    <n v="0.44839999079704201"/>
    <s v="[('conv2d_4', 1), ('dense', 10)]"/>
    <n v="1.5871999999944798E-2"/>
    <n v="0.414985600000363"/>
    <b v="0"/>
    <b v="0"/>
    <n v="0.83630001544952304"/>
    <b v="0"/>
    <n v="3"/>
    <n v="0.53617120951028641"/>
    <n v="1"/>
  </r>
  <r>
    <x v="3"/>
    <n v="34"/>
    <n v="0.83630001544952304"/>
    <n v="12"/>
    <n v="3"/>
    <n v="0.169599995017051"/>
    <s v="[('conv2d_1', 2), ('conv2d_2', 2), ('dense', 8)]"/>
    <n v="1.5567600000394999E-2"/>
    <n v="0.76147289999971601"/>
    <b v="0"/>
    <b v="0"/>
    <n v="0.83630001544952304"/>
    <b v="0"/>
    <n v="4"/>
    <n v="0.20279802927647755"/>
    <n v="1"/>
  </r>
  <r>
    <x v="3"/>
    <n v="35"/>
    <n v="0.83630001544952304"/>
    <n v="18"/>
    <n v="6"/>
    <n v="0.101300001144409"/>
    <s v="[('conv2d', 1), ('conv2d_1', 2), ('conv2d_2', 3), ('conv2d_3', 1), ('conv2d_5', 1), ('dense', 10)]"/>
    <n v="1.60231999998359E-2"/>
    <n v="0.95238520000020799"/>
    <b v="0"/>
    <b v="0"/>
    <n v="0.83660000562667802"/>
    <b v="1"/>
    <n v="6"/>
    <n v="0.12112878066845284"/>
    <n v="1.0003587111940848"/>
  </r>
  <r>
    <x v="3"/>
    <n v="36"/>
    <n v="0.83630001544952304"/>
    <n v="11"/>
    <n v="5"/>
    <n v="0.112800002098083"/>
    <s v="[('conv2d', 1), ('conv2d_1', 3), ('conv2d_2', 2), ('conv2d_3', 2), ('dense', 3)]"/>
    <n v="1.6351500000382602E-2"/>
    <n v="0.78187559999969303"/>
    <b v="0"/>
    <b v="0"/>
    <n v="0.83530002832412698"/>
    <b v="1"/>
    <n v="5"/>
    <n v="0.13487982783002989"/>
    <n v="0.99880427226243851"/>
  </r>
  <r>
    <x v="3"/>
    <n v="37"/>
    <n v="0.83630001544952304"/>
    <n v="16"/>
    <n v="5"/>
    <n v="0.103799998760223"/>
    <s v="[('conv2d_1', 1), ('conv2d_2', 2), ('conv2d_3', 1), ('conv2d_4', 2), ('dense', 10)]"/>
    <n v="1.7018499999721801E-2"/>
    <n v="0.890800099999978"/>
    <b v="0"/>
    <b v="0"/>
    <n v="0.83630001544952304"/>
    <b v="1"/>
    <n v="5"/>
    <n v="0.12411813564828053"/>
    <n v="1"/>
  </r>
  <r>
    <x v="3"/>
    <n v="38"/>
    <n v="0.83630001544952304"/>
    <n v="16"/>
    <n v="4"/>
    <n v="0.10700000077485999"/>
    <s v="[('conv2d_1', 1), ('conv2d_2', 2), ('conv2d_5', 4), ('dense', 9)]"/>
    <n v="1.9251000000622201E-2"/>
    <n v="0.94378609999967"/>
    <b v="0"/>
    <b v="0"/>
    <n v="0.83600002527236905"/>
    <b v="0"/>
    <n v="5"/>
    <n v="0.12794451608056706"/>
    <n v="0.99964128880591641"/>
  </r>
  <r>
    <x v="3"/>
    <n v="39"/>
    <n v="0.83630001544952304"/>
    <n v="10"/>
    <n v="4"/>
    <n v="0.54540002346038796"/>
    <s v="[('conv2d_1', 1), ('conv2d_2', 1), ('conv2d_5', 1), ('dense', 7)]"/>
    <n v="1.62212000004728E-2"/>
    <n v="0.93924470000001703"/>
    <b v="0"/>
    <b v="0"/>
    <n v="0.83630001544952304"/>
    <b v="0"/>
    <n v="5"/>
    <n v="0.65215833239848475"/>
    <n v="1"/>
  </r>
  <r>
    <x v="3"/>
    <n v="40"/>
    <n v="0.83630001544952304"/>
    <n v="19"/>
    <n v="5"/>
    <n v="9.1300003230571705E-2"/>
    <s v="[('conv2d_1', 1), ('conv2d_2', 3), ('conv2d_3', 1), ('conv2d_5', 3), ('dense', 11)]"/>
    <n v="1.62667999993573E-2"/>
    <n v="0.93802899999991496"/>
    <b v="0"/>
    <b v="0"/>
    <n v="0.83630001544952304"/>
    <b v="1"/>
    <n v="5"/>
    <n v="0.10917135184016069"/>
    <n v="1"/>
  </r>
  <r>
    <x v="4"/>
    <n v="1"/>
    <n v="0.83630001544952304"/>
    <n v="29"/>
    <n v="5"/>
    <n v="0.105400003492832"/>
    <s v="[('conv2d_1', 3), ('conv2d_2', 2), ('conv2d_4', 2), ('conv2d_5', 1), ('dense', 21)]"/>
    <n v="1.67521999992459E-2"/>
    <n v="1.0524265000003601"/>
    <b v="0"/>
    <b v="0"/>
    <n v="0.83609998226165705"/>
    <b v="0"/>
    <n v="6"/>
    <n v="0.12603133031891434"/>
    <n v="0.99976081168938102"/>
  </r>
  <r>
    <x v="4"/>
    <n v="2"/>
    <n v="0.83630001544952304"/>
    <n v="16"/>
    <n v="6"/>
    <n v="0.100500002503395"/>
    <s v="[('conv2d_1', 2), ('conv2d_2', 2), ('conv2d_3', 1), ('conv2d_4', 1), ('conv2d_5', 1), ('dense', 9)]"/>
    <n v="1.7987100000027501E-2"/>
    <n v="1.05256589999953"/>
    <b v="0"/>
    <b v="0"/>
    <n v="0.83619999885559004"/>
    <b v="1"/>
    <n v="6"/>
    <n v="0.12017218778762646"/>
    <n v="0.99988040584469051"/>
  </r>
  <r>
    <x v="4"/>
    <n v="3"/>
    <n v="0.83630001544952304"/>
    <n v="27"/>
    <n v="5"/>
    <n v="8.7899997830390902E-2"/>
    <s v="[('conv2d_1', 3), ('conv2d_2', 4), ('conv2d_3', 2), ('conv2d_5', 1), ('dense', 17)]"/>
    <n v="1.65336000000024E-2"/>
    <n v="0.92676850000043398"/>
    <b v="0"/>
    <b v="0"/>
    <n v="0.83630001544952304"/>
    <b v="1"/>
    <n v="5"/>
    <n v="0.10510581873317724"/>
    <n v="1"/>
  </r>
  <r>
    <x v="4"/>
    <n v="4"/>
    <n v="0.83630001544952304"/>
    <n v="24"/>
    <n v="4"/>
    <n v="9.2500001192092896E-2"/>
    <s v="[('conv2d_1', 3), ('conv2d_2', 1), ('conv2d_4', 4), ('dense', 16)]"/>
    <n v="1.6389600000366E-2"/>
    <n v="0.87381879999975298"/>
    <b v="0"/>
    <b v="0"/>
    <n v="0.83630001544952304"/>
    <b v="0"/>
    <n v="5"/>
    <n v="0.11060624116140048"/>
    <n v="1"/>
  </r>
  <r>
    <x v="4"/>
    <n v="5"/>
    <n v="0.83630001544952304"/>
    <n v="17"/>
    <n v="4"/>
    <n v="0.10170000046491599"/>
    <s v="[('conv2d_1', 3), ('conv2d_2', 4), ('conv2d_3', 3), ('dense', 7)]"/>
    <n v="1.5980999999555899E-2"/>
    <n v="0.75493290000031199"/>
    <b v="0"/>
    <b v="0"/>
    <n v="0.83619999885559004"/>
    <b v="1"/>
    <n v="4"/>
    <n v="0.12160707710886602"/>
    <n v="0.99988040584469051"/>
  </r>
  <r>
    <x v="4"/>
    <n v="6"/>
    <n v="0.83630001544952304"/>
    <n v="26"/>
    <n v="5"/>
    <n v="0.100100003182888"/>
    <s v="[('conv2d_1', 2), ('conv2d_2', 2), ('conv2d_3', 3), ('conv2d_5', 2), ('dense', 17)]"/>
    <n v="1.6929100000197601E-2"/>
    <n v="0.92682570000033504"/>
    <b v="0"/>
    <b v="0"/>
    <n v="0.83630001544952304"/>
    <b v="1"/>
    <n v="5"/>
    <n v="0.11969389134721328"/>
    <n v="1"/>
  </r>
  <r>
    <x v="4"/>
    <n v="7"/>
    <n v="0.83630001544952304"/>
    <n v="23"/>
    <n v="4"/>
    <n v="0.119699999690055"/>
    <s v="[('conv2d_1', 7), ('conv2d_2', 2), ('conv2d_5', 2), ('dense', 12)]"/>
    <n v="1.6204700000344002E-2"/>
    <n v="0.92957600000045204"/>
    <b v="0"/>
    <b v="0"/>
    <n v="0.83630001544952304"/>
    <b v="0"/>
    <n v="5"/>
    <n v="0.14313045256338369"/>
    <n v="1"/>
  </r>
  <r>
    <x v="4"/>
    <n v="8"/>
    <n v="0.83630001544952304"/>
    <n v="25"/>
    <n v="5"/>
    <n v="9.1600000858306801E-2"/>
    <s v="[('conv2d_1', 2), ('conv2d_2', 3), ('conv2d_3', 2), ('conv2d_5', 1), ('dense', 17)]"/>
    <n v="1.6282699999464901E-2"/>
    <n v="0.92815919999975405"/>
    <b v="0"/>
    <b v="0"/>
    <n v="0.83609998226165705"/>
    <b v="1"/>
    <n v="5"/>
    <n v="0.10953007194322543"/>
    <n v="0.99976081168938102"/>
  </r>
  <r>
    <x v="4"/>
    <n v="9"/>
    <n v="0.83630001544952304"/>
    <n v="27"/>
    <n v="4"/>
    <n v="8.7499998509883797E-2"/>
    <s v="[('conv2d_1', 6), ('conv2d_3', 1), ('conv2d_5', 2), ('dense', 18)]"/>
    <n v="1.5380499999992E-2"/>
    <n v="0.71808449999934898"/>
    <b v="0"/>
    <b v="0"/>
    <n v="0.83609998226165705"/>
    <b v="1"/>
    <n v="4"/>
    <n v="0.10462752229276394"/>
    <n v="0.99976081168938102"/>
  </r>
  <r>
    <x v="4"/>
    <n v="10"/>
    <n v="0.83630001544952304"/>
    <n v="20"/>
    <n v="6"/>
    <n v="9.2699997127056094E-2"/>
    <s v="[('conv2d_1', 2), ('conv2d_2', 3), ('conv2d_3', 1), ('conv2d_4', 3), ('conv2d_5', 1), ('dense', 10)]"/>
    <n v="1.5897500000392001E-2"/>
    <n v="1.04949960000067"/>
    <b v="0"/>
    <b v="0"/>
    <n v="0.83630001544952304"/>
    <b v="1"/>
    <n v="6"/>
    <n v="0.11084538492711678"/>
    <n v="1"/>
  </r>
  <r>
    <x v="4"/>
    <n v="11"/>
    <n v="0.83630001544952304"/>
    <n v="21"/>
    <n v="4"/>
    <n v="0.12700000405311501"/>
    <s v="[('conv2d_1', 1), ('conv2d_3', 2), ('conv2d_5', 3), ('dense', 15)]"/>
    <n v="1.6550800000004501E-2"/>
    <n v="0.71088549999967598"/>
    <b v="0"/>
    <b v="0"/>
    <n v="0.83660000562667802"/>
    <b v="1"/>
    <n v="4"/>
    <n v="0.15185938264613175"/>
    <n v="1.0003587111940848"/>
  </r>
  <r>
    <x v="4"/>
    <n v="12"/>
    <n v="0.83630001544952304"/>
    <n v="30"/>
    <n v="5"/>
    <n v="0.10140000283718099"/>
    <s v="[('conv2d_1', 2), ('conv2d_2', 1), ('conv2d_4', 4), ('conv2d_5', 3), ('dense', 20)]"/>
    <n v="1.5425600000526099E-2"/>
    <n v="1.04676279999966"/>
    <b v="0"/>
    <b v="0"/>
    <n v="0.83649998903274503"/>
    <b v="0"/>
    <n v="6"/>
    <n v="0.1212483570058014"/>
    <n v="1.0002391170387752"/>
  </r>
  <r>
    <x v="4"/>
    <n v="13"/>
    <n v="0.83630001544952304"/>
    <n v="23"/>
    <n v="6"/>
    <n v="0.10199999809265101"/>
    <s v="[('conv2d', 1), ('conv2d_2', 3), ('conv2d_3', 1), ('conv2d_4', 1), ('conv2d_5', 1), ('dense', 16)]"/>
    <n v="1.5628400000423402E-2"/>
    <n v="0.80436379999991903"/>
    <b v="0"/>
    <b v="0"/>
    <n v="0.83670002222061102"/>
    <b v="1"/>
    <n v="6"/>
    <n v="0.12196579721193067"/>
    <n v="1.0004783053493942"/>
  </r>
  <r>
    <x v="4"/>
    <n v="14"/>
    <n v="0.83630001544952304"/>
    <n v="23"/>
    <n v="4"/>
    <n v="9.9299997091293293E-2"/>
    <s v="[('conv2d_1', 2), ('conv2d_3', 2), ('conv2d_4', 1), ('dense', 18)]"/>
    <n v="1.5664300000025801E-2"/>
    <n v="0.66215470000042798"/>
    <b v="0"/>
    <b v="1"/>
    <n v="0.83649998903274503"/>
    <b v="1"/>
    <n v="4"/>
    <n v="0.1187372895574062"/>
    <n v="1.0002391170387752"/>
  </r>
  <r>
    <x v="4"/>
    <n v="15"/>
    <n v="0.83630001544952304"/>
    <n v="21"/>
    <n v="5"/>
    <n v="9.3400001525878906E-2"/>
    <s v="[('conv2d_1', 1), ('conv2d_2', 1), ('conv2d_3', 3), ('conv2d_4', 1), ('dense', 15)]"/>
    <n v="1.5928099999655301E-2"/>
    <n v="0.87504910000006897"/>
    <b v="0"/>
    <b v="0"/>
    <n v="0.83609998226165705"/>
    <b v="1"/>
    <n v="5"/>
    <n v="0.11168241037957544"/>
    <n v="0.99976081168938102"/>
  </r>
  <r>
    <x v="4"/>
    <n v="16"/>
    <n v="0.83630001544952304"/>
    <n v="14"/>
    <n v="4"/>
    <n v="0.112999998033046"/>
    <s v="[('conv2d_1', 1), ('conv2d_3', 2), ('conv2d_5', 2), ('dense', 9)]"/>
    <n v="1.6906699999708501E-2"/>
    <n v="0.70849309999994103"/>
    <b v="0"/>
    <b v="0"/>
    <n v="0.83639997243881203"/>
    <b v="1"/>
    <n v="4"/>
    <n v="0.13511897159574596"/>
    <n v="1.0001195228834658"/>
  </r>
  <r>
    <x v="4"/>
    <n v="17"/>
    <n v="0.83630001544952304"/>
    <n v="23"/>
    <n v="4"/>
    <n v="9.9899999797344194E-2"/>
    <s v="[('conv2d_1', 4), ('conv2d_2', 5), ('conv2d_4', 1), ('dense', 13)]"/>
    <n v="1.53534999999465E-2"/>
    <n v="0.878082000000176"/>
    <b v="0"/>
    <b v="0"/>
    <n v="0.83630001544952304"/>
    <b v="0"/>
    <n v="5"/>
    <n v="0.11945473867251639"/>
    <n v="1"/>
  </r>
  <r>
    <x v="4"/>
    <n v="18"/>
    <n v="0.83630001544952304"/>
    <n v="28"/>
    <n v="6"/>
    <n v="9.1200001537799794E-2"/>
    <s v="[('conv2d', 1), ('conv2d_1', 2), ('conv2d_2', 1), ('conv2d_4', 1), ('conv2d_5', 3), ('dense', 20)]"/>
    <n v="1.6087099999822298E-2"/>
    <n v="1.06283530000018"/>
    <b v="0"/>
    <b v="0"/>
    <n v="0.83740001916885298"/>
    <b v="0"/>
    <n v="7"/>
    <n v="0.10905177550281224"/>
    <n v="1.0013153218928721"/>
  </r>
  <r>
    <x v="4"/>
    <n v="19"/>
    <n v="0.83630001544952304"/>
    <n v="24"/>
    <n v="4"/>
    <n v="0.103000000119209"/>
    <s v="[('conv2d_1', 1), ('conv2d_2', 3), ('conv2d_3', 2), ('dense', 18)]"/>
    <n v="1.55912000000171E-2"/>
    <n v="0.75698699999975305"/>
    <b v="0"/>
    <b v="0"/>
    <n v="0.83609998226165705"/>
    <b v="1"/>
    <n v="4"/>
    <n v="0.12316154276745415"/>
    <n v="0.99976081168938102"/>
  </r>
  <r>
    <x v="4"/>
    <n v="20"/>
    <n v="0.83630001544952304"/>
    <n v="21"/>
    <n v="5"/>
    <n v="7.6600000262260395E-2"/>
    <s v="[('conv2d_1', 1), ('conv2d_2', 2), ('conv2d_3', 1), ('conv2d_5', 1), ('dense', 16)]"/>
    <n v="1.67599999995218E-2"/>
    <n v="0.92767570000069099"/>
    <b v="0"/>
    <b v="0"/>
    <n v="0.83639997243881203"/>
    <b v="1"/>
    <n v="5"/>
    <n v="9.1593924246296726E-2"/>
    <n v="1.0001195228834658"/>
  </r>
  <r>
    <x v="4"/>
    <n v="21"/>
    <n v="0.83630001544952304"/>
    <n v="23"/>
    <n v="5"/>
    <n v="0.14579999446868799"/>
    <s v="[('conv2d_1', 1), ('conv2d_2', 4), ('conv2d_3', 1), ('conv2d_5', 3), ('dense', 14)]"/>
    <n v="1.53924999995069E-2"/>
    <n v="0.92714030000024605"/>
    <b v="0"/>
    <b v="0"/>
    <n v="0.83619999885559004"/>
    <b v="1"/>
    <n v="5"/>
    <n v="0.17433934207249588"/>
    <n v="0.99988040584469051"/>
  </r>
  <r>
    <x v="4"/>
    <n v="22"/>
    <n v="0.83630001544952304"/>
    <n v="29"/>
    <n v="5"/>
    <n v="0.140699997544288"/>
    <s v="[('conv2d', 1), ('conv2d_1', 3), ('conv2d_3', 1), ('conv2d_5', 1), ('dense', 23)]"/>
    <n v="1.5666199999941399E-2"/>
    <n v="0.72836809999989705"/>
    <b v="0"/>
    <b v="0"/>
    <n v="0.83619999885559004"/>
    <b v="1"/>
    <n v="5"/>
    <n v="0.16824105577549198"/>
    <n v="0.99988040584469051"/>
  </r>
  <r>
    <x v="4"/>
    <n v="23"/>
    <n v="0.83630001544952304"/>
    <n v="19"/>
    <n v="4"/>
    <n v="0.10199999809265101"/>
    <s v="[('conv2d_2', 3), ('conv2d_4', 1), ('conv2d_5', 2), ('dense', 13)]"/>
    <n v="1.57796000003145E-2"/>
    <n v="0.79080499999963605"/>
    <b v="0"/>
    <b v="0"/>
    <n v="0.83619999885559004"/>
    <b v="0"/>
    <n v="5"/>
    <n v="0.12196579721193067"/>
    <n v="0.99988040584469051"/>
  </r>
  <r>
    <x v="4"/>
    <n v="24"/>
    <n v="0.83630001544952304"/>
    <n v="33"/>
    <n v="5"/>
    <n v="0.103500001132488"/>
    <s v="[('conv2d_1', 6), ('conv2d_3', 2), ('conv2d_4', 1), ('conv2d_5', 1), ('dense', 23)]"/>
    <n v="1.6415799999776898E-2"/>
    <n v="0.83588899999995103"/>
    <b v="0"/>
    <b v="0"/>
    <n v="0.83619999885559004"/>
    <b v="1"/>
    <n v="5"/>
    <n v="0.1237594155452159"/>
    <n v="0.99988040584469051"/>
  </r>
  <r>
    <x v="4"/>
    <n v="25"/>
    <n v="0.83630001544952304"/>
    <n v="22"/>
    <n v="4"/>
    <n v="0.109899997711181"/>
    <s v="[('conv2d_1', 3), ('conv2d_3', 2), ('conv2d_4', 1), ('dense', 16)]"/>
    <n v="1.5635499999916602E-2"/>
    <n v="0.65897799999947804"/>
    <b v="0"/>
    <b v="0"/>
    <n v="0.83649998903274503"/>
    <b v="1"/>
    <n v="4"/>
    <n v="0.13141216750080795"/>
    <n v="1.0002391170387752"/>
  </r>
  <r>
    <x v="4"/>
    <n v="26"/>
    <n v="0.83630001544952304"/>
    <n v="21"/>
    <n v="5"/>
    <n v="0.10369999706745101"/>
    <s v="[('conv2d_1', 2), ('conv2d_2', 4), ('conv2d_3', 2), ('conv2d_5', 4), ('dense', 9)]"/>
    <n v="1.56616999993275E-2"/>
    <n v="0.92637319999994305"/>
    <b v="0"/>
    <b v="0"/>
    <n v="0.83630001544952304"/>
    <b v="1"/>
    <n v="5"/>
    <n v="0.12399855931093197"/>
    <n v="1"/>
  </r>
  <r>
    <x v="4"/>
    <n v="27"/>
    <n v="0.83630001544952304"/>
    <n v="23"/>
    <n v="6"/>
    <n v="0.111800000071525"/>
    <s v="[('conv2d_1', 1), ('conv2d_2', 2), ('conv2d_3', 1), ('conv2d_4', 3), ('conv2d_5', 1), ('dense', 15)]"/>
    <n v="1.73525999998673E-2"/>
    <n v="1.05121739999958"/>
    <b v="0"/>
    <b v="0"/>
    <n v="0.83609998226165705"/>
    <b v="1"/>
    <n v="6"/>
    <n v="0.1336840822745064"/>
    <n v="0.99976081168938102"/>
  </r>
  <r>
    <x v="4"/>
    <n v="28"/>
    <n v="0.83630001544952304"/>
    <n v="29"/>
    <n v="5"/>
    <n v="9.7400002181529999E-2"/>
    <s v="[('conv2d_1', 3), ('conv2d_2', 2), ('conv2d_3', 2), ('conv2d_5', 5), ('dense', 17)]"/>
    <n v="1.6110000000480702E-2"/>
    <n v="0.93047950000072799"/>
    <b v="0"/>
    <b v="0"/>
    <n v="0.83639997243881203"/>
    <b v="1"/>
    <n v="5"/>
    <n v="0.11646538369268847"/>
    <n v="1.0001195228834658"/>
  </r>
  <r>
    <x v="4"/>
    <n v="29"/>
    <n v="0.83630001544952304"/>
    <n v="28"/>
    <n v="4"/>
    <n v="0.13030000030994399"/>
    <s v="[('conv2d_1', 2), ('conv2d_2', 3), ('conv2d_5', 1), ('dense', 22)]"/>
    <n v="1.5701199999966699E-2"/>
    <n v="0.92016479999983802"/>
    <b v="0"/>
    <b v="0"/>
    <n v="0.83630001544952304"/>
    <b v="0"/>
    <n v="5"/>
    <n v="0.15580533050678697"/>
    <n v="1"/>
  </r>
  <r>
    <x v="4"/>
    <n v="30"/>
    <n v="0.83630001544952304"/>
    <n v="24"/>
    <n v="4"/>
    <n v="0.12909999489784199"/>
    <s v="[('conv2d_2', 1), ('conv2d_3', 3), ('conv2d_5', 1), ('dense', 19)]"/>
    <n v="1.66619000001446E-2"/>
    <n v="0.66962710000006997"/>
    <b v="0"/>
    <b v="0"/>
    <n v="0.83630001544952304"/>
    <b v="1"/>
    <n v="4"/>
    <n v="0.15437043227656636"/>
    <n v="1"/>
  </r>
  <r>
    <x v="4"/>
    <n v="31"/>
    <n v="0.83630001544952304"/>
    <n v="19"/>
    <n v="6"/>
    <n v="7.8699998557567596E-2"/>
    <s v="[('conv2d_1', 2), ('conv2d_2', 1), ('conv2d_3', 1), ('conv2d_4', 1), ('conv2d_5', 2), ('dense', 12)]"/>
    <n v="1.60049000005528E-2"/>
    <n v="1.0450639999999101"/>
    <b v="0"/>
    <b v="0"/>
    <n v="0.83649998903274503"/>
    <b v="1"/>
    <n v="6"/>
    <n v="9.4104982785711458E-2"/>
    <n v="1.0002391170387752"/>
  </r>
  <r>
    <x v="4"/>
    <n v="32"/>
    <n v="0.83630001544952304"/>
    <n v="24"/>
    <n v="5"/>
    <n v="0.122500002384185"/>
    <s v="[('conv2d_1', 2), ('conv2d_3', 4), ('conv2d_4', 1), ('conv2d_5', 2), ('dense', 15)]"/>
    <n v="1.6309900000123799E-2"/>
    <n v="0.84165140000004601"/>
    <b v="0"/>
    <b v="0"/>
    <n v="0.83630001544952304"/>
    <b v="1"/>
    <n v="5"/>
    <n v="0.14647853655525706"/>
    <n v="1"/>
  </r>
  <r>
    <x v="4"/>
    <n v="33"/>
    <n v="0.83630001544952304"/>
    <n v="23"/>
    <n v="6"/>
    <n v="0.114399999380111"/>
    <s v="[('conv2d_1', 4), ('conv2d_2', 3), ('conv2d_3', 1), ('conv2d_4', 2), ('conv2d_5', 1), ('dense', 12)]"/>
    <n v="1.7269499999201798E-2"/>
    <n v="1.04797490000055"/>
    <b v="0"/>
    <b v="0"/>
    <n v="0.83630001544952304"/>
    <b v="1"/>
    <n v="6"/>
    <n v="0.13679301359168264"/>
    <n v="1"/>
  </r>
  <r>
    <x v="4"/>
    <n v="34"/>
    <n v="0.83630001544952304"/>
    <n v="26"/>
    <n v="6"/>
    <n v="9.2900000512599903E-2"/>
    <s v="[('conv2d_1', 4), ('conv2d_2', 1), ('conv2d_3', 1), ('conv2d_4', 1), ('conv2d_5', 2), ('dense', 17)]"/>
    <n v="1.6710699999748599E-2"/>
    <n v="1.0457365000001999"/>
    <b v="0"/>
    <b v="0"/>
    <n v="0.83600002527236905"/>
    <b v="1"/>
    <n v="6"/>
    <n v="0.11108453760181368"/>
    <n v="0.99964128880591641"/>
  </r>
  <r>
    <x v="4"/>
    <n v="35"/>
    <n v="0.83630001544952304"/>
    <n v="19"/>
    <n v="5"/>
    <n v="0.111100003123283"/>
    <s v="[('conv2d_1', 2), ('conv2d_2', 2), ('conv2d_4', 1), ('conv2d_5', 2), ('dense', 12)]"/>
    <n v="1.6707499999938501E-2"/>
    <n v="1.0378666999995401"/>
    <b v="0"/>
    <b v="0"/>
    <n v="0.83609998226165705"/>
    <b v="0"/>
    <n v="6"/>
    <n v="0.13284706573102859"/>
    <n v="0.99976081168938102"/>
  </r>
  <r>
    <x v="4"/>
    <n v="36"/>
    <n v="0.83630001544952304"/>
    <n v="28"/>
    <n v="5"/>
    <n v="0.12099999934434801"/>
    <s v="[('conv2d_1', 1), ('conv2d_2', 1), ('conv2d_3', 1), ('conv2d_4', 2), ('dense', 23)]"/>
    <n v="1.7640399999436299E-2"/>
    <n v="0.88451739999982204"/>
    <b v="0"/>
    <b v="0"/>
    <n v="0.83649998903274503"/>
    <b v="1"/>
    <n v="5"/>
    <n v="0.14468491822197183"/>
    <n v="1.0002391170387752"/>
  </r>
  <r>
    <x v="4"/>
    <n v="37"/>
    <n v="0.83630001544952304"/>
    <n v="30"/>
    <n v="5"/>
    <n v="9.4899997115135096E-2"/>
    <s v="[('conv2d_1', 3), ('conv2d_2', 3), ('conv2d_3', 3), ('conv2d_5', 2), ('dense', 19)]"/>
    <n v="1.5404599999783299E-2"/>
    <n v="0.92844049999985101"/>
    <b v="0"/>
    <b v="0"/>
    <n v="0.83619999885559004"/>
    <b v="1"/>
    <n v="5"/>
    <n v="0.11347601980387985"/>
    <n v="0.99988040584469051"/>
  </r>
  <r>
    <x v="4"/>
    <n v="38"/>
    <n v="0.83630001544952304"/>
    <n v="30"/>
    <n v="6"/>
    <n v="9.9899999797344194E-2"/>
    <s v="[('conv2d_1', 2), ('conv2d_2', 1), ('conv2d_3', 1), ('conv2d_4', 1), ('conv2d_5', 2), ('dense', 23)]"/>
    <n v="1.6533200000594599E-2"/>
    <n v="1.0410737000001899"/>
    <b v="0"/>
    <b v="0"/>
    <n v="0.83600002527236905"/>
    <b v="1"/>
    <n v="6"/>
    <n v="0.11945473867251639"/>
    <n v="0.99964128880591641"/>
  </r>
  <r>
    <x v="4"/>
    <n v="39"/>
    <n v="0.83630001544952304"/>
    <n v="26"/>
    <n v="6"/>
    <n v="0.123000003397464"/>
    <s v="[('conv2d_1', 4), ('conv2d_2', 2), ('conv2d_4', 1), ('conv2d_5', 4), ('dense', 14), ('dense_1', 1)]"/>
    <n v="1.66705000001456E-2"/>
    <n v="1.0547852000008699"/>
    <b v="0"/>
    <b v="0"/>
    <n v="0.83600002527236905"/>
    <b v="0"/>
    <n v="7"/>
    <n v="0.1470764093330188"/>
    <n v="0.99964128880591641"/>
  </r>
  <r>
    <x v="4"/>
    <n v="40"/>
    <n v="0.83630001544952304"/>
    <n v="26"/>
    <n v="5"/>
    <n v="0.12909999489784199"/>
    <s v="[('conv2d_1', 4), ('conv2d_2', 3), ('conv2d_3', 3), ('conv2d_5', 1), ('dense', 15)]"/>
    <n v="1.67648999995435E-2"/>
    <n v="0.92804459999933897"/>
    <b v="0"/>
    <b v="0"/>
    <n v="0.83619999885559004"/>
    <b v="1"/>
    <n v="5"/>
    <n v="0.15437043227656636"/>
    <n v="0.99988040584469051"/>
  </r>
  <r>
    <x v="5"/>
    <n v="1"/>
    <n v="0.83630001544952304"/>
    <n v="131"/>
    <n v="7"/>
    <n v="0.103299997746944"/>
    <s v="[('conv2d', 1), ('conv2d_1', 12), ('conv2d_2', 15), ('conv2d_3', 12), ('conv2d_4', 4), ('conv2d_5', 4), ('dense', 83)]"/>
    <n v="1.5704999999797999E-2"/>
    <n v="1.1006418000001701"/>
    <b v="0"/>
    <b v="0"/>
    <n v="0.83609998226165705"/>
    <b v="1"/>
    <n v="7"/>
    <n v="0.12352026287051877"/>
    <n v="0.99976081168938102"/>
  </r>
  <r>
    <x v="5"/>
    <n v="2"/>
    <n v="0.83630001544952304"/>
    <n v="122"/>
    <n v="6"/>
    <n v="0.102200001478195"/>
    <s v="[('conv2d_1', 12), ('conv2d_2', 8), ('conv2d_3', 5), ('conv2d_4', 8), ('conv2d_5', 7), ('dense', 82)]"/>
    <n v="1.6129900000123501E-2"/>
    <n v="1.07863840000027"/>
    <b v="0"/>
    <b v="0"/>
    <n v="0.83630001544952304"/>
    <b v="1"/>
    <n v="6"/>
    <n v="0.12220494988662778"/>
    <n v="1"/>
  </r>
  <r>
    <x v="5"/>
    <n v="3"/>
    <n v="0.83630001544952304"/>
    <n v="139"/>
    <n v="6"/>
    <n v="9.6799999475479098E-2"/>
    <s v="[('conv2d_1', 6), ('conv2d_2', 10), ('conv2d_3', 6), ('conv2d_4', 7), ('conv2d_5', 15), ('dense', 95)]"/>
    <n v="1.65874000003896E-2"/>
    <n v="1.08977030000005"/>
    <b v="0"/>
    <b v="0"/>
    <n v="0.83639997243881203"/>
    <b v="1"/>
    <n v="6"/>
    <n v="0.11574793457757829"/>
    <n v="1.0001195228834658"/>
  </r>
  <r>
    <x v="5"/>
    <n v="4"/>
    <n v="0.83630001544952304"/>
    <n v="104"/>
    <n v="8"/>
    <n v="0.104900002479553"/>
    <s v="[('conv2d', 1), ('conv2d_1', 7), ('conv2d_2', 5), ('conv2d_3', 9), ('conv2d_4', 3), ('conv2d_5', 15), ('dense', 62), ('dense_1', 2)]"/>
    <n v="1.5978800000084399E-2"/>
    <n v="1.0931366000004299"/>
    <b v="0"/>
    <b v="0"/>
    <n v="0.83600002527236905"/>
    <b v="1"/>
    <n v="8"/>
    <n v="0.12543345754115259"/>
    <n v="0.99964128880591641"/>
  </r>
  <r>
    <x v="5"/>
    <n v="5"/>
    <n v="0.83630001544952304"/>
    <n v="101"/>
    <n v="6"/>
    <n v="8.6099997162818895E-2"/>
    <s v="[('conv2d_1', 12), ('conv2d_2', 7), ('conv2d_3', 9), ('conv2d_4', 5), ('conv2d_5', 8), ('dense', 60)]"/>
    <n v="1.62493999996513E-2"/>
    <n v="1.0807408999999"/>
    <b v="0"/>
    <b v="0"/>
    <n v="0.83649998903274503"/>
    <b v="1"/>
    <n v="6"/>
    <n v="0.10295348029682737"/>
    <n v="1.0002391170387752"/>
  </r>
  <r>
    <x v="5"/>
    <n v="6"/>
    <n v="0.83630001544952304"/>
    <n v="118"/>
    <n v="7"/>
    <n v="0.114200003445148"/>
    <s v="[('conv2d', 2), ('conv2d_1', 6), ('conv2d_2', 7), ('conv2d_3', 9), ('conv2d_4', 6), ('conv2d_5', 6), ('dense', 82)]"/>
    <n v="1.62184999999226E-2"/>
    <n v="1.0892106000001101"/>
    <b v="0"/>
    <b v="0"/>
    <n v="0.83609998226165705"/>
    <b v="1"/>
    <n v="7"/>
    <n v="0.13655386982596657"/>
    <n v="0.99976081168938102"/>
  </r>
  <r>
    <x v="5"/>
    <n v="7"/>
    <n v="0.83630001544952304"/>
    <n v="132"/>
    <n v="7"/>
    <n v="7.6899997889995506E-2"/>
    <s v="[('conv2d', 1), ('conv2d_1', 8), ('conv2d_2', 11), ('conv2d_3', 10), ('conv2d_4', 9), ('conv2d_5', 6), ('dense', 87)]"/>
    <n v="1.66323000003103E-2"/>
    <n v="1.1080669000002601"/>
    <b v="0"/>
    <b v="0"/>
    <n v="0.83639997243881203"/>
    <b v="1"/>
    <n v="7"/>
    <n v="9.1952644349361484E-2"/>
    <n v="1.0001195228834658"/>
  </r>
  <r>
    <x v="5"/>
    <n v="8"/>
    <n v="0.83630001544952304"/>
    <n v="102"/>
    <n v="6"/>
    <n v="8.9199997484683893E-2"/>
    <s v="[('conv2d_1', 6), ('conv2d_2', 13), ('conv2d_3', 6), ('conv2d_4', 2), ('conv2d_5', 8), ('dense', 67)]"/>
    <n v="1.6208600000027201E-2"/>
    <n v="1.07099930000003"/>
    <b v="0"/>
    <b v="0"/>
    <n v="0.83630001544952304"/>
    <b v="1"/>
    <n v="6"/>
    <n v="0.10666028439176536"/>
    <n v="1"/>
  </r>
  <r>
    <x v="5"/>
    <n v="9"/>
    <n v="0.83630001544952304"/>
    <n v="113"/>
    <n v="6"/>
    <n v="0.105200000107288"/>
    <s v="[('conv2d_1', 7), ('conv2d_2', 9), ('conv2d_3', 3), ('conv2d_4', 6), ('conv2d_5', 11), ('dense', 77)]"/>
    <n v="1.5875800000685499E-2"/>
    <n v="1.0801552000002601"/>
    <b v="0"/>
    <b v="0"/>
    <n v="0.83619999885559004"/>
    <b v="1"/>
    <n v="6"/>
    <n v="0.12579217764421721"/>
    <n v="0.99988040584469051"/>
  </r>
  <r>
    <x v="5"/>
    <n v="10"/>
    <n v="0.83630001544952304"/>
    <n v="132"/>
    <n v="6"/>
    <n v="0.109700001776218"/>
    <s v="[('conv2d_1', 15), ('conv2d_2', 11), ('conv2d_3', 11), ('conv2d_4', 2), ('conv2d_5', 8), ('dense', 85)]"/>
    <n v="1.6780399999333801E-2"/>
    <n v="1.0824574999996901"/>
    <b v="0"/>
    <b v="0"/>
    <n v="0.83619999885559004"/>
    <b v="1"/>
    <n v="6"/>
    <n v="0.13117302373509188"/>
    <n v="0.99988040584469051"/>
  </r>
  <r>
    <x v="5"/>
    <n v="11"/>
    <n v="0.83630001544952304"/>
    <n v="121"/>
    <n v="6"/>
    <n v="9.0700000524520805E-2"/>
    <s v="[('conv2d_1', 7), ('conv2d_2', 11), ('conv2d_3', 5), ('conv2d_4', 3), ('conv2d_5', 8), ('dense', 87)]"/>
    <n v="1.5905700000075702E-2"/>
    <n v="1.0731476000000799"/>
    <b v="0"/>
    <b v="0"/>
    <n v="0.83590000867843595"/>
    <b v="1"/>
    <n v="6"/>
    <n v="0.1084539027250505"/>
    <n v="0.99952169465060681"/>
  </r>
  <r>
    <x v="5"/>
    <n v="12"/>
    <n v="0.83630001544952304"/>
    <n v="132"/>
    <n v="7"/>
    <n v="8.2900002598762498E-2"/>
    <s v="[('conv2d', 2), ('conv2d_1', 9), ('conv2d_2', 14), ('conv2d_3', 8), ('conv2d_4', 6), ('conv2d_5', 6), ('dense', 87)]"/>
    <n v="1.7026799999257401E-2"/>
    <n v="1.0945816000003099"/>
    <b v="0"/>
    <b v="0"/>
    <n v="0.83579999208450295"/>
    <b v="1"/>
    <n v="7"/>
    <n v="9.9127108773521405E-2"/>
    <n v="0.99940210049529732"/>
  </r>
  <r>
    <x v="5"/>
    <n v="13"/>
    <n v="0.83630001544952304"/>
    <n v="108"/>
    <n v="8"/>
    <n v="9.2100001871585804E-2"/>
    <s v="[('conv2d', 1), ('conv2d_1', 11), ('conv2d_2', 4), ('conv2d_3', 4), ('conv2d_4', 3), ('conv2d_5', 10), ('dense', 73), ('dense_1', 2)]"/>
    <n v="1.7028500000378699E-2"/>
    <n v="1.08683720000044"/>
    <b v="0"/>
    <b v="0"/>
    <n v="0.83639997243881203"/>
    <b v="1"/>
    <n v="8"/>
    <n v="0.11012794472098719"/>
    <n v="1.0001195228834658"/>
  </r>
  <r>
    <x v="5"/>
    <n v="14"/>
    <n v="0.83630001544952304"/>
    <n v="139"/>
    <n v="6"/>
    <n v="9.7699999809265095E-2"/>
    <s v="[('conv2d_1', 10), ('conv2d_2', 10), ('conv2d_3', 13), ('conv2d_4', 6), ('conv2d_5', 9), ('dense', 91)]"/>
    <n v="1.6626300000098099E-2"/>
    <n v="1.1049968999996"/>
    <b v="0"/>
    <b v="0"/>
    <n v="0.83600002527236905"/>
    <b v="1"/>
    <n v="6"/>
    <n v="0.11682410379575321"/>
    <n v="0.99964128880591641"/>
  </r>
  <r>
    <x v="5"/>
    <n v="15"/>
    <n v="0.83630001544952304"/>
    <n v="115"/>
    <n v="6"/>
    <n v="0.10419999808072999"/>
    <s v="[('conv2d_1', 6), ('conv2d_2', 6), ('conv2d_3', 9), ('conv2d_4', 2), ('conv2d_5', 6), ('dense', 86)]"/>
    <n v="1.6331199999513001E-2"/>
    <n v="1.0909285999996401"/>
    <b v="0"/>
    <b v="0"/>
    <n v="0.83639997243881203"/>
    <b v="1"/>
    <n v="6"/>
    <n v="0.12459643208869371"/>
    <n v="1.0001195228834658"/>
  </r>
  <r>
    <x v="5"/>
    <n v="16"/>
    <n v="0.83630001544952304"/>
    <n v="109"/>
    <n v="6"/>
    <n v="8.9199997484683893E-2"/>
    <s v="[('conv2d', 1), ('conv2d_1', 14), ('conv2d_2', 8), ('conv2d_3', 5), ('conv2d_5', 5), ('dense', 76)]"/>
    <n v="1.6971000000012199E-2"/>
    <n v="0.97520619999977498"/>
    <b v="0"/>
    <b v="0"/>
    <n v="0.83679997920989901"/>
    <b v="1"/>
    <n v="6"/>
    <n v="0.10666028439176536"/>
    <n v="1.0005978282328587"/>
  </r>
  <r>
    <x v="5"/>
    <n v="17"/>
    <n v="0.83630001544952304"/>
    <n v="133"/>
    <n v="7"/>
    <n v="0.103000000119209"/>
    <s v="[('conv2d', 1), ('conv2d_1', 13), ('conv2d_2', 12), ('conv2d_3', 7), ('conv2d_4', 10), ('conv2d_5', 8), ('dense', 82)]"/>
    <n v="1.6313600000103099E-2"/>
    <n v="1.1164578999996499"/>
    <b v="0"/>
    <b v="0"/>
    <n v="0.83630001544952304"/>
    <b v="1"/>
    <n v="7"/>
    <n v="0.12316154276745415"/>
    <n v="1"/>
  </r>
  <r>
    <x v="5"/>
    <n v="18"/>
    <n v="0.83630001544952304"/>
    <n v="128"/>
    <n v="7"/>
    <n v="9.6299998462200095E-2"/>
    <s v="[('conv2d', 1), ('conv2d_1', 16), ('conv2d_2', 11), ('conv2d_3', 11), ('conv2d_4', 6), ('conv2d_5', 19), ('dense', 64)]"/>
    <n v="1.6930400000092001E-2"/>
    <n v="1.13162599999941"/>
    <b v="0"/>
    <b v="0"/>
    <n v="0.83639997243881203"/>
    <b v="1"/>
    <n v="7"/>
    <n v="0.11515006179981653"/>
    <n v="1.0001195228834658"/>
  </r>
  <r>
    <x v="5"/>
    <n v="19"/>
    <n v="0.83630001544952304"/>
    <n v="117"/>
    <n v="6"/>
    <n v="0.108599998056888"/>
    <s v="[('conv2d_1', 11), ('conv2d_2', 13), ('conv2d_3', 9), ('conv2d_4', 2), ('conv2d_5', 11), ('dense', 71)]"/>
    <n v="1.6697199999725802E-2"/>
    <n v="1.10438619999968"/>
    <b v="0"/>
    <b v="0"/>
    <n v="0.83619999885559004"/>
    <b v="1"/>
    <n v="6"/>
    <n v="0.12985770184221981"/>
    <n v="0.99988040584469051"/>
  </r>
  <r>
    <x v="5"/>
    <n v="20"/>
    <n v="0.83630001544952304"/>
    <n v="136"/>
    <n v="7"/>
    <n v="9.3299999833106995E-2"/>
    <s v="[('conv2d_1', 13), ('conv2d_2', 8), ('conv2d_3', 7), ('conv2d_4', 4), ('conv2d_5', 9), ('dense', 94), ('dense_1', 1)]"/>
    <n v="1.7321600000286701E-2"/>
    <n v="1.09212730000035"/>
    <b v="0"/>
    <b v="0"/>
    <n v="0.83609998226165705"/>
    <b v="1"/>
    <n v="7"/>
    <n v="0.11156283404222697"/>
    <n v="0.99976081168938102"/>
  </r>
  <r>
    <x v="5"/>
    <n v="21"/>
    <n v="0.83630001544952304"/>
    <n v="128"/>
    <n v="7"/>
    <n v="0.120200000703334"/>
    <s v="[('conv2d', 1), ('conv2d_1', 17), ('conv2d_2', 8), ('conv2d_3', 8), ('conv2d_4', 3), ('conv2d_5', 11), ('dense', 80)]"/>
    <n v="1.6146099999787101E-2"/>
    <n v="1.1080612000005201"/>
    <b v="0"/>
    <b v="0"/>
    <n v="0.83590000867843595"/>
    <b v="1"/>
    <n v="7"/>
    <n v="0.14372832534114544"/>
    <n v="0.99952169465060681"/>
  </r>
  <r>
    <x v="5"/>
    <n v="22"/>
    <n v="0.83630001544952304"/>
    <n v="116"/>
    <n v="6"/>
    <n v="9.1200001537799794E-2"/>
    <s v="[('conv2d_1', 14), ('conv2d_2', 11), ('conv2d_3', 8), ('conv2d_4', 4), ('conv2d_5', 8), ('dense', 71)]"/>
    <n v="1.61169000002701E-2"/>
    <n v="1.09434580000015"/>
    <b v="0"/>
    <b v="0"/>
    <n v="0.83630001544952304"/>
    <b v="1"/>
    <n v="6"/>
    <n v="0.10905177550281224"/>
    <n v="1"/>
  </r>
  <r>
    <x v="5"/>
    <n v="23"/>
    <n v="0.83630001544952304"/>
    <n v="115"/>
    <n v="6"/>
    <n v="8.9500002562999698E-2"/>
    <s v="[('conv2d_1', 14), ('conv2d_2', 7), ('conv2d_3', 8), ('conv2d_4', 3), ('conv2d_5', 7), ('dense', 76)]"/>
    <n v="1.67636999995011E-2"/>
    <n v="1.08479129999977"/>
    <b v="0"/>
    <b v="0"/>
    <n v="0.83619999885559004"/>
    <b v="1"/>
    <n v="6"/>
    <n v="0.10701901340381081"/>
    <n v="0.99988040584469051"/>
  </r>
  <r>
    <x v="5"/>
    <n v="24"/>
    <n v="0.83630001544952304"/>
    <n v="132"/>
    <n v="7"/>
    <n v="0.100699998438358"/>
    <s v="[('conv2d_1', 12), ('conv2d_2', 13), ('conv2d_3', 8), ('conv2d_4', 4), ('conv2d_5', 12), ('dense', 82), ('dense_1', 1)]"/>
    <n v="1.7049199999746599E-2"/>
    <n v="1.1075707999998401"/>
    <b v="0"/>
    <b v="0"/>
    <n v="0.83619999885559004"/>
    <b v="1"/>
    <n v="7"/>
    <n v="0.12041133155334253"/>
    <n v="0.99988040584469051"/>
  </r>
  <r>
    <x v="5"/>
    <n v="25"/>
    <n v="0.83630001544952304"/>
    <n v="104"/>
    <n v="8"/>
    <n v="0.12649999558925601"/>
    <s v="[('conv2d', 1), ('conv2d_1', 12), ('conv2d_2', 10), ('conv2d_3', 2), ('conv2d_4', 4), ('conv2d_5', 5), ('dense', 69), ('dense_1', 1)]"/>
    <n v="1.7374699999891101E-2"/>
    <n v="1.0982074000003099"/>
    <b v="0"/>
    <b v="0"/>
    <n v="0.83639997243881203"/>
    <b v="1"/>
    <n v="8"/>
    <n v="0.15126150095939012"/>
    <n v="1.0001195228834658"/>
  </r>
  <r>
    <x v="5"/>
    <n v="26"/>
    <n v="0.83630001544952304"/>
    <n v="138"/>
    <n v="6"/>
    <n v="0.104299999773502"/>
    <s v="[('conv2d_1', 14), ('conv2d_2', 14), ('conv2d_3', 6), ('conv2d_4', 6), ('conv2d_5', 7), ('dense', 91)]"/>
    <n v="1.57084000002214E-2"/>
    <n v="1.09778660000029"/>
    <b v="0"/>
    <b v="0"/>
    <n v="0.83600002527236905"/>
    <b v="1"/>
    <n v="6"/>
    <n v="0.12471600842604227"/>
    <n v="0.99964128880591641"/>
  </r>
  <r>
    <x v="5"/>
    <n v="27"/>
    <n v="0.83630001544952304"/>
    <n v="114"/>
    <n v="7"/>
    <n v="9.4200000166893005E-2"/>
    <s v="[('conv2d', 1), ('conv2d_1', 13), ('conv2d_2', 10), ('conv2d_3', 5), ('conv2d_4', 9), ('conv2d_5', 6), ('dense', 70)]"/>
    <n v="1.6512300000613302E-2"/>
    <n v="1.1120268000004201"/>
    <b v="0"/>
    <b v="0"/>
    <n v="0.83600002527236905"/>
    <b v="1"/>
    <n v="7"/>
    <n v="0.11263900326040192"/>
    <n v="0.99964128880591641"/>
  </r>
  <r>
    <x v="5"/>
    <n v="28"/>
    <n v="0.83630001544952304"/>
    <n v="113"/>
    <n v="7"/>
    <n v="0.118400000035762"/>
    <s v="[('conv2d', 1), ('conv2d_1', 11), ('conv2d_2', 12), ('conv2d_3', 5), ('conv2d_4', 4), ('conv2d_5', 10), ('dense', 70)]"/>
    <n v="1.6166400000656701E-2"/>
    <n v="1.1074508999999999"/>
    <b v="0"/>
    <b v="0"/>
    <n v="0.84030002355575495"/>
    <b v="1"/>
    <n v="7"/>
    <n v="0.14157598690479556"/>
    <n v="1.0047829822220939"/>
  </r>
  <r>
    <x v="5"/>
    <n v="29"/>
    <n v="0.83630001544952304"/>
    <n v="108"/>
    <n v="6"/>
    <n v="9.0000003576278603E-2"/>
    <s v="[('conv2d_1', 9), ('conv2d_2', 8), ('conv2d_3', 3), ('conv2d_4', 2), ('conv2d_5', 12), ('dense', 74)]"/>
    <n v="1.6475499999614798E-2"/>
    <n v="1.0820264000003501"/>
    <b v="0"/>
    <b v="0"/>
    <n v="0.83639997243881203"/>
    <b v="1"/>
    <n v="6"/>
    <n v="0.10761688618157245"/>
    <n v="1.0001195228834658"/>
  </r>
  <r>
    <x v="5"/>
    <n v="30"/>
    <n v="0.83630001544952304"/>
    <n v="122"/>
    <n v="7"/>
    <n v="0.100100003182888"/>
    <s v="[('conv2d', 1), ('conv2d_1', 13), ('conv2d_2', 14), ('conv2d_3', 6), ('conv2d_4', 5), ('conv2d_5', 11), ('dense', 72)]"/>
    <n v="1.7395599999872498E-2"/>
    <n v="1.1216051000001199"/>
    <b v="0"/>
    <b v="0"/>
    <n v="0.83679997920989901"/>
    <b v="1"/>
    <n v="7"/>
    <n v="0.11969389134721328"/>
    <n v="1.0005978282328587"/>
  </r>
  <r>
    <x v="5"/>
    <n v="31"/>
    <n v="0.83630001544952304"/>
    <n v="149"/>
    <n v="8"/>
    <n v="9.5600001513957894E-2"/>
    <s v="[('conv2d', 1), ('conv2d_1', 13), ('conv2d_2', 12), ('conv2d_3', 11), ('conv2d_4', 6), ('conv2d_5', 11), ('dense', 94), ('dense_1', 1)]"/>
    <n v="1.6808900000796701E-2"/>
    <n v="1.1183919999994001"/>
    <b v="0"/>
    <b v="0"/>
    <n v="0.83639997243881203"/>
    <b v="1"/>
    <n v="8"/>
    <n v="0.11431304525633848"/>
    <n v="1.0001195228834658"/>
  </r>
  <r>
    <x v="5"/>
    <n v="32"/>
    <n v="0.83630001544952304"/>
    <n v="115"/>
    <n v="6"/>
    <n v="0.10869999974966001"/>
    <s v="[('conv2d_1', 18), ('conv2d_2', 9), ('conv2d_3', 7), ('conv2d_4', 2), ('conv2d_5', 6), ('dense', 73)]"/>
    <n v="1.8013799999607699E-2"/>
    <n v="1.0884992999999601"/>
    <b v="0"/>
    <b v="0"/>
    <n v="0.83639997243881203"/>
    <b v="1"/>
    <n v="6"/>
    <n v="0.12997727817956839"/>
    <n v="1.0001195228834658"/>
  </r>
  <r>
    <x v="5"/>
    <n v="33"/>
    <n v="0.83630001544952304"/>
    <n v="131"/>
    <n v="6"/>
    <n v="8.6000002920627594E-2"/>
    <s v="[('conv2d_1', 14), ('conv2d_2', 10), ('conv2d_3', 8), ('conv2d_4', 2), ('conv2d_5', 11), ('dense', 86)]"/>
    <n v="1.7648600000029501E-2"/>
    <n v="1.0951863000000199"/>
    <b v="0"/>
    <b v="0"/>
    <n v="0.83600002527236905"/>
    <b v="1"/>
    <n v="6"/>
    <n v="0.10283391286845951"/>
    <n v="0.99964128880591641"/>
  </r>
  <r>
    <x v="5"/>
    <n v="34"/>
    <n v="0.83630001544952304"/>
    <n v="110"/>
    <n v="6"/>
    <n v="0.105800002813339"/>
    <s v="[('conv2d_1', 14), ('conv2d_2', 9), ('conv2d_3', 9), ('conv2d_4', 8), ('conv2d_5', 4), ('dense', 66)]"/>
    <n v="1.63258000002315E-2"/>
    <n v="1.0866844000001901"/>
    <b v="0"/>
    <b v="0"/>
    <n v="0.83619999885559004"/>
    <b v="1"/>
    <n v="6"/>
    <n v="0.12650962675932753"/>
    <n v="0.99988040584469051"/>
  </r>
  <r>
    <x v="5"/>
    <n v="35"/>
    <n v="0.83630001544952304"/>
    <n v="108"/>
    <n v="6"/>
    <n v="0.11230000108480399"/>
    <s v="[('conv2d_1', 6), ('conv2d_2', 7), ('conv2d_3', 6), ('conv2d_4', 7), ('conv2d_5', 2), ('dense', 80)]"/>
    <n v="1.62053000003652E-2"/>
    <n v="1.06480789999932"/>
    <b v="0"/>
    <b v="0"/>
    <n v="0.83660000562667802"/>
    <b v="1"/>
    <n v="6"/>
    <n v="0.13428195505226811"/>
    <n v="1.0003587111940848"/>
  </r>
  <r>
    <x v="5"/>
    <n v="36"/>
    <n v="0.83630001544952304"/>
    <n v="125"/>
    <n v="7"/>
    <n v="9.6000000834464999E-2"/>
    <s v="[('conv2d', 1), ('conv2d_1', 12), ('conv2d_2', 8), ('conv2d_3', 7), ('conv2d_4', 10), ('conv2d_5', 8), ('dense', 79)]"/>
    <n v="1.62448000000949E-2"/>
    <n v="1.1014206999998299"/>
    <b v="0"/>
    <b v="0"/>
    <n v="0.83609998226165705"/>
    <b v="1"/>
    <n v="7"/>
    <n v="0.11479134169675179"/>
    <n v="0.99976081168938102"/>
  </r>
  <r>
    <x v="5"/>
    <n v="37"/>
    <n v="0.83630001544952304"/>
    <n v="137"/>
    <n v="6"/>
    <n v="0.106799997389316"/>
    <s v="[('conv2d_1', 12), ('conv2d_2', 10), ('conv2d_3', 5), ('conv2d_4', 6), ('conv2d_5', 5), ('dense', 99)]"/>
    <n v="1.5889600000264101E-2"/>
    <n v="1.0751008999995899"/>
    <b v="0"/>
    <b v="0"/>
    <n v="0.83639997243881203"/>
    <b v="1"/>
    <n v="6"/>
    <n v="0.12770536340586996"/>
    <n v="1.0001195228834658"/>
  </r>
  <r>
    <x v="5"/>
    <n v="38"/>
    <n v="0.83630001544952304"/>
    <n v="119"/>
    <n v="6"/>
    <n v="9.4599999487399999E-2"/>
    <s v="[('conv2d_1', 12), ('conv2d_2', 11), ('conv2d_3', 7), ('conv2d_4', 3), ('conv2d_5', 8), ('dense', 78)]"/>
    <n v="1.5850399999180802E-2"/>
    <n v="1.0768241000005201"/>
    <b v="0"/>
    <b v="0"/>
    <n v="0.83630001544952304"/>
    <b v="1"/>
    <n v="6"/>
    <n v="0.1131172997008151"/>
    <n v="1"/>
  </r>
  <r>
    <x v="5"/>
    <n v="39"/>
    <n v="0.83630001544952304"/>
    <n v="111"/>
    <n v="6"/>
    <n v="0.10589999705553001"/>
    <s v="[('conv2d_1', 14), ('conv2d_2', 5), ('conv2d_3', 2), ('conv2d_4', 8), ('conv2d_5', 3), ('dense', 79)]"/>
    <n v="1.56410999998115E-2"/>
    <n v="1.07346150000012"/>
    <b v="0"/>
    <b v="0"/>
    <n v="0.83630001544952304"/>
    <b v="1"/>
    <n v="6"/>
    <n v="0.12662919418769503"/>
    <n v="1"/>
  </r>
  <r>
    <x v="5"/>
    <n v="40"/>
    <n v="0.83630001544952304"/>
    <n v="141"/>
    <n v="7"/>
    <n v="0.118500001728534"/>
    <s v="[('conv2d_1', 20), ('conv2d_2', 6), ('conv2d_3', 12), ('conv2d_4', 6), ('conv2d_5', 6), ('dense', 90), ('dense_1', 1)]"/>
    <n v="1.7076799999813298E-2"/>
    <n v="1.0945172999999999"/>
    <b v="0"/>
    <b v="0"/>
    <n v="0.83649998903274503"/>
    <b v="1"/>
    <n v="7"/>
    <n v="0.14169556324214413"/>
    <n v="1.0002391170387752"/>
  </r>
  <r>
    <x v="6"/>
    <n v="1"/>
    <n v="0.83630001544952304"/>
    <n v="227"/>
    <n v="7"/>
    <n v="9.9100001156330095E-2"/>
    <s v="[('conv2d', 1), ('conv2d_1', 23), ('conv2d_2', 20), ('conv2d_3', 14), ('conv2d_4', 8), ('conv2d_5', 18), ('dense', 143)]"/>
    <n v="1.7589499999758101E-2"/>
    <n v="1.13945979999971"/>
    <b v="0"/>
    <b v="0"/>
    <n v="0.83619999885559004"/>
    <b v="1"/>
    <n v="7"/>
    <n v="0.11849814579168989"/>
    <n v="0.99988040584469051"/>
  </r>
  <r>
    <x v="6"/>
    <n v="2"/>
    <n v="0.83630001544952304"/>
    <n v="228"/>
    <n v="6"/>
    <n v="0.106600001454353"/>
    <s v="[('conv2d_1', 18), ('conv2d_2', 23), ('conv2d_3', 14), ('conv2d_4', 11), ('conv2d_5', 14), ('dense', 148)]"/>
    <n v="1.6333399999893999E-2"/>
    <n v="1.1188274000000999"/>
    <b v="0"/>
    <b v="0"/>
    <n v="0.83600002527236905"/>
    <b v="1"/>
    <n v="6"/>
    <n v="0.12746621964015389"/>
    <n v="0.99964128880591641"/>
  </r>
  <r>
    <x v="6"/>
    <n v="3"/>
    <n v="0.83630001544952304"/>
    <n v="227"/>
    <n v="7"/>
    <n v="8.6000002920627594E-2"/>
    <s v="[('conv2d_1', 25), ('conv2d_2', 15), ('conv2d_3', 9), ('conv2d_4', 13), ('conv2d_5', 9), ('dense', 154), ('dense_1', 2)]"/>
    <n v="1.6227099999923601E-2"/>
    <n v="1.10712929999999"/>
    <b v="0"/>
    <b v="0"/>
    <n v="0.83590000867843595"/>
    <b v="1"/>
    <n v="7"/>
    <n v="0.10283391286845951"/>
    <n v="0.99952169465060681"/>
  </r>
  <r>
    <x v="6"/>
    <n v="4"/>
    <n v="0.83630001544952304"/>
    <n v="243"/>
    <n v="6"/>
    <n v="9.4400003552436801E-2"/>
    <s v="[('conv2d_1', 21), ('conv2d_2', 16), ('conv2d_3', 11), ('conv2d_4', 21), ('conv2d_5', 11), ('dense', 163)]"/>
    <n v="1.6435199999705202E-2"/>
    <n v="1.11279170000034"/>
    <b v="0"/>
    <b v="0"/>
    <n v="0.83619999885559004"/>
    <b v="1"/>
    <n v="6"/>
    <n v="0.1128781559350988"/>
    <n v="0.99988040584469051"/>
  </r>
  <r>
    <x v="6"/>
    <n v="5"/>
    <n v="0.83630001544952304"/>
    <n v="259"/>
    <n v="7"/>
    <n v="0.103299997746944"/>
    <s v="[('conv2d', 1), ('conv2d_1', 26), ('conv2d_2', 14), ('conv2d_3', 22), ('conv2d_4', 13), ('conv2d_5', 22), ('dense', 161)]"/>
    <n v="1.61103000000366E-2"/>
    <n v="1.1451000000001801"/>
    <b v="0"/>
    <b v="0"/>
    <n v="0.83590000867843595"/>
    <b v="1"/>
    <n v="7"/>
    <n v="0.12352026287051877"/>
    <n v="0.99952169465060681"/>
  </r>
  <r>
    <x v="6"/>
    <n v="6"/>
    <n v="0.83630001544952304"/>
    <n v="241"/>
    <n v="7"/>
    <n v="0.104400001466274"/>
    <s v="[('conv2d', 2), ('conv2d_1', 25), ('conv2d_2', 22), ('conv2d_3', 14), ('conv2d_4', 8), ('conv2d_5', 16), ('dense', 154)]"/>
    <n v="1.6222899999775098E-2"/>
    <n v="1.1430990999997399"/>
    <b v="0"/>
    <b v="0"/>
    <n v="0.83600002527236905"/>
    <b v="1"/>
    <n v="7"/>
    <n v="0.12483558476339084"/>
    <n v="0.99964128880591641"/>
  </r>
  <r>
    <x v="6"/>
    <n v="7"/>
    <n v="0.83630001544952304"/>
    <n v="259"/>
    <n v="7"/>
    <n v="8.3400003612041404E-2"/>
    <s v="[('conv2d_1', 28), ('conv2d_2', 23), ('conv2d_3', 8), ('conv2d_4', 12), ('conv2d_5', 20), ('dense', 167), ('dense_1', 1)]"/>
    <n v="1.6256699999757901E-2"/>
    <n v="1.13622420000001"/>
    <b v="0"/>
    <b v="0"/>
    <n v="0.83630001544952304"/>
    <b v="1"/>
    <n v="7"/>
    <n v="9.9724981551283037E-2"/>
    <n v="1"/>
  </r>
  <r>
    <x v="6"/>
    <n v="8"/>
    <n v="0.83630001544952304"/>
    <n v="209"/>
    <n v="6"/>
    <n v="0.10419999808072999"/>
    <s v="[('conv2d_1', 22), ('conv2d_2', 11), ('conv2d_3', 9), ('conv2d_4', 10), ('conv2d_5', 19), ('dense', 138)]"/>
    <n v="1.6417700000147299E-2"/>
    <n v="1.12294840000004"/>
    <b v="0"/>
    <b v="0"/>
    <n v="0.83639997243881203"/>
    <b v="1"/>
    <n v="6"/>
    <n v="0.12459643208869371"/>
    <n v="1.0001195228834658"/>
  </r>
  <r>
    <x v="6"/>
    <n v="9"/>
    <n v="0.83630001544952304"/>
    <n v="249"/>
    <n v="6"/>
    <n v="0.104400001466274"/>
    <s v="[('conv2d_1', 26), ('conv2d_2', 17), ('conv2d_3', 9), ('conv2d_4', 9), ('conv2d_5', 18), ('dense', 170)]"/>
    <n v="1.6336800000317401E-2"/>
    <n v="1.1153412999997201"/>
    <b v="0"/>
    <b v="0"/>
    <n v="0.83609998226165705"/>
    <b v="1"/>
    <n v="6"/>
    <n v="0.12483558476339084"/>
    <n v="0.99976081168938102"/>
  </r>
  <r>
    <x v="6"/>
    <n v="10"/>
    <n v="0.83630001544952304"/>
    <n v="241"/>
    <n v="7"/>
    <n v="0.10589999705553001"/>
    <s v="[('conv2d', 3), ('conv2d_1', 19), ('conv2d_2', 13), ('conv2d_3', 15), ('conv2d_4', 10), ('conv2d_5', 15), ('dense', 166)]"/>
    <n v="1.60045000002355E-2"/>
    <n v="1.1299383999999"/>
    <b v="0"/>
    <b v="0"/>
    <n v="0.83660000562667802"/>
    <b v="1"/>
    <n v="7"/>
    <n v="0.12662919418769503"/>
    <n v="1.0003587111940848"/>
  </r>
  <r>
    <x v="6"/>
    <n v="11"/>
    <n v="0.83630001544952304"/>
    <n v="242"/>
    <n v="6"/>
    <n v="9.6500001847743905E-2"/>
    <s v="[('conv2d_1', 25), ('conv2d_2', 26), ('conv2d_3', 11), ('conv2d_4', 12), ('conv2d_5', 15), ('dense', 153)]"/>
    <n v="1.6785400000116999E-2"/>
    <n v="1.1324801000000599"/>
    <b v="0"/>
    <b v="0"/>
    <n v="0.83630001544952304"/>
    <b v="1"/>
    <n v="6"/>
    <n v="0.11538921447451342"/>
    <n v="1"/>
  </r>
  <r>
    <x v="6"/>
    <n v="12"/>
    <n v="0.83630001544952304"/>
    <n v="237"/>
    <n v="7"/>
    <n v="9.8899997770786202E-2"/>
    <s v="[('conv2d', 1), ('conv2d_1', 25), ('conv2d_2', 15), ('conv2d_3', 16), ('conv2d_4', 9), ('conv2d_5', 15), ('dense', 156)]"/>
    <n v="1.6184300000077201E-2"/>
    <n v="1.12953370000013"/>
    <b v="0"/>
    <b v="0"/>
    <n v="0.83420002460479703"/>
    <b v="1"/>
    <n v="7"/>
    <n v="0.11825899311699291"/>
    <n v="0.99748895036956653"/>
  </r>
  <r>
    <x v="6"/>
    <n v="13"/>
    <n v="0.83630001544952304"/>
    <n v="250"/>
    <n v="7"/>
    <n v="8.3300001919269506E-2"/>
    <s v="[('conv2d', 2), ('conv2d_1', 25), ('conv2d_2', 23), ('conv2d_3', 10), ('conv2d_4', 7), ('conv2d_5', 24), ('dense', 159)]"/>
    <n v="1.68926000001192E-2"/>
    <n v="1.14044050000029"/>
    <b v="0"/>
    <b v="0"/>
    <n v="0.83579999208450295"/>
    <b v="1"/>
    <n v="7"/>
    <n v="9.96054052139346E-2"/>
    <n v="0.99940210049529732"/>
  </r>
  <r>
    <x v="6"/>
    <n v="14"/>
    <n v="0.83630001544952304"/>
    <n v="248"/>
    <n v="8"/>
    <n v="9.5399998128414099E-2"/>
    <s v="[('conv2d', 1), ('conv2d_1', 28), ('conv2d_2', 16), ('conv2d_3', 11), ('conv2d_4', 12), ('conv2d_5', 11), ('dense', 168), ('dense_1', 1)]"/>
    <n v="1.6117000000121999E-2"/>
    <n v="1.1338138999999501"/>
    <b v="0"/>
    <b v="0"/>
    <n v="0.834900021553039"/>
    <b v="1"/>
    <n v="8"/>
    <n v="0.11407389258164159"/>
    <n v="0.99832596691304432"/>
  </r>
  <r>
    <x v="6"/>
    <n v="15"/>
    <n v="0.83630001544952304"/>
    <n v="275"/>
    <n v="7"/>
    <n v="8.6400002241134602E-2"/>
    <s v="[('conv2d', 1), ('conv2d_1', 28), ('conv2d_2', 19), ('conv2d_3', 14), ('conv2d_4', 9), ('conv2d_5', 18), ('dense', 186)]"/>
    <n v="1.6650099999878799E-2"/>
    <n v="1.1461257999999299"/>
    <b v="0"/>
    <b v="0"/>
    <n v="0.83639997243881203"/>
    <b v="1"/>
    <n v="7"/>
    <n v="0.10331220930887271"/>
    <n v="1.0001195228834658"/>
  </r>
  <r>
    <x v="6"/>
    <n v="16"/>
    <n v="0.83630001544952304"/>
    <n v="251"/>
    <n v="6"/>
    <n v="8.8799998164176899E-2"/>
    <s v="[('conv2d_1', 19), ('conv2d_2', 24), ('conv2d_3', 21), ('conv2d_4', 12), ('conv2d_5', 11), ('dense', 164)]"/>
    <n v="1.6875600000275801E-2"/>
    <n v="1.13060180000002"/>
    <b v="0"/>
    <b v="0"/>
    <n v="0.83630001544952304"/>
    <b v="1"/>
    <n v="6"/>
    <n v="0.10618198795135218"/>
    <n v="1"/>
  </r>
  <r>
    <x v="6"/>
    <n v="17"/>
    <n v="0.83630001544952304"/>
    <n v="240"/>
    <n v="7"/>
    <n v="0.104299999773502"/>
    <s v="[('conv2d', 1), ('conv2d_1', 22), ('conv2d_2', 16), ('conv2d_3', 12), ('conv2d_4', 11), ('conv2d_5', 15), ('dense', 163)]"/>
    <n v="1.62868999996135E-2"/>
    <n v="1.13464029999977"/>
    <b v="0"/>
    <b v="0"/>
    <n v="0.83530002832412698"/>
    <b v="1"/>
    <n v="7"/>
    <n v="0.12471600842604227"/>
    <n v="0.99880427226243851"/>
  </r>
  <r>
    <x v="6"/>
    <n v="18"/>
    <n v="0.83630001544952304"/>
    <n v="266"/>
    <n v="6"/>
    <n v="0.10170000046491599"/>
    <s v="[('conv2d_1', 21), ('conv2d_2', 20), ('conv2d_3', 22), ('conv2d_4', 11), ('conv2d_5', 15), ('dense', 177)]"/>
    <n v="1.7164999999749801E-2"/>
    <n v="1.1290533999999699"/>
    <b v="0"/>
    <b v="0"/>
    <n v="0.83569997549056996"/>
    <b v="1"/>
    <n v="6"/>
    <n v="0.12160707710886602"/>
    <n v="0.99928250633998783"/>
  </r>
  <r>
    <x v="6"/>
    <n v="19"/>
    <n v="0.83630001544952304"/>
    <n v="237"/>
    <n v="7"/>
    <n v="9.1899998486041995E-2"/>
    <s v="[('conv2d', 1), ('conv2d_1', 17), ('conv2d_2', 17), ('conv2d_3', 13), ('conv2d_4', 5), ('conv2d_5', 11), ('dense', 173)]"/>
    <n v="1.6096000000288699E-2"/>
    <n v="1.11449029999994"/>
    <b v="0"/>
    <b v="0"/>
    <n v="0.83639997243881203"/>
    <b v="1"/>
    <n v="7"/>
    <n v="0.10988879204629029"/>
    <n v="1.0001195228834658"/>
  </r>
  <r>
    <x v="6"/>
    <n v="20"/>
    <n v="0.83630001544952304"/>
    <n v="252"/>
    <n v="6"/>
    <n v="9.0999998152255998E-2"/>
    <s v="[('conv2d_1', 29), ('conv2d_2', 20), ('conv2d_3', 12), ('conv2d_4', 17), ('conv2d_5', 14), ('dense', 160)]"/>
    <n v="1.6228599999976698E-2"/>
    <n v="1.1329792999999799"/>
    <b v="0"/>
    <b v="0"/>
    <n v="0.83630001544952304"/>
    <b v="1"/>
    <n v="6"/>
    <n v="0.10881262282811537"/>
    <n v="1"/>
  </r>
  <r>
    <x v="6"/>
    <n v="21"/>
    <n v="0.83630001544952304"/>
    <n v="236"/>
    <n v="7"/>
    <n v="0.10620000213384601"/>
    <s v="[('conv2d', 2), ('conv2d_1', 23), ('conv2d_2', 25), ('conv2d_3', 14), ('conv2d_4', 11), ('conv2d_5', 16), ('dense', 145)]"/>
    <n v="1.7129800000020599E-2"/>
    <n v="1.1559272999998"/>
    <b v="0"/>
    <b v="0"/>
    <n v="0.83569997549056996"/>
    <b v="1"/>
    <n v="7"/>
    <n v="0.12698792319974073"/>
    <n v="0.99928250633998783"/>
  </r>
  <r>
    <x v="6"/>
    <n v="22"/>
    <n v="0.83630001544952304"/>
    <n v="228"/>
    <n v="7"/>
    <n v="9.9600002169609E-2"/>
    <s v="[('conv2d', 1), ('conv2d_1', 27), ('conv2d_2', 11), ('conv2d_3', 9), ('conv2d_4', 12), ('conv2d_5', 14), ('dense', 154)]"/>
    <n v="1.55826000000161E-2"/>
    <n v="1.12660559999994"/>
    <b v="0"/>
    <b v="1"/>
    <n v="0.83600002527236905"/>
    <b v="1"/>
    <n v="7"/>
    <n v="0.11909601856945154"/>
    <n v="0.99964128880591641"/>
  </r>
  <r>
    <x v="6"/>
    <n v="23"/>
    <n v="0.83630001544952304"/>
    <n v="263"/>
    <n v="7"/>
    <n v="9.8399996757507296E-2"/>
    <s v="[('conv2d', 1), ('conv2d_1', 25), ('conv2d_2', 23), ('conv2d_3', 11), ('conv2d_4', 11), ('conv2d_5', 16), ('dense', 176)]"/>
    <n v="1.61176999999952E-2"/>
    <n v="1.1414644000001299"/>
    <b v="0"/>
    <b v="0"/>
    <n v="0.83679997920989901"/>
    <b v="1"/>
    <n v="7"/>
    <n v="0.11766112033923126"/>
    <n v="1.0005978282328587"/>
  </r>
  <r>
    <x v="6"/>
    <n v="24"/>
    <n v="0.83630001544952304"/>
    <n v="213"/>
    <n v="7"/>
    <n v="0.100500002503395"/>
    <s v="[('conv2d', 1), ('conv2d_1', 18), ('conv2d_2', 20), ('conv2d_3', 12), ('conv2d_4', 9), ('conv2d_5', 18), ('dense', 135)]"/>
    <n v="1.68984000001728E-2"/>
    <n v="1.12213430000019"/>
    <b v="0"/>
    <b v="0"/>
    <n v="0.83539998531341497"/>
    <b v="1"/>
    <n v="7"/>
    <n v="0.12017218778762646"/>
    <n v="0.99892379514590313"/>
  </r>
  <r>
    <x v="6"/>
    <n v="25"/>
    <n v="0.83630001544952304"/>
    <n v="263"/>
    <n v="7"/>
    <n v="0.120499998331069"/>
    <s v="[('conv2d', 1), ('conv2d_1', 23), ('conv2d_2', 16), ('conv2d_3', 17), ('conv2d_4', 10), ('conv2d_5', 19), ('dense', 177)]"/>
    <n v="1.7392199999903799E-2"/>
    <n v="1.14228649999995"/>
    <b v="0"/>
    <b v="0"/>
    <n v="0.83600002527236905"/>
    <b v="1"/>
    <n v="7"/>
    <n v="0.14408704544421005"/>
    <n v="0.99964128880591641"/>
  </r>
  <r>
    <x v="6"/>
    <n v="26"/>
    <n v="0.83630001544952304"/>
    <n v="237"/>
    <n v="7"/>
    <n v="9.66000035405159E-2"/>
    <s v="[('conv2d_1', 25), ('conv2d_2', 21), ('conv2d_3', 16), ('conv2d_4', 14), ('conv2d_5', 13), ('dense', 147), ('dense_1', 1)]"/>
    <n v="1.7428199999812901E-2"/>
    <n v="1.13980339999989"/>
    <b v="0"/>
    <b v="0"/>
    <n v="0.83579999208450295"/>
    <b v="1"/>
    <n v="7"/>
    <n v="0.11550879081186198"/>
    <n v="0.99940210049529732"/>
  </r>
  <r>
    <x v="6"/>
    <n v="27"/>
    <n v="0.83630001544952304"/>
    <n v="223"/>
    <n v="6"/>
    <n v="0.102300003170967"/>
    <s v="[('conv2d_1', 24), ('conv2d_2', 13), ('conv2d_3', 10), ('conv2d_4', 11), ('conv2d_5', 15), ('dense', 150)]"/>
    <n v="1.5577199999825E-2"/>
    <n v="1.10944840000001"/>
    <b v="0"/>
    <b v="0"/>
    <n v="0.83590000867843595"/>
    <b v="1"/>
    <n v="6"/>
    <n v="0.12232452622397634"/>
    <n v="0.99952169465060681"/>
  </r>
  <r>
    <x v="6"/>
    <n v="28"/>
    <n v="0.83630001544952304"/>
    <n v="204"/>
    <n v="7"/>
    <n v="7.5099997222423498E-2"/>
    <s v="[('conv2d', 2), ('conv2d_1', 25), ('conv2d_2', 13), ('conv2d_3', 10), ('conv2d_4', 7), ('conv2d_5', 11), ('dense', 136)]"/>
    <n v="1.59988000000339E-2"/>
    <n v="1.1212408999999699"/>
    <b v="0"/>
    <b v="0"/>
    <n v="0.83600002527236905"/>
    <b v="1"/>
    <n v="7"/>
    <n v="8.9800305913011608E-2"/>
    <n v="0.99964128880591641"/>
  </r>
  <r>
    <x v="6"/>
    <n v="29"/>
    <n v="0.83630001544952304"/>
    <n v="259"/>
    <n v="7"/>
    <n v="9.6799999475479098E-2"/>
    <s v="[('conv2d_1', 39), ('conv2d_2', 18), ('conv2d_3', 16), ('conv2d_4', 12), ('conv2d_5', 23), ('dense', 150), ('dense_1', 1)]"/>
    <n v="1.7729200000303501E-2"/>
    <n v="1.1533077999997601"/>
    <b v="0"/>
    <b v="0"/>
    <n v="0.83550000190734797"/>
    <b v="1"/>
    <n v="7"/>
    <n v="0.11574793457757829"/>
    <n v="0.99904338930121261"/>
  </r>
  <r>
    <x v="6"/>
    <n v="30"/>
    <n v="0.83630001544952304"/>
    <n v="240"/>
    <n v="7"/>
    <n v="0.102200001478195"/>
    <s v="[('conv2d_1', 28), ('conv2d_2', 17), ('conv2d_3', 9), ('conv2d_4', 12), ('conv2d_5', 21), ('dense', 152), ('dense_1', 1)]"/>
    <n v="1.7263400000047099E-2"/>
    <n v="1.1333263999999801"/>
    <b v="0"/>
    <b v="0"/>
    <n v="0.83630001544952304"/>
    <b v="1"/>
    <n v="7"/>
    <n v="0.12220494988662778"/>
    <n v="1"/>
  </r>
  <r>
    <x v="6"/>
    <n v="31"/>
    <n v="0.83630001544952304"/>
    <n v="256"/>
    <n v="7"/>
    <n v="9.6500001847743905E-2"/>
    <s v="[('conv2d', 1), ('conv2d_1', 24), ('conv2d_2', 30), ('conv2d_3', 11), ('conv2d_4', 11), ('conv2d_5', 22), ('dense', 157)]"/>
    <n v="1.6552000000046901E-2"/>
    <n v="1.1521908999998201"/>
    <b v="0"/>
    <b v="0"/>
    <n v="0.83539998531341497"/>
    <b v="1"/>
    <n v="7"/>
    <n v="0.11538921447451342"/>
    <n v="0.99892379514590313"/>
  </r>
  <r>
    <x v="6"/>
    <n v="32"/>
    <n v="0.83630001544952304"/>
    <n v="230"/>
    <n v="6"/>
    <n v="7.4199996888637501E-2"/>
    <s v="[('conv2d_1', 19), ('conv2d_2', 21), ('conv2d_3', 8), ('conv2d_4', 12), ('conv2d_5', 15), ('dense', 155)]"/>
    <n v="1.5900400000191401E-2"/>
    <n v="1.1031881000003501"/>
    <b v="0"/>
    <b v="1"/>
    <n v="0.83600002527236905"/>
    <b v="1"/>
    <n v="6"/>
    <n v="8.8724136694836669E-2"/>
    <n v="0.99964128880591641"/>
  </r>
  <r>
    <x v="6"/>
    <n v="33"/>
    <n v="0.83630001544952304"/>
    <n v="256"/>
    <n v="6"/>
    <n v="9.6000000834464999E-2"/>
    <s v="[('conv2d_1', 23), ('conv2d_2', 13), ('conv2d_3', 20), ('conv2d_4', 10), ('conv2d_5', 20), ('dense', 170)]"/>
    <n v="1.71933999999964E-2"/>
    <n v="1.12224390000028"/>
    <b v="0"/>
    <b v="1"/>
    <n v="0.83670002222061102"/>
    <b v="1"/>
    <n v="6"/>
    <n v="0.11479134169675179"/>
    <n v="1.0004783053493942"/>
  </r>
  <r>
    <x v="6"/>
    <n v="34"/>
    <n v="0.83630001544952304"/>
    <n v="229"/>
    <n v="8"/>
    <n v="8.79999995231628E-2"/>
    <s v="[('conv2d', 2), ('conv2d_1', 24), ('conv2d_2', 19), ('conv2d_3', 11), ('conv2d_4', 9), ('conv2d_5', 12), ('dense', 151), ('dense_1', 1)]"/>
    <n v="1.61967999997614E-2"/>
    <n v="1.13066830000025"/>
    <b v="0"/>
    <b v="0"/>
    <n v="0.83619999885559004"/>
    <b v="1"/>
    <n v="8"/>
    <n v="0.1052253950705257"/>
    <n v="0.99988040584469051"/>
  </r>
  <r>
    <x v="6"/>
    <n v="35"/>
    <n v="0.83630001544952304"/>
    <n v="237"/>
    <n v="7"/>
    <n v="8.9199997484683893E-2"/>
    <s v="[('conv2d', 1), ('conv2d_1', 28), ('conv2d_2', 28), ('conv2d_3', 22), ('conv2d_4', 12), ('conv2d_5', 8), ('dense', 138)]"/>
    <n v="1.56768000001648E-2"/>
    <n v="1.15766620000022"/>
    <b v="0"/>
    <b v="1"/>
    <n v="0.83459997177124001"/>
    <b v="1"/>
    <n v="7"/>
    <n v="0.10666028439176536"/>
    <n v="0.99796718444711585"/>
  </r>
  <r>
    <x v="6"/>
    <n v="36"/>
    <n v="0.83630001544952304"/>
    <n v="238"/>
    <n v="8"/>
    <n v="0.10700000077485999"/>
    <s v="[('conv2d', 1), ('conv2d_1', 24), ('conv2d_2', 20), ('conv2d_3', 8), ('conv2d_4', 6), ('conv2d_5', 9), ('dense', 169), ('dense_1', 1)]"/>
    <n v="1.68634999999994E-2"/>
    <n v="1.12046639999971"/>
    <b v="0"/>
    <b v="0"/>
    <n v="0.83560001850128096"/>
    <b v="1"/>
    <n v="8"/>
    <n v="0.12794451608056706"/>
    <n v="0.9991629834565221"/>
  </r>
  <r>
    <x v="6"/>
    <n v="37"/>
    <n v="0.83630001544952304"/>
    <n v="256"/>
    <n v="8"/>
    <n v="8.6999997496604906E-2"/>
    <s v="[('conv2d', 1), ('conv2d_1', 23), ('conv2d_2', 25), ('conv2d_3', 14), ('conv2d_4', 11), ('conv2d_5', 20), ('dense', 160), ('dense_1', 2)]"/>
    <n v="1.60037999999076E-2"/>
    <n v="1.1481287000001399"/>
    <b v="0"/>
    <b v="0"/>
    <n v="0.83579999208450295"/>
    <b v="1"/>
    <n v="8"/>
    <n v="0.10402964951500232"/>
    <n v="0.99940210049529732"/>
  </r>
  <r>
    <x v="6"/>
    <n v="38"/>
    <n v="0.83630001544952304"/>
    <n v="246"/>
    <n v="6"/>
    <n v="0.101499997079372"/>
    <s v="[('conv2d_1', 16), ('conv2d_2', 22), ('conv2d_3', 12), ('conv2d_4', 9), ('conv2d_5', 18), ('dense', 169)]"/>
    <n v="1.6723499999898101E-2"/>
    <n v="1.11238860000003"/>
    <b v="0"/>
    <b v="0"/>
    <n v="0.83609998226165705"/>
    <b v="1"/>
    <n v="6"/>
    <n v="0.12136792443416891"/>
    <n v="0.99976081168938102"/>
  </r>
  <r>
    <x v="6"/>
    <n v="39"/>
    <n v="0.83630001544952304"/>
    <n v="222"/>
    <n v="7"/>
    <n v="0.10140000283718099"/>
    <s v="[('conv2d', 1), ('conv2d_1', 19), ('conv2d_2', 20), ('conv2d_3', 12), ('conv2d_4', 9), ('conv2d_5', 18), ('dense', 143)]"/>
    <n v="1.7310899999756602E-2"/>
    <n v="1.1331223999995901"/>
    <b v="0"/>
    <b v="1"/>
    <n v="0.83420002460479703"/>
    <b v="1"/>
    <n v="7"/>
    <n v="0.1212483570058014"/>
    <n v="0.99748895036956653"/>
  </r>
  <r>
    <x v="6"/>
    <n v="40"/>
    <n v="0.83630001544952304"/>
    <n v="239"/>
    <n v="6"/>
    <n v="0.11479999870061799"/>
    <s v="[('conv2d_1', 14), ('conv2d_2', 16), ('conv2d_3', 19), ('conv2d_4', 12), ('conv2d_5', 12), ('dense', 166)]"/>
    <n v="1.7554300000028802E-2"/>
    <n v="1.1131788000002401"/>
    <b v="0"/>
    <b v="0"/>
    <n v="0.83590000867843595"/>
    <b v="1"/>
    <n v="6"/>
    <n v="0.13727131003209581"/>
    <n v="0.99952169465060681"/>
  </r>
  <r>
    <x v="7"/>
    <n v="1"/>
    <n v="0.83630001544952304"/>
    <n v="1227"/>
    <n v="8"/>
    <n v="8.0200001597404397E-2"/>
    <s v="[('conv2d', 4), ('conv2d_1', 113), ('conv2d_2', 101), ('conv2d_3', 66), ('conv2d_4', 45), ('conv2d_5', 73), ('dense', 823), ('dense_1', 2)]"/>
    <n v="1.7148400000223701E-2"/>
    <n v="1.62190250000003"/>
    <b v="0"/>
    <b v="1"/>
    <n v="0.83450001478195102"/>
    <b v="1"/>
    <n v="8"/>
    <n v="9.5898601118996465E-2"/>
    <n v="0.99784766156365012"/>
  </r>
  <r>
    <x v="7"/>
    <n v="2"/>
    <n v="0.83630001544952304"/>
    <n v="1190"/>
    <n v="8"/>
    <n v="0.105999998748302"/>
    <s v="[('conv2d', 5), ('conv2d_1', 134), ('conv2d_2', 111), ('conv2d_3', 67), ('conv2d_4', 43), ('conv2d_5', 64), ('dense', 765), ('dense_1', 1)]"/>
    <n v="1.62851999998565E-2"/>
    <n v="1.5201394000000601"/>
    <b v="0"/>
    <b v="0"/>
    <n v="0.83520001173019398"/>
    <b v="1"/>
    <n v="8"/>
    <n v="0.12674877052504357"/>
    <n v="0.99868467810712902"/>
  </r>
  <r>
    <x v="7"/>
    <n v="3"/>
    <n v="0.83630001544952304"/>
    <n v="1192"/>
    <n v="8"/>
    <n v="0.10949999839067399"/>
    <s v="[('conv2d', 5), ('conv2d_1', 121), ('conv2d_2', 97), ('conv2d_3', 61), ('conv2d_4', 59), ('conv2d_5', 62), ('dense', 786), ('dense_1', 1)]"/>
    <n v="1.56587000001309E-2"/>
    <n v="1.49884930000007"/>
    <b v="0"/>
    <b v="0"/>
    <n v="0.83399999141693104"/>
    <b v="1"/>
    <n v="8"/>
    <n v="0.13093387106039475"/>
    <n v="0.99724976205894755"/>
  </r>
  <r>
    <x v="7"/>
    <n v="4"/>
    <n v="0.83630001544952304"/>
    <n v="1221"/>
    <n v="8"/>
    <n v="0.101499997079372"/>
    <s v="[('conv2d', 4), ('conv2d_1', 137), ('conv2d_2', 98), ('conv2d_3', 59), ('conv2d_4', 61), ('conv2d_5', 87), ('dense', 772), ('dense_1', 3)]"/>
    <n v="1.7205099999955498E-2"/>
    <n v="1.57641480000029"/>
    <b v="0"/>
    <b v="1"/>
    <n v="0.83630001544952304"/>
    <b v="1"/>
    <n v="8"/>
    <n v="0.12136792443416891"/>
    <n v="1"/>
  </r>
  <r>
    <x v="7"/>
    <n v="5"/>
    <n v="0.83630001544952304"/>
    <n v="1218"/>
    <n v="8"/>
    <n v="0.104000002145767"/>
    <s v="[('conv2d', 2), ('conv2d_1', 107), ('conv2d_2', 107), ('conv2d_3', 58), ('conv2d_4', 44), ('conv2d_5', 83), ('dense', 816), ('dense_1', 1)]"/>
    <n v="1.67142000000239E-2"/>
    <n v="1.4996145000000001"/>
    <b v="0"/>
    <b v="0"/>
    <n v="0.83789998292922896"/>
    <b v="1"/>
    <n v="8"/>
    <n v="0.12435728832297765"/>
    <n v="1.0019131501257308"/>
  </r>
  <r>
    <x v="7"/>
    <n v="6"/>
    <n v="0.83630001544952304"/>
    <n v="1258"/>
    <n v="6"/>
    <n v="9.4599999487399999E-2"/>
    <s v="[('conv2d_1', 128), ('conv2d_2', 95), ('conv2d_3', 69), ('conv2d_4', 60), ('conv2d_5', 78), ('dense', 828)]"/>
    <n v="1.7595799999980899E-2"/>
    <n v="1.51182319999998"/>
    <b v="0"/>
    <b v="0"/>
    <n v="0.83639997243881203"/>
    <b v="1"/>
    <n v="6"/>
    <n v="0.1131172997008151"/>
    <n v="1.0001195228834658"/>
  </r>
  <r>
    <x v="7"/>
    <n v="7"/>
    <n v="0.83630001544952304"/>
    <n v="1160"/>
    <n v="7"/>
    <n v="9.8499998450279194E-2"/>
    <s v="[('conv2d', 5), ('conv2d_1', 118), ('conv2d_2', 92), ('conv2d_3', 60), ('conv2d_4', 45), ('conv2d_5', 78), ('dense', 762)]"/>
    <n v="1.5797600000041701E-2"/>
    <n v="1.4777706999998299"/>
    <b v="0"/>
    <b v="0"/>
    <n v="0.83960002660751298"/>
    <b v="1"/>
    <n v="7"/>
    <n v="0.1177806966765797"/>
    <n v="1.003945965678616"/>
  </r>
  <r>
    <x v="7"/>
    <n v="8"/>
    <n v="0.83630001544952304"/>
    <n v="1192"/>
    <n v="8"/>
    <n v="8.7800003588199602E-2"/>
    <s v="[('conv2d', 7), ('conv2d_1', 105), ('conv2d_2', 96), ('conv2d_3', 49), ('conv2d_4', 54), ('conv2d_5', 72), ('dense', 806), ('dense_1', 3)]"/>
    <n v="1.7496699999810499E-2"/>
    <n v="1.4726230999999601"/>
    <b v="0"/>
    <b v="1"/>
    <n v="0.83139997720718295"/>
    <b v="1"/>
    <n v="8"/>
    <n v="0.10498625130480939"/>
    <n v="0.99414081292380907"/>
  </r>
  <r>
    <x v="7"/>
    <n v="9"/>
    <n v="0.83630001544952304"/>
    <n v="1197"/>
    <n v="7"/>
    <n v="9.9100001156330095E-2"/>
    <s v="[('conv2d', 9), ('conv2d_1', 113), ('conv2d_2', 110), ('conv2d_3', 69), ('conv2d_4', 45), ('conv2d_5', 81), ('dense', 770)]"/>
    <n v="1.693750000004E-2"/>
    <n v="1.5279934000000099"/>
    <b v="0"/>
    <b v="0"/>
    <n v="0.837000012397766"/>
    <b v="1"/>
    <n v="7"/>
    <n v="0.11849814579168989"/>
    <n v="1.000837016543479"/>
  </r>
  <r>
    <x v="7"/>
    <n v="10"/>
    <n v="0.83630001544952304"/>
    <n v="1182"/>
    <n v="8"/>
    <n v="0.109600000083446"/>
    <s v="[('conv2d', 7), ('conv2d_1', 104), ('conv2d_2', 96), ('conv2d_3', 65), ('conv2d_4', 47), ('conv2d_5', 58), ('dense', 803), ('dense_1', 2)]"/>
    <n v="1.59980000003088E-2"/>
    <n v="1.4654067000001301"/>
    <b v="0"/>
    <b v="1"/>
    <n v="0.83850002288818304"/>
    <b v="1"/>
    <n v="8"/>
    <n v="0.13105344739774333"/>
    <n v="1.0026306437857442"/>
  </r>
  <r>
    <x v="7"/>
    <n v="11"/>
    <n v="0.83630001544952304"/>
    <n v="1246"/>
    <n v="7"/>
    <n v="0.11230000108480399"/>
    <s v="[('conv2d', 5), ('conv2d_1', 135), ('conv2d_2', 106), ('conv2d_3', 63), ('conv2d_4', 56), ('conv2d_5', 71), ('dense', 810)]"/>
    <n v="1.6166500000053902E-2"/>
    <n v="1.53940329999977"/>
    <b v="0"/>
    <b v="0"/>
    <n v="0.83590000867843595"/>
    <b v="1"/>
    <n v="7"/>
    <n v="0.13428195505226811"/>
    <n v="0.99952169465060681"/>
  </r>
  <r>
    <x v="7"/>
    <n v="12"/>
    <n v="0.83630001544952304"/>
    <n v="1171"/>
    <n v="8"/>
    <n v="0.120499998331069"/>
    <s v="[('conv2d', 3), ('conv2d_1', 110), ('conv2d_2', 86), ('conv2d_3', 59), ('conv2d_4', 49), ('conv2d_5', 79), ('dense', 784), ('dense_1', 1)]"/>
    <n v="1.6318300000421001E-2"/>
    <n v="1.48181400000021"/>
    <b v="0"/>
    <b v="1"/>
    <n v="0.83579999208450295"/>
    <b v="1"/>
    <n v="8"/>
    <n v="0.14408704544421005"/>
    <n v="0.99940210049529732"/>
  </r>
  <r>
    <x v="7"/>
    <n v="13"/>
    <n v="0.83630001544952304"/>
    <n v="1189"/>
    <n v="8"/>
    <n v="0.102200001478195"/>
    <s v="[('conv2d', 3), ('conv2d_1', 117), ('conv2d_2', 110), ('conv2d_3', 78), ('conv2d_4', 45), ('conv2d_5', 93), ('dense', 741), ('dense_1', 2)]"/>
    <n v="1.6456199999993201E-2"/>
    <n v="1.5331794999997299"/>
    <b v="0"/>
    <b v="0"/>
    <n v="0.83630001544952304"/>
    <b v="1"/>
    <n v="8"/>
    <n v="0.12220494988662778"/>
    <n v="1"/>
  </r>
  <r>
    <x v="7"/>
    <n v="14"/>
    <n v="0.83630001544952304"/>
    <n v="1183"/>
    <n v="7"/>
    <n v="0.121299996972084"/>
    <s v="[('conv2d', 3), ('conv2d_1', 117), ('conv2d_2', 111), ('conv2d_3', 64), ('conv2d_4', 44), ('conv2d_5', 82), ('dense', 762)]"/>
    <n v="1.71353999999155E-2"/>
    <n v="1.52105889999984"/>
    <b v="0"/>
    <b v="0"/>
    <n v="0.82840001583099299"/>
    <b v="1"/>
    <n v="7"/>
    <n v="0.14504363832503764"/>
    <n v="0.9905536297111226"/>
  </r>
  <r>
    <x v="7"/>
    <n v="15"/>
    <n v="0.83630001544952304"/>
    <n v="1154"/>
    <n v="8"/>
    <n v="0.10390000045299499"/>
    <s v="[('conv2d', 1), ('conv2d_1', 95), ('conv2d_2', 83), ('conv2d_3', 61), ('conv2d_4', 47), ('conv2d_5', 82), ('dense', 783), ('dense_1', 2)]"/>
    <n v="1.6343799999958698E-2"/>
    <n v="1.43935640000017"/>
    <b v="0"/>
    <b v="0"/>
    <n v="0.83619999885559004"/>
    <b v="1"/>
    <n v="8"/>
    <n v="0.12423771198562908"/>
    <n v="0.99988040584469051"/>
  </r>
  <r>
    <x v="7"/>
    <n v="16"/>
    <n v="0.83630001544952304"/>
    <n v="1215"/>
    <n v="8"/>
    <n v="0.104900002479553"/>
    <s v="[('conv2d', 3), ('conv2d_1', 125), ('conv2d_2', 83), ('conv2d_3', 49), ('conv2d_4', 52), ('conv2d_5', 73), ('dense', 829), ('dense_1', 1)]"/>
    <n v="1.6430499999842099E-2"/>
    <n v="1.47461099999964"/>
    <b v="0"/>
    <b v="0"/>
    <n v="0.83579999208450295"/>
    <b v="1"/>
    <n v="8"/>
    <n v="0.12543345754115259"/>
    <n v="0.99940210049529732"/>
  </r>
  <r>
    <x v="7"/>
    <n v="17"/>
    <n v="0.83630001544952304"/>
    <n v="1143"/>
    <n v="8"/>
    <n v="0.101499997079372"/>
    <s v="[('conv2d', 2), ('conv2d_1', 106), ('conv2d_2', 87), ('conv2d_3', 60), ('conv2d_4', 55), ('conv2d_5', 80), ('dense', 752), ('dense_1', 1)]"/>
    <n v="1.6557299999931201E-2"/>
    <n v="1.4681882999998299"/>
    <b v="0"/>
    <b v="0"/>
    <n v="0.83749997615814198"/>
    <b v="1"/>
    <n v="8"/>
    <n v="0.12136792443416891"/>
    <n v="1.0014348447763377"/>
  </r>
  <r>
    <x v="7"/>
    <n v="18"/>
    <n v="0.83630001544952304"/>
    <n v="1198"/>
    <n v="7"/>
    <n v="0.10480000078678101"/>
    <s v="[('conv2d', 6), ('conv2d_1', 108), ('conv2d_2', 95), ('conv2d_3', 72), ('conv2d_4', 57), ('conv2d_5', 89), ('dense', 771)]"/>
    <n v="1.6426799999862799E-2"/>
    <n v="1.53587580000021"/>
    <b v="0"/>
    <b v="0"/>
    <n v="0.83639997243881203"/>
    <b v="1"/>
    <n v="7"/>
    <n v="0.12531388120380402"/>
    <n v="1.0001195228834658"/>
  </r>
  <r>
    <x v="7"/>
    <n v="19"/>
    <n v="0.83630001544952304"/>
    <n v="1198"/>
    <n v="8"/>
    <n v="9.3000002205371801E-2"/>
    <s v="[('conv2d', 1), ('conv2d_1', 117), ('conv2d_2', 107), ('conv2d_3', 61), ('conv2d_4', 46), ('conv2d_5', 88), ('dense', 777), ('dense_1', 1)]"/>
    <n v="1.70530999998845E-2"/>
    <n v="1.5223914000002801"/>
    <b v="0"/>
    <b v="0"/>
    <n v="0.83579999208450295"/>
    <b v="1"/>
    <n v="8"/>
    <n v="0.11120411393916212"/>
    <n v="0.99940210049529732"/>
  </r>
  <r>
    <x v="7"/>
    <n v="20"/>
    <n v="0.83630001544952304"/>
    <n v="1128"/>
    <n v="8"/>
    <n v="0.108599998056888"/>
    <s v="[('conv2d', 4), ('conv2d_1', 111), ('conv2d_2', 82), ('conv2d_3', 61), ('conv2d_4', 40), ('conv2d_5', 89), ('dense', 740), ('dense_1', 1)]"/>
    <n v="1.61873000001833E-2"/>
    <n v="1.4713110999996299"/>
    <b v="0"/>
    <b v="1"/>
    <n v="0.83619999885559004"/>
    <b v="1"/>
    <n v="8"/>
    <n v="0.12985770184221981"/>
    <n v="0.99988040584469051"/>
  </r>
  <r>
    <x v="7"/>
    <n v="21"/>
    <n v="0.83630001544952304"/>
    <n v="1257"/>
    <n v="7"/>
    <n v="9.9699996411800301E-2"/>
    <s v="[('conv2d', 7), ('conv2d_1', 121), ('conv2d_2', 94), ('conv2d_3', 69), ('conv2d_4', 54), ('conv2d_5', 82), ('dense', 830)]"/>
    <n v="1.5892100000201002E-2"/>
    <n v="1.51450329999988"/>
    <b v="0"/>
    <b v="0"/>
    <n v="0.83300000429153398"/>
    <b v="1"/>
    <n v="7"/>
    <n v="0.1192155859978194"/>
    <n v="0.99605403432138495"/>
  </r>
  <r>
    <x v="7"/>
    <n v="22"/>
    <n v="0.83630001544952304"/>
    <n v="1138"/>
    <n v="7"/>
    <n v="0.100699998438358"/>
    <s v="[('conv2d', 8), ('conv2d_1', 110), ('conv2d_2', 86), ('conv2d_3', 63), ('conv2d_4', 52), ('conv2d_5', 80), ('dense', 739)]"/>
    <n v="1.6762600000220101E-2"/>
    <n v="1.4715400000000001"/>
    <b v="0"/>
    <b v="1"/>
    <n v="0.83429998159408503"/>
    <b v="1"/>
    <n v="7"/>
    <n v="0.12041133155334253"/>
    <n v="0.99760847325303115"/>
  </r>
  <r>
    <x v="7"/>
    <n v="23"/>
    <n v="0.83630001544952304"/>
    <n v="1211"/>
    <n v="8"/>
    <n v="0.11089999973773899"/>
    <s v="[('conv2d', 5), ('conv2d_1', 105), ('conv2d_2', 106), ('conv2d_3', 64), ('conv2d_4', 50), ('conv2d_5', 78), ('dense', 802), ('dense_1', 1)]"/>
    <n v="1.6672300000209299E-2"/>
    <n v="1.4912675999999001"/>
    <b v="0"/>
    <b v="1"/>
    <n v="0.830299973487854"/>
    <b v="1"/>
    <n v="8"/>
    <n v="0.13260791305633143"/>
    <n v="0.99282549103093831"/>
  </r>
  <r>
    <x v="7"/>
    <n v="24"/>
    <n v="0.83630001544952304"/>
    <n v="1235"/>
    <n v="8"/>
    <n v="0.112700000405311"/>
    <s v="[('conv2d', 4), ('conv2d_1', 108), ('conv2d_2', 105), ('conv2d_3', 58), ('conv2d_4', 51), ('conv2d_5', 79), ('dense', 828), ('dense_1', 2)]"/>
    <n v="1.56524000003628E-2"/>
    <n v="1.5087873000002201"/>
    <b v="0"/>
    <b v="0"/>
    <n v="0.83579999208450295"/>
    <b v="1"/>
    <n v="8"/>
    <n v="0.13476025149268134"/>
    <n v="0.99940210049529732"/>
  </r>
  <r>
    <x v="7"/>
    <n v="25"/>
    <n v="0.83630001544952304"/>
    <n v="1178"/>
    <n v="8"/>
    <n v="9.3400001525878906E-2"/>
    <s v="[('conv2d', 3), ('conv2d_1', 113), ('conv2d_2', 94), ('conv2d_3', 64), ('conv2d_4', 53), ('conv2d_5', 75), ('dense', 773), ('dense_1', 3)]"/>
    <n v="1.79534000003513E-2"/>
    <n v="1.5094470000003599"/>
    <b v="0"/>
    <b v="0"/>
    <n v="0.83730000257491999"/>
    <b v="1"/>
    <n v="8"/>
    <n v="0.11168241037957544"/>
    <n v="1.0011957277375625"/>
  </r>
  <r>
    <x v="7"/>
    <n v="26"/>
    <n v="0.83630001544952304"/>
    <n v="1180"/>
    <n v="8"/>
    <n v="0.121399998664855"/>
    <s v="[('conv2d', 4), ('conv2d_1', 125), ('conv2d_2', 87), ('conv2d_3', 63), ('conv2d_4', 44), ('conv2d_5', 87), ('dense', 769), ('dense_1', 1)]"/>
    <n v="1.6950600000200201E-2"/>
    <n v="1.49294080000026"/>
    <b v="0"/>
    <b v="0"/>
    <n v="0.83450001478195102"/>
    <b v="1"/>
    <n v="8"/>
    <n v="0.14516321466238499"/>
    <n v="0.99784766156365012"/>
  </r>
  <r>
    <x v="7"/>
    <n v="27"/>
    <n v="0.83630001544952304"/>
    <n v="1207"/>
    <n v="8"/>
    <n v="9.9399998784065205E-2"/>
    <s v="[('conv2d', 9), ('conv2d_1', 114), ('conv2d_2', 91), ('conv2d_3', 51), ('conv2d_4', 54), ('conv2d_5', 83), ('dense', 804), ('dense_1', 1)]"/>
    <n v="1.6788099999757802E-2"/>
    <n v="1.49089170000024"/>
    <b v="0"/>
    <b v="1"/>
    <n v="0.83139997720718295"/>
    <b v="1"/>
    <n v="8"/>
    <n v="0.11885686589475465"/>
    <n v="0.99414081292380907"/>
  </r>
  <r>
    <x v="7"/>
    <n v="28"/>
    <n v="0.83630001544952304"/>
    <n v="1197"/>
    <n v="7"/>
    <n v="0.110500000417232"/>
    <s v="[('conv2d', 2), ('conv2d_1', 124), ('conv2d_2', 105), ('conv2d_3', 56), ('conv2d_4', 49), ('conv2d_5', 78), ('dense', 783)]"/>
    <n v="1.6057599999840001E-2"/>
    <n v="1.52556559999993"/>
    <b v="0"/>
    <b v="1"/>
    <n v="0.83660000562667802"/>
    <b v="1"/>
    <n v="7"/>
    <n v="0.13212961661591827"/>
    <n v="1.0003587111940848"/>
  </r>
  <r>
    <x v="7"/>
    <n v="29"/>
    <n v="0.83630001544952304"/>
    <n v="1244"/>
    <n v="8"/>
    <n v="0.10080000013113"/>
    <s v="[('conv2d', 5), ('conv2d_1', 105), ('conv2d_2', 106), ('conv2d_3', 62), ('conv2d_4', 57), ('conv2d_5', 75), ('dense', 833), ('dense_1', 1)]"/>
    <n v="1.73455999997713E-2"/>
    <n v="1.50379710000015"/>
    <b v="0"/>
    <b v="0"/>
    <n v="0.83370000123977595"/>
    <b v="1"/>
    <n v="8"/>
    <n v="0.12053090789069108"/>
    <n v="0.99689105086486274"/>
  </r>
  <r>
    <x v="7"/>
    <n v="30"/>
    <n v="0.83630001544952304"/>
    <n v="1167"/>
    <n v="8"/>
    <n v="8.07000026106834E-2"/>
    <s v="[('conv2d', 1), ('conv2d_1', 119), ('conv2d_2', 82), ('conv2d_3', 65), ('conv2d_4', 59), ('conv2d_5', 80), ('dense', 758), ('dense_1', 3)]"/>
    <n v="1.60412000000178E-2"/>
    <n v="1.4841493999997499"/>
    <b v="0"/>
    <b v="0"/>
    <n v="0.83660000562667802"/>
    <b v="1"/>
    <n v="8"/>
    <n v="9.6496473896758223E-2"/>
    <n v="1.0003587111940848"/>
  </r>
  <r>
    <x v="7"/>
    <n v="31"/>
    <n v="0.83630001544952304"/>
    <n v="1243"/>
    <n v="8"/>
    <n v="0.10000000149011599"/>
    <s v="[('conv2d', 4), ('conv2d_1', 119), ('conv2d_2', 100), ('conv2d_3', 58), ('conv2d_4', 55), ('conv2d_5', 69), ('dense', 836), ('dense_1', 2)]"/>
    <n v="1.6665900000134501E-2"/>
    <n v="1.49230380000017"/>
    <b v="0"/>
    <b v="1"/>
    <n v="0.61269998550414995"/>
    <b v="1"/>
    <n v="8"/>
    <n v="0.11957431500986471"/>
    <n v="0.7326317998150641"/>
  </r>
  <r>
    <x v="7"/>
    <n v="32"/>
    <n v="0.83630001544952304"/>
    <n v="1151"/>
    <n v="8"/>
    <n v="0.11620000004768299"/>
    <s v="[('conv2d', 4), ('conv2d_1', 107), ('conv2d_2', 92), ('conv2d_3', 51), ('conv2d_4', 58), ('conv2d_5', 77), ('dense', 761), ('dense_1', 1)]"/>
    <n v="1.5862899999774499E-2"/>
    <n v="1.48190669999985"/>
    <b v="0"/>
    <b v="0"/>
    <n v="0.83639997243881203"/>
    <b v="1"/>
    <n v="8"/>
    <n v="0.13894535202803249"/>
    <n v="1.0001195228834658"/>
  </r>
  <r>
    <x v="7"/>
    <n v="33"/>
    <n v="0.83630001544952304"/>
    <n v="1184"/>
    <n v="8"/>
    <n v="0.11259999871253901"/>
    <s v="[('conv2d', 7), ('conv2d_1', 123), ('conv2d_2', 89), ('conv2d_3', 73), ('conv2d_4', 48), ('conv2d_5', 81), ('dense', 761), ('dense_1', 2)]"/>
    <n v="1.5610199999628E-2"/>
    <n v="1.5270768000000301"/>
    <b v="0"/>
    <b v="0"/>
    <n v="0.83679997920989901"/>
    <b v="1"/>
    <n v="8"/>
    <n v="0.13464067515533276"/>
    <n v="1.0005978282328587"/>
  </r>
  <r>
    <x v="7"/>
    <n v="34"/>
    <n v="0.83630001544952304"/>
    <n v="1145"/>
    <n v="7"/>
    <n v="0.101499997079372"/>
    <s v="[('conv2d', 4), ('conv2d_1', 98), ('conv2d_2', 91), ('conv2d_3', 69), ('conv2d_4', 46), ('conv2d_5', 72), ('dense', 765)]"/>
    <n v="1.5879600000062E-2"/>
    <n v="1.4495385000000101"/>
    <b v="0"/>
    <b v="0"/>
    <n v="0.83509999513626099"/>
    <b v="1"/>
    <n v="7"/>
    <n v="0.12136792443416891"/>
    <n v="0.99856508395181953"/>
  </r>
  <r>
    <x v="7"/>
    <n v="35"/>
    <n v="0.83630001544952304"/>
    <n v="1181"/>
    <n v="8"/>
    <n v="9.9799998104572296E-2"/>
    <s v="[('conv2d', 4), ('conv2d_1', 112), ('conv2d_2', 88), ('conv2d_3', 49), ('conv2d_4', 46), ('conv2d_5', 83), ('dense', 796), ('dense_1', 3)]"/>
    <n v="1.60692999997991E-2"/>
    <n v="1.47374330000002"/>
    <b v="0"/>
    <b v="0"/>
    <n v="0.83630001544952304"/>
    <b v="1"/>
    <n v="8"/>
    <n v="0.11933516233516794"/>
    <n v="1"/>
  </r>
  <r>
    <x v="7"/>
    <n v="36"/>
    <n v="0.83630001544952304"/>
    <n v="1156"/>
    <n v="8"/>
    <n v="9.0599998831748907E-2"/>
    <s v="[('conv2d', 3), ('conv2d_1', 108), ('conv2d_2', 96), ('conv2d_3', 66), ('conv2d_4', 52), ('conv2d_5', 89), ('dense', 741), ('dense_1', 1)]"/>
    <n v="1.7208700000082899E-2"/>
    <n v="1.4935421999998599"/>
    <b v="0"/>
    <b v="0"/>
    <n v="0.83560001850128096"/>
    <b v="1"/>
    <n v="8"/>
    <n v="0.10833432638770206"/>
    <n v="0.9991629834565221"/>
  </r>
  <r>
    <x v="7"/>
    <n v="37"/>
    <n v="0.83630001544952304"/>
    <n v="1187"/>
    <n v="7"/>
    <n v="8.7200000882148701E-2"/>
    <s v="[('conv2d', 5), ('conv2d_1', 117), ('conv2d_2', 99), ('conv2d_3', 65), ('conv2d_4', 49), ('conv2d_5', 83), ('dense', 769)]"/>
    <n v="1.7015800000080999E-2"/>
    <n v="1.5214424999999201"/>
    <b v="0"/>
    <b v="0"/>
    <n v="0.83660000562667802"/>
    <b v="1"/>
    <n v="7"/>
    <n v="0.10426880218969919"/>
    <n v="1.0003587111940848"/>
  </r>
  <r>
    <x v="7"/>
    <n v="38"/>
    <n v="0.83630001544952304"/>
    <n v="1165"/>
    <n v="8"/>
    <n v="0.100400000810623"/>
    <s v="[('conv2d', 4), ('conv2d_1', 100), ('conv2d_2', 103), ('conv2d_3', 54), ('conv2d_4', 54), ('conv2d_5', 72), ('dense', 777), ('dense_1', 1)]"/>
    <n v="1.6293600000153601E-2"/>
    <n v="1.4842927999998199"/>
    <b v="0"/>
    <b v="1"/>
    <n v="0.83600002527236905"/>
    <b v="1"/>
    <n v="8"/>
    <n v="0.12005261145027792"/>
    <n v="0.99964128880591641"/>
  </r>
  <r>
    <x v="7"/>
    <n v="39"/>
    <n v="0.83630001544952304"/>
    <n v="1182"/>
    <n v="8"/>
    <n v="0.102399997413158"/>
    <s v="[('conv2d', 5), ('conv2d_1', 110), ('conv2d_2', 84), ('conv2d_3', 61), ('conv2d_4', 46), ('conv2d_5', 88), ('dense', 786), ('dense_1', 2)]"/>
    <n v="1.6836600000260601E-2"/>
    <n v="1.4779594999999901"/>
    <b v="0"/>
    <b v="0"/>
    <n v="0.83590000867843595"/>
    <b v="1"/>
    <n v="8"/>
    <n v="0.12244409365234384"/>
    <n v="0.99952169465060681"/>
  </r>
  <r>
    <x v="7"/>
    <n v="40"/>
    <n v="0.83630001544952304"/>
    <n v="1176"/>
    <n v="8"/>
    <n v="0.103200003504753"/>
    <s v="[('conv2d', 6), ('conv2d_1', 121), ('conv2d_2', 100), ('conv2d_3', 62), ('conv2d_4', 37), ('conv2d_5', 84), ('dense', 763), ('dense_1', 3)]"/>
    <n v="1.63706000003003E-2"/>
    <n v="1.5045912999999"/>
    <b v="0"/>
    <b v="0"/>
    <n v="0.83579999208450295"/>
    <b v="1"/>
    <n v="8"/>
    <n v="0.12340069544215128"/>
    <n v="0.99940210049529732"/>
  </r>
  <r>
    <x v="8"/>
    <n v="1"/>
    <n v="0.83630001544952304"/>
    <n v="2333"/>
    <n v="8"/>
    <n v="0.124399997293949"/>
    <s v="[('conv2d', 6), ('conv2d_1', 221), ('conv2d_2', 182), ('conv2d_3', 124), ('conv2d_4', 109), ('conv2d_5', 152), ('dense', 1534), ('dense_1', 5)]"/>
    <n v="1.65224000002126E-2"/>
    <n v="2.1004488000003199"/>
    <b v="0"/>
    <b v="1"/>
    <n v="0.83869999647140503"/>
    <b v="1"/>
    <n v="8"/>
    <n v="0.14875044241997562"/>
    <n v="1.0028697608245194"/>
  </r>
  <r>
    <x v="8"/>
    <n v="2"/>
    <n v="0.83630001544952304"/>
    <n v="2310"/>
    <n v="8"/>
    <n v="0.105099998414516"/>
    <s v="[('conv2d', 3), ('conv2d_1', 219), ('conv2d_2', 188), ('conv2d_3', 120), ('conv2d_4', 88), ('conv2d_5', 150), ('dense', 1538), ('dense_1', 4)]"/>
    <n v="1.6238599999724102E-2"/>
    <n v="2.0979903999996101"/>
    <b v="0"/>
    <b v="1"/>
    <n v="0.83520001173019398"/>
    <b v="1"/>
    <n v="8"/>
    <n v="0.12567260130686866"/>
    <n v="0.99868467810712902"/>
  </r>
  <r>
    <x v="8"/>
    <n v="3"/>
    <n v="0.83630001544952304"/>
    <n v="2371"/>
    <n v="8"/>
    <n v="8.9900001883506706E-2"/>
    <s v="[('conv2d', 11), ('conv2d_1', 214), ('conv2d_2', 164), ('conv2d_3', 154), ('conv2d_4', 99), ('conv2d_5', 150), ('dense', 1577), ('dense_1', 2)]"/>
    <n v="1.62679999998545E-2"/>
    <n v="2.0825121000002502"/>
    <b v="0"/>
    <b v="1"/>
    <n v="0.84170001745223999"/>
    <b v="1"/>
    <n v="8"/>
    <n v="0.10749730984422401"/>
    <n v="1.0064570153090509"/>
  </r>
  <r>
    <x v="8"/>
    <n v="4"/>
    <n v="0.83630001544952304"/>
    <n v="2453"/>
    <n v="8"/>
    <n v="0.125"/>
    <s v="[('conv2d', 5), ('conv2d_1', 252), ('conv2d_2', 196), ('conv2d_3', 129), ('conv2d_4', 106), ('conv2d_5', 138), ('dense', 1626), ('dense_1', 1)]"/>
    <n v="1.6271899999992401E-2"/>
    <n v="2.2230905999999702"/>
    <b v="0"/>
    <b v="0"/>
    <n v="0.83619999885559004"/>
    <b v="1"/>
    <n v="8"/>
    <n v="0.14946789153508594"/>
    <n v="0.99988040584469051"/>
  </r>
  <r>
    <x v="8"/>
    <n v="5"/>
    <n v="0.83630001544952304"/>
    <n v="2449"/>
    <n v="8"/>
    <n v="9.9299997091293293E-2"/>
    <s v="[('conv2d', 9), ('conv2d_1', 272), ('conv2d_2', 191), ('conv2d_3', 134), ('conv2d_4', 134), ('conv2d_5', 153), ('dense', 1554), ('dense_1', 2)]"/>
    <n v="1.73801000000821E-2"/>
    <n v="2.28054259999998"/>
    <b v="0"/>
    <b v="0"/>
    <n v="0.83499997854232699"/>
    <b v="1"/>
    <n v="8"/>
    <n v="0.1187372895574062"/>
    <n v="0.99844548979650893"/>
  </r>
  <r>
    <x v="8"/>
    <n v="6"/>
    <n v="0.83630001544952304"/>
    <n v="2394"/>
    <n v="8"/>
    <n v="8.5900001227855599E-2"/>
    <s v="[('conv2d', 6), ('conv2d_1', 227), ('conv2d_2', 219), ('conv2d_3', 119), ('conv2d_4', 122), ('conv2d_5', 134), ('dense', 1564), ('dense_1', 3)]"/>
    <n v="1.7269500000111199E-2"/>
    <n v="2.1598954000000901"/>
    <b v="0"/>
    <b v="1"/>
    <n v="0.83679997920989901"/>
    <b v="1"/>
    <n v="8"/>
    <n v="0.10271433653111095"/>
    <n v="1.0005978282328587"/>
  </r>
  <r>
    <x v="8"/>
    <n v="7"/>
    <n v="0.83630001544952304"/>
    <n v="2383"/>
    <n v="8"/>
    <n v="9.9699996411800301E-2"/>
    <s v="[('conv2d', 7), ('conv2d_1', 238), ('conv2d_2', 151), ('conv2d_3', 132), ('conv2d_4', 109), ('conv2d_5', 170), ('dense', 1575), ('dense_1', 1)]"/>
    <n v="1.6219399999954399E-2"/>
    <n v="2.0943143999998002"/>
    <b v="0"/>
    <b v="1"/>
    <n v="0.834900021553039"/>
    <b v="1"/>
    <n v="8"/>
    <n v="0.1192155859978194"/>
    <n v="0.99832596691304432"/>
  </r>
  <r>
    <x v="8"/>
    <n v="8"/>
    <n v="0.83630001544952304"/>
    <n v="2417"/>
    <n v="8"/>
    <n v="8.0200001597404397E-2"/>
    <s v="[('conv2d', 11), ('conv2d_1', 220), ('conv2d_2', 205), ('conv2d_3', 140), ('conv2d_4', 113), ('conv2d_5', 152), ('dense', 1574), ('dense_1', 2)]"/>
    <n v="1.6166000000339398E-2"/>
    <n v="2.1560746000000099"/>
    <b v="0"/>
    <b v="1"/>
    <n v="0.83799999952316195"/>
    <b v="1"/>
    <n v="8"/>
    <n v="9.5898601118996465E-2"/>
    <n v="1.0020327442810404"/>
  </r>
  <r>
    <x v="8"/>
    <n v="9"/>
    <n v="0.83630001544952304"/>
    <n v="2372"/>
    <n v="8"/>
    <n v="0.10080000013113"/>
    <s v="[('conv2d', 6), ('conv2d_1', 231), ('conv2d_2', 207), ('conv2d_3', 134), ('conv2d_4', 107), ('conv2d_5', 155), ('dense', 1531), ('dense_1', 1)]"/>
    <n v="1.5941999999995401E-2"/>
    <n v="2.1839888999997998"/>
    <b v="0"/>
    <b v="1"/>
    <n v="0.83619999885559004"/>
    <b v="1"/>
    <n v="8"/>
    <n v="0.12053090789069108"/>
    <n v="0.99988040584469051"/>
  </r>
  <r>
    <x v="8"/>
    <n v="10"/>
    <n v="0.83630001544952304"/>
    <n v="2305"/>
    <n v="8"/>
    <n v="9.5799997448921204E-2"/>
    <s v="[('conv2d', 6), ('conv2d_1', 215), ('conv2d_2', 210), ('conv2d_3', 143), ('conv2d_4', 82), ('conv2d_5', 142), ('dense', 1502), ('dense_1', 5)]"/>
    <n v="1.5909300000202999E-2"/>
    <n v="2.1247612000001901"/>
    <b v="0"/>
    <b v="0"/>
    <n v="0.83639997243881203"/>
    <b v="1"/>
    <n v="8"/>
    <n v="0.11455218902205491"/>
    <n v="1.0001195228834658"/>
  </r>
  <r>
    <x v="8"/>
    <n v="11"/>
    <n v="0.83630001544952304"/>
    <n v="2401"/>
    <n v="8"/>
    <n v="0.101499997079372"/>
    <s v="[('conv2d', 7), ('conv2d_1', 227), ('conv2d_2', 198), ('conv2d_3', 130), ('conv2d_4', 86), ('conv2d_5', 159), ('dense', 1592), ('dense_1', 2)]"/>
    <n v="1.8174399999679701E-2"/>
    <n v="2.1446074000000399"/>
    <b v="0"/>
    <b v="0"/>
    <n v="0.83420002460479703"/>
    <b v="1"/>
    <n v="8"/>
    <n v="0.12136792443416891"/>
    <n v="0.99748895036956653"/>
  </r>
  <r>
    <x v="8"/>
    <n v="12"/>
    <n v="0.83630001544952304"/>
    <n v="2376"/>
    <n v="8"/>
    <n v="0.11649999767541799"/>
    <s v="[('conv2d', 4), ('conv2d_1', 240), ('conv2d_2', 198), ('conv2d_3', 126), ('conv2d_4', 101), ('conv2d_5', 161), ('dense', 1543), ('dense_1', 3)]"/>
    <n v="1.7523500000152101E-2"/>
    <n v="2.1566391999999701"/>
    <b v="0"/>
    <b v="0"/>
    <n v="0.83539998531341497"/>
    <b v="1"/>
    <n v="8"/>
    <n v="0.13930407213109713"/>
    <n v="0.99892379514590313"/>
  </r>
  <r>
    <x v="8"/>
    <n v="13"/>
    <n v="0.83630001544952304"/>
    <n v="2359"/>
    <n v="8"/>
    <n v="9.7400002181529999E-2"/>
    <s v="[('conv2d', 4), ('conv2d_1', 230), ('conv2d_2', 203), ('conv2d_3', 106), ('conv2d_4', 99), ('conv2d_5', 149), ('dense', 1567), ('dense_1', 1)]"/>
    <n v="1.65336999998544E-2"/>
    <n v="2.0891406000000599"/>
    <b v="0"/>
    <b v="1"/>
    <n v="0.75209999084472601"/>
    <b v="1"/>
    <n v="8"/>
    <n v="0.11646538369268847"/>
    <n v="0.899318398840949"/>
  </r>
  <r>
    <x v="8"/>
    <n v="14"/>
    <n v="0.83630001544952304"/>
    <n v="2351"/>
    <n v="8"/>
    <n v="0.12039999663829801"/>
    <s v="[('conv2d', 9), ('conv2d_1', 230), ('conv2d_2', 189), ('conv2d_3', 132), ('conv2d_4', 109), ('conv2d_5', 153), ('dense', 1525), ('dense_1', 4)]"/>
    <n v="1.6283000000385E-2"/>
    <n v="2.1262888000001099"/>
    <b v="0"/>
    <b v="0"/>
    <n v="0.83399999141693104"/>
    <b v="1"/>
    <n v="8"/>
    <n v="0.1439674691068627"/>
    <n v="0.99724976205894755"/>
  </r>
  <r>
    <x v="8"/>
    <n v="15"/>
    <n v="0.83630001544952304"/>
    <n v="2362"/>
    <n v="8"/>
    <n v="0.101000003516674"/>
    <s v="[('conv2d', 8), ('conv2d_1', 238), ('conv2d_2', 204), ('conv2d_3', 117), ('conv2d_4', 109), ('conv2d_5', 141), ('dense', 1541), ('dense_1', 4)]"/>
    <n v="1.6533299999991799E-2"/>
    <n v="2.15276859999994"/>
    <b v="0"/>
    <b v="0"/>
    <n v="0.83539998531341497"/>
    <b v="1"/>
    <n v="8"/>
    <n v="0.12077006056538822"/>
    <n v="0.99892379514590313"/>
  </r>
  <r>
    <x v="8"/>
    <n v="16"/>
    <n v="0.83630001544952304"/>
    <n v="2413"/>
    <n v="8"/>
    <n v="0.100199997425079"/>
    <s v="[('conv2d', 6), ('conv2d_1', 257), ('conv2d_2', 201), ('conv2d_3', 134), ('conv2d_4', 105), ('conv2d_5', 148), ('dense', 1560), ('dense_1', 2)]"/>
    <n v="1.63921999997E-2"/>
    <n v="2.1672555000000102"/>
    <b v="0"/>
    <b v="1"/>
    <n v="0.10000000149011599"/>
    <b v="1"/>
    <n v="8"/>
    <n v="0.11981345877558078"/>
    <n v="0.11957431500986471"/>
  </r>
  <r>
    <x v="8"/>
    <n v="17"/>
    <n v="0.83630001544952304"/>
    <n v="2501"/>
    <n v="8"/>
    <n v="0.10000000149011599"/>
    <s v="[('conv2d', 10), ('conv2d_1', 254), ('conv2d_2', 200), ('conv2d_3', 148), ('conv2d_4', 114), ('conv2d_5', 147), ('dense', 1626), ('dense_1', 2)]"/>
    <n v="1.6118800000185701E-2"/>
    <n v="2.2375127000000199"/>
    <b v="0"/>
    <b v="1"/>
    <n v="0.15139999985694799"/>
    <b v="1"/>
    <n v="8"/>
    <n v="0.11957431500986471"/>
    <n v="0.18103551005624263"/>
  </r>
  <r>
    <x v="8"/>
    <n v="18"/>
    <n v="0.83630001544952304"/>
    <n v="2369"/>
    <n v="8"/>
    <n v="9.7999997437000205E-2"/>
    <s v="[('conv2d', 1), ('conv2d_1', 217), ('conv2d_2', 196), ('conv2d_3', 122), ('conv2d_4', 92), ('conv2d_5', 151), ('dense', 1588), ('dense_1', 2)]"/>
    <n v="1.7551500000081401E-2"/>
    <n v="2.0884638999996201"/>
    <b v="0"/>
    <b v="0"/>
    <n v="0.83630001544952304"/>
    <b v="1"/>
    <n v="8"/>
    <n v="0.11718282389881797"/>
    <n v="1"/>
  </r>
  <r>
    <x v="8"/>
    <n v="19"/>
    <n v="0.83630001544952304"/>
    <n v="2442"/>
    <n v="8"/>
    <n v="0.100400000810623"/>
    <s v="[('conv2d', 5), ('conv2d_1', 257), ('conv2d_2', 202), ('conv2d_3', 135), ('conv2d_4', 77), ('conv2d_5', 175), ('dense', 1587), ('dense_1', 4)]"/>
    <n v="1.74090000000433E-2"/>
    <n v="2.18344010000009"/>
    <b v="0"/>
    <b v="0"/>
    <n v="0.83609998226165705"/>
    <b v="1"/>
    <n v="8"/>
    <n v="0.12005261145027792"/>
    <n v="0.99976081168938102"/>
  </r>
  <r>
    <x v="8"/>
    <n v="20"/>
    <n v="0.83630001544952304"/>
    <n v="2428"/>
    <n v="8"/>
    <n v="0.115599997341632"/>
    <s v="[('conv2d', 6), ('conv2d_1', 239), ('conv2d_2', 199), ('conv2d_3', 128), ('conv2d_4', 109), ('conv2d_5', 135), ('dense', 1607), ('dense_1', 5)]"/>
    <n v="1.70539999999164E-2"/>
    <n v="2.1125975999998401"/>
    <b v="0"/>
    <b v="0"/>
    <n v="0.83639997243881203"/>
    <b v="1"/>
    <n v="8"/>
    <n v="0.1382279029129222"/>
    <n v="1.0001195228834658"/>
  </r>
  <r>
    <x v="8"/>
    <n v="21"/>
    <n v="0.83630001544952304"/>
    <n v="2451"/>
    <n v="8"/>
    <n v="9.6500001847743905E-2"/>
    <s v="[('conv2d', 15), ('conv2d_1', 257), ('conv2d_2', 196), ('conv2d_3', 119), ('conv2d_4', 115), ('conv2d_5', 135), ('dense', 1612), ('dense_1', 2)]"/>
    <n v="1.8035300000065001E-2"/>
    <n v="2.19366380000019"/>
    <b v="0"/>
    <b v="0"/>
    <n v="0.83730000257491999"/>
    <b v="1"/>
    <n v="8"/>
    <n v="0.11538921447451342"/>
    <n v="1.0011957277375625"/>
  </r>
  <r>
    <x v="8"/>
    <n v="22"/>
    <n v="0.83630001544952304"/>
    <n v="2431"/>
    <n v="8"/>
    <n v="9.7599998116493197E-2"/>
    <s v="[('conv2d', 8), ('conv2d_1', 228), ('conv2d_2', 192), ('conv2d_3', 134), ('conv2d_4', 110), ('conv2d_5', 137), ('dense', 1620), ('dense_1', 2)]"/>
    <n v="1.5857699999742101E-2"/>
    <n v="2.1199114999999402"/>
    <b v="0"/>
    <b v="1"/>
    <n v="0.83359998464584295"/>
    <b v="1"/>
    <n v="8"/>
    <n v="0.11670452745840477"/>
    <n v="0.99677145670955325"/>
  </r>
  <r>
    <x v="8"/>
    <n v="23"/>
    <n v="0.83630001544952304"/>
    <n v="2397"/>
    <n v="8"/>
    <n v="0.11010000109672501"/>
    <s v="[('conv2d', 6), ('conv2d_1', 247), ('conv2d_2', 187), ('conv2d_3', 98), ('conv2d_4', 90), ('conv2d_5', 149), ('dense', 1618), ('dense_1', 2)]"/>
    <n v="1.63625000000138E-2"/>
    <n v="2.0664819999997199"/>
    <b v="0"/>
    <b v="1"/>
    <n v="0.83539998531341497"/>
    <b v="1"/>
    <n v="8"/>
    <n v="0.13165132017550507"/>
    <n v="0.99892379514590313"/>
  </r>
  <r>
    <x v="8"/>
    <n v="24"/>
    <n v="0.83630001544952304"/>
    <n v="2529"/>
    <n v="8"/>
    <n v="9.1399997472763006E-2"/>
    <s v="[('conv2d', 3), ('conv2d_1', 227), ('conv2d_2', 203), ('conv2d_3', 136), ('conv2d_4', 119), ('conv2d_5', 139), ('dense', 1699), ('dense_1', 3)]"/>
    <n v="1.7171800000141901E-2"/>
    <n v="2.1575600000001001"/>
    <b v="0"/>
    <b v="0"/>
    <n v="0.83530002832412698"/>
    <b v="1"/>
    <n v="8"/>
    <n v="0.10929091926852856"/>
    <n v="0.99880427226243851"/>
  </r>
  <r>
    <x v="8"/>
    <n v="25"/>
    <n v="0.83630001544952304"/>
    <n v="2331"/>
    <n v="8"/>
    <n v="9.1600000858306801E-2"/>
    <s v="[('conv2d', 9), ('conv2d_1', 220), ('conv2d_2', 207), ('conv2d_3', 113), ('conv2d_4', 92), ('conv2d_5', 160), ('dense', 1528), ('dense_1', 2)]"/>
    <n v="1.62654000000657E-2"/>
    <n v="2.1161075999998502"/>
    <b v="0"/>
    <b v="0"/>
    <n v="0.84140002727508501"/>
    <b v="1"/>
    <n v="8"/>
    <n v="0.10953007194322543"/>
    <n v="1.006098304114966"/>
  </r>
  <r>
    <x v="8"/>
    <n v="26"/>
    <n v="0.83630001544952304"/>
    <n v="2413"/>
    <n v="8"/>
    <n v="7.7399998903274494E-2"/>
    <s v="[('conv2d', 7), ('conv2d_1', 227), ('conv2d_2', 216), ('conv2d_3', 132), ('conv2d_4', 90), ('conv2d_5', 161), ('dense', 1578), ('dense_1', 2)]"/>
    <n v="1.6032300000006199E-2"/>
    <n v="2.1679431999996202"/>
    <b v="0"/>
    <b v="0"/>
    <n v="0.83520001173019398"/>
    <b v="1"/>
    <n v="8"/>
    <n v="9.2550517127123214E-2"/>
    <n v="0.99868467810712902"/>
  </r>
  <r>
    <x v="8"/>
    <n v="27"/>
    <n v="0.83630001544952304"/>
    <n v="2337"/>
    <n v="8"/>
    <n v="9.3999996781349099E-2"/>
    <s v="[('conv2d', 8), ('conv2d_1', 214), ('conv2d_2', 167), ('conv2d_3', 117), ('conv2d_4', 107), ('conv2d_5', 155), ('dense', 1565), ('dense_1', 4)]"/>
    <n v="1.6753999999764301E-2"/>
    <n v="2.0457307999999998"/>
    <b v="0"/>
    <b v="0"/>
    <n v="0.83560001850128096"/>
    <b v="1"/>
    <n v="8"/>
    <n v="0.11239985058570491"/>
    <n v="0.9991629834565221"/>
  </r>
  <r>
    <x v="8"/>
    <n v="28"/>
    <n v="0.83630001544952304"/>
    <n v="2401"/>
    <n v="8"/>
    <n v="8.8399998843669794E-2"/>
    <s v="[('conv2d', 8), ('conv2d_1', 215), ('conv2d_2', 168), ('conv2d_3', 128), ('conv2d_4', 108), ('conv2d_5', 145), ('dense', 1627), ('dense_1', 2)]"/>
    <n v="1.69914000002791E-2"/>
    <n v="2.0369602999999099"/>
    <b v="0"/>
    <b v="1"/>
    <n v="0.82709997892379705"/>
    <b v="1"/>
    <n v="8"/>
    <n v="0.10570369151093888"/>
    <n v="0.98899911950763164"/>
  </r>
  <r>
    <x v="8"/>
    <n v="29"/>
    <n v="0.83630001544952304"/>
    <n v="2397"/>
    <n v="8"/>
    <n v="0.109099999070167"/>
    <s v="[('conv2d', 9), ('conv2d_1', 235), ('conv2d_2', 179), ('conv2d_3', 111), ('conv2d_4', 115), ('conv2d_5', 165), ('dense', 1581), ('dense_1', 2)]"/>
    <n v="1.6406599999754599E-2"/>
    <n v="2.0967779000002298"/>
    <b v="0"/>
    <b v="0"/>
    <n v="0.83619999885559004"/>
    <b v="1"/>
    <n v="8"/>
    <n v="0.13045557461998158"/>
    <n v="0.99988040584469051"/>
  </r>
  <r>
    <x v="8"/>
    <n v="30"/>
    <n v="0.83630001544952304"/>
    <n v="2349"/>
    <n v="8"/>
    <n v="8.1500001251697499E-2"/>
    <s v="[('conv2d', 1), ('conv2d_1', 208), ('conv2d_2', 172), ('conv2d_3', 149), ('conv2d_4', 110), ('conv2d_5', 144), ('dense', 1560), ('dense_1', 5)]"/>
    <n v="1.6255700000328901E-2"/>
    <n v="2.0966660999997599"/>
    <b v="0"/>
    <b v="1"/>
    <n v="0.83630001544952304"/>
    <b v="1"/>
    <n v="8"/>
    <n v="9.745306677758471E-2"/>
    <n v="1"/>
  </r>
  <r>
    <x v="8"/>
    <n v="31"/>
    <n v="0.83630001544952304"/>
    <n v="2380"/>
    <n v="8"/>
    <n v="9.9899999797344194E-2"/>
    <s v="[('conv2d', 3), ('conv2d_1', 229), ('conv2d_2', 184), ('conv2d_3', 143), ('conv2d_4', 95), ('conv2d_5', 151), ('dense', 1573), ('dense_1', 2)]"/>
    <n v="1.65833999999449E-2"/>
    <n v="2.1216134000001099"/>
    <b v="0"/>
    <b v="1"/>
    <n v="0.82660001516342096"/>
    <b v="1"/>
    <n v="8"/>
    <n v="0.11945473867251639"/>
    <n v="0.98840129127477272"/>
  </r>
  <r>
    <x v="8"/>
    <n v="32"/>
    <n v="0.83630001544952304"/>
    <n v="2369"/>
    <n v="8"/>
    <n v="0.104099996387958"/>
    <s v="[('conv2d', 5), ('conv2d_1', 204), ('conv2d_2', 172), ('conv2d_3', 138), ('conv2d_4', 96), ('conv2d_5', 162), ('dense', 1591), ('dense_1', 1)]"/>
    <n v="1.64299999996728E-2"/>
    <n v="2.0274463999999099"/>
    <b v="0"/>
    <b v="0"/>
    <n v="0.83770000934600797"/>
    <b v="1"/>
    <n v="8"/>
    <n v="0.12447685575134515"/>
    <n v="1.0016740330869567"/>
  </r>
  <r>
    <x v="8"/>
    <n v="33"/>
    <n v="0.83630001544952304"/>
    <n v="2365"/>
    <n v="8"/>
    <n v="0.104099996387958"/>
    <s v="[('conv2d', 7), ('conv2d_1', 243), ('conv2d_2', 199), ('conv2d_3', 142), ('conv2d_4', 108), ('conv2d_5', 154), ('dense', 1510), ('dense_1', 2)]"/>
    <n v="1.5776000000187099E-2"/>
    <n v="2.21630529999993"/>
    <b v="0"/>
    <b v="1"/>
    <n v="0.10000000149011599"/>
    <b v="1"/>
    <n v="8"/>
    <n v="0.12447685575134515"/>
    <n v="0.11957431500986471"/>
  </r>
  <r>
    <x v="8"/>
    <n v="34"/>
    <n v="0.83630001544952304"/>
    <n v="2359"/>
    <n v="7"/>
    <n v="0.109600000083446"/>
    <s v="[('conv2d', 1), ('conv2d_1', 259), ('conv2d_2', 195), ('conv2d_3', 111), ('conv2d_4', 90), ('conv2d_5', 139), ('dense', 1564)]"/>
    <n v="1.6384800000196199E-2"/>
    <n v="2.1169113000000799"/>
    <b v="0"/>
    <b v="1"/>
    <n v="0.83730000257491999"/>
    <b v="1"/>
    <n v="7"/>
    <n v="0.13105344739774333"/>
    <n v="1.0011957277375625"/>
  </r>
  <r>
    <x v="8"/>
    <n v="35"/>
    <n v="0.83630001544952304"/>
    <n v="2326"/>
    <n v="8"/>
    <n v="0.116999998688697"/>
    <s v="[('conv2d', 4), ('conv2d_1', 210), ('conv2d_2', 202), ('conv2d_3', 117), ('conv2d_4', 90), ('conv2d_5', 143), ('dense', 1558), ('dense_1', 2)]"/>
    <n v="1.6184900000098399E-2"/>
    <n v="2.0869942999997799"/>
    <b v="0"/>
    <b v="0"/>
    <n v="0.83509999513626099"/>
    <b v="1"/>
    <n v="8"/>
    <n v="0.13990194490885888"/>
    <n v="0.99856508395181953"/>
  </r>
  <r>
    <x v="8"/>
    <n v="36"/>
    <n v="0.83630001544952304"/>
    <n v="2442"/>
    <n v="8"/>
    <n v="0.111800000071525"/>
    <s v="[('conv2d', 12), ('conv2d_1', 232), ('conv2d_2', 179), ('conv2d_3', 127), ('conv2d_4', 103), ('conv2d_5', 166), ('dense', 1621), ('dense_1', 2)]"/>
    <n v="1.6666499999701E-2"/>
    <n v="2.1261180999999798"/>
    <b v="0"/>
    <b v="0"/>
    <n v="0.83410000801086404"/>
    <b v="1"/>
    <n v="8"/>
    <n v="0.1336840822745064"/>
    <n v="0.99736935621425704"/>
  </r>
  <r>
    <x v="8"/>
    <n v="37"/>
    <n v="0.83630001544952304"/>
    <n v="2405"/>
    <n v="8"/>
    <n v="9.3000002205371801E-2"/>
    <s v="[('conv2d', 6), ('conv2d_1', 230), ('conv2d_2', 197), ('conv2d_3', 137), ('conv2d_4', 108), ('conv2d_5', 156), ('dense', 1566), ('dense_1', 5)]"/>
    <n v="1.6841199999817001E-2"/>
    <n v="2.1712204000000299"/>
    <b v="0"/>
    <b v="0"/>
    <n v="0.83509999513626099"/>
    <b v="1"/>
    <n v="8"/>
    <n v="0.11120411393916212"/>
    <n v="0.99856508395181953"/>
  </r>
  <r>
    <x v="8"/>
    <n v="38"/>
    <n v="0.83630001544952304"/>
    <n v="2411"/>
    <n v="7"/>
    <n v="9.7199998795986106E-2"/>
    <s v="[('conv2d', 11), ('conv2d_1', 234), ('conv2d_2', 184), ('conv2d_3', 142), ('conv2d_4', 96), ('conv2d_5', 151), ('dense', 1593)]"/>
    <n v="1.6002300000309298E-2"/>
    <n v="2.1436739999999102"/>
    <b v="0"/>
    <b v="0"/>
    <n v="0.83639997243881203"/>
    <b v="1"/>
    <n v="7"/>
    <n v="0.11622623101799148"/>
    <n v="1.0001195228834658"/>
  </r>
  <r>
    <x v="8"/>
    <n v="39"/>
    <n v="0.83630001544952304"/>
    <n v="2340"/>
    <n v="8"/>
    <n v="9.7800001502037007E-2"/>
    <s v="[('conv2d', 9), ('conv2d_1', 239), ('conv2d_2', 171), ('conv2d_3', 127), ('conv2d_4', 83), ('conv2d_5', 156), ('dense', 1552), ('dense_1', 3)]"/>
    <n v="1.7506499999853899E-2"/>
    <n v="2.0887840999998799"/>
    <b v="0"/>
    <b v="0"/>
    <n v="0.83439999818801802"/>
    <b v="1"/>
    <n v="8"/>
    <n v="0.11694368013310166"/>
    <n v="0.99772806740834064"/>
  </r>
  <r>
    <x v="8"/>
    <n v="40"/>
    <n v="0.83630001544952304"/>
    <n v="2424"/>
    <n v="8"/>
    <n v="9.4400003552436801E-2"/>
    <s v="[('conv2d', 7), ('conv2d_1', 212), ('conv2d_2', 192), ('conv2d_3', 130), ('conv2d_4', 102), ('conv2d_5', 151), ('dense', 1625), ('dense_1', 5)]"/>
    <n v="1.63595999997596E-2"/>
    <n v="2.0435598000003599"/>
    <b v="0"/>
    <b v="0"/>
    <n v="0.83579999208450295"/>
    <b v="1"/>
    <n v="8"/>
    <n v="0.1128781559350988"/>
    <n v="0.999402100495297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3609998226165705"/>
    <n v="0"/>
    <n v="0"/>
    <n v="0.83609998226165705"/>
    <s v="[]"/>
    <n v="1.45966000000044E-2"/>
    <n v="1.6000003597582599E-6"/>
    <b v="0"/>
    <b v="0"/>
    <n v="0.83609998226165705"/>
    <b v="1"/>
    <n v="0"/>
    <n v="1"/>
    <n v="1"/>
  </r>
  <r>
    <x v="0"/>
    <n v="2"/>
    <n v="0.83609998226165705"/>
    <n v="0"/>
    <n v="0"/>
    <n v="0.83609998226165705"/>
    <s v="[]"/>
    <n v="1.4868899999783001E-2"/>
    <n v="1.20000004244502E-6"/>
    <b v="0"/>
    <b v="0"/>
    <n v="0.83609998226165705"/>
    <b v="1"/>
    <n v="0"/>
    <n v="1"/>
    <n v="1"/>
  </r>
  <r>
    <x v="0"/>
    <n v="3"/>
    <n v="0.83609998226165705"/>
    <n v="0"/>
    <n v="0"/>
    <n v="0.83609998226165705"/>
    <s v="[]"/>
    <n v="1.54029000004811E-2"/>
    <n v="1.2999998943996601E-6"/>
    <b v="0"/>
    <b v="0"/>
    <n v="0.83609998226165705"/>
    <b v="1"/>
    <n v="0"/>
    <n v="1"/>
    <n v="1"/>
  </r>
  <r>
    <x v="0"/>
    <n v="4"/>
    <n v="0.83609998226165705"/>
    <n v="0"/>
    <n v="0"/>
    <n v="0.83609998226165705"/>
    <s v="[]"/>
    <n v="1.54947999999421E-2"/>
    <n v="1.2999998943996601E-6"/>
    <b v="0"/>
    <b v="0"/>
    <n v="0.83609998226165705"/>
    <b v="1"/>
    <n v="0"/>
    <n v="1"/>
    <n v="1"/>
  </r>
  <r>
    <x v="0"/>
    <n v="5"/>
    <n v="0.83609998226165705"/>
    <n v="0"/>
    <n v="0"/>
    <n v="0.83609998226165705"/>
    <s v="[]"/>
    <n v="1.5277299999979701E-2"/>
    <n v="2.0000006770715101E-6"/>
    <b v="0"/>
    <b v="0"/>
    <n v="0.83609998226165705"/>
    <b v="1"/>
    <n v="0"/>
    <n v="1"/>
    <n v="1"/>
  </r>
  <r>
    <x v="0"/>
    <n v="6"/>
    <n v="0.83609998226165705"/>
    <n v="0"/>
    <n v="0"/>
    <n v="0.83609998226165705"/>
    <s v="[]"/>
    <n v="1.52113999993162E-2"/>
    <n v="1.20000004244502E-6"/>
    <b v="0"/>
    <b v="0"/>
    <n v="0.83609998226165705"/>
    <b v="1"/>
    <n v="0"/>
    <n v="1"/>
    <n v="1"/>
  </r>
  <r>
    <x v="0"/>
    <n v="7"/>
    <n v="0.83609998226165705"/>
    <n v="0"/>
    <n v="0"/>
    <n v="0.83609998226165705"/>
    <s v="[]"/>
    <n v="1.52056000006268E-2"/>
    <n v="1.20000004244502E-6"/>
    <b v="0"/>
    <b v="0"/>
    <n v="0.83609998226165705"/>
    <b v="1"/>
    <n v="0"/>
    <n v="1"/>
    <n v="1"/>
  </r>
  <r>
    <x v="0"/>
    <n v="8"/>
    <n v="0.83609998226165705"/>
    <n v="0"/>
    <n v="0"/>
    <n v="0.83609998226165705"/>
    <s v="[]"/>
    <n v="1.63036000003558E-2"/>
    <n v="1.39999974635429E-6"/>
    <b v="0"/>
    <b v="0"/>
    <n v="0.83609998226165705"/>
    <b v="1"/>
    <n v="0"/>
    <n v="1"/>
    <n v="1"/>
  </r>
  <r>
    <x v="0"/>
    <n v="9"/>
    <n v="0.83609998226165705"/>
    <n v="0"/>
    <n v="0"/>
    <n v="0.83609998226165705"/>
    <s v="[]"/>
    <n v="1.69453999997131E-2"/>
    <n v="2.3000002329354098E-6"/>
    <b v="0"/>
    <b v="0"/>
    <n v="0.83609998226165705"/>
    <b v="1"/>
    <n v="0"/>
    <n v="1"/>
    <n v="1"/>
  </r>
  <r>
    <x v="0"/>
    <n v="10"/>
    <n v="0.83609998226165705"/>
    <n v="0"/>
    <n v="0"/>
    <n v="0.83609998226165705"/>
    <s v="[]"/>
    <n v="1.4768699999876801E-2"/>
    <n v="1.10000019049039E-6"/>
    <b v="0"/>
    <b v="0"/>
    <n v="0.83609998226165705"/>
    <b v="1"/>
    <n v="0"/>
    <n v="1"/>
    <n v="1"/>
  </r>
  <r>
    <x v="0"/>
    <n v="11"/>
    <n v="0.83609998226165705"/>
    <n v="0"/>
    <n v="0"/>
    <n v="0.83609998226165705"/>
    <s v="[]"/>
    <n v="1.5312300000005E-2"/>
    <n v="1.80000006366753E-6"/>
    <b v="0"/>
    <b v="0"/>
    <n v="0.83609998226165705"/>
    <b v="1"/>
    <n v="0"/>
    <n v="1"/>
    <n v="1"/>
  </r>
  <r>
    <x v="0"/>
    <n v="12"/>
    <n v="0.83609998226165705"/>
    <n v="0"/>
    <n v="0"/>
    <n v="0.83609998226165705"/>
    <s v="[]"/>
    <n v="1.5861799999584002E-2"/>
    <n v="1.20000004244502E-6"/>
    <b v="0"/>
    <b v="0"/>
    <n v="0.83609998226165705"/>
    <b v="1"/>
    <n v="0"/>
    <n v="1"/>
    <n v="1"/>
  </r>
  <r>
    <x v="0"/>
    <n v="13"/>
    <n v="0.83609998226165705"/>
    <n v="0"/>
    <n v="0"/>
    <n v="0.83609998226165705"/>
    <s v="[]"/>
    <n v="1.4912200000253501E-2"/>
    <n v="1.20000004244502E-6"/>
    <b v="0"/>
    <b v="0"/>
    <n v="0.83609998226165705"/>
    <b v="1"/>
    <n v="0"/>
    <n v="1"/>
    <n v="1"/>
  </r>
  <r>
    <x v="0"/>
    <n v="14"/>
    <n v="0.83609998226165705"/>
    <n v="0"/>
    <n v="0"/>
    <n v="0.83609998226165705"/>
    <s v="[]"/>
    <n v="1.6223100000388499E-2"/>
    <n v="1.39999974635429E-6"/>
    <b v="0"/>
    <b v="0"/>
    <n v="0.83609998226165705"/>
    <b v="1"/>
    <n v="0"/>
    <n v="1"/>
    <n v="1"/>
  </r>
  <r>
    <x v="0"/>
    <n v="15"/>
    <n v="0.83609998226165705"/>
    <n v="0"/>
    <n v="0"/>
    <n v="0.83609998226165705"/>
    <s v="[]"/>
    <n v="1.56206000001475E-2"/>
    <n v="1.6000003597582599E-6"/>
    <b v="0"/>
    <b v="0"/>
    <n v="0.83609998226165705"/>
    <b v="1"/>
    <n v="0"/>
    <n v="1"/>
    <n v="1"/>
  </r>
  <r>
    <x v="0"/>
    <n v="16"/>
    <n v="0.83609998226165705"/>
    <n v="0"/>
    <n v="0"/>
    <n v="0.83609998226165705"/>
    <s v="[]"/>
    <n v="1.51732000003903E-2"/>
    <n v="1.4999995983089299E-6"/>
    <b v="0"/>
    <b v="0"/>
    <n v="0.83609998226165705"/>
    <b v="1"/>
    <n v="0"/>
    <n v="1"/>
    <n v="1"/>
  </r>
  <r>
    <x v="0"/>
    <n v="17"/>
    <n v="0.83609998226165705"/>
    <n v="0"/>
    <n v="0"/>
    <n v="0.83609998226165705"/>
    <s v="[]"/>
    <n v="1.44555999995645E-2"/>
    <n v="1.09999928099568E-6"/>
    <b v="0"/>
    <b v="0"/>
    <n v="0.83609998226165705"/>
    <b v="1"/>
    <n v="0"/>
    <n v="1"/>
    <n v="1"/>
  </r>
  <r>
    <x v="0"/>
    <n v="18"/>
    <n v="0.83609998226165705"/>
    <n v="0"/>
    <n v="0"/>
    <n v="0.83609998226165705"/>
    <s v="[]"/>
    <n v="1.4451199999712099E-2"/>
    <n v="2.1000005290261402E-6"/>
    <b v="0"/>
    <b v="0"/>
    <n v="0.83609998226165705"/>
    <b v="1"/>
    <n v="0"/>
    <n v="1"/>
    <n v="1"/>
  </r>
  <r>
    <x v="0"/>
    <n v="19"/>
    <n v="0.83609998226165705"/>
    <n v="0"/>
    <n v="0"/>
    <n v="0.83609998226165705"/>
    <s v="[]"/>
    <n v="1.4909399999851299E-2"/>
    <n v="1.10000019049039E-6"/>
    <b v="0"/>
    <b v="0"/>
    <n v="0.83609998226165705"/>
    <b v="1"/>
    <n v="0"/>
    <n v="1"/>
    <n v="1"/>
  </r>
  <r>
    <x v="0"/>
    <n v="20"/>
    <n v="0.83609998226165705"/>
    <n v="0"/>
    <n v="0"/>
    <n v="0.83609998226165705"/>
    <s v="[]"/>
    <n v="1.5542300000561201E-2"/>
    <n v="1.39999974635429E-6"/>
    <b v="0"/>
    <b v="0"/>
    <n v="0.83609998226165705"/>
    <b v="1"/>
    <n v="0"/>
    <n v="1"/>
    <n v="1"/>
  </r>
  <r>
    <x v="0"/>
    <n v="21"/>
    <n v="0.83609998226165705"/>
    <n v="0"/>
    <n v="0"/>
    <n v="0.83609998226165705"/>
    <s v="[]"/>
    <n v="1.44931000004362E-2"/>
    <n v="1.10000019049039E-6"/>
    <b v="0"/>
    <b v="0"/>
    <n v="0.83609998226165705"/>
    <b v="1"/>
    <n v="0"/>
    <n v="1"/>
    <n v="1"/>
  </r>
  <r>
    <x v="0"/>
    <n v="22"/>
    <n v="0.83609998226165705"/>
    <n v="0"/>
    <n v="0"/>
    <n v="0.83609998226165705"/>
    <s v="[]"/>
    <n v="1.52230000003328E-2"/>
    <n v="1.20000004244502E-6"/>
    <b v="0"/>
    <b v="0"/>
    <n v="0.83609998226165705"/>
    <b v="1"/>
    <n v="0"/>
    <n v="1"/>
    <n v="1"/>
  </r>
  <r>
    <x v="0"/>
    <n v="23"/>
    <n v="0.83609998226165705"/>
    <n v="0"/>
    <n v="0"/>
    <n v="0.83609998226165705"/>
    <s v="[]"/>
    <n v="1.45403999995323E-2"/>
    <n v="1.5999994502635601E-6"/>
    <b v="0"/>
    <b v="0"/>
    <n v="0.83609998226165705"/>
    <b v="1"/>
    <n v="0"/>
    <n v="1"/>
    <n v="1"/>
  </r>
  <r>
    <x v="0"/>
    <n v="24"/>
    <n v="0.83609998226165705"/>
    <n v="0"/>
    <n v="0"/>
    <n v="0.83609998226165705"/>
    <s v="[]"/>
    <n v="1.4726899999914099E-2"/>
    <n v="1.10000019049039E-6"/>
    <b v="0"/>
    <b v="0"/>
    <n v="0.83609998226165705"/>
    <b v="1"/>
    <n v="0"/>
    <n v="1"/>
    <n v="1"/>
  </r>
  <r>
    <x v="0"/>
    <n v="25"/>
    <n v="0.83609998226165705"/>
    <n v="0"/>
    <n v="0"/>
    <n v="0.83609998226165705"/>
    <s v="[]"/>
    <n v="1.46365999999034E-2"/>
    <n v="1.20000004244502E-6"/>
    <b v="0"/>
    <b v="0"/>
    <n v="0.83609998226165705"/>
    <b v="1"/>
    <n v="0"/>
    <n v="1"/>
    <n v="1"/>
  </r>
  <r>
    <x v="0"/>
    <n v="26"/>
    <n v="0.83609998226165705"/>
    <n v="0"/>
    <n v="0"/>
    <n v="0.83609998226165705"/>
    <s v="[]"/>
    <n v="1.4675000000352101E-2"/>
    <n v="1.20000004244502E-6"/>
    <b v="0"/>
    <b v="0"/>
    <n v="0.83609998226165705"/>
    <b v="1"/>
    <n v="0"/>
    <n v="1"/>
    <n v="1"/>
  </r>
  <r>
    <x v="0"/>
    <n v="27"/>
    <n v="0.83609998226165705"/>
    <n v="0"/>
    <n v="0"/>
    <n v="0.83609998226165705"/>
    <s v="[]"/>
    <n v="1.50995999993028E-2"/>
    <n v="1.10000019049039E-6"/>
    <b v="0"/>
    <b v="0"/>
    <n v="0.83609998226165705"/>
    <b v="1"/>
    <n v="0"/>
    <n v="1"/>
    <n v="1"/>
  </r>
  <r>
    <x v="0"/>
    <n v="28"/>
    <n v="0.83609998226165705"/>
    <n v="0"/>
    <n v="0"/>
    <n v="0.83609998226165705"/>
    <s v="[]"/>
    <n v="1.53028000004269E-2"/>
    <n v="1.20000004244502E-6"/>
    <b v="0"/>
    <b v="0"/>
    <n v="0.83609998226165705"/>
    <b v="1"/>
    <n v="0"/>
    <n v="1"/>
    <n v="1"/>
  </r>
  <r>
    <x v="0"/>
    <n v="29"/>
    <n v="0.83609998226165705"/>
    <n v="0"/>
    <n v="0"/>
    <n v="0.83609998226165705"/>
    <s v="[]"/>
    <n v="1.61897999996654E-2"/>
    <n v="1.8999999156221701E-6"/>
    <b v="0"/>
    <b v="0"/>
    <n v="0.83609998226165705"/>
    <b v="1"/>
    <n v="0"/>
    <n v="1"/>
    <n v="1"/>
  </r>
  <r>
    <x v="0"/>
    <n v="30"/>
    <n v="0.83609998226165705"/>
    <n v="0"/>
    <n v="0"/>
    <n v="0.83609998226165705"/>
    <s v="[]"/>
    <n v="1.6430399999990099E-2"/>
    <n v="1.20000004244502E-6"/>
    <b v="0"/>
    <b v="0"/>
    <n v="0.83609998226165705"/>
    <b v="1"/>
    <n v="0"/>
    <n v="1"/>
    <n v="1"/>
  </r>
  <r>
    <x v="0"/>
    <n v="31"/>
    <n v="0.83609998226165705"/>
    <n v="0"/>
    <n v="0"/>
    <n v="0.83609998226165705"/>
    <s v="[]"/>
    <n v="1.44303999995827E-2"/>
    <n v="1.39999974635429E-6"/>
    <b v="0"/>
    <b v="0"/>
    <n v="0.83609998226165705"/>
    <b v="1"/>
    <n v="0"/>
    <n v="1"/>
    <n v="1"/>
  </r>
  <r>
    <x v="0"/>
    <n v="32"/>
    <n v="0.83609998226165705"/>
    <n v="0"/>
    <n v="0"/>
    <n v="0.83609998226165705"/>
    <s v="[]"/>
    <n v="1.472719999947E-2"/>
    <n v="1.7000002117129E-6"/>
    <b v="0"/>
    <b v="0"/>
    <n v="0.83609998226165705"/>
    <b v="1"/>
    <n v="0"/>
    <n v="1"/>
    <n v="1"/>
  </r>
  <r>
    <x v="0"/>
    <n v="33"/>
    <n v="0.83609998226165705"/>
    <n v="0"/>
    <n v="0"/>
    <n v="0.83609998226165705"/>
    <s v="[]"/>
    <n v="1.6163299999789101E-2"/>
    <n v="1.6000003597582599E-6"/>
    <b v="0"/>
    <b v="0"/>
    <n v="0.83609998226165705"/>
    <b v="1"/>
    <n v="0"/>
    <n v="1"/>
    <n v="1"/>
  </r>
  <r>
    <x v="0"/>
    <n v="34"/>
    <n v="0.83609998226165705"/>
    <n v="0"/>
    <n v="0"/>
    <n v="0.83609998226165705"/>
    <s v="[]"/>
    <n v="1.4545999999427199E-2"/>
    <n v="1.4000006558489899E-6"/>
    <b v="0"/>
    <b v="0"/>
    <n v="0.83609998226165705"/>
    <b v="1"/>
    <n v="0"/>
    <n v="1"/>
    <n v="1"/>
  </r>
  <r>
    <x v="0"/>
    <n v="35"/>
    <n v="0.83609998226165705"/>
    <n v="0"/>
    <n v="0"/>
    <n v="0.83609998226165705"/>
    <s v="[]"/>
    <n v="1.53008999996018E-2"/>
    <n v="1.39999974635429E-6"/>
    <b v="0"/>
    <b v="0"/>
    <n v="0.83609998226165705"/>
    <b v="1"/>
    <n v="0"/>
    <n v="1"/>
    <n v="1"/>
  </r>
  <r>
    <x v="0"/>
    <n v="36"/>
    <n v="0.83609998226165705"/>
    <n v="0"/>
    <n v="0"/>
    <n v="0.83609998226165705"/>
    <s v="[]"/>
    <n v="1.5269800000169099E-2"/>
    <n v="1.20000004244502E-6"/>
    <b v="0"/>
    <b v="0"/>
    <n v="0.83609998226165705"/>
    <b v="1"/>
    <n v="0"/>
    <n v="1"/>
    <n v="1"/>
  </r>
  <r>
    <x v="0"/>
    <n v="37"/>
    <n v="0.83609998226165705"/>
    <n v="0"/>
    <n v="0"/>
    <n v="0.83609998226165705"/>
    <s v="[]"/>
    <n v="1.52947000005951E-2"/>
    <n v="1.20000004244502E-6"/>
    <b v="0"/>
    <b v="0"/>
    <n v="0.83609998226165705"/>
    <b v="1"/>
    <n v="0"/>
    <n v="1"/>
    <n v="1"/>
  </r>
  <r>
    <x v="0"/>
    <n v="38"/>
    <n v="0.83609998226165705"/>
    <n v="0"/>
    <n v="0"/>
    <n v="0.83609998226165705"/>
    <s v="[]"/>
    <n v="1.44528999999238E-2"/>
    <n v="1.20000004244502E-6"/>
    <b v="0"/>
    <b v="0"/>
    <n v="0.83609998226165705"/>
    <b v="1"/>
    <n v="0"/>
    <n v="1"/>
    <n v="1"/>
  </r>
  <r>
    <x v="0"/>
    <n v="39"/>
    <n v="0.83609998226165705"/>
    <n v="0"/>
    <n v="0"/>
    <n v="0.83609998226165705"/>
    <s v="[]"/>
    <n v="1.54121999994458E-2"/>
    <n v="2.0999996195314401E-6"/>
    <b v="0"/>
    <b v="0"/>
    <n v="0.83609998226165705"/>
    <b v="1"/>
    <n v="0"/>
    <n v="1"/>
    <n v="1"/>
  </r>
  <r>
    <x v="0"/>
    <n v="40"/>
    <n v="0.83609998226165705"/>
    <n v="0"/>
    <n v="0"/>
    <n v="0.83609998226165705"/>
    <s v="[]"/>
    <n v="1.52401000004829E-2"/>
    <n v="1.20000004244502E-6"/>
    <b v="0"/>
    <b v="0"/>
    <n v="0.83609998226165705"/>
    <b v="1"/>
    <n v="0"/>
    <n v="1"/>
    <n v="1"/>
  </r>
  <r>
    <x v="1"/>
    <n v="1"/>
    <n v="0.83609998226165705"/>
    <n v="0"/>
    <n v="0"/>
    <n v="0.83609998226165705"/>
    <s v="[]"/>
    <n v="1.6570800000408701E-2"/>
    <n v="1.7000002117129E-6"/>
    <b v="0"/>
    <b v="0"/>
    <n v="0.83609998226165705"/>
    <b v="1"/>
    <n v="0"/>
    <n v="1"/>
    <n v="1"/>
  </r>
  <r>
    <x v="1"/>
    <n v="2"/>
    <n v="0.83609998226165705"/>
    <n v="0"/>
    <n v="0"/>
    <n v="0.83609998226165705"/>
    <s v="[]"/>
    <n v="1.5021400000478E-2"/>
    <n v="1.8999999156221701E-6"/>
    <b v="0"/>
    <b v="0"/>
    <n v="0.83609998226165705"/>
    <b v="1"/>
    <n v="0"/>
    <n v="1"/>
    <n v="1"/>
  </r>
  <r>
    <x v="1"/>
    <n v="3"/>
    <n v="0.83609998226165705"/>
    <n v="0"/>
    <n v="0"/>
    <n v="0.83609998226165705"/>
    <s v="[]"/>
    <n v="1.5912700000626501E-2"/>
    <n v="1.4000006558489899E-6"/>
    <b v="0"/>
    <b v="0"/>
    <n v="0.83609998226165705"/>
    <b v="1"/>
    <n v="0"/>
    <n v="1"/>
    <n v="1"/>
  </r>
  <r>
    <x v="1"/>
    <n v="4"/>
    <n v="0.83609998226165705"/>
    <n v="0"/>
    <n v="0"/>
    <n v="0.83609998226165705"/>
    <s v="[]"/>
    <n v="1.8660499999896201E-2"/>
    <n v="2.19999947148608E-6"/>
    <b v="0"/>
    <b v="0"/>
    <n v="0.83609998226165705"/>
    <b v="1"/>
    <n v="0"/>
    <n v="1"/>
    <n v="1"/>
  </r>
  <r>
    <x v="1"/>
    <n v="5"/>
    <n v="0.83609998226165705"/>
    <n v="0"/>
    <n v="0"/>
    <n v="0.83609998226165705"/>
    <s v="[]"/>
    <n v="1.81966999998621E-2"/>
    <n v="2.19999947148608E-6"/>
    <b v="0"/>
    <b v="0"/>
    <n v="0.83609998226165705"/>
    <b v="1"/>
    <n v="0"/>
    <n v="1"/>
    <n v="1"/>
  </r>
  <r>
    <x v="1"/>
    <n v="6"/>
    <n v="0.83609998226165705"/>
    <n v="0"/>
    <n v="0"/>
    <n v="0.83609998226165705"/>
    <s v="[]"/>
    <n v="1.7092000000047802E-2"/>
    <n v="2.1000005290261402E-6"/>
    <b v="0"/>
    <b v="0"/>
    <n v="0.83609998226165705"/>
    <b v="1"/>
    <n v="0"/>
    <n v="1"/>
    <n v="1"/>
  </r>
  <r>
    <x v="1"/>
    <n v="7"/>
    <n v="0.83609998226165705"/>
    <n v="0"/>
    <n v="0"/>
    <n v="0.83609998226165705"/>
    <s v="[]"/>
    <n v="1.7027799999595999E-2"/>
    <n v="1.4999995983089299E-6"/>
    <b v="0"/>
    <b v="0"/>
    <n v="0.83609998226165705"/>
    <b v="1"/>
    <n v="0"/>
    <n v="1"/>
    <n v="1"/>
  </r>
  <r>
    <x v="1"/>
    <n v="8"/>
    <n v="0.83609998226165705"/>
    <n v="0"/>
    <n v="0"/>
    <n v="0.83609998226165705"/>
    <s v="[]"/>
    <n v="1.7420600000150398E-2"/>
    <n v="1.99999976757681E-6"/>
    <b v="0"/>
    <b v="0"/>
    <n v="0.83609998226165705"/>
    <b v="1"/>
    <n v="0"/>
    <n v="1"/>
    <n v="1"/>
  </r>
  <r>
    <x v="1"/>
    <n v="9"/>
    <n v="0.83609998226165705"/>
    <n v="0"/>
    <n v="0"/>
    <n v="0.83609998226165705"/>
    <s v="[]"/>
    <n v="1.45299000005252E-2"/>
    <n v="1.20000004244502E-6"/>
    <b v="0"/>
    <b v="0"/>
    <n v="0.83609998226165705"/>
    <b v="1"/>
    <n v="0"/>
    <n v="1"/>
    <n v="1"/>
  </r>
  <r>
    <x v="1"/>
    <n v="10"/>
    <n v="0.83609998226165705"/>
    <n v="0"/>
    <n v="0"/>
    <n v="0.83609998226165705"/>
    <s v="[]"/>
    <n v="1.7653800000516601E-2"/>
    <n v="1.39999974635429E-6"/>
    <b v="0"/>
    <b v="0"/>
    <n v="0.83609998226165705"/>
    <b v="1"/>
    <n v="0"/>
    <n v="1"/>
    <n v="1"/>
  </r>
  <r>
    <x v="1"/>
    <n v="11"/>
    <n v="0.83609998226165705"/>
    <n v="0"/>
    <n v="0"/>
    <n v="0.83609998226165705"/>
    <s v="[]"/>
    <n v="1.75171000000773E-2"/>
    <n v="1.39999974635429E-6"/>
    <b v="0"/>
    <b v="0"/>
    <n v="0.83609998226165705"/>
    <b v="1"/>
    <n v="0"/>
    <n v="1"/>
    <n v="1"/>
  </r>
  <r>
    <x v="1"/>
    <n v="12"/>
    <n v="0.83609998226165705"/>
    <n v="0"/>
    <n v="0"/>
    <n v="0.83609998226165705"/>
    <s v="[]"/>
    <n v="1.5176200000496401E-2"/>
    <n v="1.20000004244502E-6"/>
    <b v="0"/>
    <b v="0"/>
    <n v="0.83609998226165705"/>
    <b v="1"/>
    <n v="0"/>
    <n v="1"/>
    <n v="1"/>
  </r>
  <r>
    <x v="1"/>
    <n v="13"/>
    <n v="0.83609998226165705"/>
    <n v="0"/>
    <n v="0"/>
    <n v="0.83609998226165705"/>
    <s v="[]"/>
    <n v="1.7818499999520999E-2"/>
    <n v="1.2999998943996601E-6"/>
    <b v="0"/>
    <b v="0"/>
    <n v="0.83609998226165705"/>
    <b v="1"/>
    <n v="0"/>
    <n v="1"/>
    <n v="1"/>
  </r>
  <r>
    <x v="1"/>
    <n v="14"/>
    <n v="0.83609998226165705"/>
    <n v="0"/>
    <n v="0"/>
    <n v="0.83609998226165705"/>
    <s v="[]"/>
    <n v="1.7882099999951599E-2"/>
    <n v="2.0999996195314401E-6"/>
    <b v="0"/>
    <b v="0"/>
    <n v="0.83609998226165705"/>
    <b v="1"/>
    <n v="0"/>
    <n v="1"/>
    <n v="1"/>
  </r>
  <r>
    <x v="1"/>
    <n v="15"/>
    <n v="0.83609998226165705"/>
    <n v="0"/>
    <n v="0"/>
    <n v="0.83609998226165705"/>
    <s v="[]"/>
    <n v="1.5327600000091399E-2"/>
    <n v="1.2999998943996601E-6"/>
    <b v="0"/>
    <b v="0"/>
    <n v="0.83609998226165705"/>
    <b v="1"/>
    <n v="0"/>
    <n v="1"/>
    <n v="1"/>
  </r>
  <r>
    <x v="1"/>
    <n v="16"/>
    <n v="0.83609998226165705"/>
    <n v="0"/>
    <n v="0"/>
    <n v="0.83609998226165705"/>
    <s v="[]"/>
    <n v="1.4403299999685201E-2"/>
    <n v="1.0000003385357499E-6"/>
    <b v="0"/>
    <b v="0"/>
    <n v="0.83609998226165705"/>
    <b v="1"/>
    <n v="0"/>
    <n v="1"/>
    <n v="1"/>
  </r>
  <r>
    <x v="1"/>
    <n v="17"/>
    <n v="0.83609998226165705"/>
    <n v="0"/>
    <n v="0"/>
    <n v="0.83609998226165705"/>
    <s v="[]"/>
    <n v="1.7566399999850501E-2"/>
    <n v="1.4999995983089299E-6"/>
    <b v="0"/>
    <b v="0"/>
    <n v="0.83609998226165705"/>
    <b v="1"/>
    <n v="0"/>
    <n v="1"/>
    <n v="1"/>
  </r>
  <r>
    <x v="1"/>
    <n v="18"/>
    <n v="0.83609998226165705"/>
    <n v="0"/>
    <n v="0"/>
    <n v="0.83609998226165705"/>
    <s v="[]"/>
    <n v="1.71782999996139E-2"/>
    <n v="2.1000005290261402E-6"/>
    <b v="0"/>
    <b v="0"/>
    <n v="0.83609998226165705"/>
    <b v="1"/>
    <n v="0"/>
    <n v="1"/>
    <n v="1"/>
  </r>
  <r>
    <x v="1"/>
    <n v="19"/>
    <n v="0.83609998226165705"/>
    <n v="0"/>
    <n v="0"/>
    <n v="0.83609998226165705"/>
    <s v="[]"/>
    <n v="1.8454299999575499E-2"/>
    <n v="2.9000002541579302E-6"/>
    <b v="0"/>
    <b v="0"/>
    <n v="0.83609998226165705"/>
    <b v="1"/>
    <n v="0"/>
    <n v="1"/>
    <n v="1"/>
  </r>
  <r>
    <x v="1"/>
    <n v="20"/>
    <n v="0.83609998226165705"/>
    <n v="0"/>
    <n v="0"/>
    <n v="0.83609998226165705"/>
    <s v="[]"/>
    <n v="1.75343000000793E-2"/>
    <n v="3.7999998312443402E-6"/>
    <b v="0"/>
    <b v="0"/>
    <n v="0.83609998226165705"/>
    <b v="1"/>
    <n v="0"/>
    <n v="1"/>
    <n v="1"/>
  </r>
  <r>
    <x v="1"/>
    <n v="21"/>
    <n v="0.83609998226165705"/>
    <n v="0"/>
    <n v="0"/>
    <n v="0.83609998226165705"/>
    <s v="[]"/>
    <n v="1.47471999998742E-2"/>
    <n v="1.99999976757681E-6"/>
    <b v="0"/>
    <b v="0"/>
    <n v="0.83609998226165705"/>
    <b v="1"/>
    <n v="0"/>
    <n v="1"/>
    <n v="1"/>
  </r>
  <r>
    <x v="1"/>
    <n v="22"/>
    <n v="0.83609998226165705"/>
    <n v="0"/>
    <n v="0"/>
    <n v="0.83609998226165705"/>
    <s v="[]"/>
    <n v="1.5021600000181899E-2"/>
    <n v="1.7000002117129E-6"/>
    <b v="0"/>
    <b v="0"/>
    <n v="0.83609998226165705"/>
    <b v="1"/>
    <n v="0"/>
    <n v="1"/>
    <n v="1"/>
  </r>
  <r>
    <x v="1"/>
    <n v="23"/>
    <n v="0.83609998226165705"/>
    <n v="0"/>
    <n v="0"/>
    <n v="0.83609998226165705"/>
    <s v="[]"/>
    <n v="1.5868100000261599E-2"/>
    <n v="1.39999974635429E-6"/>
    <b v="0"/>
    <b v="0"/>
    <n v="0.83609998226165705"/>
    <b v="1"/>
    <n v="0"/>
    <n v="1"/>
    <n v="1"/>
  </r>
  <r>
    <x v="1"/>
    <n v="24"/>
    <n v="0.83609998226165705"/>
    <n v="0"/>
    <n v="0"/>
    <n v="0.83609998226165705"/>
    <s v="[]"/>
    <n v="1.71798000001217E-2"/>
    <n v="2.4000000848900501E-6"/>
    <b v="0"/>
    <b v="0"/>
    <n v="0.83609998226165705"/>
    <b v="1"/>
    <n v="0"/>
    <n v="1"/>
    <n v="1"/>
  </r>
  <r>
    <x v="1"/>
    <n v="25"/>
    <n v="0.83609998226165705"/>
    <n v="0"/>
    <n v="0"/>
    <n v="0.83609998226165705"/>
    <s v="[]"/>
    <n v="1.5313800000512801E-2"/>
    <n v="1.6000003597582599E-6"/>
    <b v="0"/>
    <b v="0"/>
    <n v="0.83609998226165705"/>
    <b v="1"/>
    <n v="0"/>
    <n v="1"/>
    <n v="1"/>
  </r>
  <r>
    <x v="1"/>
    <n v="26"/>
    <n v="0.83609998226165705"/>
    <n v="0"/>
    <n v="0"/>
    <n v="0.83609998226165705"/>
    <s v="[]"/>
    <n v="1.48944000002302E-2"/>
    <n v="1.39999974635429E-6"/>
    <b v="0"/>
    <b v="0"/>
    <n v="0.83609998226165705"/>
    <b v="1"/>
    <n v="0"/>
    <n v="1"/>
    <n v="1"/>
  </r>
  <r>
    <x v="1"/>
    <n v="27"/>
    <n v="0.83609998226165705"/>
    <n v="0"/>
    <n v="0"/>
    <n v="0.83609998226165705"/>
    <s v="[]"/>
    <n v="1.49256000004243E-2"/>
    <n v="1.39999974635429E-6"/>
    <b v="0"/>
    <b v="0"/>
    <n v="0.83609998226165705"/>
    <b v="1"/>
    <n v="0"/>
    <n v="1"/>
    <n v="1"/>
  </r>
  <r>
    <x v="1"/>
    <n v="28"/>
    <n v="0.83609998226165705"/>
    <n v="0"/>
    <n v="0"/>
    <n v="0.83609998226165705"/>
    <s v="[]"/>
    <n v="1.5521499999522299E-2"/>
    <n v="1.20000004244502E-6"/>
    <b v="0"/>
    <b v="0"/>
    <n v="0.83609998226165705"/>
    <b v="1"/>
    <n v="0"/>
    <n v="1"/>
    <n v="1"/>
  </r>
  <r>
    <x v="1"/>
    <n v="29"/>
    <n v="0.83609998226165705"/>
    <n v="0"/>
    <n v="0"/>
    <n v="0.83609998226165705"/>
    <s v="[]"/>
    <n v="1.4412100000299599E-2"/>
    <n v="1.4000006558489899E-6"/>
    <b v="0"/>
    <b v="0"/>
    <n v="0.83609998226165705"/>
    <b v="1"/>
    <n v="0"/>
    <n v="1"/>
    <n v="1"/>
  </r>
  <r>
    <x v="1"/>
    <n v="30"/>
    <n v="0.83609998226165705"/>
    <n v="0"/>
    <n v="0"/>
    <n v="0.83609998226165705"/>
    <s v="[]"/>
    <n v="1.6632899999422E-2"/>
    <n v="1.4000006558489899E-6"/>
    <b v="0"/>
    <b v="0"/>
    <n v="0.83609998226165705"/>
    <b v="1"/>
    <n v="0"/>
    <n v="1"/>
    <n v="1"/>
  </r>
  <r>
    <x v="1"/>
    <n v="31"/>
    <n v="0.83609998226165705"/>
    <n v="0"/>
    <n v="0"/>
    <n v="0.83609998226165705"/>
    <s v="[]"/>
    <n v="1.7495600000074701E-2"/>
    <n v="3.6000001273350701E-6"/>
    <b v="0"/>
    <b v="0"/>
    <n v="0.83609998226165705"/>
    <b v="1"/>
    <n v="0"/>
    <n v="1"/>
    <n v="1"/>
  </r>
  <r>
    <x v="1"/>
    <n v="32"/>
    <n v="0.83609998226165705"/>
    <n v="0"/>
    <n v="0"/>
    <n v="0.83609998226165705"/>
    <s v="[]"/>
    <n v="1.5769800000270999E-2"/>
    <n v="1.39999974635429E-6"/>
    <b v="0"/>
    <b v="0"/>
    <n v="0.83609998226165705"/>
    <b v="1"/>
    <n v="0"/>
    <n v="1"/>
    <n v="1"/>
  </r>
  <r>
    <x v="1"/>
    <n v="33"/>
    <n v="0.83609998226165705"/>
    <n v="0"/>
    <n v="0"/>
    <n v="0.83609998226165705"/>
    <s v="[]"/>
    <n v="1.50349999994432E-2"/>
    <n v="1.2999998943996601E-6"/>
    <b v="0"/>
    <b v="0"/>
    <n v="0.83609998226165705"/>
    <b v="1"/>
    <n v="0"/>
    <n v="1"/>
    <n v="1"/>
  </r>
  <r>
    <x v="1"/>
    <n v="34"/>
    <n v="0.83609998226165705"/>
    <n v="0"/>
    <n v="0"/>
    <n v="0.83609998226165705"/>
    <s v="[]"/>
    <n v="1.6311800000039501E-2"/>
    <n v="1.7000002117129E-6"/>
    <b v="0"/>
    <b v="0"/>
    <n v="0.83609998226165705"/>
    <b v="1"/>
    <n v="0"/>
    <n v="1"/>
    <n v="1"/>
  </r>
  <r>
    <x v="1"/>
    <n v="35"/>
    <n v="0.83609998226165705"/>
    <n v="0"/>
    <n v="0"/>
    <n v="0.83609998226165705"/>
    <s v="[]"/>
    <n v="1.7006799999762699E-2"/>
    <n v="1.4999995983089299E-6"/>
    <b v="0"/>
    <b v="0"/>
    <n v="0.83609998226165705"/>
    <b v="1"/>
    <n v="0"/>
    <n v="1"/>
    <n v="1"/>
  </r>
  <r>
    <x v="1"/>
    <n v="36"/>
    <n v="0.83609998226165705"/>
    <n v="0"/>
    <n v="0"/>
    <n v="0.83609998226165705"/>
    <s v="[]"/>
    <n v="1.90242999997281E-2"/>
    <n v="2.4999999368446799E-6"/>
    <b v="0"/>
    <b v="0"/>
    <n v="0.83609998226165705"/>
    <b v="1"/>
    <n v="0"/>
    <n v="1"/>
    <n v="1"/>
  </r>
  <r>
    <x v="1"/>
    <n v="37"/>
    <n v="0.83609998226165705"/>
    <n v="0"/>
    <n v="0"/>
    <n v="0.83609998226165705"/>
    <s v="[]"/>
    <n v="1.7008300000270499E-2"/>
    <n v="1.2999998943996601E-6"/>
    <b v="0"/>
    <b v="0"/>
    <n v="0.83609998226165705"/>
    <b v="1"/>
    <n v="0"/>
    <n v="1"/>
    <n v="1"/>
  </r>
  <r>
    <x v="1"/>
    <n v="38"/>
    <n v="0.83609998226165705"/>
    <n v="0"/>
    <n v="0"/>
    <n v="0.83609998226165705"/>
    <s v="[]"/>
    <n v="1.5925499999866501E-2"/>
    <n v="1.2999998943996601E-6"/>
    <b v="0"/>
    <b v="0"/>
    <n v="0.83609998226165705"/>
    <b v="1"/>
    <n v="0"/>
    <n v="1"/>
    <n v="1"/>
  </r>
  <r>
    <x v="1"/>
    <n v="39"/>
    <n v="0.83609998226165705"/>
    <n v="0"/>
    <n v="0"/>
    <n v="0.83609998226165705"/>
    <s v="[]"/>
    <n v="1.5229100000397001E-2"/>
    <n v="1.10000019049039E-6"/>
    <b v="0"/>
    <b v="0"/>
    <n v="0.83609998226165705"/>
    <b v="1"/>
    <n v="0"/>
    <n v="1"/>
    <n v="1"/>
  </r>
  <r>
    <x v="1"/>
    <n v="40"/>
    <n v="0.83609998226165705"/>
    <n v="0"/>
    <n v="0"/>
    <n v="0.83609998226165705"/>
    <s v="[]"/>
    <n v="1.48691000003964E-2"/>
    <n v="1.10000019049039E-6"/>
    <b v="0"/>
    <b v="0"/>
    <n v="0.83609998226165705"/>
    <b v="1"/>
    <n v="0"/>
    <n v="1"/>
    <n v="1"/>
  </r>
  <r>
    <x v="2"/>
    <n v="1"/>
    <n v="0.83609998226165705"/>
    <n v="0"/>
    <n v="0"/>
    <n v="0.83609998226165705"/>
    <s v="[]"/>
    <n v="1.48232999999891E-2"/>
    <n v="1.2999998943996601E-6"/>
    <b v="0"/>
    <b v="0"/>
    <n v="0.83609998226165705"/>
    <b v="1"/>
    <n v="0"/>
    <n v="1"/>
    <n v="1"/>
  </r>
  <r>
    <x v="2"/>
    <n v="2"/>
    <n v="0.83609998226165705"/>
    <n v="0"/>
    <n v="0"/>
    <n v="0.83609998226165705"/>
    <s v="[]"/>
    <n v="1.4688599999317299E-2"/>
    <n v="1.0000003385357499E-6"/>
    <b v="0"/>
    <b v="0"/>
    <n v="0.83609998226165705"/>
    <b v="1"/>
    <n v="0"/>
    <n v="1"/>
    <n v="1"/>
  </r>
  <r>
    <x v="2"/>
    <n v="3"/>
    <n v="0.83609998226165705"/>
    <n v="0"/>
    <n v="0"/>
    <n v="0.83609998226165705"/>
    <s v="[]"/>
    <n v="1.63443999999799E-2"/>
    <n v="1.4000006558489899E-6"/>
    <b v="0"/>
    <b v="0"/>
    <n v="0.83609998226165705"/>
    <b v="1"/>
    <n v="0"/>
    <n v="1"/>
    <n v="1"/>
  </r>
  <r>
    <x v="2"/>
    <n v="4"/>
    <n v="0.83609998226165705"/>
    <n v="0"/>
    <n v="0"/>
    <n v="0.83609998226165705"/>
    <s v="[]"/>
    <n v="1.4689499999803899E-2"/>
    <n v="1.6000003597582599E-6"/>
    <b v="0"/>
    <b v="0"/>
    <n v="0.83609998226165705"/>
    <b v="1"/>
    <n v="0"/>
    <n v="1"/>
    <n v="1"/>
  </r>
  <r>
    <x v="2"/>
    <n v="5"/>
    <n v="0.83609998226165705"/>
    <n v="0"/>
    <n v="0"/>
    <n v="0.83609998226165705"/>
    <s v="[]"/>
    <n v="1.5387999999802501E-2"/>
    <n v="1.8999999156221701E-6"/>
    <b v="0"/>
    <b v="0"/>
    <n v="0.83609998226165705"/>
    <b v="1"/>
    <n v="0"/>
    <n v="1"/>
    <n v="1"/>
  </r>
  <r>
    <x v="2"/>
    <n v="6"/>
    <n v="0.83609998226165705"/>
    <n v="0"/>
    <n v="0"/>
    <n v="0.83609998226165705"/>
    <s v="[]"/>
    <n v="1.51660999999876E-2"/>
    <n v="1.20000004244502E-6"/>
    <b v="0"/>
    <b v="0"/>
    <n v="0.83609998226165705"/>
    <b v="1"/>
    <n v="0"/>
    <n v="1"/>
    <n v="1"/>
  </r>
  <r>
    <x v="2"/>
    <n v="7"/>
    <n v="0.83609998226165705"/>
    <n v="0"/>
    <n v="0"/>
    <n v="0.83609998226165705"/>
    <s v="[]"/>
    <n v="1.5070700000251199E-2"/>
    <n v="1.2999998943996601E-6"/>
    <b v="0"/>
    <b v="0"/>
    <n v="0.83609998226165705"/>
    <b v="1"/>
    <n v="0"/>
    <n v="1"/>
    <n v="1"/>
  </r>
  <r>
    <x v="2"/>
    <n v="8"/>
    <n v="0.83609998226165705"/>
    <n v="0"/>
    <n v="0"/>
    <n v="0.83609998226165705"/>
    <s v="[]"/>
    <n v="1.4598699999623901E-2"/>
    <n v="1.20000004244502E-6"/>
    <b v="0"/>
    <b v="0"/>
    <n v="0.83609998226165705"/>
    <b v="1"/>
    <n v="0"/>
    <n v="1"/>
    <n v="1"/>
  </r>
  <r>
    <x v="2"/>
    <n v="9"/>
    <n v="0.83609998226165705"/>
    <n v="0"/>
    <n v="0"/>
    <n v="0.83609998226165705"/>
    <s v="[]"/>
    <n v="1.4951699999983199E-2"/>
    <n v="1.50000050780363E-6"/>
    <b v="0"/>
    <b v="0"/>
    <n v="0.83609998226165705"/>
    <b v="1"/>
    <n v="0"/>
    <n v="1"/>
    <n v="1"/>
  </r>
  <r>
    <x v="2"/>
    <n v="10"/>
    <n v="0.83609998226165705"/>
    <n v="0"/>
    <n v="0"/>
    <n v="0.83609998226165705"/>
    <s v="[]"/>
    <n v="1.5014499999779199E-2"/>
    <n v="1.30000080389436E-6"/>
    <b v="0"/>
    <b v="0"/>
    <n v="0.83609998226165705"/>
    <b v="1"/>
    <n v="0"/>
    <n v="1"/>
    <n v="1"/>
  </r>
  <r>
    <x v="2"/>
    <n v="11"/>
    <n v="0.83609998226165705"/>
    <n v="0"/>
    <n v="0"/>
    <n v="0.83609998226165705"/>
    <s v="[]"/>
    <n v="1.75405999998474E-2"/>
    <n v="1.50000050780363E-6"/>
    <b v="0"/>
    <b v="0"/>
    <n v="0.83609998226165705"/>
    <b v="1"/>
    <n v="0"/>
    <n v="1"/>
    <n v="1"/>
  </r>
  <r>
    <x v="2"/>
    <n v="12"/>
    <n v="0.83609998226165705"/>
    <n v="0"/>
    <n v="0"/>
    <n v="0.83609998226165705"/>
    <s v="[]"/>
    <n v="1.5036799999506901E-2"/>
    <n v="1.2999998943996601E-6"/>
    <b v="0"/>
    <b v="0"/>
    <n v="0.83609998226165705"/>
    <b v="1"/>
    <n v="0"/>
    <n v="1"/>
    <n v="1"/>
  </r>
  <r>
    <x v="2"/>
    <n v="13"/>
    <n v="0.83609998226165705"/>
    <n v="0"/>
    <n v="0"/>
    <n v="0.83609998226165705"/>
    <s v="[]"/>
    <n v="1.4817599999332701E-2"/>
    <n v="1.2999998943996601E-6"/>
    <b v="0"/>
    <b v="0"/>
    <n v="0.83609998226165705"/>
    <b v="1"/>
    <n v="0"/>
    <n v="1"/>
    <n v="1"/>
  </r>
  <r>
    <x v="2"/>
    <n v="14"/>
    <n v="0.83609998226165705"/>
    <n v="0"/>
    <n v="0"/>
    <n v="0.83609998226165705"/>
    <s v="[]"/>
    <n v="1.5756499999952201E-2"/>
    <n v="2.0999996195314401E-6"/>
    <b v="0"/>
    <b v="0"/>
    <n v="0.83609998226165705"/>
    <b v="1"/>
    <n v="0"/>
    <n v="1"/>
    <n v="1"/>
  </r>
  <r>
    <x v="2"/>
    <n v="15"/>
    <n v="0.83609998226165705"/>
    <n v="0"/>
    <n v="0"/>
    <n v="0.83609998226165705"/>
    <s v="[]"/>
    <n v="1.60506000001987E-2"/>
    <n v="1.2999998943996601E-6"/>
    <b v="0"/>
    <b v="0"/>
    <n v="0.83609998226165705"/>
    <b v="1"/>
    <n v="0"/>
    <n v="1"/>
    <n v="1"/>
  </r>
  <r>
    <x v="2"/>
    <n v="16"/>
    <n v="0.83609998226165705"/>
    <n v="0"/>
    <n v="0"/>
    <n v="0.83609998226165705"/>
    <s v="[]"/>
    <n v="1.9644200000584498E-2"/>
    <n v="3.69999997928971E-6"/>
    <b v="0"/>
    <b v="0"/>
    <n v="0.83609998226165705"/>
    <b v="1"/>
    <n v="0"/>
    <n v="1"/>
    <n v="1"/>
  </r>
  <r>
    <x v="2"/>
    <n v="17"/>
    <n v="0.83609998226165705"/>
    <n v="0"/>
    <n v="0"/>
    <n v="0.83609998226165705"/>
    <s v="[]"/>
    <n v="1.7650699999649001E-2"/>
    <n v="1.99999976757681E-6"/>
    <b v="0"/>
    <b v="0"/>
    <n v="0.83609998226165705"/>
    <b v="1"/>
    <n v="0"/>
    <n v="1"/>
    <n v="1"/>
  </r>
  <r>
    <x v="2"/>
    <n v="18"/>
    <n v="0.83609998226165705"/>
    <n v="0"/>
    <n v="0"/>
    <n v="0.83609998226165705"/>
    <s v="[]"/>
    <n v="1.8155000000660899E-2"/>
    <n v="3.4000004234258001E-6"/>
    <b v="0"/>
    <b v="0"/>
    <n v="0.83609998226165705"/>
    <b v="1"/>
    <n v="0"/>
    <n v="1"/>
    <n v="1"/>
  </r>
  <r>
    <x v="2"/>
    <n v="19"/>
    <n v="0.83609998226165705"/>
    <n v="0"/>
    <n v="0"/>
    <n v="0.83609998226165705"/>
    <s v="[]"/>
    <n v="1.6264700000647201E-2"/>
    <n v="1.6000003597582599E-6"/>
    <b v="0"/>
    <b v="0"/>
    <n v="0.83609998226165705"/>
    <b v="1"/>
    <n v="0"/>
    <n v="1"/>
    <n v="1"/>
  </r>
  <r>
    <x v="2"/>
    <n v="20"/>
    <n v="0.83609998226165705"/>
    <n v="0"/>
    <n v="0"/>
    <n v="0.83609998226165705"/>
    <s v="[]"/>
    <n v="1.6147000000273599E-2"/>
    <n v="1.4000006558489899E-6"/>
    <b v="0"/>
    <b v="0"/>
    <n v="0.83609998226165705"/>
    <b v="1"/>
    <n v="0"/>
    <n v="1"/>
    <n v="1"/>
  </r>
  <r>
    <x v="2"/>
    <n v="21"/>
    <n v="0.83609998226165705"/>
    <n v="0"/>
    <n v="0"/>
    <n v="0.83609998226165705"/>
    <s v="[]"/>
    <n v="1.75882000003184E-2"/>
    <n v="4.9999998736893699E-6"/>
    <b v="0"/>
    <b v="0"/>
    <n v="0.83609998226165705"/>
    <b v="1"/>
    <n v="0"/>
    <n v="1"/>
    <n v="1"/>
  </r>
  <r>
    <x v="2"/>
    <n v="22"/>
    <n v="0.83609998226165705"/>
    <n v="0"/>
    <n v="0"/>
    <n v="0.83609998226165705"/>
    <s v="[]"/>
    <n v="1.56493999993472E-2"/>
    <n v="1.80000006366753E-6"/>
    <b v="0"/>
    <b v="0"/>
    <n v="0.83609998226165705"/>
    <b v="1"/>
    <n v="0"/>
    <n v="1"/>
    <n v="1"/>
  </r>
  <r>
    <x v="2"/>
    <n v="23"/>
    <n v="0.83609998226165705"/>
    <n v="0"/>
    <n v="0"/>
    <n v="0.83609998226165705"/>
    <s v="[]"/>
    <n v="1.52450999994471E-2"/>
    <n v="1.20000004244502E-6"/>
    <b v="0"/>
    <b v="0"/>
    <n v="0.83609998226165705"/>
    <b v="1"/>
    <n v="0"/>
    <n v="1"/>
    <n v="1"/>
  </r>
  <r>
    <x v="2"/>
    <n v="24"/>
    <n v="0.83609998226165705"/>
    <n v="0"/>
    <n v="0"/>
    <n v="0.83609998226165705"/>
    <s v="[]"/>
    <n v="1.5638700000636101E-2"/>
    <n v="1.4999995983089299E-6"/>
    <b v="0"/>
    <b v="0"/>
    <n v="0.83609998226165705"/>
    <b v="1"/>
    <n v="0"/>
    <n v="1"/>
    <n v="1"/>
  </r>
  <r>
    <x v="2"/>
    <n v="25"/>
    <n v="0.83609998226165705"/>
    <n v="0"/>
    <n v="0"/>
    <n v="0.83609998226165705"/>
    <s v="[]"/>
    <n v="1.7606999999770698E-2"/>
    <n v="2.5000008463393799E-6"/>
    <b v="0"/>
    <b v="0"/>
    <n v="0.83609998226165705"/>
    <b v="1"/>
    <n v="0"/>
    <n v="1"/>
    <n v="1"/>
  </r>
  <r>
    <x v="2"/>
    <n v="26"/>
    <n v="0.83609998226165705"/>
    <n v="0"/>
    <n v="0"/>
    <n v="0.83609998226165705"/>
    <s v="[]"/>
    <n v="1.8477099999472502E-2"/>
    <n v="2.0999996195314401E-6"/>
    <b v="0"/>
    <b v="0"/>
    <n v="0.83609998226165705"/>
    <b v="1"/>
    <n v="0"/>
    <n v="1"/>
    <n v="1"/>
  </r>
  <r>
    <x v="2"/>
    <n v="27"/>
    <n v="0.83609998226165705"/>
    <n v="0"/>
    <n v="0"/>
    <n v="0.83609998226165705"/>
    <s v="[]"/>
    <n v="1.6934100000071301E-2"/>
    <n v="1.20000004244502E-6"/>
    <b v="0"/>
    <b v="0"/>
    <n v="0.83609998226165705"/>
    <b v="1"/>
    <n v="0"/>
    <n v="1"/>
    <n v="1"/>
  </r>
  <r>
    <x v="2"/>
    <n v="28"/>
    <n v="0.83609998226165705"/>
    <n v="0"/>
    <n v="0"/>
    <n v="0.83609998226165705"/>
    <s v="[]"/>
    <n v="1.8573699999251399E-2"/>
    <n v="1.8999999156221701E-6"/>
    <b v="0"/>
    <b v="0"/>
    <n v="0.83609998226165705"/>
    <b v="1"/>
    <n v="0"/>
    <n v="1"/>
    <n v="1"/>
  </r>
  <r>
    <x v="2"/>
    <n v="29"/>
    <n v="0.83609998226165705"/>
    <n v="0"/>
    <n v="0"/>
    <n v="0.83609998226165705"/>
    <s v="[]"/>
    <n v="1.5039600000818601E-2"/>
    <n v="1.10000019049039E-6"/>
    <b v="0"/>
    <b v="0"/>
    <n v="0.83609998226165705"/>
    <b v="1"/>
    <n v="0"/>
    <n v="1"/>
    <n v="1"/>
  </r>
  <r>
    <x v="2"/>
    <n v="30"/>
    <n v="0.83609998226165705"/>
    <n v="0"/>
    <n v="0"/>
    <n v="0.83609998226165705"/>
    <s v="[]"/>
    <n v="1.45910999999614E-2"/>
    <n v="1.4999995983089299E-6"/>
    <b v="0"/>
    <b v="0"/>
    <n v="0.83609998226165705"/>
    <b v="1"/>
    <n v="0"/>
    <n v="1"/>
    <n v="1"/>
  </r>
  <r>
    <x v="2"/>
    <n v="31"/>
    <n v="0.83609998226165705"/>
    <n v="0"/>
    <n v="0"/>
    <n v="0.83609998226165705"/>
    <s v="[]"/>
    <n v="1.5960800000357201E-2"/>
    <n v="1.4999995983089299E-6"/>
    <b v="0"/>
    <b v="0"/>
    <n v="0.83609998226165705"/>
    <b v="1"/>
    <n v="0"/>
    <n v="1"/>
    <n v="1"/>
  </r>
  <r>
    <x v="2"/>
    <n v="32"/>
    <n v="0.83609998226165705"/>
    <n v="0"/>
    <n v="0"/>
    <n v="0.83609998226165705"/>
    <s v="[]"/>
    <n v="1.69865999996545E-2"/>
    <n v="1.20000004244502E-6"/>
    <b v="0"/>
    <b v="0"/>
    <n v="0.83609998226165705"/>
    <b v="1"/>
    <n v="0"/>
    <n v="1"/>
    <n v="1"/>
  </r>
  <r>
    <x v="2"/>
    <n v="33"/>
    <n v="0.83609998226165705"/>
    <n v="0"/>
    <n v="0"/>
    <n v="0.83609998226165705"/>
    <s v="[]"/>
    <n v="1.5386899999612E-2"/>
    <n v="1.39999974635429E-6"/>
    <b v="0"/>
    <b v="0"/>
    <n v="0.83609998226165705"/>
    <b v="1"/>
    <n v="0"/>
    <n v="1"/>
    <n v="1"/>
  </r>
  <r>
    <x v="2"/>
    <n v="34"/>
    <n v="0.83609998226165705"/>
    <n v="0"/>
    <n v="0"/>
    <n v="0.83609998226165705"/>
    <s v="[]"/>
    <n v="1.80600000003323E-2"/>
    <n v="1.99999976757681E-6"/>
    <b v="0"/>
    <b v="0"/>
    <n v="0.83609998226165705"/>
    <b v="1"/>
    <n v="0"/>
    <n v="1"/>
    <n v="1"/>
  </r>
  <r>
    <x v="2"/>
    <n v="35"/>
    <n v="0.83609998226165705"/>
    <n v="0"/>
    <n v="0"/>
    <n v="0.83609998226165705"/>
    <s v="[]"/>
    <n v="1.55109999996057E-2"/>
    <n v="2.3999991753953501E-6"/>
    <b v="0"/>
    <b v="0"/>
    <n v="0.83609998226165705"/>
    <b v="1"/>
    <n v="0"/>
    <n v="1"/>
    <n v="1"/>
  </r>
  <r>
    <x v="2"/>
    <n v="36"/>
    <n v="0.83609998226165705"/>
    <n v="0"/>
    <n v="0"/>
    <n v="0.83609998226165705"/>
    <s v="[]"/>
    <n v="1.70539999999164E-2"/>
    <n v="1.39999974635429E-6"/>
    <b v="0"/>
    <b v="0"/>
    <n v="0.83609998226165705"/>
    <b v="1"/>
    <n v="0"/>
    <n v="1"/>
    <n v="1"/>
  </r>
  <r>
    <x v="2"/>
    <n v="37"/>
    <n v="0.83609998226165705"/>
    <n v="0"/>
    <n v="0"/>
    <n v="0.83609998226165705"/>
    <s v="[]"/>
    <n v="1.70387999996819E-2"/>
    <n v="1.99999976757681E-6"/>
    <b v="0"/>
    <b v="0"/>
    <n v="0.83609998226165705"/>
    <b v="1"/>
    <n v="0"/>
    <n v="1"/>
    <n v="1"/>
  </r>
  <r>
    <x v="2"/>
    <n v="38"/>
    <n v="0.83609998226165705"/>
    <n v="0"/>
    <n v="0"/>
    <n v="0.83609998226165705"/>
    <s v="[]"/>
    <n v="1.6293100000439101E-2"/>
    <n v="1.99999976757681E-6"/>
    <b v="0"/>
    <b v="0"/>
    <n v="0.83609998226165705"/>
    <b v="1"/>
    <n v="0"/>
    <n v="1"/>
    <n v="1"/>
  </r>
  <r>
    <x v="2"/>
    <n v="39"/>
    <n v="0.83609998226165705"/>
    <n v="0"/>
    <n v="0"/>
    <n v="0.83609998226165705"/>
    <s v="[]"/>
    <n v="1.5860100000281801E-2"/>
    <n v="2.19999947148608E-6"/>
    <b v="0"/>
    <b v="0"/>
    <n v="0.83609998226165705"/>
    <b v="1"/>
    <n v="0"/>
    <n v="1"/>
    <n v="1"/>
  </r>
  <r>
    <x v="2"/>
    <n v="40"/>
    <n v="0.83609998226165705"/>
    <n v="0"/>
    <n v="0"/>
    <n v="0.83609998226165705"/>
    <s v="[]"/>
    <n v="1.64041999996698E-2"/>
    <n v="1.6000003597582599E-6"/>
    <b v="0"/>
    <b v="0"/>
    <n v="0.83609998226165705"/>
    <b v="1"/>
    <n v="0"/>
    <n v="1"/>
    <n v="1"/>
  </r>
  <r>
    <x v="3"/>
    <n v="1"/>
    <n v="0.83609998226165705"/>
    <n v="0"/>
    <n v="0"/>
    <n v="0.83609998226165705"/>
    <s v="[]"/>
    <n v="1.4461100000517001E-2"/>
    <n v="1.20000004244502E-6"/>
    <b v="0"/>
    <b v="0"/>
    <n v="0.83609998226165705"/>
    <b v="1"/>
    <n v="0"/>
    <n v="1"/>
    <n v="1"/>
  </r>
  <r>
    <x v="3"/>
    <n v="2"/>
    <n v="0.83609998226165705"/>
    <n v="0"/>
    <n v="0"/>
    <n v="0.83609998226165705"/>
    <s v="[]"/>
    <n v="1.5936100000544601E-2"/>
    <n v="1.20000004244502E-6"/>
    <b v="0"/>
    <b v="0"/>
    <n v="0.83609998226165705"/>
    <b v="1"/>
    <n v="0"/>
    <n v="1"/>
    <n v="1"/>
  </r>
  <r>
    <x v="3"/>
    <n v="3"/>
    <n v="0.83609998226165705"/>
    <n v="0"/>
    <n v="0"/>
    <n v="0.83609998226165705"/>
    <s v="[]"/>
    <n v="1.43243000002257E-2"/>
    <n v="1.2999998943996601E-6"/>
    <b v="0"/>
    <b v="0"/>
    <n v="0.83609998226165705"/>
    <b v="1"/>
    <n v="0"/>
    <n v="1"/>
    <n v="1"/>
  </r>
  <r>
    <x v="3"/>
    <n v="4"/>
    <n v="0.83609998226165705"/>
    <n v="0"/>
    <n v="0"/>
    <n v="0.83609998226165705"/>
    <s v="[]"/>
    <n v="1.46443000003273E-2"/>
    <n v="1.4000006558489899E-6"/>
    <b v="0"/>
    <b v="0"/>
    <n v="0.83609998226165705"/>
    <b v="1"/>
    <n v="0"/>
    <n v="1"/>
    <n v="1"/>
  </r>
  <r>
    <x v="3"/>
    <n v="5"/>
    <n v="0.83609998226165705"/>
    <n v="0"/>
    <n v="0"/>
    <n v="0.83609998226165705"/>
    <s v="[]"/>
    <n v="1.4747700000043501E-2"/>
    <n v="1.2999998943996601E-6"/>
    <b v="0"/>
    <b v="0"/>
    <n v="0.83609998226165705"/>
    <b v="1"/>
    <n v="0"/>
    <n v="1"/>
    <n v="1"/>
  </r>
  <r>
    <x v="3"/>
    <n v="6"/>
    <n v="0.83609998226165705"/>
    <n v="0"/>
    <n v="0"/>
    <n v="0.83609998226165705"/>
    <s v="[]"/>
    <n v="1.50880999999571E-2"/>
    <n v="1.80000006366753E-6"/>
    <b v="0"/>
    <b v="0"/>
    <n v="0.83609998226165705"/>
    <b v="1"/>
    <n v="0"/>
    <n v="1"/>
    <n v="1"/>
  </r>
  <r>
    <x v="3"/>
    <n v="7"/>
    <n v="0.83609998226165705"/>
    <n v="0"/>
    <n v="0"/>
    <n v="0.83609998226165705"/>
    <s v="[]"/>
    <n v="1.4670799999294101E-2"/>
    <n v="1.2999998943996601E-6"/>
    <b v="0"/>
    <b v="0"/>
    <n v="0.83609998226165705"/>
    <b v="1"/>
    <n v="0"/>
    <n v="1"/>
    <n v="1"/>
  </r>
  <r>
    <x v="3"/>
    <n v="8"/>
    <n v="0.83609998226165705"/>
    <n v="0"/>
    <n v="0"/>
    <n v="0.83609998226165705"/>
    <s v="[]"/>
    <n v="1.53550000004543E-2"/>
    <n v="1.99999976757681E-6"/>
    <b v="0"/>
    <b v="0"/>
    <n v="0.83609998226165705"/>
    <b v="1"/>
    <n v="0"/>
    <n v="1"/>
    <n v="1"/>
  </r>
  <r>
    <x v="3"/>
    <n v="9"/>
    <n v="0.83609998226165705"/>
    <n v="0"/>
    <n v="0"/>
    <n v="0.83609998226165705"/>
    <s v="[]"/>
    <n v="1.53970000001208E-2"/>
    <n v="1.99999976757681E-6"/>
    <b v="0"/>
    <b v="0"/>
    <n v="0.83609998226165705"/>
    <b v="1"/>
    <n v="0"/>
    <n v="1"/>
    <n v="1"/>
  </r>
  <r>
    <x v="3"/>
    <n v="10"/>
    <n v="0.83609998226165705"/>
    <n v="0"/>
    <n v="0"/>
    <n v="0.83609998226165705"/>
    <s v="[]"/>
    <n v="1.54569999995146E-2"/>
    <n v="1.20000004244502E-6"/>
    <b v="0"/>
    <b v="0"/>
    <n v="0.83609998226165705"/>
    <b v="1"/>
    <n v="0"/>
    <n v="1"/>
    <n v="1"/>
  </r>
  <r>
    <x v="3"/>
    <n v="11"/>
    <n v="0.83609998226165705"/>
    <n v="0"/>
    <n v="0"/>
    <n v="0.83609998226165705"/>
    <s v="[]"/>
    <n v="1.52727000004233E-2"/>
    <n v="1.4999995983089299E-6"/>
    <b v="0"/>
    <b v="0"/>
    <n v="0.83609998226165705"/>
    <b v="1"/>
    <n v="0"/>
    <n v="1"/>
    <n v="1"/>
  </r>
  <r>
    <x v="3"/>
    <n v="12"/>
    <n v="0.83609998226165705"/>
    <n v="0"/>
    <n v="0"/>
    <n v="0.83609998226165705"/>
    <s v="[]"/>
    <n v="1.80098000000725E-2"/>
    <n v="1.7000002117129E-6"/>
    <b v="0"/>
    <b v="0"/>
    <n v="0.83609998226165705"/>
    <b v="1"/>
    <n v="0"/>
    <n v="1"/>
    <n v="1"/>
  </r>
  <r>
    <x v="3"/>
    <n v="13"/>
    <n v="0.83609998226165705"/>
    <n v="0"/>
    <n v="0"/>
    <n v="0.83609998226165705"/>
    <s v="[]"/>
    <n v="1.55959000003349E-2"/>
    <n v="1.20000004244502E-6"/>
    <b v="0"/>
    <b v="0"/>
    <n v="0.83609998226165705"/>
    <b v="1"/>
    <n v="0"/>
    <n v="1"/>
    <n v="1"/>
  </r>
  <r>
    <x v="3"/>
    <n v="14"/>
    <n v="0.83609998226165705"/>
    <n v="0"/>
    <n v="0"/>
    <n v="0.83609998226165705"/>
    <s v="[]"/>
    <n v="1.4875699999720301E-2"/>
    <n v="1.2999998943996601E-6"/>
    <b v="0"/>
    <b v="0"/>
    <n v="0.83609998226165705"/>
    <b v="1"/>
    <n v="0"/>
    <n v="1"/>
    <n v="1"/>
  </r>
  <r>
    <x v="3"/>
    <n v="15"/>
    <n v="0.83609998226165705"/>
    <n v="0"/>
    <n v="0"/>
    <n v="0.83609998226165705"/>
    <s v="[]"/>
    <n v="1.58602000001337E-2"/>
    <n v="1.4999995983089299E-6"/>
    <b v="0"/>
    <b v="0"/>
    <n v="0.83609998226165705"/>
    <b v="1"/>
    <n v="0"/>
    <n v="1"/>
    <n v="1"/>
  </r>
  <r>
    <x v="3"/>
    <n v="16"/>
    <n v="0.83609998226165705"/>
    <n v="0"/>
    <n v="0"/>
    <n v="0.83609998226165705"/>
    <s v="[]"/>
    <n v="1.48842000007789E-2"/>
    <n v="1.2999998943996601E-6"/>
    <b v="0"/>
    <b v="0"/>
    <n v="0.83609998226165705"/>
    <b v="1"/>
    <n v="0"/>
    <n v="1"/>
    <n v="1"/>
  </r>
  <r>
    <x v="3"/>
    <n v="17"/>
    <n v="0.83609998226165705"/>
    <n v="0"/>
    <n v="0"/>
    <n v="0.83609998226165705"/>
    <s v="[]"/>
    <n v="1.60433000000921E-2"/>
    <n v="1.39999974635429E-6"/>
    <b v="0"/>
    <b v="0"/>
    <n v="0.83609998226165705"/>
    <b v="1"/>
    <n v="0"/>
    <n v="1"/>
    <n v="1"/>
  </r>
  <r>
    <x v="3"/>
    <n v="18"/>
    <n v="0.83609998226165705"/>
    <n v="0"/>
    <n v="0"/>
    <n v="0.83609998226165705"/>
    <s v="[]"/>
    <n v="1.5682799999922201E-2"/>
    <n v="1.4000006558489899E-6"/>
    <b v="0"/>
    <b v="0"/>
    <n v="0.83609998226165705"/>
    <b v="1"/>
    <n v="0"/>
    <n v="1"/>
    <n v="1"/>
  </r>
  <r>
    <x v="3"/>
    <n v="19"/>
    <n v="0.83609998226165705"/>
    <n v="0"/>
    <n v="0"/>
    <n v="0.83609998226165705"/>
    <s v="[]"/>
    <n v="1.4744299999620099E-2"/>
    <n v="1.4999995983089299E-6"/>
    <b v="0"/>
    <b v="0"/>
    <n v="0.83609998226165705"/>
    <b v="1"/>
    <n v="0"/>
    <n v="1"/>
    <n v="1"/>
  </r>
  <r>
    <x v="3"/>
    <n v="20"/>
    <n v="0.83609998226165705"/>
    <n v="0"/>
    <n v="0"/>
    <n v="0.83609998226165705"/>
    <s v="[]"/>
    <n v="1.52882000002136E-2"/>
    <n v="1.10000019049039E-6"/>
    <b v="0"/>
    <b v="0"/>
    <n v="0.83609998226165705"/>
    <b v="1"/>
    <n v="0"/>
    <n v="1"/>
    <n v="1"/>
  </r>
  <r>
    <x v="3"/>
    <n v="21"/>
    <n v="0.83609998226165705"/>
    <n v="0"/>
    <n v="0"/>
    <n v="0.83609998226165705"/>
    <s v="[]"/>
    <n v="1.53571999999257E-2"/>
    <n v="1.10000019049039E-6"/>
    <b v="0"/>
    <b v="0"/>
    <n v="0.83609998226165705"/>
    <b v="1"/>
    <n v="0"/>
    <n v="1"/>
    <n v="1"/>
  </r>
  <r>
    <x v="3"/>
    <n v="22"/>
    <n v="0.83609998226165705"/>
    <n v="0"/>
    <n v="0"/>
    <n v="0.83609998226165705"/>
    <s v="[]"/>
    <n v="1.5104600000086E-2"/>
    <n v="1.20000004244502E-6"/>
    <b v="0"/>
    <b v="0"/>
    <n v="0.83609998226165705"/>
    <b v="1"/>
    <n v="0"/>
    <n v="1"/>
    <n v="1"/>
  </r>
  <r>
    <x v="3"/>
    <n v="23"/>
    <n v="0.83609998226165705"/>
    <n v="0"/>
    <n v="0"/>
    <n v="0.83609998226165705"/>
    <s v="[]"/>
    <n v="1.4857099999971901E-2"/>
    <n v="1.20000004244502E-6"/>
    <b v="0"/>
    <b v="0"/>
    <n v="0.83609998226165705"/>
    <b v="1"/>
    <n v="0"/>
    <n v="1"/>
    <n v="1"/>
  </r>
  <r>
    <x v="3"/>
    <n v="24"/>
    <n v="0.83609998226165705"/>
    <n v="0"/>
    <n v="0"/>
    <n v="0.83609998226165705"/>
    <s v="[]"/>
    <n v="1.48442999998223E-2"/>
    <n v="1.20000004244502E-6"/>
    <b v="0"/>
    <b v="0"/>
    <n v="0.83609998226165705"/>
    <b v="1"/>
    <n v="0"/>
    <n v="1"/>
    <n v="1"/>
  </r>
  <r>
    <x v="3"/>
    <n v="25"/>
    <n v="0.83609998226165705"/>
    <n v="0"/>
    <n v="0"/>
    <n v="0.83609998226165705"/>
    <s v="[]"/>
    <n v="1.5800400000443901E-2"/>
    <n v="1.2999998943996601E-6"/>
    <b v="0"/>
    <b v="0"/>
    <n v="0.83609998226165705"/>
    <b v="1"/>
    <n v="0"/>
    <n v="1"/>
    <n v="1"/>
  </r>
  <r>
    <x v="3"/>
    <n v="26"/>
    <n v="0.83609998226165705"/>
    <n v="0"/>
    <n v="0"/>
    <n v="0.83609998226165705"/>
    <s v="[]"/>
    <n v="1.53968000004169E-2"/>
    <n v="1.2999998943996601E-6"/>
    <b v="0"/>
    <b v="0"/>
    <n v="0.83609998226165705"/>
    <b v="1"/>
    <n v="0"/>
    <n v="1"/>
    <n v="1"/>
  </r>
  <r>
    <x v="3"/>
    <n v="27"/>
    <n v="0.83609998226165705"/>
    <n v="0"/>
    <n v="0"/>
    <n v="0.83609998226165705"/>
    <s v="[]"/>
    <n v="1.46250000007057E-2"/>
    <n v="1.2999998943996601E-6"/>
    <b v="0"/>
    <b v="0"/>
    <n v="0.83609998226165705"/>
    <b v="1"/>
    <n v="0"/>
    <n v="1"/>
    <n v="1"/>
  </r>
  <r>
    <x v="3"/>
    <n v="28"/>
    <n v="0.83609998226165705"/>
    <n v="0"/>
    <n v="0"/>
    <n v="0.83609998226165705"/>
    <s v="[]"/>
    <n v="1.50507999996989E-2"/>
    <n v="1.7000002117129E-6"/>
    <b v="0"/>
    <b v="0"/>
    <n v="0.83609998226165705"/>
    <b v="1"/>
    <n v="0"/>
    <n v="1"/>
    <n v="1"/>
  </r>
  <r>
    <x v="3"/>
    <n v="29"/>
    <n v="0.83609998226165705"/>
    <n v="0"/>
    <n v="0"/>
    <n v="0.83609998226165705"/>
    <s v="[]"/>
    <n v="1.49670999999216E-2"/>
    <n v="1.20000004244502E-6"/>
    <b v="0"/>
    <b v="0"/>
    <n v="0.83609998226165705"/>
    <b v="1"/>
    <n v="0"/>
    <n v="1"/>
    <n v="1"/>
  </r>
  <r>
    <x v="3"/>
    <n v="30"/>
    <n v="0.83609998226165705"/>
    <n v="0"/>
    <n v="0"/>
    <n v="0.83609998226165705"/>
    <s v="[]"/>
    <n v="1.47426000003179E-2"/>
    <n v="1.2999998943996601E-6"/>
    <b v="0"/>
    <b v="0"/>
    <n v="0.83609998226165705"/>
    <b v="1"/>
    <n v="0"/>
    <n v="1"/>
    <n v="1"/>
  </r>
  <r>
    <x v="3"/>
    <n v="31"/>
    <n v="0.83609998226165705"/>
    <n v="0"/>
    <n v="0"/>
    <n v="0.83609998226165705"/>
    <s v="[]"/>
    <n v="1.5853599999900301E-2"/>
    <n v="2.8000004022032899E-6"/>
    <b v="0"/>
    <b v="0"/>
    <n v="0.83609998226165705"/>
    <b v="1"/>
    <n v="0"/>
    <n v="1"/>
    <n v="1"/>
  </r>
  <r>
    <x v="3"/>
    <n v="32"/>
    <n v="0.83609998226165705"/>
    <n v="0"/>
    <n v="0"/>
    <n v="0.83609998226165705"/>
    <s v="[]"/>
    <n v="1.4687099999719001E-2"/>
    <n v="1.4999995983089299E-6"/>
    <b v="0"/>
    <b v="0"/>
    <n v="0.83609998226165705"/>
    <b v="1"/>
    <n v="0"/>
    <n v="1"/>
    <n v="1"/>
  </r>
  <r>
    <x v="3"/>
    <n v="33"/>
    <n v="0.83609998226165705"/>
    <n v="0"/>
    <n v="0"/>
    <n v="0.83609998226165705"/>
    <s v="[]"/>
    <n v="1.49787999998807E-2"/>
    <n v="1.20000004244502E-6"/>
    <b v="0"/>
    <b v="0"/>
    <n v="0.83609998226165705"/>
    <b v="1"/>
    <n v="0"/>
    <n v="1"/>
    <n v="1"/>
  </r>
  <r>
    <x v="3"/>
    <n v="34"/>
    <n v="0.83609998226165705"/>
    <n v="0"/>
    <n v="0"/>
    <n v="0.83609998226165705"/>
    <s v="[]"/>
    <n v="1.5160400000240701E-2"/>
    <n v="1.2999998943996601E-6"/>
    <b v="0"/>
    <b v="0"/>
    <n v="0.83609998226165705"/>
    <b v="1"/>
    <n v="0"/>
    <n v="1"/>
    <n v="1"/>
  </r>
  <r>
    <x v="3"/>
    <n v="35"/>
    <n v="0.83609998226165705"/>
    <n v="0"/>
    <n v="0"/>
    <n v="0.83609998226165705"/>
    <s v="[]"/>
    <n v="1.60775999993347E-2"/>
    <n v="1.39999974635429E-6"/>
    <b v="0"/>
    <b v="0"/>
    <n v="0.83609998226165705"/>
    <b v="1"/>
    <n v="0"/>
    <n v="1"/>
    <n v="1"/>
  </r>
  <r>
    <x v="3"/>
    <n v="36"/>
    <n v="0.83609998226165705"/>
    <n v="0"/>
    <n v="0"/>
    <n v="0.83609998226165705"/>
    <s v="[]"/>
    <n v="1.47582999998121E-2"/>
    <n v="1.09999928099568E-6"/>
    <b v="0"/>
    <b v="0"/>
    <n v="0.83609998226165705"/>
    <b v="1"/>
    <n v="0"/>
    <n v="1"/>
    <n v="1"/>
  </r>
  <r>
    <x v="3"/>
    <n v="37"/>
    <n v="0.83609998226165705"/>
    <n v="0"/>
    <n v="0"/>
    <n v="0.83609998226165705"/>
    <s v="[]"/>
    <n v="1.4783399999942E-2"/>
    <n v="1.20000004244502E-6"/>
    <b v="0"/>
    <b v="0"/>
    <n v="0.83609998226165705"/>
    <b v="1"/>
    <n v="0"/>
    <n v="1"/>
    <n v="1"/>
  </r>
  <r>
    <x v="3"/>
    <n v="38"/>
    <n v="0.83609998226165705"/>
    <n v="0"/>
    <n v="0"/>
    <n v="0.83609998226165705"/>
    <s v="[]"/>
    <n v="1.47690999992846E-2"/>
    <n v="1.8999999156221701E-6"/>
    <b v="0"/>
    <b v="0"/>
    <n v="0.83609998226165705"/>
    <b v="1"/>
    <n v="0"/>
    <n v="1"/>
    <n v="1"/>
  </r>
  <r>
    <x v="3"/>
    <n v="39"/>
    <n v="0.83609998226165705"/>
    <n v="0"/>
    <n v="0"/>
    <n v="0.83609998226165705"/>
    <s v="[]"/>
    <n v="1.65094999993016E-2"/>
    <n v="1.4999995983089299E-6"/>
    <b v="0"/>
    <b v="0"/>
    <n v="0.83609998226165705"/>
    <b v="1"/>
    <n v="0"/>
    <n v="1"/>
    <n v="1"/>
  </r>
  <r>
    <x v="3"/>
    <n v="40"/>
    <n v="0.83609998226165705"/>
    <n v="0"/>
    <n v="0"/>
    <n v="0.83609998226165705"/>
    <s v="[]"/>
    <n v="1.6494499999680501E-2"/>
    <n v="1.39999974635429E-6"/>
    <b v="0"/>
    <b v="0"/>
    <n v="0.83609998226165705"/>
    <b v="1"/>
    <n v="0"/>
    <n v="1"/>
    <n v="1"/>
  </r>
  <r>
    <x v="4"/>
    <n v="1"/>
    <n v="0.83609998226165705"/>
    <n v="0"/>
    <n v="0"/>
    <n v="0.83609998226165705"/>
    <s v="[]"/>
    <n v="1.6196200000194901E-2"/>
    <n v="2.8000004022032899E-6"/>
    <b v="0"/>
    <b v="0"/>
    <n v="0.83609998226165705"/>
    <b v="1"/>
    <n v="0"/>
    <n v="1"/>
    <n v="1"/>
  </r>
  <r>
    <x v="4"/>
    <n v="2"/>
    <n v="0.83609998226165705"/>
    <n v="0"/>
    <n v="0"/>
    <n v="0.83609998226165705"/>
    <s v="[]"/>
    <n v="1.4865500000269E-2"/>
    <n v="1.8999999156221701E-6"/>
    <b v="0"/>
    <b v="0"/>
    <n v="0.83609998226165705"/>
    <b v="1"/>
    <n v="0"/>
    <n v="1"/>
    <n v="1"/>
  </r>
  <r>
    <x v="4"/>
    <n v="3"/>
    <n v="0.83609998226165705"/>
    <n v="0"/>
    <n v="0"/>
    <n v="0.83609998226165705"/>
    <s v="[]"/>
    <n v="1.4987000000473901E-2"/>
    <n v="1.20000004244502E-6"/>
    <b v="0"/>
    <b v="0"/>
    <n v="0.83609998226165705"/>
    <b v="1"/>
    <n v="0"/>
    <n v="1"/>
    <n v="1"/>
  </r>
  <r>
    <x v="4"/>
    <n v="4"/>
    <n v="0.83609998226165705"/>
    <n v="0"/>
    <n v="0"/>
    <n v="0.83609998226165705"/>
    <s v="[]"/>
    <n v="1.5288999999938799E-2"/>
    <n v="1.20000004244502E-6"/>
    <b v="0"/>
    <b v="0"/>
    <n v="0.83609998226165705"/>
    <b v="1"/>
    <n v="0"/>
    <n v="1"/>
    <n v="1"/>
  </r>
  <r>
    <x v="4"/>
    <n v="5"/>
    <n v="0.83609998226165705"/>
    <n v="0"/>
    <n v="0"/>
    <n v="0.83609998226165705"/>
    <s v="[]"/>
    <n v="1.5897100000074701E-2"/>
    <n v="3.2999996619764698E-6"/>
    <b v="0"/>
    <b v="0"/>
    <n v="0.83609998226165705"/>
    <b v="1"/>
    <n v="0"/>
    <n v="1"/>
    <n v="1"/>
  </r>
  <r>
    <x v="4"/>
    <n v="6"/>
    <n v="0.83609998226165705"/>
    <n v="0"/>
    <n v="0"/>
    <n v="0.83609998226165705"/>
    <s v="[]"/>
    <n v="1.6482099999848201E-2"/>
    <n v="1.8999999156221701E-6"/>
    <b v="0"/>
    <b v="0"/>
    <n v="0.83609998226165705"/>
    <b v="1"/>
    <n v="0"/>
    <n v="1"/>
    <n v="1"/>
  </r>
  <r>
    <x v="4"/>
    <n v="7"/>
    <n v="0.83609998226165705"/>
    <n v="0"/>
    <n v="0"/>
    <n v="0.83609998226165705"/>
    <s v="[]"/>
    <n v="1.60843000003296E-2"/>
    <n v="1.2999998943996601E-6"/>
    <b v="0"/>
    <b v="0"/>
    <n v="0.83609998226165705"/>
    <b v="1"/>
    <n v="0"/>
    <n v="1"/>
    <n v="1"/>
  </r>
  <r>
    <x v="4"/>
    <n v="8"/>
    <n v="0.83609998226165705"/>
    <n v="2"/>
    <n v="1"/>
    <n v="0.83609998226165705"/>
    <s v="[('dense', 1)]"/>
    <n v="1.60787999993772E-2"/>
    <n v="0.14069209999979601"/>
    <b v="0"/>
    <b v="0"/>
    <n v="0.83630001544952304"/>
    <b v="1"/>
    <n v="1"/>
    <n v="1"/>
    <n v="1.0002392455353544"/>
  </r>
  <r>
    <x v="4"/>
    <n v="9"/>
    <n v="0.83609998226165705"/>
    <n v="0"/>
    <n v="0"/>
    <n v="0.83609998226165705"/>
    <s v="[]"/>
    <n v="1.5284099999917001E-2"/>
    <n v="1.2999998943996601E-6"/>
    <b v="0"/>
    <b v="0"/>
    <n v="0.83609998226165705"/>
    <b v="1"/>
    <n v="0"/>
    <n v="1"/>
    <n v="1"/>
  </r>
  <r>
    <x v="4"/>
    <n v="10"/>
    <n v="0.83609998226165705"/>
    <n v="0"/>
    <n v="0"/>
    <n v="0.83609998226165705"/>
    <s v="[]"/>
    <n v="1.55871999995724E-2"/>
    <n v="1.4999995983089299E-6"/>
    <b v="0"/>
    <b v="0"/>
    <n v="0.83609998226165705"/>
    <b v="1"/>
    <n v="0"/>
    <n v="1"/>
    <n v="1"/>
  </r>
  <r>
    <x v="4"/>
    <n v="11"/>
    <n v="0.83609998226165705"/>
    <n v="2"/>
    <n v="1"/>
    <n v="0.83609998226165705"/>
    <s v="[('conv2d_5', 1)]"/>
    <n v="1.56199999992168E-2"/>
    <n v="0.17236700000012201"/>
    <b v="0"/>
    <b v="0"/>
    <n v="0.83609998226165705"/>
    <b v="1"/>
    <n v="1"/>
    <n v="1"/>
    <n v="1"/>
  </r>
  <r>
    <x v="4"/>
    <n v="12"/>
    <n v="0.83609998226165705"/>
    <n v="0"/>
    <n v="0"/>
    <n v="0.83609998226165705"/>
    <s v="[]"/>
    <n v="1.5515099999902301E-2"/>
    <n v="1.39999974635429E-6"/>
    <b v="0"/>
    <b v="0"/>
    <n v="0.83609998226165705"/>
    <b v="1"/>
    <n v="0"/>
    <n v="1"/>
    <n v="1"/>
  </r>
  <r>
    <x v="4"/>
    <n v="13"/>
    <n v="0.83609998226165705"/>
    <n v="0"/>
    <n v="0"/>
    <n v="0.83609998226165705"/>
    <s v="[]"/>
    <n v="1.4929100000699601E-2"/>
    <n v="1.2999998943996601E-6"/>
    <b v="0"/>
    <b v="0"/>
    <n v="0.83609998226165705"/>
    <b v="1"/>
    <n v="0"/>
    <n v="1"/>
    <n v="1"/>
  </r>
  <r>
    <x v="4"/>
    <n v="14"/>
    <n v="0.83609998226165705"/>
    <n v="0"/>
    <n v="0"/>
    <n v="0.83609998226165705"/>
    <s v="[]"/>
    <n v="1.5651699999580101E-2"/>
    <n v="1.2999998943996601E-6"/>
    <b v="0"/>
    <b v="0"/>
    <n v="0.83609998226165705"/>
    <b v="1"/>
    <n v="0"/>
    <n v="1"/>
    <n v="1"/>
  </r>
  <r>
    <x v="4"/>
    <n v="15"/>
    <n v="0.83609998226165705"/>
    <n v="0"/>
    <n v="0"/>
    <n v="0.83609998226165705"/>
    <s v="[]"/>
    <n v="1.5043899999909601E-2"/>
    <n v="1.2999998943996601E-6"/>
    <b v="0"/>
    <b v="0"/>
    <n v="0.83609998226165705"/>
    <b v="1"/>
    <n v="0"/>
    <n v="1"/>
    <n v="1"/>
  </r>
  <r>
    <x v="4"/>
    <n v="16"/>
    <n v="0.83609998226165705"/>
    <n v="0"/>
    <n v="0"/>
    <n v="0.83609998226165705"/>
    <s v="[]"/>
    <n v="1.5123000000130501E-2"/>
    <n v="1.20000004244502E-6"/>
    <b v="0"/>
    <b v="0"/>
    <n v="0.83609998226165705"/>
    <b v="1"/>
    <n v="0"/>
    <n v="1"/>
    <n v="1"/>
  </r>
  <r>
    <x v="4"/>
    <n v="17"/>
    <n v="0.83609998226165705"/>
    <n v="0"/>
    <n v="0"/>
    <n v="0.83609998226165705"/>
    <s v="[]"/>
    <n v="1.53485999999247E-2"/>
    <n v="1.2999998943996601E-6"/>
    <b v="0"/>
    <b v="0"/>
    <n v="0.83609998226165705"/>
    <b v="1"/>
    <n v="0"/>
    <n v="1"/>
    <n v="1"/>
  </r>
  <r>
    <x v="4"/>
    <n v="18"/>
    <n v="0.83609998226165705"/>
    <n v="0"/>
    <n v="0"/>
    <n v="0.83609998226165705"/>
    <s v="[]"/>
    <n v="1.5819700000065402E-2"/>
    <n v="1.2999998943996601E-6"/>
    <b v="0"/>
    <b v="0"/>
    <n v="0.83609998226165705"/>
    <b v="1"/>
    <n v="0"/>
    <n v="1"/>
    <n v="1"/>
  </r>
  <r>
    <x v="4"/>
    <n v="19"/>
    <n v="0.83609998226165705"/>
    <n v="0"/>
    <n v="0"/>
    <n v="0.83609998226165705"/>
    <s v="[]"/>
    <n v="1.5592100000503701E-2"/>
    <n v="1.39999974635429E-6"/>
    <b v="0"/>
    <b v="0"/>
    <n v="0.83609998226165705"/>
    <b v="1"/>
    <n v="0"/>
    <n v="1"/>
    <n v="1"/>
  </r>
  <r>
    <x v="4"/>
    <n v="20"/>
    <n v="0.83609998226165705"/>
    <n v="0"/>
    <n v="0"/>
    <n v="0.83609998226165705"/>
    <s v="[]"/>
    <n v="1.4484300000731301E-2"/>
    <n v="1.20000004244502E-6"/>
    <b v="0"/>
    <b v="0"/>
    <n v="0.83609998226165705"/>
    <b v="1"/>
    <n v="0"/>
    <n v="1"/>
    <n v="1"/>
  </r>
  <r>
    <x v="4"/>
    <n v="21"/>
    <n v="0.83609998226165705"/>
    <n v="0"/>
    <n v="0"/>
    <n v="0.83609998226165705"/>
    <s v="[]"/>
    <n v="1.46200999997745E-2"/>
    <n v="1.10000019049039E-6"/>
    <b v="0"/>
    <b v="0"/>
    <n v="0.83609998226165705"/>
    <b v="1"/>
    <n v="0"/>
    <n v="1"/>
    <n v="1"/>
  </r>
  <r>
    <x v="4"/>
    <n v="22"/>
    <n v="0.83609998226165705"/>
    <n v="0"/>
    <n v="0"/>
    <n v="0.83609998226165705"/>
    <s v="[]"/>
    <n v="1.59560000001874E-2"/>
    <n v="1.80000006366753E-6"/>
    <b v="0"/>
    <b v="0"/>
    <n v="0.83609998226165705"/>
    <b v="1"/>
    <n v="0"/>
    <n v="1"/>
    <n v="1"/>
  </r>
  <r>
    <x v="4"/>
    <n v="23"/>
    <n v="0.83609998226165705"/>
    <n v="0"/>
    <n v="0"/>
    <n v="0.83609998226165705"/>
    <s v="[]"/>
    <n v="1.46850999999514E-2"/>
    <n v="1.10000019049039E-6"/>
    <b v="0"/>
    <b v="0"/>
    <n v="0.83609998226165705"/>
    <b v="1"/>
    <n v="0"/>
    <n v="1"/>
    <n v="1"/>
  </r>
  <r>
    <x v="4"/>
    <n v="24"/>
    <n v="0.83609998226165705"/>
    <n v="2"/>
    <n v="1"/>
    <n v="0.83609998226165705"/>
    <s v="[('dense', 1)]"/>
    <n v="1.5324599999985301E-2"/>
    <n v="0.142718699999932"/>
    <b v="0"/>
    <b v="0"/>
    <n v="0.83630001544952304"/>
    <b v="1"/>
    <n v="1"/>
    <n v="1"/>
    <n v="1.0002392455353544"/>
  </r>
  <r>
    <x v="4"/>
    <n v="25"/>
    <n v="0.83609998226165705"/>
    <n v="0"/>
    <n v="0"/>
    <n v="0.83609998226165705"/>
    <s v="[]"/>
    <n v="1.49978999997983E-2"/>
    <n v="1.4999995983089299E-6"/>
    <b v="0"/>
    <b v="0"/>
    <n v="0.83609998226165705"/>
    <b v="1"/>
    <n v="0"/>
    <n v="1"/>
    <n v="1"/>
  </r>
  <r>
    <x v="4"/>
    <n v="26"/>
    <n v="0.83609998226165705"/>
    <n v="0"/>
    <n v="0"/>
    <n v="0.83609998226165705"/>
    <s v="[]"/>
    <n v="1.5399799999613601E-2"/>
    <n v="1.2999998943996601E-6"/>
    <b v="0"/>
    <b v="0"/>
    <n v="0.83609998226165705"/>
    <b v="1"/>
    <n v="0"/>
    <n v="1"/>
    <n v="1"/>
  </r>
  <r>
    <x v="4"/>
    <n v="27"/>
    <n v="0.83609998226165705"/>
    <n v="0"/>
    <n v="0"/>
    <n v="0.83609998226165705"/>
    <s v="[]"/>
    <n v="1.5166899999712701E-2"/>
    <n v="1.20000004244502E-6"/>
    <b v="0"/>
    <b v="0"/>
    <n v="0.83609998226165705"/>
    <b v="1"/>
    <n v="0"/>
    <n v="1"/>
    <n v="1"/>
  </r>
  <r>
    <x v="4"/>
    <n v="28"/>
    <n v="0.83609998226165705"/>
    <n v="0"/>
    <n v="0"/>
    <n v="0.83609998226165705"/>
    <s v="[]"/>
    <n v="1.47612000000663E-2"/>
    <n v="1.2999998943996601E-6"/>
    <b v="0"/>
    <b v="0"/>
    <n v="0.83609998226165705"/>
    <b v="1"/>
    <n v="0"/>
    <n v="1"/>
    <n v="1"/>
  </r>
  <r>
    <x v="4"/>
    <n v="29"/>
    <n v="0.83609998226165705"/>
    <n v="0"/>
    <n v="0"/>
    <n v="0.83609998226165705"/>
    <s v="[]"/>
    <n v="1.51980000000548E-2"/>
    <n v="1.09999928099568E-6"/>
    <b v="0"/>
    <b v="0"/>
    <n v="0.83609998226165705"/>
    <b v="1"/>
    <n v="0"/>
    <n v="1"/>
    <n v="1"/>
  </r>
  <r>
    <x v="4"/>
    <n v="30"/>
    <n v="0.83609998226165705"/>
    <n v="0"/>
    <n v="0"/>
    <n v="0.83609998226165705"/>
    <s v="[]"/>
    <n v="1.4943600000151399E-2"/>
    <n v="1.39999974635429E-6"/>
    <b v="0"/>
    <b v="0"/>
    <n v="0.83609998226165705"/>
    <b v="1"/>
    <n v="0"/>
    <n v="1"/>
    <n v="1"/>
  </r>
  <r>
    <x v="4"/>
    <n v="31"/>
    <n v="0.83609998226165705"/>
    <n v="2"/>
    <n v="1"/>
    <n v="0.83609998226165705"/>
    <s v="[('dense', 1)]"/>
    <n v="1.54733999997915E-2"/>
    <n v="1.20000004244502E-6"/>
    <b v="0"/>
    <b v="0"/>
    <n v="0.83609998226165705"/>
    <b v="0"/>
    <n v="0"/>
    <n v="1"/>
    <n v="1"/>
  </r>
  <r>
    <x v="4"/>
    <n v="32"/>
    <n v="0.83609998226165705"/>
    <n v="0"/>
    <n v="0"/>
    <n v="0.83609998226165705"/>
    <s v="[]"/>
    <n v="1.6607699999440201E-2"/>
    <n v="1.7000002117129E-6"/>
    <b v="0"/>
    <b v="0"/>
    <n v="0.83609998226165705"/>
    <b v="1"/>
    <n v="0"/>
    <n v="1"/>
    <n v="1"/>
  </r>
  <r>
    <x v="4"/>
    <n v="33"/>
    <n v="0.83609998226165705"/>
    <n v="0"/>
    <n v="0"/>
    <n v="0.83609998226165705"/>
    <s v="[]"/>
    <n v="1.4657700000498101E-2"/>
    <n v="1.50000050780363E-6"/>
    <b v="0"/>
    <b v="0"/>
    <n v="0.83609998226165705"/>
    <b v="1"/>
    <n v="0"/>
    <n v="1"/>
    <n v="1"/>
  </r>
  <r>
    <x v="4"/>
    <n v="34"/>
    <n v="0.83609998226165705"/>
    <n v="0"/>
    <n v="0"/>
    <n v="0.83609998226165705"/>
    <s v="[]"/>
    <n v="1.46832000000358E-2"/>
    <n v="1.20000004244502E-6"/>
    <b v="0"/>
    <b v="0"/>
    <n v="0.83609998226165705"/>
    <b v="1"/>
    <n v="0"/>
    <n v="1"/>
    <n v="1"/>
  </r>
  <r>
    <x v="4"/>
    <n v="35"/>
    <n v="0.83609998226165705"/>
    <n v="0"/>
    <n v="0"/>
    <n v="0.83609998226165705"/>
    <s v="[]"/>
    <n v="1.4557200000126599E-2"/>
    <n v="1.4000006558489899E-6"/>
    <b v="0"/>
    <b v="0"/>
    <n v="0.83609998226165705"/>
    <b v="1"/>
    <n v="0"/>
    <n v="1"/>
    <n v="1"/>
  </r>
  <r>
    <x v="4"/>
    <n v="36"/>
    <n v="0.83609998226165705"/>
    <n v="0"/>
    <n v="0"/>
    <n v="0.83609998226165705"/>
    <s v="[]"/>
    <n v="1.49151000005076E-2"/>
    <n v="1.20000004244502E-6"/>
    <b v="0"/>
    <b v="0"/>
    <n v="0.83609998226165705"/>
    <b v="1"/>
    <n v="0"/>
    <n v="1"/>
    <n v="1"/>
  </r>
  <r>
    <x v="4"/>
    <n v="37"/>
    <n v="0.83609998226165705"/>
    <n v="0"/>
    <n v="0"/>
    <n v="0.83609998226165705"/>
    <s v="[]"/>
    <n v="1.51579999992463E-2"/>
    <n v="1.39999974635429E-6"/>
    <b v="0"/>
    <b v="0"/>
    <n v="0.83609998226165705"/>
    <b v="1"/>
    <n v="0"/>
    <n v="1"/>
    <n v="1"/>
  </r>
  <r>
    <x v="4"/>
    <n v="38"/>
    <n v="0.83609998226165705"/>
    <n v="0"/>
    <n v="0"/>
    <n v="0.83609998226165705"/>
    <s v="[]"/>
    <n v="1.50512000000162E-2"/>
    <n v="1.6000003597582599E-6"/>
    <b v="0"/>
    <b v="0"/>
    <n v="0.83609998226165705"/>
    <b v="1"/>
    <n v="0"/>
    <n v="1"/>
    <n v="1"/>
  </r>
  <r>
    <x v="4"/>
    <n v="39"/>
    <n v="0.83609998226165705"/>
    <n v="2"/>
    <n v="1"/>
    <n v="0.83609998226165705"/>
    <s v="[('dense', 1)]"/>
    <n v="1.5146099999583299E-2"/>
    <n v="0.14202470000054701"/>
    <b v="0"/>
    <b v="0"/>
    <n v="0.83630001544952304"/>
    <b v="1"/>
    <n v="1"/>
    <n v="1"/>
    <n v="1.0002392455353544"/>
  </r>
  <r>
    <x v="4"/>
    <n v="40"/>
    <n v="0.83609998226165705"/>
    <n v="0"/>
    <n v="0"/>
    <n v="0.83609998226165705"/>
    <s v="[]"/>
    <n v="1.51550000000497E-2"/>
    <n v="1.20000004244502E-6"/>
    <b v="0"/>
    <b v="0"/>
    <n v="0.83609998226165705"/>
    <b v="1"/>
    <n v="0"/>
    <n v="1"/>
    <n v="1"/>
  </r>
  <r>
    <x v="5"/>
    <n v="1"/>
    <n v="0.83609998226165705"/>
    <n v="8"/>
    <n v="1"/>
    <n v="0.83609998226165705"/>
    <s v="[('dense', 4)]"/>
    <n v="1.5190799999800201E-2"/>
    <n v="0.14267470000049701"/>
    <b v="0"/>
    <b v="0"/>
    <n v="0.83630001544952304"/>
    <b v="1"/>
    <n v="1"/>
    <n v="1"/>
    <n v="1.0002392455353544"/>
  </r>
  <r>
    <x v="5"/>
    <n v="2"/>
    <n v="0.83609998226165705"/>
    <n v="2"/>
    <n v="1"/>
    <n v="0.83609998226165705"/>
    <s v="[('dense', 1)]"/>
    <n v="1.5243199999531399E-2"/>
    <n v="0.14306329999999401"/>
    <b v="0"/>
    <b v="0"/>
    <n v="0.83630001544952304"/>
    <b v="1"/>
    <n v="1"/>
    <n v="1"/>
    <n v="1.0002392455353544"/>
  </r>
  <r>
    <x v="5"/>
    <n v="3"/>
    <n v="0.83609998226165705"/>
    <n v="8"/>
    <n v="1"/>
    <n v="0.83609998226165705"/>
    <s v="[('dense', 4)]"/>
    <n v="1.7365499999868899E-2"/>
    <n v="0.14246289999937201"/>
    <b v="0"/>
    <b v="0"/>
    <n v="0.83630001544952304"/>
    <b v="1"/>
    <n v="1"/>
    <n v="1"/>
    <n v="1.0002392455353544"/>
  </r>
  <r>
    <x v="5"/>
    <n v="4"/>
    <n v="0.83609998226165705"/>
    <n v="2"/>
    <n v="1"/>
    <n v="0.83609998226165705"/>
    <s v="[('dense', 1)]"/>
    <n v="1.5246400000251001E-2"/>
    <n v="1.39999974635429E-6"/>
    <b v="0"/>
    <b v="0"/>
    <n v="0.83609998226165705"/>
    <b v="0"/>
    <n v="0"/>
    <n v="1"/>
    <n v="1"/>
  </r>
  <r>
    <x v="5"/>
    <n v="5"/>
    <n v="0.83609998226165705"/>
    <n v="4"/>
    <n v="2"/>
    <n v="0.83609998226165705"/>
    <s v="[('conv2d_5', 1), ('dense', 1)]"/>
    <n v="1.80719999998473E-2"/>
    <n v="0.14378970000052499"/>
    <b v="0"/>
    <b v="0"/>
    <n v="0.83630001544952304"/>
    <b v="0"/>
    <n v="1"/>
    <n v="1"/>
    <n v="1.0002392455353544"/>
  </r>
  <r>
    <x v="5"/>
    <n v="6"/>
    <n v="0.83609998226165705"/>
    <n v="2"/>
    <n v="1"/>
    <n v="0.83609998226165705"/>
    <s v="[('dense', 1)]"/>
    <n v="1.5929900000628501E-2"/>
    <n v="0.147867000000587"/>
    <b v="0"/>
    <b v="0"/>
    <n v="0.83630001544952304"/>
    <b v="1"/>
    <n v="1"/>
    <n v="1"/>
    <n v="1.0002392455353544"/>
  </r>
  <r>
    <x v="5"/>
    <n v="7"/>
    <n v="0.83609998226165705"/>
    <n v="2"/>
    <n v="1"/>
    <n v="0.83609998226165705"/>
    <s v="[('dense', 1)]"/>
    <n v="1.5486799999962299E-2"/>
    <n v="2.9000002541579302E-6"/>
    <b v="0"/>
    <b v="0"/>
    <n v="0.83609998226165705"/>
    <b v="0"/>
    <n v="0"/>
    <n v="1"/>
    <n v="1"/>
  </r>
  <r>
    <x v="5"/>
    <n v="8"/>
    <n v="0.83609998226165705"/>
    <n v="8"/>
    <n v="2"/>
    <n v="0.83609998226165705"/>
    <s v="[('conv2d_5', 2), ('dense', 2)]"/>
    <n v="1.77058999997825E-2"/>
    <n v="0.315456899999844"/>
    <b v="0"/>
    <b v="0"/>
    <n v="0.83619999885559004"/>
    <b v="1"/>
    <n v="2"/>
    <n v="1"/>
    <n v="1.0001196227676772"/>
  </r>
  <r>
    <x v="5"/>
    <n v="9"/>
    <n v="0.83609998226165705"/>
    <n v="4"/>
    <n v="2"/>
    <n v="0.83609998226165705"/>
    <s v="[('conv2d_4', 1), ('dense', 1)]"/>
    <n v="1.7097099999773401E-2"/>
    <n v="2.19999947148608E-6"/>
    <b v="0"/>
    <b v="0"/>
    <n v="0.83609998226165705"/>
    <b v="0"/>
    <n v="0"/>
    <n v="1"/>
    <n v="1"/>
  </r>
  <r>
    <x v="5"/>
    <n v="10"/>
    <n v="0.83609998226165705"/>
    <n v="2"/>
    <n v="1"/>
    <n v="0.83609998226165705"/>
    <s v="[('dense', 1)]"/>
    <n v="1.5299599999707401E-2"/>
    <n v="3.19999981002183E-6"/>
    <b v="0"/>
    <b v="0"/>
    <n v="0.83609998226165705"/>
    <b v="0"/>
    <n v="0"/>
    <n v="1"/>
    <n v="1"/>
  </r>
  <r>
    <x v="5"/>
    <n v="11"/>
    <n v="0.83609998226165705"/>
    <n v="4"/>
    <n v="2"/>
    <n v="0.83609998226165705"/>
    <s v="[('conv2d_1', 1), ('dense', 1)]"/>
    <n v="1.8827199999577701E-2"/>
    <n v="0.401360500000009"/>
    <b v="0"/>
    <b v="0"/>
    <n v="0.83630001544952304"/>
    <b v="1"/>
    <n v="2"/>
    <n v="1"/>
    <n v="1.0002392455353544"/>
  </r>
  <r>
    <x v="5"/>
    <n v="12"/>
    <n v="0.83609998226165705"/>
    <n v="10"/>
    <n v="3"/>
    <n v="0.83609998226165705"/>
    <s v="[('conv2d_1', 1), ('conv2d_4', 1), ('dense', 3)]"/>
    <n v="1.8053299999337399E-2"/>
    <n v="0.512697900000603"/>
    <b v="0"/>
    <b v="0"/>
    <n v="0.83630001544952304"/>
    <b v="1"/>
    <n v="3"/>
    <n v="1"/>
    <n v="1.0002392455353544"/>
  </r>
  <r>
    <x v="5"/>
    <n v="13"/>
    <n v="0.83609998226165705"/>
    <n v="2"/>
    <n v="1"/>
    <n v="0.83609998226165705"/>
    <s v="[('conv2d_1', 1)]"/>
    <n v="1.6362299999855098E-2"/>
    <n v="0.25615879999986602"/>
    <b v="0"/>
    <b v="0"/>
    <n v="0.83609998226165705"/>
    <b v="1"/>
    <n v="1"/>
    <n v="1"/>
    <n v="1"/>
  </r>
  <r>
    <x v="5"/>
    <n v="14"/>
    <n v="0.83609998226165705"/>
    <n v="2"/>
    <n v="1"/>
    <n v="0.83609998226165705"/>
    <s v="[('conv2d_5', 1)]"/>
    <n v="1.49608000001535E-2"/>
    <n v="0.17403339999964301"/>
    <b v="0"/>
    <b v="0"/>
    <n v="0.83609998226165705"/>
    <b v="1"/>
    <n v="1"/>
    <n v="1"/>
    <n v="1"/>
  </r>
  <r>
    <x v="5"/>
    <n v="15"/>
    <n v="0.83609998226165705"/>
    <n v="6"/>
    <n v="2"/>
    <n v="0.83859997987747104"/>
    <s v="[('conv2d_1', 1), ('dense', 2)]"/>
    <n v="1.7659499999354001E-2"/>
    <n v="0.397694799999953"/>
    <b v="0"/>
    <b v="0"/>
    <n v="0.83630001544952304"/>
    <b v="1"/>
    <n v="2"/>
    <n v="1.0029900701696601"/>
    <n v="1.0002392455353544"/>
  </r>
  <r>
    <x v="5"/>
    <n v="16"/>
    <n v="0.83609998226165705"/>
    <n v="4"/>
    <n v="2"/>
    <n v="0.83609998226165705"/>
    <s v="[('conv2d_5', 1), ('dense', 1)]"/>
    <n v="1.49825000007695E-2"/>
    <n v="1.20000004244502E-6"/>
    <b v="0"/>
    <b v="0"/>
    <n v="0.83609998226165705"/>
    <b v="0"/>
    <n v="0"/>
    <n v="1"/>
    <n v="1"/>
  </r>
  <r>
    <x v="5"/>
    <n v="17"/>
    <n v="0.83609998226165705"/>
    <n v="10"/>
    <n v="4"/>
    <n v="0.83609998226165705"/>
    <s v="[('conv2d_1', 1), ('conv2d_3', 1), ('conv2d_4', 1), ('dense', 2)]"/>
    <n v="1.5725000000202199E-2"/>
    <n v="0.51253679999990698"/>
    <b v="0"/>
    <b v="0"/>
    <n v="0.83630001544952304"/>
    <b v="0"/>
    <n v="3"/>
    <n v="1"/>
    <n v="1.0002392455353544"/>
  </r>
  <r>
    <x v="5"/>
    <n v="18"/>
    <n v="0.83609998226165705"/>
    <n v="2"/>
    <n v="1"/>
    <n v="0.83609998226165705"/>
    <s v="[('conv2d_1', 1)]"/>
    <n v="1.53479999999035E-2"/>
    <n v="2.1000005290261402E-6"/>
    <b v="0"/>
    <b v="0"/>
    <n v="0.83609998226165705"/>
    <b v="0"/>
    <n v="0"/>
    <n v="1"/>
    <n v="1"/>
  </r>
  <r>
    <x v="5"/>
    <n v="19"/>
    <n v="0.83609998226165705"/>
    <n v="6"/>
    <n v="2"/>
    <n v="0.83619999885559004"/>
    <s v="[('conv2d_1', 1), ('dense', 2)]"/>
    <n v="1.5664999999898999E-2"/>
    <n v="0.39239809999980901"/>
    <b v="0"/>
    <b v="0"/>
    <n v="0.83630001544952304"/>
    <b v="1"/>
    <n v="2"/>
    <n v="1.0001196227676772"/>
    <n v="1.0002392455353544"/>
  </r>
  <r>
    <x v="5"/>
    <n v="20"/>
    <n v="0.83609998226165705"/>
    <n v="8"/>
    <n v="4"/>
    <n v="0.83619999885559004"/>
    <s v="[('conv2d_1', 1), ('conv2d_2', 1), ('conv2d_3', 1), ('dense', 1)]"/>
    <n v="1.5797900000507001E-2"/>
    <n v="0.35281000000031698"/>
    <b v="0"/>
    <b v="0"/>
    <n v="0.83630001544952304"/>
    <b v="0"/>
    <n v="2"/>
    <n v="1.0001196227676772"/>
    <n v="1.0002392455353544"/>
  </r>
  <r>
    <x v="5"/>
    <n v="21"/>
    <n v="0.83609998226165705"/>
    <n v="8"/>
    <n v="2"/>
    <n v="0.83609998226165705"/>
    <s v="[('conv2d_1', 1), ('dense', 3)]"/>
    <n v="1.49488000006385E-2"/>
    <n v="0.39591259999997402"/>
    <b v="0"/>
    <b v="0"/>
    <n v="0.83630001544952304"/>
    <b v="1"/>
    <n v="2"/>
    <n v="1"/>
    <n v="1.0002392455353544"/>
  </r>
  <r>
    <x v="5"/>
    <n v="22"/>
    <n v="0.83609998226165705"/>
    <n v="4"/>
    <n v="1"/>
    <n v="0.83609998226165705"/>
    <s v="[('dense', 2)]"/>
    <n v="1.53775999997378E-2"/>
    <n v="0.14144459999988601"/>
    <b v="0"/>
    <b v="0"/>
    <n v="0.83630001544952304"/>
    <b v="1"/>
    <n v="1"/>
    <n v="1"/>
    <n v="1.0002392455353544"/>
  </r>
  <r>
    <x v="5"/>
    <n v="23"/>
    <n v="0.83609998226165705"/>
    <n v="6"/>
    <n v="1"/>
    <n v="0.83609998226165705"/>
    <s v="[('dense', 3)]"/>
    <n v="1.56714000004285E-2"/>
    <n v="0.14075150000007799"/>
    <b v="0"/>
    <b v="0"/>
    <n v="0.83630001544952304"/>
    <b v="1"/>
    <n v="1"/>
    <n v="1"/>
    <n v="1.0002392455353544"/>
  </r>
  <r>
    <x v="5"/>
    <n v="24"/>
    <n v="0.83609998226165705"/>
    <n v="2"/>
    <n v="1"/>
    <n v="0.83609998226165705"/>
    <s v="[('dense', 1)]"/>
    <n v="1.56011999997645E-2"/>
    <n v="0.14114979999976601"/>
    <b v="0"/>
    <b v="0"/>
    <n v="0.83630001544952304"/>
    <b v="1"/>
    <n v="1"/>
    <n v="1"/>
    <n v="1.0002392455353544"/>
  </r>
  <r>
    <x v="5"/>
    <n v="25"/>
    <n v="0.83609998226165705"/>
    <n v="14"/>
    <n v="2"/>
    <n v="0.74720001220703103"/>
    <s v="[('conv2d_2', 1), ('dense', 6)]"/>
    <n v="1.61691000002974E-2"/>
    <n v="0.35374239999964602"/>
    <b v="0"/>
    <b v="0"/>
    <n v="0.83619999885559004"/>
    <b v="1"/>
    <n v="2"/>
    <n v="0.89367303918109064"/>
    <n v="1.0001196227676772"/>
  </r>
  <r>
    <x v="5"/>
    <n v="26"/>
    <n v="0.83609998226165705"/>
    <n v="8"/>
    <n v="2"/>
    <n v="0.83609998226165705"/>
    <s v="[('conv2d_2', 1), ('dense', 3)]"/>
    <n v="1.6119399999297401E-2"/>
    <n v="0.35761840000031903"/>
    <b v="0"/>
    <b v="0"/>
    <n v="0.83630001544952304"/>
    <b v="1"/>
    <n v="2"/>
    <n v="1"/>
    <n v="1.0002392455353544"/>
  </r>
  <r>
    <x v="5"/>
    <n v="27"/>
    <n v="0.83609998226165705"/>
    <n v="8"/>
    <n v="1"/>
    <n v="0.83600002527236905"/>
    <s v="[('dense', 4)]"/>
    <n v="1.5715799999270499E-2"/>
    <n v="0.141589000000749"/>
    <b v="0"/>
    <b v="0"/>
    <n v="0.83630001544952304"/>
    <b v="1"/>
    <n v="1"/>
    <n v="0.99988044852121916"/>
    <n v="1.0002392455353544"/>
  </r>
  <r>
    <x v="5"/>
    <n v="28"/>
    <n v="0.83609998226165705"/>
    <n v="2"/>
    <n v="1"/>
    <n v="0.83609998226165705"/>
    <s v="[('dense', 1)]"/>
    <n v="1.5250100000230299E-2"/>
    <n v="0.14146239999990901"/>
    <b v="0"/>
    <b v="0"/>
    <n v="0.83630001544952304"/>
    <b v="1"/>
    <n v="1"/>
    <n v="1"/>
    <n v="1.0002392455353544"/>
  </r>
  <r>
    <x v="5"/>
    <n v="29"/>
    <n v="0.83609998226165705"/>
    <n v="2"/>
    <n v="1"/>
    <n v="0.83609998226165705"/>
    <s v="[('dense', 1)]"/>
    <n v="1.4860199999929999E-2"/>
    <n v="0.14614629999959999"/>
    <b v="0"/>
    <b v="0"/>
    <n v="0.83630001544952304"/>
    <b v="1"/>
    <n v="1"/>
    <n v="1"/>
    <n v="1.0002392455353544"/>
  </r>
  <r>
    <x v="5"/>
    <n v="30"/>
    <n v="0.83609998226165705"/>
    <n v="2"/>
    <n v="1"/>
    <n v="0.83609998226165705"/>
    <s v="[('conv2d_3', 1)]"/>
    <n v="1.5562000000500099E-2"/>
    <n v="1.39999974635429E-6"/>
    <b v="0"/>
    <b v="0"/>
    <n v="0.83609998226165705"/>
    <b v="0"/>
    <n v="0"/>
    <n v="1"/>
    <n v="1"/>
  </r>
  <r>
    <x v="5"/>
    <n v="31"/>
    <n v="0.83609998226165705"/>
    <n v="10"/>
    <n v="2"/>
    <n v="0.75080001354217496"/>
    <s v="[('conv2d_4', 1), ('dense', 4)]"/>
    <n v="1.6435999999885001E-2"/>
    <n v="0.25808009999946002"/>
    <b v="0"/>
    <b v="0"/>
    <n v="0.83619999885559004"/>
    <b v="1"/>
    <n v="2"/>
    <n v="0.89797874592851323"/>
    <n v="1.0001196227676772"/>
  </r>
  <r>
    <x v="5"/>
    <n v="32"/>
    <n v="0.83609998226165705"/>
    <n v="4"/>
    <n v="2"/>
    <n v="0.83609998226165705"/>
    <s v="[('conv2d_1', 1), ('dense', 1)]"/>
    <n v="1.6258699999525499E-2"/>
    <n v="0.39706120000028"/>
    <b v="0"/>
    <b v="0"/>
    <n v="0.83619999885559004"/>
    <b v="1"/>
    <n v="2"/>
    <n v="1"/>
    <n v="1.0001196227676772"/>
  </r>
  <r>
    <x v="5"/>
    <n v="33"/>
    <n v="0.83609998226165705"/>
    <n v="8"/>
    <n v="2"/>
    <n v="0.83609998226165705"/>
    <s v="[('conv2d_5', 1), ('dense', 3)]"/>
    <n v="1.56314000005295E-2"/>
    <n v="0.313772099999368"/>
    <b v="0"/>
    <b v="0"/>
    <n v="0.83630001544952304"/>
    <b v="1"/>
    <n v="2"/>
    <n v="1"/>
    <n v="1.0002392455353544"/>
  </r>
  <r>
    <x v="5"/>
    <n v="34"/>
    <n v="0.83609998226165705"/>
    <n v="4"/>
    <n v="1"/>
    <n v="0.83600002527236905"/>
    <s v="[('dense', 2)]"/>
    <n v="1.51698999998188E-2"/>
    <n v="0.140946599999551"/>
    <b v="0"/>
    <b v="0"/>
    <n v="0.83630001544952304"/>
    <b v="1"/>
    <n v="1"/>
    <n v="0.99988044852121916"/>
    <n v="1.0002392455353544"/>
  </r>
  <r>
    <x v="5"/>
    <n v="35"/>
    <n v="0.83609998226165705"/>
    <n v="2"/>
    <n v="1"/>
    <n v="0.83609998226165705"/>
    <s v="[('dense', 1)]"/>
    <n v="1.57907000002524E-2"/>
    <n v="0.14163160000043701"/>
    <b v="0"/>
    <b v="0"/>
    <n v="0.83630001544952304"/>
    <b v="1"/>
    <n v="1"/>
    <n v="1"/>
    <n v="1.0002392455353544"/>
  </r>
  <r>
    <x v="5"/>
    <n v="36"/>
    <n v="0.83609998226165705"/>
    <n v="6"/>
    <n v="2"/>
    <n v="0.83619999885559004"/>
    <s v="[('conv2d_4', 1), ('dense', 2)]"/>
    <n v="1.51540999995631E-2"/>
    <n v="0.25658170000042402"/>
    <b v="0"/>
    <b v="0"/>
    <n v="0.83609998226165705"/>
    <b v="1"/>
    <n v="2"/>
    <n v="1.0001196227676772"/>
    <n v="1"/>
  </r>
  <r>
    <x v="5"/>
    <n v="37"/>
    <n v="0.83609998226165705"/>
    <n v="8"/>
    <n v="1"/>
    <n v="0.83609998226165705"/>
    <s v="[('dense', 4)]"/>
    <n v="1.80204000007506E-2"/>
    <n v="0.142405999999937"/>
    <b v="0"/>
    <b v="0"/>
    <n v="0.83630001544952304"/>
    <b v="1"/>
    <n v="1"/>
    <n v="1"/>
    <n v="1.0002392455353544"/>
  </r>
  <r>
    <x v="5"/>
    <n v="38"/>
    <n v="0.83609998226165705"/>
    <n v="2"/>
    <n v="1"/>
    <n v="0.83609998226165705"/>
    <s v="[('conv2d_2', 1)]"/>
    <n v="1.5886499999396599E-2"/>
    <n v="0.21150039999974901"/>
    <b v="0"/>
    <b v="0"/>
    <n v="0.83609998226165705"/>
    <b v="1"/>
    <n v="1"/>
    <n v="1"/>
    <n v="1"/>
  </r>
  <r>
    <x v="5"/>
    <n v="39"/>
    <n v="0.83609998226165705"/>
    <n v="4"/>
    <n v="1"/>
    <n v="0.83609998226165705"/>
    <s v="[('dense', 2)]"/>
    <n v="1.5915400000267199E-2"/>
    <n v="0.14242819999981199"/>
    <b v="0"/>
    <b v="0"/>
    <n v="0.83630001544952304"/>
    <b v="1"/>
    <n v="1"/>
    <n v="1"/>
    <n v="1.0002392455353544"/>
  </r>
  <r>
    <x v="5"/>
    <n v="40"/>
    <n v="0.83609998226165705"/>
    <n v="0"/>
    <n v="0"/>
    <n v="0.83609998226165705"/>
    <s v="[]"/>
    <n v="1.5858400000070098E-2"/>
    <n v="1.20000004244502E-6"/>
    <b v="0"/>
    <b v="0"/>
    <n v="0.83609998226165705"/>
    <b v="1"/>
    <n v="0"/>
    <n v="1"/>
    <n v="1"/>
  </r>
  <r>
    <x v="6"/>
    <n v="1"/>
    <n v="0.83609998226165705"/>
    <n v="20"/>
    <n v="3"/>
    <n v="0.83590000867843595"/>
    <s v="[('conv2d_1', 1), ('conv2d_2', 4), ('dense', 5)]"/>
    <n v="1.54382000000623E-2"/>
    <n v="0.61956150000059995"/>
    <b v="0"/>
    <b v="0"/>
    <n v="0.83630001544952304"/>
    <b v="1"/>
    <n v="3"/>
    <n v="0.99976082575354186"/>
    <n v="1.0002392455353544"/>
  </r>
  <r>
    <x v="6"/>
    <n v="2"/>
    <n v="0.83609998226165705"/>
    <n v="24"/>
    <n v="2"/>
    <n v="0.71230000257491999"/>
    <s v="[('conv2d_5', 1), ('dense', 11)]"/>
    <n v="1.6048199999204298E-2"/>
    <n v="0.31648339999992398"/>
    <b v="0"/>
    <b v="0"/>
    <n v="0.83630001544952304"/>
    <b v="1"/>
    <n v="2"/>
    <n v="0.85193160828462511"/>
    <n v="1.0002392455353544"/>
  </r>
  <r>
    <x v="6"/>
    <n v="3"/>
    <n v="0.83609998226165705"/>
    <n v="22"/>
    <n v="3"/>
    <n v="0.83639997243881203"/>
    <s v="[('conv2d_1', 1), ('conv2d_3', 1), ('dense', 9)]"/>
    <n v="1.5427199999976399E-2"/>
    <n v="0.54751349999969501"/>
    <b v="0"/>
    <b v="0"/>
    <n v="0.83619999885559004"/>
    <b v="1"/>
    <n v="3"/>
    <n v="1.0003587970141363"/>
    <n v="1.0001196227676772"/>
  </r>
  <r>
    <x v="6"/>
    <n v="4"/>
    <n v="0.83609998226165705"/>
    <n v="22"/>
    <n v="4"/>
    <n v="0.83660000562667802"/>
    <s v="[('conv2d_2', 3), ('conv2d_4', 1), ('conv2d_5', 1), ('dense', 6)]"/>
    <n v="1.5870600000198399E-2"/>
    <n v="0.65222209999956204"/>
    <b v="0"/>
    <b v="0"/>
    <n v="0.83639997243881203"/>
    <b v="1"/>
    <n v="4"/>
    <n v="1.0005980425494907"/>
    <n v="1.0003587970141363"/>
  </r>
  <r>
    <x v="6"/>
    <n v="5"/>
    <n v="0.83609998226165705"/>
    <n v="12"/>
    <n v="3"/>
    <n v="0.116700001060962"/>
    <s v="[('conv2d_2', 1), ('conv2d_4', 1), ('dense', 4)]"/>
    <n v="1.5640300000086399E-2"/>
    <n v="0.47518510000008901"/>
    <b v="0"/>
    <b v="0"/>
    <n v="0.83619999885559004"/>
    <b v="1"/>
    <n v="3"/>
    <n v="0.139576609899318"/>
    <n v="1.0001196227676772"/>
  </r>
  <r>
    <x v="6"/>
    <n v="6"/>
    <n v="0.83609998226165705"/>
    <n v="12"/>
    <n v="3"/>
    <n v="0.83609998226165705"/>
    <s v="[('conv2d_1', 1), ('conv2d_5', 1), ('dense', 4)]"/>
    <n v="1.7605299999558999E-2"/>
    <n v="0.577504400000179"/>
    <b v="0"/>
    <b v="0"/>
    <n v="0.83630001544952304"/>
    <b v="1"/>
    <n v="3"/>
    <n v="1"/>
    <n v="1.0002392455353544"/>
  </r>
  <r>
    <x v="6"/>
    <n v="7"/>
    <n v="0.83609998226165705"/>
    <n v="20"/>
    <n v="3"/>
    <n v="0.16419999301433499"/>
    <s v="[('conv2d_2', 1), ('conv2d_5', 1), ('dense', 8)]"/>
    <n v="1.563890000034E-2"/>
    <n v="0.53187780000007401"/>
    <b v="0"/>
    <b v="0"/>
    <n v="0.83630001544952304"/>
    <b v="1"/>
    <n v="3"/>
    <n v="0.19638798767842658"/>
    <n v="1.0002392455353544"/>
  </r>
  <r>
    <x v="6"/>
    <n v="8"/>
    <n v="0.83609998226165705"/>
    <n v="32"/>
    <n v="6"/>
    <n v="0.83600002527236905"/>
    <s v="[('conv2d_1', 2), ('conv2d_2', 1), ('conv2d_3', 4), ('conv2d_4', 1), ('conv2d_5', 1), ('dense', 7)]"/>
    <n v="1.8665399999917998E-2"/>
    <n v="1.05441410000003"/>
    <b v="0"/>
    <b v="0"/>
    <n v="0.83639997243881203"/>
    <b v="1"/>
    <n v="6"/>
    <n v="0.99988044852121916"/>
    <n v="1.0003587970141363"/>
  </r>
  <r>
    <x v="6"/>
    <n v="9"/>
    <n v="0.83609998226165705"/>
    <n v="24"/>
    <n v="2"/>
    <n v="0.83619999885559004"/>
    <s v="[('conv2d_2', 2), ('dense', 10)]"/>
    <n v="1.53410999992047E-2"/>
    <n v="0.35849970000072001"/>
    <b v="0"/>
    <b v="0"/>
    <n v="0.83630001544952304"/>
    <b v="1"/>
    <n v="2"/>
    <n v="1.0001196227676772"/>
    <n v="1.0002392455353544"/>
  </r>
  <r>
    <x v="6"/>
    <n v="10"/>
    <n v="0.83609998226165705"/>
    <n v="22"/>
    <n v="3"/>
    <n v="0.83550000190734797"/>
    <s v="[('conv2d_1', 3), ('conv2d_2', 1), ('dense', 7)]"/>
    <n v="1.5997600000446199E-2"/>
    <n v="0.61628729999938503"/>
    <b v="0"/>
    <b v="0"/>
    <n v="0.83609998226165705"/>
    <b v="1"/>
    <n v="3"/>
    <n v="0.99928240597172824"/>
    <n v="1"/>
  </r>
  <r>
    <x v="6"/>
    <n v="11"/>
    <n v="0.83609998226165705"/>
    <n v="16"/>
    <n v="5"/>
    <n v="9.66000035405159E-2"/>
    <s v="[('conv2d_1', 1), ('conv2d_2', 1), ('conv2d_3', 1), ('conv2d_5', 2), ('dense', 3)]"/>
    <n v="1.86022999996566E-2"/>
    <n v="0.719775600000502"/>
    <b v="0"/>
    <b v="0"/>
    <n v="0.83630001544952304"/>
    <b v="0"/>
    <n v="4"/>
    <n v="0.11553642577435791"/>
    <n v="1.0002392455353544"/>
  </r>
  <r>
    <x v="6"/>
    <n v="12"/>
    <n v="0.83609998226165705"/>
    <n v="20"/>
    <n v="2"/>
    <n v="0.83609998226165705"/>
    <s v="[('conv2d_5', 1), ('dense', 9)]"/>
    <n v="1.6310599999997E-2"/>
    <n v="0.317382400000497"/>
    <b v="0"/>
    <b v="0"/>
    <n v="0.83630001544952304"/>
    <b v="1"/>
    <n v="2"/>
    <n v="1"/>
    <n v="1.0002392455353544"/>
  </r>
  <r>
    <x v="6"/>
    <n v="13"/>
    <n v="0.83609998226165705"/>
    <n v="24"/>
    <n v="4"/>
    <n v="0.83609998226165705"/>
    <s v="[('conv2d_1', 2), ('conv2d_2', 1), ('conv2d_4', 1), ('dense', 8)]"/>
    <n v="1.54260999997859E-2"/>
    <n v="0.73432660000071304"/>
    <b v="0"/>
    <b v="0"/>
    <n v="0.83630001544952304"/>
    <b v="1"/>
    <n v="4"/>
    <n v="1"/>
    <n v="1.0002392455353544"/>
  </r>
  <r>
    <x v="6"/>
    <n v="14"/>
    <n v="0.83609998226165705"/>
    <n v="20"/>
    <n v="4"/>
    <n v="0.63340002298355103"/>
    <s v="[('conv2d_1', 1), ('conv2d_2', 1), ('conv2d_3', 1), ('dense', 7)]"/>
    <n v="1.5616200000295E-2"/>
    <n v="0.40429140000014702"/>
    <b v="0"/>
    <b v="0"/>
    <n v="0.83630001544952304"/>
    <b v="0"/>
    <n v="2"/>
    <n v="0.75756492814435772"/>
    <n v="1.0002392455353544"/>
  </r>
  <r>
    <x v="6"/>
    <n v="15"/>
    <n v="0.83609998226165705"/>
    <n v="24"/>
    <n v="5"/>
    <n v="0.218099996447563"/>
    <s v="[('conv2d_2', 1), ('conv2d_3', 4), ('conv2d_4', 1), ('conv2d_5', 1), ('dense', 5)]"/>
    <n v="1.6020600000047101E-2"/>
    <n v="0.62306740000076299"/>
    <b v="0"/>
    <b v="0"/>
    <n v="0.83619999885559004"/>
    <b v="0"/>
    <n v="4"/>
    <n v="0.26085396612209077"/>
    <n v="1.0001196227676772"/>
  </r>
  <r>
    <x v="6"/>
    <n v="16"/>
    <n v="0.83609998226165705"/>
    <n v="12"/>
    <n v="3"/>
    <n v="0.83560001850128096"/>
    <s v="[('conv2d_1', 1), ('conv2d_5', 1), ('dense', 4)]"/>
    <n v="1.8787099999826699E-2"/>
    <n v="0.40117069999996602"/>
    <b v="0"/>
    <b v="0"/>
    <n v="0.83630001544952304"/>
    <b v="0"/>
    <n v="2"/>
    <n v="0.99940202873940542"/>
    <n v="1.0002392455353544"/>
  </r>
  <r>
    <x v="6"/>
    <n v="17"/>
    <n v="0.83609998226165705"/>
    <n v="30"/>
    <n v="4"/>
    <n v="0.60119998455047596"/>
    <s v="[('conv2d_2', 1), ('conv2d_4', 1), ('conv2d_5', 2), ('dense', 11)]"/>
    <n v="1.64896999995107E-2"/>
    <n v="0.64563340000040603"/>
    <b v="0"/>
    <b v="0"/>
    <n v="0.83630001544952304"/>
    <b v="1"/>
    <n v="4"/>
    <n v="0.71905274166401156"/>
    <n v="1.0002392455353544"/>
  </r>
  <r>
    <x v="6"/>
    <n v="18"/>
    <n v="0.83609998226165705"/>
    <n v="16"/>
    <n v="2"/>
    <n v="0.83609998226165705"/>
    <s v="[('conv2d_3', 1), ('dense', 7)]"/>
    <n v="1.7694099999971499E-2"/>
    <n v="0.28946960000030197"/>
    <b v="0"/>
    <b v="0"/>
    <n v="0.83630001544952304"/>
    <b v="1"/>
    <n v="2"/>
    <n v="1"/>
    <n v="1.0002392455353544"/>
  </r>
  <r>
    <x v="6"/>
    <n v="19"/>
    <n v="0.83609998226165705"/>
    <n v="28"/>
    <n v="3"/>
    <n v="0.56989997625350897"/>
    <s v="[('conv2d_1', 1), ('conv2d_2', 1), ('dense', 12)]"/>
    <n v="1.8186600000262801E-2"/>
    <n v="0.61294260000067802"/>
    <b v="0"/>
    <b v="0"/>
    <n v="0.83609998226165705"/>
    <b v="1"/>
    <n v="3"/>
    <n v="0.68161701751496873"/>
    <n v="1"/>
  </r>
  <r>
    <x v="6"/>
    <n v="20"/>
    <n v="0.83609998226165705"/>
    <n v="26"/>
    <n v="3"/>
    <n v="0.106499999761581"/>
    <s v="[('conv2d_3', 3), ('conv2d_5', 3), ('dense', 7)]"/>
    <n v="1.77257999994253E-2"/>
    <n v="0.462906400000065"/>
    <b v="0"/>
    <b v="0"/>
    <n v="0.83630001544952304"/>
    <b v="1"/>
    <n v="3"/>
    <n v="0.1273771104186579"/>
    <n v="1.0002392455353544"/>
  </r>
  <r>
    <x v="6"/>
    <n v="21"/>
    <n v="0.83609998226165705"/>
    <n v="16"/>
    <n v="4"/>
    <n v="0.83609998226165705"/>
    <s v="[('conv2d', 1), ('conv2d_1', 2), ('conv2d_3', 1), ('dense', 4)]"/>
    <n v="1.83381999995617E-2"/>
    <n v="0.55798329999925"/>
    <b v="0"/>
    <b v="0"/>
    <n v="0.83619999885559004"/>
    <b v="1"/>
    <n v="4"/>
    <n v="1"/>
    <n v="1.0001196227676772"/>
  </r>
  <r>
    <x v="6"/>
    <n v="22"/>
    <n v="0.83609998226165705"/>
    <n v="30"/>
    <n v="3"/>
    <n v="0.83630001544952304"/>
    <s v="[('conv2d_3', 2), ('conv2d_5', 1), ('dense', 12)]"/>
    <n v="1.6016900000067801E-2"/>
    <n v="0.46305300000040001"/>
    <b v="0"/>
    <b v="0"/>
    <n v="0.83609998226165705"/>
    <b v="1"/>
    <n v="3"/>
    <n v="1.0002392455353544"/>
    <n v="1"/>
  </r>
  <r>
    <x v="6"/>
    <n v="23"/>
    <n v="0.83609998226165705"/>
    <n v="24"/>
    <n v="4"/>
    <n v="0.83660000562667802"/>
    <s v="[('conv2d_1', 1), ('conv2d_2', 1), ('conv2d_5', 1), ('dense', 9)]"/>
    <n v="1.59014000000752E-2"/>
    <n v="0.614270500000202"/>
    <b v="0"/>
    <b v="0"/>
    <n v="0.83630001544952304"/>
    <b v="0"/>
    <n v="3"/>
    <n v="1.0005980425494907"/>
    <n v="1.0002392455353544"/>
  </r>
  <r>
    <x v="6"/>
    <n v="24"/>
    <n v="0.83609998226165705"/>
    <n v="30"/>
    <n v="5"/>
    <n v="0.837100028991699"/>
    <s v="[('conv2d_1', 3), ('conv2d_3', 2), ('conv2d_4', 1), ('conv2d_5', 1), ('dense', 8)]"/>
    <n v="1.57631000001856E-2"/>
    <n v="0.84369229999992901"/>
    <b v="0"/>
    <b v="0"/>
    <n v="0.83630001544952304"/>
    <b v="1"/>
    <n v="5"/>
    <n v="1.0011960850989816"/>
    <n v="1.0002392455353544"/>
  </r>
  <r>
    <x v="6"/>
    <n v="25"/>
    <n v="0.83609998226165705"/>
    <n v="32"/>
    <n v="5"/>
    <n v="0.83609998226165705"/>
    <s v="[('conv2d_1', 3), ('conv2d_2', 1), ('conv2d_3', 1), ('conv2d_5', 2), ('dense', 9)]"/>
    <n v="1.84619999999995E-2"/>
    <n v="0.94766940000044997"/>
    <b v="0"/>
    <b v="0"/>
    <n v="0.83630001544952304"/>
    <b v="1"/>
    <n v="5"/>
    <n v="1"/>
    <n v="1.0002392455353544"/>
  </r>
  <r>
    <x v="6"/>
    <n v="26"/>
    <n v="0.83609998226165705"/>
    <n v="22"/>
    <n v="3"/>
    <n v="0.83609998226165705"/>
    <s v="[('conv2d_1', 1), ('conv2d_3', 2), ('dense', 8)]"/>
    <n v="1.5917300000182801E-2"/>
    <n v="0.54014089999964199"/>
    <b v="0"/>
    <b v="0"/>
    <n v="0.83630001544952304"/>
    <b v="1"/>
    <n v="3"/>
    <n v="1"/>
    <n v="1.0002392455353544"/>
  </r>
  <r>
    <x v="6"/>
    <n v="27"/>
    <n v="0.83609998226165705"/>
    <n v="24"/>
    <n v="5"/>
    <n v="0.83350002765655495"/>
    <s v="[('conv2d_1', 1), ('conv2d_2', 2), ('conv2d_3', 2), ('conv2d_5', 1), ('dense', 6)]"/>
    <n v="1.8308200000319599E-2"/>
    <n v="0.93477849999999296"/>
    <b v="0"/>
    <b v="0"/>
    <n v="0.83619999885559004"/>
    <b v="1"/>
    <n v="5"/>
    <n v="0.99689037835155891"/>
    <n v="1.0001196227676772"/>
  </r>
  <r>
    <x v="6"/>
    <n v="28"/>
    <n v="0.83609998226165705"/>
    <n v="16"/>
    <n v="2"/>
    <n v="0.83609998226165705"/>
    <s v="[('conv2d_1', 1), ('dense', 7)]"/>
    <n v="1.7330599999695499E-2"/>
    <n v="0.40095770000061698"/>
    <b v="0"/>
    <b v="0"/>
    <n v="0.83630001544952304"/>
    <b v="1"/>
    <n v="2"/>
    <n v="1"/>
    <n v="1.0002392455353544"/>
  </r>
  <r>
    <x v="6"/>
    <n v="29"/>
    <n v="0.83609998226165705"/>
    <n v="18"/>
    <n v="4"/>
    <n v="0.83649998903274503"/>
    <s v="[('conv2d_1', 1), ('conv2d_4', 1), ('conv2d_5', 2), ('dense', 5)]"/>
    <n v="1.5594499999679099E-2"/>
    <n v="0.68992160000016101"/>
    <b v="0"/>
    <b v="0"/>
    <n v="0.83619999885559004"/>
    <b v="1"/>
    <n v="4"/>
    <n v="1.0004784197818135"/>
    <n v="1.0001196227676772"/>
  </r>
  <r>
    <x v="6"/>
    <n v="30"/>
    <n v="0.83609998226165705"/>
    <n v="16"/>
    <n v="4"/>
    <n v="0.83619999885559004"/>
    <s v="[('conv2d_1', 1), ('conv2d_2', 1), ('conv2d_4', 1), ('dense', 5)]"/>
    <n v="1.56269999997675E-2"/>
    <n v="0.39791380000042398"/>
    <b v="0"/>
    <b v="0"/>
    <n v="0.83630001544952304"/>
    <b v="0"/>
    <n v="2"/>
    <n v="1.0001196227676772"/>
    <n v="1.0002392455353544"/>
  </r>
  <r>
    <x v="6"/>
    <n v="31"/>
    <n v="0.83609998226165705"/>
    <n v="32"/>
    <n v="5"/>
    <n v="0.83619999885559004"/>
    <s v="[('conv2d_1', 2), ('conv2d_2', 1), ('conv2d_4', 1), ('conv2d_5', 1), ('dense', 11)]"/>
    <n v="1.6053899999860701E-2"/>
    <n v="0.624557500000264"/>
    <b v="0"/>
    <b v="0"/>
    <n v="0.83630001544952304"/>
    <b v="0"/>
    <n v="3"/>
    <n v="1.0001196227676772"/>
    <n v="1.0002392455353544"/>
  </r>
  <r>
    <x v="6"/>
    <n v="32"/>
    <n v="0.83609998226165705"/>
    <n v="20"/>
    <n v="3"/>
    <n v="0.83619999885559004"/>
    <s v="[('conv2d_1', 2), ('conv2d_2', 1), ('dense', 7)]"/>
    <n v="1.6583900000114199E-2"/>
    <n v="0.401809500000126"/>
    <b v="0"/>
    <b v="0"/>
    <n v="0.83639997243881203"/>
    <b v="0"/>
    <n v="2"/>
    <n v="1.0001196227676772"/>
    <n v="1.0003587970141363"/>
  </r>
  <r>
    <x v="6"/>
    <n v="33"/>
    <n v="0.83609998226165705"/>
    <n v="20"/>
    <n v="3"/>
    <n v="0.78979998826980502"/>
    <s v="[('conv2d_2', 2), ('conv2d_4', 1), ('dense', 7)]"/>
    <n v="1.56661000000895E-2"/>
    <n v="0.47981390000040802"/>
    <b v="0"/>
    <b v="0"/>
    <n v="0.83619999885559004"/>
    <b v="1"/>
    <n v="3"/>
    <n v="0.94462385483299471"/>
    <n v="1.0001196227676772"/>
  </r>
  <r>
    <x v="6"/>
    <n v="34"/>
    <n v="0.83609998226165705"/>
    <n v="12"/>
    <n v="5"/>
    <n v="0.83630001544952304"/>
    <s v="[('conv2d_1', 1), ('conv2d_2', 1), ('conv2d_3', 1), ('conv2d_4', 2), ('dense', 1)]"/>
    <n v="1.66610000005675E-2"/>
    <n v="0.72902069999963703"/>
    <b v="0"/>
    <b v="0"/>
    <n v="0.83619999885559004"/>
    <b v="0"/>
    <n v="4"/>
    <n v="1.0002392455353544"/>
    <n v="1.0001196227676772"/>
  </r>
  <r>
    <x v="6"/>
    <n v="35"/>
    <n v="0.83609998226165705"/>
    <n v="22"/>
    <n v="3"/>
    <n v="0.83609998226165705"/>
    <s v="[('conv2d_2', 2), ('conv2d_3', 1), ('dense', 8)]"/>
    <n v="1.622849999967E-2"/>
    <n v="0.50341399999979297"/>
    <b v="0"/>
    <b v="0"/>
    <n v="0.83630001544952304"/>
    <b v="1"/>
    <n v="3"/>
    <n v="1"/>
    <n v="1.0002392455353544"/>
  </r>
  <r>
    <x v="6"/>
    <n v="36"/>
    <n v="0.83609998226165705"/>
    <n v="12"/>
    <n v="2"/>
    <n v="0.83600002527236905"/>
    <s v="[('conv2d_4', 1), ('dense', 5)]"/>
    <n v="1.5718099999503399E-2"/>
    <n v="0.143925499999568"/>
    <b v="0"/>
    <b v="0"/>
    <n v="0.83630001544952304"/>
    <b v="0"/>
    <n v="1"/>
    <n v="0.99988044852121916"/>
    <n v="1.0002392455353544"/>
  </r>
  <r>
    <x v="6"/>
    <n v="37"/>
    <n v="0.83609998226165705"/>
    <n v="20"/>
    <n v="5"/>
    <n v="0.83609998226165705"/>
    <s v="[('conv2d_1', 1), ('conv2d_2', 1), ('conv2d_3', 1), ('conv2d_4', 1), ('dense', 6)]"/>
    <n v="1.63465999994514E-2"/>
    <n v="0.50479549999999995"/>
    <b v="0"/>
    <b v="0"/>
    <n v="0.83630001544952304"/>
    <b v="0"/>
    <n v="3"/>
    <n v="1"/>
    <n v="1.0002392455353544"/>
  </r>
  <r>
    <x v="6"/>
    <n v="38"/>
    <n v="0.83609998226165705"/>
    <n v="22"/>
    <n v="5"/>
    <n v="0.83609998226165705"/>
    <s v="[('conv2d_1', 2), ('conv2d_2', 1), ('conv2d_3', 1), ('conv2d_4', 1), ('dense', 6)]"/>
    <n v="1.6058600000178499E-2"/>
    <n v="0.87720889999945895"/>
    <b v="0"/>
    <b v="0"/>
    <n v="0.83630001544952304"/>
    <b v="1"/>
    <n v="5"/>
    <n v="1"/>
    <n v="1.0002392455353544"/>
  </r>
  <r>
    <x v="6"/>
    <n v="39"/>
    <n v="0.83609998226165705"/>
    <n v="16"/>
    <n v="3"/>
    <n v="0.83609998226165705"/>
    <s v="[('conv2d_4', 1), ('conv2d_5', 1), ('dense', 6)]"/>
    <n v="1.7108899999584499E-2"/>
    <n v="0.43344870000055302"/>
    <b v="0"/>
    <b v="0"/>
    <n v="0.83630001544952304"/>
    <b v="1"/>
    <n v="3"/>
    <n v="1"/>
    <n v="1.0002392455353544"/>
  </r>
  <r>
    <x v="6"/>
    <n v="40"/>
    <n v="0.83609998226165705"/>
    <n v="26"/>
    <n v="3"/>
    <n v="0.83609998226165705"/>
    <s v="[('conv2d_2', 2), ('conv2d_3', 3), ('dense', 8)]"/>
    <n v="1.4831000000413E-2"/>
    <n v="0.292977099999916"/>
    <b v="0"/>
    <b v="0"/>
    <n v="0.83619999885559004"/>
    <b v="0"/>
    <n v="2"/>
    <n v="1"/>
    <n v="1.0001196227676772"/>
  </r>
  <r>
    <x v="7"/>
    <n v="1"/>
    <n v="0.83609998226165705"/>
    <n v="532"/>
    <n v="7"/>
    <n v="0.101000003516674"/>
    <s v="[('conv2d', 1), ('conv2d_1', 19), ('conv2d_2', 18), ('conv2d_3', 16), ('conv2d_4', 15), ('conv2d_5', 12), ('dense', 185)]"/>
    <n v="1.61017000000356E-2"/>
    <n v="1.1018699000005601"/>
    <b v="0"/>
    <b v="0"/>
    <n v="0.83649998903274503"/>
    <b v="0"/>
    <n v="6"/>
    <n v="0.12079895426318296"/>
    <n v="1.0004784197818135"/>
  </r>
  <r>
    <x v="7"/>
    <n v="2"/>
    <n v="0.83609998226165705"/>
    <n v="487"/>
    <n v="7"/>
    <n v="0.12070000171661301"/>
    <s v="[('conv2d_1', 19), ('conv2d_2', 18), ('conv2d_3', 18), ('conv2d_4', 10), ('conv2d_5', 19), ('dense', 158), ('dense_1', 1)]"/>
    <n v="1.5968000000611899E-2"/>
    <n v="1.1230099000003899"/>
    <b v="0"/>
    <b v="0"/>
    <n v="0.83579999208450295"/>
    <b v="1"/>
    <n v="7"/>
    <n v="0.14436072751744181"/>
    <n v="0.99964120298586467"/>
  </r>
  <r>
    <x v="7"/>
    <n v="3"/>
    <n v="0.83609998226165705"/>
    <n v="578"/>
    <n v="7"/>
    <n v="8.9699998497962896E-2"/>
    <s v="[('conv2d_1', 29), ('conv2d_2', 22), ('conv2d_3', 13), ('conv2d_4', 15), ('conv2d_5', 16), ('dense', 193), ('dense_1', 1)]"/>
    <n v="1.5828900000087701E-2"/>
    <n v="1.1333064000000299"/>
    <b v="0"/>
    <b v="0"/>
    <n v="0.83649998903274503"/>
    <b v="1"/>
    <n v="7"/>
    <n v="0.10728381820476027"/>
    <n v="1.0004784197818135"/>
  </r>
  <r>
    <x v="7"/>
    <n v="4"/>
    <n v="0.83609998226165705"/>
    <n v="570"/>
    <n v="6"/>
    <n v="9.7300000488758004E-2"/>
    <s v="[('conv2d_1', 32), ('conv2d_2', 13), ('conv2d_3', 18), ('conv2d_4', 13), ('conv2d_5', 20), ('dense', 188)]"/>
    <n v="1.5793600000506499E-2"/>
    <n v="1.1326510999997399"/>
    <b v="0"/>
    <b v="0"/>
    <n v="0.83609998226165705"/>
    <b v="1"/>
    <n v="6"/>
    <n v="0.11637364257030688"/>
    <n v="1"/>
  </r>
  <r>
    <x v="7"/>
    <n v="5"/>
    <n v="0.83609998226165705"/>
    <n v="526"/>
    <n v="8"/>
    <n v="0.11479999870061799"/>
    <s v="[('conv2d', 2), ('conv2d_1', 25), ('conv2d_2', 15), ('conv2d_3', 11), ('conv2d_4', 15), ('conv2d_5', 18), ('dense', 175), ('dense_1', 1)]"/>
    <n v="1.62052000005132E-2"/>
    <n v="1.12557329999981"/>
    <b v="0"/>
    <b v="0"/>
    <n v="0.83630001544952304"/>
    <b v="1"/>
    <n v="8"/>
    <n v="0.13730415158015324"/>
    <n v="1.0002392455353544"/>
  </r>
  <r>
    <x v="7"/>
    <n v="6"/>
    <n v="0.83609998226165705"/>
    <n v="575"/>
    <n v="6"/>
    <n v="0.116099998354911"/>
    <s v="[('conv2d_1', 32), ('conv2d_2', 21), ('conv2d_3', 13), ('conv2d_4', 15), ('conv2d_5', 18), ('dense', 187)]"/>
    <n v="1.6127200000482799E-2"/>
    <n v="1.13565220000054"/>
    <b v="0"/>
    <b v="0"/>
    <n v="0.83600002527236905"/>
    <b v="1"/>
    <n v="6"/>
    <n v="0.13885898913771005"/>
    <n v="0.99988044852121916"/>
  </r>
  <r>
    <x v="7"/>
    <n v="7"/>
    <n v="0.83609998226165705"/>
    <n v="547"/>
    <n v="7"/>
    <n v="9.6900001168250996E-2"/>
    <s v="[('conv2d_1', 21), ('conv2d_2', 25), ('conv2d_3', 17), ('conv2d_4', 13), ('conv2d_5', 16), ('dense', 180), ('dense_1', 1)]"/>
    <n v="1.61814000002777E-2"/>
    <n v="1.1239548999992599"/>
    <b v="0"/>
    <b v="0"/>
    <n v="0.83630001544952304"/>
    <b v="1"/>
    <n v="7"/>
    <n v="0.11589523169960575"/>
    <n v="1.0002392455353544"/>
  </r>
  <r>
    <x v="7"/>
    <n v="8"/>
    <n v="0.83609998226165705"/>
    <n v="524"/>
    <n v="7"/>
    <n v="0.10090000182390201"/>
    <s v="[('conv2d_1', 26), ('conv2d_2', 23), ('conv2d_3', 10), ('conv2d_4', 15), ('conv2d_5', 15), ('dense', 171), ('dense_1', 1)]"/>
    <n v="1.6627199999675199E-2"/>
    <n v="1.1198555000000801"/>
    <b v="0"/>
    <b v="0"/>
    <n v="0.83619999885559004"/>
    <b v="1"/>
    <n v="7"/>
    <n v="0.12067934931772957"/>
    <n v="1.0001196227676772"/>
  </r>
  <r>
    <x v="7"/>
    <n v="9"/>
    <n v="0.83609998226165705"/>
    <n v="591"/>
    <n v="8"/>
    <n v="9.7300000488758004E-2"/>
    <s v="[('conv2d', 1), ('conv2d_1', 22), ('conv2d_2', 23), ('conv2d_3', 18), ('conv2d_4', 16), ('conv2d_5', 23), ('dense', 190), ('dense_1', 2)]"/>
    <n v="1.6244299999925702E-2"/>
    <n v="1.13947420000022"/>
    <b v="0"/>
    <b v="0"/>
    <n v="0.83639997243881203"/>
    <b v="0"/>
    <n v="7"/>
    <n v="0.11637364257030688"/>
    <n v="1.0003587970141363"/>
  </r>
  <r>
    <x v="7"/>
    <n v="10"/>
    <n v="0.83609998226165705"/>
    <n v="502"/>
    <n v="7"/>
    <n v="8.0899998545646598E-2"/>
    <s v="[('conv2d', 2), ('conv2d_1', 19), ('conv2d_2', 27), ('conv2d_3', 13), ('conv2d_4', 11), ('conv2d_5', 18), ('dense', 161)]"/>
    <n v="1.5940799999953001E-2"/>
    <n v="1.1279956999997001"/>
    <b v="0"/>
    <b v="0"/>
    <n v="0.83550000190734797"/>
    <b v="1"/>
    <n v="7"/>
    <n v="9.6758761227110024E-2"/>
    <n v="0.99928240597172824"/>
  </r>
  <r>
    <x v="7"/>
    <n v="11"/>
    <n v="0.83609998226165705"/>
    <n v="626"/>
    <n v="6"/>
    <n v="9.9299997091293293E-2"/>
    <s v="[('conv2d_1', 31), ('conv2d_2', 29), ('conv2d_3', 24), ('conv2d_4', 9), ('conv2d_5', 18), ('dense', 202)]"/>
    <n v="1.6248400000222301E-2"/>
    <n v="1.1469697000002199"/>
    <b v="0"/>
    <b v="0"/>
    <n v="0.83719998598098699"/>
    <b v="1"/>
    <n v="6"/>
    <n v="0.11876569692381289"/>
    <n v="1.0013156365777625"/>
  </r>
  <r>
    <x v="7"/>
    <n v="12"/>
    <n v="0.83609998226165705"/>
    <n v="520"/>
    <n v="6"/>
    <n v="9.7199998795986106E-2"/>
    <s v="[('conv2d_1', 27), ('conv2d_2', 16), ('conv2d_3', 15), ('conv2d_4', 9), ('conv2d_5', 16), ('dense', 177)]"/>
    <n v="1.5744700000141099E-2"/>
    <n v="1.1336006999999799"/>
    <b v="0"/>
    <b v="0"/>
    <n v="0.83600002527236905"/>
    <b v="1"/>
    <n v="6"/>
    <n v="0.1162540376248536"/>
    <n v="0.99988044852121916"/>
  </r>
  <r>
    <x v="7"/>
    <n v="13"/>
    <n v="0.83609998226165705"/>
    <n v="599"/>
    <n v="6"/>
    <n v="0.10059999674558601"/>
    <s v="[('conv2d_1', 23), ('conv2d_2', 18), ('conv2d_3', 14), ('conv2d_4', 13), ('conv2d_5', 12), ('dense', 219)]"/>
    <n v="1.62485000000742E-2"/>
    <n v="1.09961899999962"/>
    <b v="0"/>
    <b v="0"/>
    <n v="0.83609998226165705"/>
    <b v="1"/>
    <n v="6"/>
    <n v="0.12032053448136935"/>
    <n v="1"/>
  </r>
  <r>
    <x v="7"/>
    <n v="14"/>
    <n v="0.83609998226165705"/>
    <n v="566"/>
    <n v="8"/>
    <n v="0.104599997401237"/>
    <s v="[('conv2d', 1), ('conv2d_1', 22), ('conv2d_2', 16), ('conv2d_3', 13), ('conv2d_4', 9), ('conv2d_5', 15), ('dense', 206), ('dense_1', 1)]"/>
    <n v="1.5632999999979798E-2"/>
    <n v="1.1170863000006599"/>
    <b v="0"/>
    <b v="0"/>
    <n v="0.83619999885559004"/>
    <b v="1"/>
    <n v="8"/>
    <n v="0.12510465209949315"/>
    <n v="1.0001196227676772"/>
  </r>
  <r>
    <x v="7"/>
    <n v="15"/>
    <n v="0.83609998226165705"/>
    <n v="561"/>
    <n v="7"/>
    <n v="0.110500000417232"/>
    <s v="[('conv2d', 1), ('conv2d_1', 20), ('conv2d_2', 17), ('conv2d_3', 18), ('conv2d_4', 6), ('conv2d_5', 17), ('dense', 201)]"/>
    <n v="1.6563700000005999E-2"/>
    <n v="1.14548599999943"/>
    <b v="0"/>
    <b v="0"/>
    <n v="0.83630001544952304"/>
    <b v="1"/>
    <n v="7"/>
    <n v="0.13216122803678171"/>
    <n v="1.0002392455353544"/>
  </r>
  <r>
    <x v="7"/>
    <n v="16"/>
    <n v="0.83609998226165705"/>
    <n v="540"/>
    <n v="8"/>
    <n v="0.102700002491474"/>
    <s v="[('conv2d', 1), ('conv2d_1', 32), ('conv2d_2', 18), ('conv2d_3', 12), ('conv2d_4', 12), ('conv2d_5', 15), ('dense', 179), ('dense_1', 1)]"/>
    <n v="1.55538999997588E-2"/>
    <n v="1.1313384999994001"/>
    <b v="0"/>
    <b v="0"/>
    <n v="0.83670002222061102"/>
    <b v="1"/>
    <n v="8"/>
    <n v="0.12283220269144091"/>
    <n v="1.0007176653171681"/>
  </r>
  <r>
    <x v="7"/>
    <n v="17"/>
    <n v="0.83609998226165705"/>
    <n v="580"/>
    <n v="7"/>
    <n v="8.7099999189376803E-2"/>
    <s v="[('conv2d', 2), ('conv2d_1', 32), ('conv2d_2', 26), ('conv2d_3', 11), ('conv2d_4', 14), ('conv2d_5', 18), ('dense', 187)]"/>
    <n v="1.5956600000208699E-2"/>
    <n v="1.14209549999941"/>
    <b v="0"/>
    <b v="1"/>
    <n v="0.83340001106262196"/>
    <b v="1"/>
    <n v="7"/>
    <n v="0.10417414308964655"/>
    <n v="0.99677075558388162"/>
  </r>
  <r>
    <x v="7"/>
    <n v="18"/>
    <n v="0.83609998226165705"/>
    <n v="552"/>
    <n v="8"/>
    <n v="9.2900000512599903E-2"/>
    <s v="[('conv2d', 2), ('conv2d_1', 27), ('conv2d_2', 25), ('conv2d_3', 14), ('conv2d_4', 6), ('conv2d_5', 19), ('dense', 182), ('dense_1', 1)]"/>
    <n v="1.5773799999806201E-2"/>
    <n v="1.1413489999995301"/>
    <b v="0"/>
    <b v="0"/>
    <n v="0.83639997243881203"/>
    <b v="1"/>
    <n v="8"/>
    <n v="0.11111111408148182"/>
    <n v="1.0003587970141363"/>
  </r>
  <r>
    <x v="7"/>
    <n v="19"/>
    <n v="0.83609998226165705"/>
    <n v="549"/>
    <n v="7"/>
    <n v="0.103500001132488"/>
    <s v="[('conv2d', 2), ('conv2d_1', 21), ('conv2d_2', 28), ('conv2d_3', 20), ('conv2d_4', 8), ('conv2d_5', 10), ('dense', 185)]"/>
    <n v="1.6143700000611699E-2"/>
    <n v="1.1421925000004101"/>
    <b v="0"/>
    <b v="0"/>
    <n v="0.83569997549056996"/>
    <b v="1"/>
    <n v="7"/>
    <n v="0.12378902443284316"/>
    <n v="0.99952158021818749"/>
  </r>
  <r>
    <x v="7"/>
    <n v="20"/>
    <n v="0.83609998226165705"/>
    <n v="573"/>
    <n v="8"/>
    <n v="0.100699998438358"/>
    <s v="[('conv2d', 2), ('conv2d_1', 29), ('conv2d_2', 26), ('conv2d_3', 16), ('conv2d_4', 16), ('conv2d_5', 15), ('dense', 180), ('dense_1', 1)]"/>
    <n v="1.5892200000052901E-2"/>
    <n v="1.1503241999998799"/>
    <b v="0"/>
    <b v="0"/>
    <n v="0.83590000867843595"/>
    <b v="1"/>
    <n v="8"/>
    <n v="0.12044013942682275"/>
    <n v="0.99976082575354186"/>
  </r>
  <r>
    <x v="7"/>
    <n v="21"/>
    <n v="0.83609998226165705"/>
    <n v="524"/>
    <n v="6"/>
    <n v="9.66999977827072E-2"/>
    <s v="[('conv2d_1', 22), ('conv2d_2', 25), ('conv2d_3', 18), ('conv2d_4', 11), ('conv2d_5', 10), ('dense', 175)]"/>
    <n v="1.5838100000109899E-2"/>
    <n v="1.1302881999999901"/>
    <b v="0"/>
    <b v="1"/>
    <n v="0.83630001544952304"/>
    <b v="1"/>
    <n v="6"/>
    <n v="0.11565602180869917"/>
    <n v="1.0002392455353544"/>
  </r>
  <r>
    <x v="7"/>
    <n v="22"/>
    <n v="0.83609998226165705"/>
    <n v="545"/>
    <n v="6"/>
    <n v="0.100400000810623"/>
    <s v="[('conv2d_1', 32), ('conv2d_2', 22), ('conv2d_3', 11), ('conv2d_4', 14), ('conv2d_5', 13), ('dense', 180)]"/>
    <n v="1.5852200000153902E-2"/>
    <n v="1.1346383999998499"/>
    <b v="0"/>
    <b v="0"/>
    <n v="0.83670002222061102"/>
    <b v="1"/>
    <n v="6"/>
    <n v="0.12008133350157503"/>
    <n v="1.0007176653171681"/>
  </r>
  <r>
    <x v="7"/>
    <n v="23"/>
    <n v="0.83609998226165705"/>
    <n v="541"/>
    <n v="6"/>
    <n v="7.9899996519088703E-2"/>
    <s v="[('conv2d_1', 35), ('conv2d_2', 30), ('conv2d_3', 17), ('conv2d_4', 9), ('conv2d_5', 13), ('dense', 165)]"/>
    <n v="1.5844800000195301E-2"/>
    <n v="1.1365459999997201"/>
    <b v="0"/>
    <b v="0"/>
    <n v="0.83630001544952304"/>
    <b v="1"/>
    <n v="6"/>
    <n v="9.5562729594801069E-2"/>
    <n v="1.0002392455353544"/>
  </r>
  <r>
    <x v="7"/>
    <n v="24"/>
    <n v="0.83609998226165705"/>
    <n v="563"/>
    <n v="6"/>
    <n v="9.8700001835823004E-2"/>
    <s v="[('conv2d_1', 26), ('conv2d_2', 20), ('conv2d_3', 17), ('conv2d_4', 12), ('conv2d_5', 15), ('dense', 190)]"/>
    <n v="1.5913199999886201E-2"/>
    <n v="1.1298381000005899"/>
    <b v="0"/>
    <b v="0"/>
    <n v="0.83670002222061102"/>
    <b v="1"/>
    <n v="6"/>
    <n v="0.1180480850733171"/>
    <n v="1.0007176653171681"/>
  </r>
  <r>
    <x v="7"/>
    <n v="25"/>
    <n v="0.83609998226165705"/>
    <n v="522"/>
    <n v="7"/>
    <n v="0.10140000283718099"/>
    <s v="[('conv2d', 1), ('conv2d_1', 20), ('conv2d_2', 23), ('conv2d_3', 10), ('conv2d_4', 8), ('conv2d_5', 11), ('dense', 188)]"/>
    <n v="1.5827999999601099E-2"/>
    <n v="1.1209162999994"/>
    <b v="0"/>
    <b v="0"/>
    <n v="0.83609998226165705"/>
    <b v="1"/>
    <n v="7"/>
    <n v="0.1212773651338841"/>
    <n v="1"/>
  </r>
  <r>
    <x v="7"/>
    <n v="26"/>
    <n v="0.83609998226165705"/>
    <n v="530"/>
    <n v="7"/>
    <n v="0.107100002467632"/>
    <s v="[('conv2d', 1), ('conv2d_1', 26), ('conv2d_2', 22), ('conv2d_3', 18), ('conv2d_4', 9), ('conv2d_5', 27), ('dense', 161)]"/>
    <n v="1.7685700000583799E-2"/>
    <n v="1.5108426999995499"/>
    <b v="0"/>
    <b v="0"/>
    <n v="0.83590000867843595"/>
    <b v="1"/>
    <n v="7"/>
    <n v="0.12809473118026585"/>
    <n v="0.99976082575354186"/>
  </r>
  <r>
    <x v="7"/>
    <n v="27"/>
    <n v="0.83609998226165705"/>
    <n v="576"/>
    <n v="7"/>
    <n v="0.100199997425079"/>
    <s v="[('conv2d', 1), ('conv2d_1', 30), ('conv2d_2', 24), ('conv2d_3', 11), ('conv2d_4', 15), ('conv2d_5', 23), ('dense', 184)]"/>
    <n v="2.0362999999633698E-2"/>
    <n v="1.17879369999991"/>
    <b v="0"/>
    <b v="0"/>
    <n v="0.83649998903274503"/>
    <b v="1"/>
    <n v="7"/>
    <n v="0.11984212361066821"/>
    <n v="1.0004784197818135"/>
  </r>
  <r>
    <x v="7"/>
    <n v="28"/>
    <n v="0.83609998226165705"/>
    <n v="523"/>
    <n v="6"/>
    <n v="8.0899998545646598E-2"/>
    <s v="[('conv2d_1', 17), ('conv2d_2', 24), ('conv2d_3', 14), ('conv2d_4', 6), ('conv2d_5', 25), ('dense', 174)]"/>
    <n v="1.6458299999612701E-2"/>
    <n v="1.12868249999974"/>
    <b v="0"/>
    <b v="0"/>
    <n v="0.83550000190734797"/>
    <b v="1"/>
    <n v="6"/>
    <n v="9.6758761227110024E-2"/>
    <n v="0.99928240597172824"/>
  </r>
  <r>
    <x v="7"/>
    <n v="29"/>
    <n v="0.83609998226165705"/>
    <n v="572"/>
    <n v="6"/>
    <n v="0.103200003504753"/>
    <s v="[('conv2d_1', 30), ('conv2d_2', 26), ('conv2d_3', 13), ('conv2d_4', 13), ('conv2d_5', 17), ('dense', 187)]"/>
    <n v="1.5609899999617399E-2"/>
    <n v="1.12779880000016"/>
    <b v="0"/>
    <b v="0"/>
    <n v="0.83569997549056996"/>
    <b v="1"/>
    <n v="6"/>
    <n v="0.12343021850759545"/>
    <n v="0.99952158021818749"/>
  </r>
  <r>
    <x v="7"/>
    <n v="30"/>
    <n v="0.83609998226165705"/>
    <n v="560"/>
    <n v="7"/>
    <n v="0.10090000182390201"/>
    <s v="[('conv2d', 1), ('conv2d_1', 27), ('conv2d_2', 21), ('conv2d_3', 17), ('conv2d_4', 12), ('conv2d_5', 20), ('dense', 182)]"/>
    <n v="1.6094200000225101E-2"/>
    <n v="1.1491693999996599"/>
    <b v="0"/>
    <b v="0"/>
    <n v="0.83630001544952304"/>
    <b v="1"/>
    <n v="7"/>
    <n v="0.12067934931772957"/>
    <n v="1.0002392455353544"/>
  </r>
  <r>
    <x v="7"/>
    <n v="31"/>
    <n v="0.83609998226165705"/>
    <n v="499"/>
    <n v="6"/>
    <n v="0.12870000302791501"/>
    <s v="[('conv2d_1', 25), ('conv2d_2', 19), ('conv2d_3', 8), ('conv2d_4', 11), ('conv2d_5', 14), ('dense', 172)]"/>
    <n v="1.6080100000181102E-2"/>
    <n v="1.1078163000001899"/>
    <b v="0"/>
    <b v="0"/>
    <n v="0.83639997243881203"/>
    <b v="1"/>
    <n v="6"/>
    <n v="0.15392896275368945"/>
    <n v="1.0003587970141363"/>
  </r>
  <r>
    <x v="7"/>
    <n v="32"/>
    <n v="0.83609998226165705"/>
    <n v="568"/>
    <n v="7"/>
    <n v="0.10140000283718099"/>
    <s v="[('conv2d_1', 26), ('conv2d_2', 13), ('conv2d_3', 8), ('conv2d_4', 10), ('conv2d_5', 13), ('dense', 212), ('dense_1', 1)]"/>
    <n v="1.8839299999854099E-2"/>
    <n v="1.1129246000000399"/>
    <b v="0"/>
    <b v="0"/>
    <n v="0.83560001850128096"/>
    <b v="1"/>
    <n v="7"/>
    <n v="0.1212773651338841"/>
    <n v="0.99940202873940542"/>
  </r>
  <r>
    <x v="7"/>
    <n v="33"/>
    <n v="0.83609998226165705"/>
    <n v="582"/>
    <n v="8"/>
    <n v="0.10559999942779499"/>
    <s v="[('conv2d', 1), ('conv2d_1', 24), ('conv2d_2', 24), ('conv2d_3', 17), ('conv2d_4', 15), ('conv2d_5', 20), ('dense', 188), ('dense_1', 2)]"/>
    <n v="1.59959000002345E-2"/>
    <n v="1.1398403000002799"/>
    <b v="0"/>
    <b v="0"/>
    <n v="0.83550000190734797"/>
    <b v="1"/>
    <n v="8"/>
    <n v="0.12630068373180223"/>
    <n v="0.99928240597172824"/>
  </r>
  <r>
    <x v="7"/>
    <n v="34"/>
    <n v="0.83609998226165705"/>
    <n v="581"/>
    <n v="7"/>
    <n v="0.100199997425079"/>
    <s v="[('conv2d', 1), ('conv2d_1', 27), ('conv2d_2', 21), ('conv2d_3', 21), ('conv2d_4', 14), ('conv2d_5', 18), ('dense', 187)]"/>
    <n v="1.5870200000790601E-2"/>
    <n v="1.1402851000002501"/>
    <b v="0"/>
    <b v="0"/>
    <n v="0.83630001544952304"/>
    <b v="1"/>
    <n v="7"/>
    <n v="0.11984212361066821"/>
    <n v="1.0002392455353544"/>
  </r>
  <r>
    <x v="7"/>
    <n v="35"/>
    <n v="0.83609998226165705"/>
    <n v="618"/>
    <n v="8"/>
    <n v="0.102700002491474"/>
    <s v="[('conv2d', 1), ('conv2d_1', 30), ('conv2d_2', 27), ('conv2d_3', 23), ('conv2d_4', 12), ('conv2d_5', 19), ('dense', 195), ('dense_1', 1)]"/>
    <n v="1.5731200000118399E-2"/>
    <n v="1.1516823000001699"/>
    <b v="0"/>
    <b v="0"/>
    <n v="0.83649998903274503"/>
    <b v="0"/>
    <n v="7"/>
    <n v="0.12283220269144091"/>
    <n v="1.0004784197818135"/>
  </r>
  <r>
    <x v="7"/>
    <n v="36"/>
    <n v="0.83609998226165705"/>
    <n v="526"/>
    <n v="7"/>
    <n v="8.8200002908706596E-2"/>
    <s v="[('conv2d', 1), ('conv2d_1', 25), ('conv2d_2', 16), ('conv2d_3', 19), ('conv2d_4', 9), ('conv2d_5', 23), ('dense', 169)]"/>
    <n v="1.6357499999685301E-2"/>
    <n v="1.1349706999999301"/>
    <b v="0"/>
    <b v="0"/>
    <n v="0.83660000562667802"/>
    <b v="1"/>
    <n v="7"/>
    <n v="0.10548977966740879"/>
    <n v="1.0005980425494907"/>
  </r>
  <r>
    <x v="7"/>
    <n v="37"/>
    <n v="0.83609998226165705"/>
    <n v="596"/>
    <n v="7"/>
    <n v="0.11620000004768299"/>
    <s v="[('conv2d', 3), ('conv2d_1', 32), ('conv2d_2', 19), ('conv2d_3', 16), ('conv2d_4', 11), ('conv2d_5', 14), ('dense', 202)]"/>
    <n v="1.6297199999826199E-2"/>
    <n v="1.13912810000056"/>
    <b v="0"/>
    <b v="1"/>
    <n v="0.83749997615814198"/>
    <b v="1"/>
    <n v="7"/>
    <n v="0.13897859408316346"/>
    <n v="1.0016744335918988"/>
  </r>
  <r>
    <x v="7"/>
    <n v="38"/>
    <n v="0.83609998226165705"/>
    <n v="575"/>
    <n v="6"/>
    <n v="0.102099999785423"/>
    <s v="[('conv2d_1', 28), ('conv2d_2', 21), ('conv2d_3', 13), ('conv2d_4', 13), ('conv2d_5', 21), ('dense', 191)]"/>
    <n v="1.5992900000128402E-2"/>
    <n v="1.1345701999998701"/>
    <b v="0"/>
    <b v="0"/>
    <n v="0.83590000867843595"/>
    <b v="1"/>
    <n v="6"/>
    <n v="0.12211458192983296"/>
    <n v="0.99976082575354186"/>
  </r>
  <r>
    <x v="7"/>
    <n v="39"/>
    <n v="0.83609998226165705"/>
    <n v="600"/>
    <n v="7"/>
    <n v="0.104000002145767"/>
    <s v="[('conv2d', 2), ('conv2d_1', 31), ('conv2d_2', 38), ('conv2d_3', 15), ('conv2d_4', 14), ('conv2d_5', 21), ('dense', 178)]"/>
    <n v="1.6112600000269501E-2"/>
    <n v="1.1611257999993501"/>
    <b v="0"/>
    <b v="0"/>
    <n v="0.83630001544952304"/>
    <b v="1"/>
    <n v="7"/>
    <n v="0.1243870402489977"/>
    <n v="1.0002392455353544"/>
  </r>
  <r>
    <x v="7"/>
    <n v="40"/>
    <n v="0.83609998226165705"/>
    <n v="532"/>
    <n v="7"/>
    <n v="0.101800002157688"/>
    <s v="[('conv2d_1', 29), ('conv2d_2', 19), ('conv2d_3', 14), ('conv2d_4', 13), ('conv2d_5', 7), ('dense', 183), ('dense_1', 1)]"/>
    <n v="1.6093400000499899E-2"/>
    <n v="1.1152738000000599"/>
    <b v="0"/>
    <b v="0"/>
    <n v="0.83600002527236905"/>
    <b v="1"/>
    <n v="7"/>
    <n v="0.12175577600458523"/>
    <n v="0.999880448521219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n v="3"/>
    <n v="0.82940000295639005"/>
    <n v="3750"/>
    <n v="8"/>
    <n v="9.2900000512599903E-2"/>
    <s v="[('conv2d', 14), ('conv2d_1', 358), ('conv2d_2', 300), ('conv2d_3', 205), ('conv2d_4', 143), ('conv2d_5', 250), ('dense', 2462), ('dense_1', 5)]"/>
    <x v="0"/>
    <x v="0"/>
    <b v="0"/>
    <b v="1"/>
    <n v="0.81610000133514404"/>
    <b v="1"/>
    <n v="8"/>
    <x v="0"/>
    <x v="0"/>
  </r>
  <r>
    <x v="0"/>
    <n v="3"/>
    <n v="0.82940000295639005"/>
    <n v="3833"/>
    <n v="8"/>
    <n v="7.8299999237060505E-2"/>
    <s v="[('conv2d', 15), ('conv2d_1', 389), ('conv2d_2', 306), ('conv2d_3', 205), ('conv2d_4', 178), ('conv2d_5', 226), ('dense', 2498), ('dense_1', 4)]"/>
    <x v="1"/>
    <x v="1"/>
    <b v="0"/>
    <b v="1"/>
    <n v="0.13099999725818601"/>
    <b v="1"/>
    <n v="8"/>
    <x v="1"/>
    <x v="1"/>
  </r>
  <r>
    <x v="0"/>
    <n v="3"/>
    <n v="0.82940000295639005"/>
    <n v="3804"/>
    <n v="8"/>
    <n v="0.100199997425079"/>
    <s v="[('conv2d', 8), ('conv2d_1', 382), ('conv2d_2', 311), ('conv2d_3', 197), ('conv2d_4', 176), ('conv2d_5', 276), ('dense', 2433), ('dense_1', 5)]"/>
    <x v="2"/>
    <x v="2"/>
    <b v="0"/>
    <b v="1"/>
    <n v="0.10000000149011599"/>
    <b v="1"/>
    <n v="8"/>
    <x v="2"/>
    <x v="2"/>
  </r>
  <r>
    <x v="0"/>
    <n v="3"/>
    <n v="0.82940000295639005"/>
    <n v="3606"/>
    <n v="8"/>
    <n v="0.100100003182888"/>
    <s v="[('conv2d', 6), ('conv2d_1', 384), ('conv2d_2', 288), ('conv2d_3', 216), ('conv2d_4', 137), ('conv2d_5', 266), ('dense', 2296), ('dense_1', 2)]"/>
    <x v="3"/>
    <x v="3"/>
    <b v="0"/>
    <b v="1"/>
    <n v="0.10949999839067399"/>
    <b v="1"/>
    <n v="8"/>
    <x v="3"/>
    <x v="3"/>
  </r>
  <r>
    <x v="0"/>
    <n v="3"/>
    <n v="0.82940000295639005"/>
    <n v="3884"/>
    <n v="8"/>
    <n v="0.10000000149011599"/>
    <s v="[('conv2d', 11), ('conv2d_1', 397), ('conv2d_2', 337), ('conv2d_3', 205), ('conv2d_4', 162), ('conv2d_5', 244), ('dense', 2515), ('dense_1', 5)]"/>
    <x v="4"/>
    <x v="4"/>
    <b v="0"/>
    <b v="1"/>
    <n v="7.8199997544288594E-2"/>
    <b v="1"/>
    <n v="8"/>
    <x v="4"/>
    <x v="4"/>
  </r>
  <r>
    <x v="0"/>
    <n v="3"/>
    <n v="0.82940000295639005"/>
    <n v="3869"/>
    <n v="8"/>
    <n v="0.100100003182888"/>
    <s v="[('conv2d', 13), ('conv2d_1', 356), ('conv2d_2', 290), ('conv2d_3', 232), ('conv2d_4', 164), ('conv2d_5', 255), ('dense', 2537), ('dense_1', 7)]"/>
    <x v="5"/>
    <x v="5"/>
    <b v="0"/>
    <b v="1"/>
    <n v="0.81629997491836503"/>
    <b v="1"/>
    <n v="8"/>
    <x v="3"/>
    <x v="5"/>
  </r>
  <r>
    <x v="0"/>
    <n v="3"/>
    <n v="0.82940000295639005"/>
    <n v="3871"/>
    <n v="8"/>
    <n v="0.10000000149011599"/>
    <s v="[('conv2d', 11), ('conv2d_1', 365), ('conv2d_2', 325), ('conv2d_3', 218), ('conv2d_4', 185), ('conv2d_5', 277), ('dense', 2473), ('dense_1', 5)]"/>
    <x v="6"/>
    <x v="6"/>
    <b v="0"/>
    <b v="0"/>
    <n v="0.81410002708435003"/>
    <b v="1"/>
    <n v="8"/>
    <x v="4"/>
    <x v="6"/>
  </r>
  <r>
    <x v="0"/>
    <n v="3"/>
    <n v="0.82940000295639005"/>
    <n v="3848"/>
    <n v="8"/>
    <n v="0.10000000149011599"/>
    <s v="[('conv2d', 17), ('conv2d_1', 401), ('conv2d_2', 267), ('conv2d_3', 219), ('conv2d_4', 181), ('conv2d_5', 265), ('dense', 2477), ('dense_1', 11)]"/>
    <x v="7"/>
    <x v="7"/>
    <b v="0"/>
    <b v="1"/>
    <n v="0.10000000149011599"/>
    <b v="1"/>
    <n v="8"/>
    <x v="4"/>
    <x v="2"/>
  </r>
  <r>
    <x v="0"/>
    <n v="3"/>
    <n v="0.82940000295639005"/>
    <n v="3894"/>
    <n v="8"/>
    <n v="0.105999998748302"/>
    <s v="[('conv2d', 12), ('conv2d_1', 341), ('conv2d_2', 334), ('conv2d_3', 210), ('conv2d_4', 152), ('conv2d_5', 280), ('dense', 2549), ('dense_1', 2)]"/>
    <x v="8"/>
    <x v="8"/>
    <b v="0"/>
    <b v="1"/>
    <n v="0.101199999451637"/>
    <b v="1"/>
    <n v="8"/>
    <x v="5"/>
    <x v="7"/>
  </r>
  <r>
    <x v="0"/>
    <n v="3"/>
    <n v="0.82940000295639005"/>
    <n v="3769"/>
    <n v="8"/>
    <n v="0.101199999451637"/>
    <s v="[('conv2d', 13), ('conv2d_1', 366), ('conv2d_2', 296), ('conv2d_3', 216), ('conv2d_4', 177), ('conv2d_5', 231), ('dense', 2453), ('dense_1', 4)]"/>
    <x v="9"/>
    <x v="9"/>
    <b v="0"/>
    <b v="1"/>
    <n v="0.10000000149011599"/>
    <b v="1"/>
    <n v="8"/>
    <x v="6"/>
    <x v="2"/>
  </r>
  <r>
    <x v="0"/>
    <n v="3"/>
    <n v="0.82940000295639005"/>
    <n v="3870"/>
    <n v="8"/>
    <n v="0.100100003182888"/>
    <s v="[('conv2d', 17), ('conv2d_1', 393), ('conv2d_2', 301), ('conv2d_3', 212), ('conv2d_4', 163), ('conv2d_5', 246), ('dense', 2520), ('dense_1', 3)]"/>
    <x v="10"/>
    <x v="10"/>
    <b v="0"/>
    <b v="1"/>
    <n v="0.103200003504753"/>
    <b v="1"/>
    <n v="8"/>
    <x v="3"/>
    <x v="8"/>
  </r>
  <r>
    <x v="0"/>
    <n v="3"/>
    <n v="0.82940000295639005"/>
    <n v="3780"/>
    <n v="8"/>
    <n v="0.10000000149011599"/>
    <s v="[('conv2d', 17), ('conv2d_1', 371), ('conv2d_2', 306), ('conv2d_3', 182), ('conv2d_4', 144), ('conv2d_5', 228), ('dense', 2520), ('dense_1', 2)]"/>
    <x v="11"/>
    <x v="11"/>
    <b v="0"/>
    <b v="1"/>
    <n v="7.9700000584125505E-2"/>
    <b v="1"/>
    <n v="8"/>
    <x v="4"/>
    <x v="9"/>
  </r>
  <r>
    <x v="0"/>
    <n v="3"/>
    <n v="0.82940000295639005"/>
    <n v="3803"/>
    <n v="8"/>
    <n v="9.8899997770786202E-2"/>
    <s v="[('conv2d', 15), ('conv2d_1', 359), ('conv2d_2', 295), ('conv2d_3', 188), ('conv2d_4', 159), ('conv2d_5', 243), ('dense', 2525), ('dense_1', 7)]"/>
    <x v="12"/>
    <x v="12"/>
    <b v="0"/>
    <b v="1"/>
    <n v="0.10000000149011599"/>
    <b v="1"/>
    <n v="8"/>
    <x v="7"/>
    <x v="2"/>
  </r>
  <r>
    <x v="0"/>
    <n v="3"/>
    <n v="0.82940000295639005"/>
    <n v="3845"/>
    <n v="8"/>
    <n v="0.10000000149011599"/>
    <s v="[('conv2d', 15), ('conv2d_1', 346), ('conv2d_2', 318), ('conv2d_3', 207), ('conv2d_4', 150), ('conv2d_5', 258), ('dense', 2533), ('dense_1', 3)]"/>
    <x v="13"/>
    <x v="13"/>
    <b v="0"/>
    <b v="1"/>
    <n v="0.78100001811981201"/>
    <b v="1"/>
    <n v="8"/>
    <x v="4"/>
    <x v="10"/>
  </r>
  <r>
    <x v="0"/>
    <n v="3"/>
    <n v="0.82940000295639005"/>
    <n v="3771"/>
    <n v="8"/>
    <n v="0.100100003182888"/>
    <s v="[('conv2d', 16), ('conv2d_1', 367), ('conv2d_2', 311), ('conv2d_3', 192), ('conv2d_4', 147), ('conv2d_5', 221), ('dense', 2502), ('dense_1', 3)]"/>
    <x v="14"/>
    <x v="14"/>
    <b v="0"/>
    <b v="0"/>
    <n v="0.80659997463226296"/>
    <b v="1"/>
    <n v="8"/>
    <x v="3"/>
    <x v="11"/>
  </r>
  <r>
    <x v="0"/>
    <n v="3"/>
    <n v="0.82940000295639005"/>
    <n v="3828"/>
    <n v="8"/>
    <n v="9.9100001156330095E-2"/>
    <s v="[('conv2d', 11), ('conv2d_1', 379), ('conv2d_2', 322), ('conv2d_3', 193), ('conv2d_4', 137), ('conv2d_5', 243), ('dense', 2532), ('dense_1', 5)]"/>
    <x v="15"/>
    <x v="15"/>
    <b v="0"/>
    <b v="1"/>
    <n v="9.3000002205371801E-2"/>
    <b v="1"/>
    <n v="8"/>
    <x v="8"/>
    <x v="12"/>
  </r>
  <r>
    <x v="0"/>
    <n v="3"/>
    <n v="0.82940000295639005"/>
    <n v="3777"/>
    <n v="8"/>
    <n v="9.9699996411800301E-2"/>
    <s v="[('conv2d', 11), ('conv2d_1', 386), ('conv2d_2', 268), ('conv2d_3', 208), ('conv2d_4', 179), ('conv2d_5', 275), ('dense', 2438), ('dense_1', 4)]"/>
    <x v="16"/>
    <x v="16"/>
    <b v="0"/>
    <b v="1"/>
    <n v="0.49200001358985901"/>
    <b v="1"/>
    <n v="8"/>
    <x v="9"/>
    <x v="13"/>
  </r>
  <r>
    <x v="0"/>
    <n v="3"/>
    <n v="0.82940000295639005"/>
    <n v="3865"/>
    <n v="8"/>
    <n v="9.7000002861022894E-2"/>
    <s v="[('conv2d', 16), ('conv2d_1', 364), ('conv2d_2', 300), ('conv2d_3', 207), ('conv2d_4', 155), ('conv2d_5', 248), ('dense', 2556), ('dense_1', 4)]"/>
    <x v="17"/>
    <x v="17"/>
    <b v="0"/>
    <b v="1"/>
    <n v="8.8600002229213701E-2"/>
    <b v="1"/>
    <n v="8"/>
    <x v="10"/>
    <x v="14"/>
  </r>
  <r>
    <x v="0"/>
    <n v="3"/>
    <n v="0.82940000295639005"/>
    <n v="3923"/>
    <n v="8"/>
    <n v="0.10029999911785099"/>
    <s v="[('conv2d', 8), ('conv2d_1', 380), ('conv2d_2', 296), ('conv2d_3', 208), ('conv2d_4', 153), ('conv2d_5', 250), ('dense', 2617), ('dense_1', 4)]"/>
    <x v="18"/>
    <x v="18"/>
    <b v="0"/>
    <b v="0"/>
    <n v="0.82719999551773005"/>
    <b v="1"/>
    <n v="8"/>
    <x v="11"/>
    <x v="15"/>
  </r>
  <r>
    <x v="0"/>
    <n v="3"/>
    <n v="0.82940000295639005"/>
    <n v="3751"/>
    <n v="8"/>
    <n v="0.100500002503395"/>
    <s v="[('conv2d', 8), ('conv2d_1', 370), ('conv2d_2', 316), ('conv2d_3', 200), ('conv2d_4', 156), ('conv2d_5', 220), ('dense', 2466), ('dense_1', 2)]"/>
    <x v="19"/>
    <x v="19"/>
    <b v="0"/>
    <b v="1"/>
    <n v="0.1283999979496"/>
    <b v="1"/>
    <n v="8"/>
    <x v="12"/>
    <x v="16"/>
  </r>
  <r>
    <x v="0"/>
    <n v="3"/>
    <n v="0.82940000295639005"/>
    <n v="3810"/>
    <n v="8"/>
    <n v="0.100100003182888"/>
    <s v="[('conv2d', 11), ('conv2d_1', 400), ('conv2d_2', 299), ('conv2d_3', 202), ('conv2d_4', 186), ('conv2d_5', 244), ('dense', 2449), ('dense_1', 4)]"/>
    <x v="20"/>
    <x v="20"/>
    <b v="0"/>
    <b v="1"/>
    <n v="0.10000000149011599"/>
    <b v="1"/>
    <n v="8"/>
    <x v="3"/>
    <x v="2"/>
  </r>
  <r>
    <x v="0"/>
    <n v="3"/>
    <n v="0.82940000295639005"/>
    <n v="3906"/>
    <n v="8"/>
    <n v="0.100699998438358"/>
    <s v="[('conv2d', 10), ('conv2d_1', 361), ('conv2d_2', 296), ('conv2d_3', 189), ('conv2d_4', 141), ('conv2d_5', 256), ('dense', 2637), ('dense_1', 4)]"/>
    <x v="21"/>
    <x v="21"/>
    <b v="0"/>
    <b v="1"/>
    <n v="0.80720001459121704"/>
    <b v="1"/>
    <n v="8"/>
    <x v="13"/>
    <x v="17"/>
  </r>
  <r>
    <x v="0"/>
    <n v="3"/>
    <n v="0.82940000295639005"/>
    <n v="3813"/>
    <n v="8"/>
    <n v="9.9899999797344194E-2"/>
    <s v="[('conv2d', 13), ('conv2d_1', 357), ('conv2d_2', 300), ('conv2d_3', 183), ('conv2d_4', 169), ('conv2d_5', 230), ('dense', 2539), ('dense_1', 7)]"/>
    <x v="22"/>
    <x v="22"/>
    <b v="0"/>
    <b v="1"/>
    <n v="0.81000000238418501"/>
    <b v="1"/>
    <n v="8"/>
    <x v="14"/>
    <x v="18"/>
  </r>
  <r>
    <x v="0"/>
    <n v="3"/>
    <n v="0.82940000295639005"/>
    <n v="3792"/>
    <n v="8"/>
    <n v="0.10000000149011599"/>
    <s v="[('conv2d', 11), ('conv2d_1', 375), ('conv2d_2', 289), ('conv2d_3', 191), ('conv2d_4', 140), ('conv2d_5', 218), ('dense', 2542), ('dense_1', 8)]"/>
    <x v="23"/>
    <x v="23"/>
    <b v="0"/>
    <b v="1"/>
    <n v="0.82980000972747803"/>
    <b v="1"/>
    <n v="8"/>
    <x v="4"/>
    <x v="19"/>
  </r>
  <r>
    <x v="0"/>
    <n v="3"/>
    <n v="0.82940000295639005"/>
    <n v="3811"/>
    <n v="8"/>
    <n v="0.10000000149011599"/>
    <s v="[('conv2d', 8), ('conv2d_1', 359), ('conv2d_2', 303), ('conv2d_3', 228), ('conv2d_4', 163), ('conv2d_5', 241), ('dense', 2494), ('dense_1', 3)]"/>
    <x v="24"/>
    <x v="24"/>
    <b v="0"/>
    <b v="0"/>
    <n v="0.825900018215179"/>
    <b v="1"/>
    <n v="8"/>
    <x v="4"/>
    <x v="20"/>
  </r>
  <r>
    <x v="0"/>
    <n v="3"/>
    <n v="0.82940000295639005"/>
    <n v="3993"/>
    <n v="8"/>
    <n v="0.10000000149011599"/>
    <s v="[('conv2d', 9), ('conv2d_1', 415), ('conv2d_2', 286), ('conv2d_3', 200), ('conv2d_4', 183), ('conv2d_5', 256), ('dense', 2632), ('dense_1', 5)]"/>
    <x v="25"/>
    <x v="25"/>
    <b v="0"/>
    <b v="1"/>
    <n v="0.10029999911785099"/>
    <b v="1"/>
    <n v="8"/>
    <x v="4"/>
    <x v="21"/>
  </r>
  <r>
    <x v="0"/>
    <n v="3"/>
    <n v="0.82940000295639005"/>
    <n v="3792"/>
    <n v="8"/>
    <n v="0.10000000149011599"/>
    <s v="[('conv2d', 11), ('conv2d_1', 353), ('conv2d_2', 314), ('conv2d_3', 205), ('conv2d_4', 182), ('conv2d_5', 252), ('dense', 2457), ('dense_1', 6)]"/>
    <x v="26"/>
    <x v="26"/>
    <b v="0"/>
    <b v="0"/>
    <n v="0.825900018215179"/>
    <b v="1"/>
    <n v="8"/>
    <x v="4"/>
    <x v="20"/>
  </r>
  <r>
    <x v="0"/>
    <n v="3"/>
    <n v="0.82940000295639005"/>
    <n v="3704"/>
    <n v="8"/>
    <n v="0.10000000149011599"/>
    <s v="[('conv2d', 6), ('conv2d_1', 330), ('conv2d_2', 312), ('conv2d_3', 209), ('conv2d_4', 144), ('conv2d_5', 264), ('dense', 2427), ('dense_1', 3)]"/>
    <x v="27"/>
    <x v="27"/>
    <b v="0"/>
    <b v="0"/>
    <n v="0.82870000600814797"/>
    <b v="1"/>
    <n v="8"/>
    <x v="4"/>
    <x v="22"/>
  </r>
  <r>
    <x v="0"/>
    <n v="3"/>
    <n v="0.82940000295639005"/>
    <n v="3759"/>
    <n v="8"/>
    <n v="0.10000000149011599"/>
    <s v="[('conv2d', 11), ('conv2d_1', 354), ('conv2d_2', 312), ('conv2d_3', 207), ('conv2d_4', 146), ('conv2d_5', 278), ('dense', 2437), ('dense_1', 4)]"/>
    <x v="28"/>
    <x v="28"/>
    <b v="0"/>
    <b v="1"/>
    <n v="0.51300001144409102"/>
    <b v="1"/>
    <n v="8"/>
    <x v="4"/>
    <x v="23"/>
  </r>
  <r>
    <x v="0"/>
    <n v="3"/>
    <n v="0.82940000295639005"/>
    <n v="3874"/>
    <n v="8"/>
    <n v="0.10000000149011599"/>
    <s v="[('conv2d', 10), ('conv2d_1', 387), ('conv2d_2', 317), ('conv2d_3', 205), ('conv2d_4', 175), ('conv2d_5', 233), ('dense', 2532), ('dense_1', 6)]"/>
    <x v="29"/>
    <x v="29"/>
    <b v="0"/>
    <b v="1"/>
    <n v="0.10000000149011599"/>
    <b v="1"/>
    <n v="8"/>
    <x v="4"/>
    <x v="2"/>
  </r>
  <r>
    <x v="0"/>
    <n v="3"/>
    <n v="0.82940000295639005"/>
    <n v="3839"/>
    <n v="8"/>
    <n v="0.100100003182888"/>
    <s v="[('conv2d', 11), ('conv2d_1', 354), ('conv2d_2', 283), ('conv2d_3', 204), ('conv2d_4', 160), ('conv2d_5', 247), ('dense', 2561), ('dense_1', 7)]"/>
    <x v="30"/>
    <x v="30"/>
    <b v="0"/>
    <b v="1"/>
    <n v="0.50599998235702504"/>
    <b v="1"/>
    <n v="8"/>
    <x v="3"/>
    <x v="24"/>
  </r>
  <r>
    <x v="0"/>
    <n v="3"/>
    <n v="0.82940000295639005"/>
    <n v="3825"/>
    <n v="8"/>
    <n v="0.100100003182888"/>
    <s v="[('conv2d', 14), ('conv2d_1', 369), ('conv2d_2', 337), ('conv2d_3', 210), ('conv2d_4', 156), ('conv2d_5', 250), ('dense', 2472), ('dense_1', 3)]"/>
    <x v="31"/>
    <x v="31"/>
    <b v="0"/>
    <b v="1"/>
    <n v="0.30770000815391502"/>
    <b v="1"/>
    <n v="8"/>
    <x v="3"/>
    <x v="25"/>
  </r>
  <r>
    <x v="0"/>
    <n v="3"/>
    <n v="0.82940000295639005"/>
    <n v="3780"/>
    <n v="8"/>
    <n v="8.9900001883506706E-2"/>
    <s v="[('conv2d', 16), ('conv2d_1', 377), ('conv2d_2', 301), ('conv2d_3', 204), ('conv2d_4', 167), ('conv2d_5', 234), ('dense', 2465), ('dense_1', 8)]"/>
    <x v="32"/>
    <x v="32"/>
    <b v="0"/>
    <b v="1"/>
    <n v="0.79640001058578402"/>
    <b v="1"/>
    <n v="8"/>
    <x v="15"/>
    <x v="26"/>
  </r>
  <r>
    <x v="0"/>
    <n v="3"/>
    <n v="0.82940000295639005"/>
    <n v="3795"/>
    <n v="8"/>
    <n v="9.9799998104572296E-2"/>
    <s v="[('conv2d', 12), ('conv2d_1', 368), ('conv2d_2', 296), ('conv2d_3', 212), ('conv2d_4', 155), ('conv2d_5', 223), ('dense', 2509), ('dense_1', 8)]"/>
    <x v="33"/>
    <x v="33"/>
    <b v="0"/>
    <b v="1"/>
    <n v="9.9799998104572296E-2"/>
    <b v="1"/>
    <n v="8"/>
    <x v="16"/>
    <x v="27"/>
  </r>
  <r>
    <x v="0"/>
    <n v="3"/>
    <n v="0.82940000295639005"/>
    <n v="3839"/>
    <n v="8"/>
    <n v="0.10000000149011599"/>
    <s v="[('conv2d', 9), ('conv2d_1', 329), ('conv2d_2', 301), ('conv2d_3', 219), ('conv2d_4', 163), ('conv2d_5', 225), ('dense', 2572), ('dense_1', 4)]"/>
    <x v="34"/>
    <x v="34"/>
    <b v="0"/>
    <b v="1"/>
    <n v="0.40549999475479098"/>
    <b v="1"/>
    <n v="8"/>
    <x v="4"/>
    <x v="28"/>
  </r>
  <r>
    <x v="0"/>
    <n v="3"/>
    <n v="0.82940000295639005"/>
    <n v="3897"/>
    <n v="8"/>
    <n v="9.9100001156330095E-2"/>
    <s v="[('conv2d', 16), ('conv2d_1', 391), ('conv2d_2', 304), ('conv2d_3', 203), ('conv2d_4', 164), ('conv2d_5', 254), ('dense', 2551), ('dense_1', 3)]"/>
    <x v="35"/>
    <x v="35"/>
    <b v="0"/>
    <b v="1"/>
    <n v="0.41679999232292098"/>
    <b v="1"/>
    <n v="8"/>
    <x v="8"/>
    <x v="29"/>
  </r>
  <r>
    <x v="0"/>
    <n v="3"/>
    <n v="0.82940000295639005"/>
    <n v="3724"/>
    <n v="8"/>
    <n v="0.10000000149011599"/>
    <s v="[('conv2d', 15), ('conv2d_1', 369), ('conv2d_2', 287), ('conv2d_3', 178), ('conv2d_4', 174), ('conv2d_5', 253), ('dense', 2425), ('dense_1', 7)]"/>
    <x v="36"/>
    <x v="36"/>
    <b v="0"/>
    <b v="0"/>
    <n v="0.81970000267028797"/>
    <b v="1"/>
    <n v="8"/>
    <x v="4"/>
    <x v="30"/>
  </r>
  <r>
    <x v="0"/>
    <n v="3"/>
    <n v="0.82940000295639005"/>
    <n v="3802"/>
    <n v="8"/>
    <n v="0.10029999911785099"/>
    <s v="[('conv2d', 9), ('conv2d_1', 343), ('conv2d_2', 323), ('conv2d_3', 198), ('conv2d_4', 157), ('conv2d_5', 240), ('dense', 2510), ('dense_1', 6)]"/>
    <x v="37"/>
    <x v="37"/>
    <b v="0"/>
    <b v="1"/>
    <n v="0.424199998378753"/>
    <b v="1"/>
    <n v="8"/>
    <x v="11"/>
    <x v="31"/>
  </r>
  <r>
    <x v="0"/>
    <n v="3"/>
    <n v="0.82940000295639005"/>
    <n v="3739"/>
    <n v="8"/>
    <n v="0.10000000149011599"/>
    <s v="[('conv2d', 9), ('conv2d_1', 362), ('conv2d_2', 323), ('conv2d_3', 200), ('conv2d_4', 155), ('conv2d_5', 218), ('dense', 2455), ('dense_1', 2)]"/>
    <x v="38"/>
    <x v="38"/>
    <b v="0"/>
    <b v="1"/>
    <n v="0.130600005388259"/>
    <b v="1"/>
    <n v="8"/>
    <x v="4"/>
    <x v="32"/>
  </r>
  <r>
    <x v="0"/>
    <n v="3"/>
    <n v="0.82940000295639005"/>
    <n v="3864"/>
    <n v="8"/>
    <n v="0.100199997425079"/>
    <s v="[('conv2d', 14), ('conv2d_1', 366), ('conv2d_2', 341), ('conv2d_3', 200), ('conv2d_4', 146), ('conv2d_5', 260), ('dense', 2517), ('dense_1', 6)]"/>
    <x v="39"/>
    <x v="39"/>
    <b v="0"/>
    <b v="1"/>
    <n v="0.82130002975463801"/>
    <b v="1"/>
    <n v="8"/>
    <x v="2"/>
    <x v="33"/>
  </r>
  <r>
    <x v="1"/>
    <n v="3"/>
    <n v="0.82940000295639005"/>
    <n v="722"/>
    <n v="8"/>
    <n v="0.104400001466274"/>
    <s v="[('conv2d', 2), ('conv2d_1', 69), ('conv2d_2', 41), ('conv2d_3', 50), ('conv2d_4', 27), ('conv2d_5', 56), ('dense', 476), ('dense_1', 1)]"/>
    <x v="40"/>
    <x v="40"/>
    <b v="0"/>
    <b v="0"/>
    <n v="0.82749998569488503"/>
    <b v="1"/>
    <n v="8"/>
    <x v="17"/>
    <x v="34"/>
  </r>
  <r>
    <x v="1"/>
    <n v="3"/>
    <n v="0.82940000295639005"/>
    <n v="746"/>
    <n v="7"/>
    <n v="0.108199998736381"/>
    <s v="[('conv2d', 3), ('conv2d_1', 76), ('conv2d_2', 56), ('conv2d_3', 41), ('conv2d_4', 37), ('conv2d_5', 43), ('dense', 487)]"/>
    <x v="41"/>
    <x v="41"/>
    <b v="0"/>
    <b v="1"/>
    <n v="0.82849997282028198"/>
    <b v="1"/>
    <n v="7"/>
    <x v="18"/>
    <x v="35"/>
  </r>
  <r>
    <x v="1"/>
    <n v="3"/>
    <n v="0.82940000295639005"/>
    <n v="810"/>
    <n v="8"/>
    <n v="0.11010000109672501"/>
    <s v="[('conv2d', 3), ('conv2d_1', 73), ('conv2d_2', 81), ('conv2d_3', 41), ('conv2d_4', 37), ('conv2d_5', 51), ('dense', 522), ('dense_1', 2)]"/>
    <x v="42"/>
    <x v="42"/>
    <b v="0"/>
    <b v="0"/>
    <n v="0.82889997959136896"/>
    <b v="1"/>
    <n v="8"/>
    <x v="19"/>
    <x v="36"/>
  </r>
  <r>
    <x v="1"/>
    <n v="3"/>
    <n v="0.82940000295639005"/>
    <n v="739"/>
    <n v="7"/>
    <n v="0.10480000078678101"/>
    <s v="[('conv2d', 1), ('conv2d_1', 71), ('conv2d_2', 65), ('conv2d_3', 39), ('conv2d_4', 33), ('conv2d_5', 41), ('dense', 489)]"/>
    <x v="43"/>
    <x v="43"/>
    <b v="0"/>
    <b v="0"/>
    <n v="0.82800000905990601"/>
    <b v="1"/>
    <n v="7"/>
    <x v="20"/>
    <x v="37"/>
  </r>
  <r>
    <x v="1"/>
    <n v="3"/>
    <n v="0.82940000295639005"/>
    <n v="767"/>
    <n v="8"/>
    <n v="9.0999998152255998E-2"/>
    <s v="[('conv2d', 1), ('conv2d_1', 85), ('conv2d_2', 50), ('conv2d_3', 46), ('conv2d_4', 33), ('conv2d_5', 44), ('dense', 507), ('dense_1', 1)]"/>
    <x v="44"/>
    <x v="44"/>
    <b v="0"/>
    <b v="0"/>
    <n v="0.82829999923705999"/>
    <b v="1"/>
    <n v="8"/>
    <x v="21"/>
    <x v="38"/>
  </r>
  <r>
    <x v="1"/>
    <n v="3"/>
    <n v="0.82940000295639005"/>
    <n v="751"/>
    <n v="7"/>
    <n v="0.100199997425079"/>
    <s v="[('conv2d_1', 73), ('conv2d_2', 59), ('conv2d_3', 46), ('conv2d_4', 35), ('conv2d_5', 45), ('dense', 491), ('dense_1', 2)]"/>
    <x v="45"/>
    <x v="45"/>
    <b v="0"/>
    <b v="0"/>
    <n v="0.82840001583099299"/>
    <b v="1"/>
    <n v="7"/>
    <x v="2"/>
    <x v="39"/>
  </r>
  <r>
    <x v="1"/>
    <n v="3"/>
    <n v="0.82940000295639005"/>
    <n v="745"/>
    <n v="7"/>
    <n v="0.100100003182888"/>
    <s v="[('conv2d', 3), ('conv2d_1', 60), ('conv2d_2', 66), ('conv2d_3', 48), ('conv2d_4', 38), ('conv2d_5', 52), ('dense', 477)]"/>
    <x v="46"/>
    <x v="46"/>
    <b v="0"/>
    <b v="0"/>
    <n v="0.82459998130798295"/>
    <b v="1"/>
    <n v="7"/>
    <x v="3"/>
    <x v="40"/>
  </r>
  <r>
    <x v="1"/>
    <n v="3"/>
    <n v="0.82940000295639005"/>
    <n v="779"/>
    <n v="6"/>
    <n v="9.8700001835823004E-2"/>
    <s v="[('conv2d_1', 71), ('conv2d_2', 64), ('conv2d_3', 53), ('conv2d_4', 35), ('conv2d_5', 58), ('dense', 498)]"/>
    <x v="47"/>
    <x v="47"/>
    <b v="0"/>
    <b v="0"/>
    <n v="0.828100025653839"/>
    <b v="1"/>
    <n v="6"/>
    <x v="22"/>
    <x v="41"/>
  </r>
  <r>
    <x v="1"/>
    <n v="3"/>
    <n v="0.82940000295639005"/>
    <n v="765"/>
    <n v="7"/>
    <n v="9.5600001513957894E-2"/>
    <s v="[('conv2d', 3), ('conv2d_1', 86), ('conv2d_2', 54), ('conv2d_3', 40), ('conv2d_4', 25), ('conv2d_5', 46), ('dense', 510)]"/>
    <x v="48"/>
    <x v="48"/>
    <b v="0"/>
    <b v="0"/>
    <n v="0.82950001955032304"/>
    <b v="1"/>
    <n v="7"/>
    <x v="23"/>
    <x v="42"/>
  </r>
  <r>
    <x v="1"/>
    <n v="3"/>
    <n v="0.82940000295639005"/>
    <n v="727"/>
    <n v="7"/>
    <n v="9.8999999463558197E-2"/>
    <s v="[('conv2d', 3), ('conv2d_1', 65), ('conv2d_2', 55), ('conv2d_3', 41), ('conv2d_4', 27), ('conv2d_5', 43), ('dense', 493)]"/>
    <x v="49"/>
    <x v="49"/>
    <b v="0"/>
    <b v="0"/>
    <n v="0.82889997959136896"/>
    <b v="1"/>
    <n v="7"/>
    <x v="24"/>
    <x v="36"/>
  </r>
  <r>
    <x v="1"/>
    <n v="3"/>
    <n v="0.82940000295639005"/>
    <n v="719"/>
    <n v="7"/>
    <n v="0.100400000810623"/>
    <s v="[('conv2d', 2), ('conv2d_1', 75), ('conv2d_2', 57), ('conv2d_3', 36), ('conv2d_4', 34), ('conv2d_5', 33), ('dense', 481)]"/>
    <x v="50"/>
    <x v="50"/>
    <b v="0"/>
    <b v="1"/>
    <n v="0.82340002059936501"/>
    <b v="1"/>
    <n v="7"/>
    <x v="25"/>
    <x v="43"/>
  </r>
  <r>
    <x v="1"/>
    <n v="3"/>
    <n v="0.82940000295639005"/>
    <n v="785"/>
    <n v="7"/>
    <n v="0.108800001442432"/>
    <s v="[('conv2d', 3), ('conv2d_1', 85), ('conv2d_2', 61), ('conv2d_3', 41), ('conv2d_4', 35), ('conv2d_5', 40), ('dense', 520)]"/>
    <x v="51"/>
    <x v="51"/>
    <b v="0"/>
    <b v="0"/>
    <n v="0.83060002326965299"/>
    <b v="1"/>
    <n v="7"/>
    <x v="26"/>
    <x v="44"/>
  </r>
  <r>
    <x v="1"/>
    <n v="3"/>
    <n v="0.82940000295639005"/>
    <n v="768"/>
    <n v="7"/>
    <n v="8.8399998843669794E-2"/>
    <s v="[('conv2d', 3), ('conv2d_1', 69), ('conv2d_2', 91), ('conv2d_3', 39), ('conv2d_4', 29), ('conv2d_5', 52), ('dense', 484)]"/>
    <x v="52"/>
    <x v="52"/>
    <b v="0"/>
    <b v="0"/>
    <n v="0.82899999618530196"/>
    <b v="1"/>
    <n v="7"/>
    <x v="27"/>
    <x v="45"/>
  </r>
  <r>
    <x v="1"/>
    <n v="3"/>
    <n v="0.82940000295639005"/>
    <n v="758"/>
    <n v="6"/>
    <n v="0.100100003182888"/>
    <s v="[('conv2d_1', 80), ('conv2d_2', 55), ('conv2d_3', 45), ('conv2d_4', 32), ('conv2d_5', 46), ('dense', 499)]"/>
    <x v="53"/>
    <x v="53"/>
    <b v="0"/>
    <b v="0"/>
    <n v="0.82920002937316895"/>
    <b v="1"/>
    <n v="6"/>
    <x v="3"/>
    <x v="46"/>
  </r>
  <r>
    <x v="1"/>
    <n v="3"/>
    <n v="0.82940000295639005"/>
    <n v="774"/>
    <n v="7"/>
    <n v="0.10029999911785099"/>
    <s v="[('conv2d', 3), ('conv2d_1', 75), ('conv2d_2', 59), ('conv2d_3', 35), ('conv2d_4', 26), ('conv2d_5', 66), ('dense', 509)]"/>
    <x v="54"/>
    <x v="54"/>
    <b v="0"/>
    <b v="0"/>
    <n v="0.82569998502731301"/>
    <b v="1"/>
    <n v="7"/>
    <x v="11"/>
    <x v="47"/>
  </r>
  <r>
    <x v="1"/>
    <n v="3"/>
    <n v="0.82940000295639005"/>
    <n v="765"/>
    <n v="8"/>
    <n v="0.10000000149011599"/>
    <s v="[('conv2d', 1), ('conv2d_1', 73), ('conv2d_2', 64), ('conv2d_3', 41), ('conv2d_4', 35), ('conv2d_5', 49), ('dense', 501), ('dense_1', 1)]"/>
    <x v="55"/>
    <x v="55"/>
    <b v="0"/>
    <b v="0"/>
    <n v="0.83009999990463201"/>
    <b v="1"/>
    <n v="8"/>
    <x v="4"/>
    <x v="48"/>
  </r>
  <r>
    <x v="1"/>
    <n v="3"/>
    <n v="0.82940000295639005"/>
    <n v="802"/>
    <n v="7"/>
    <n v="0.100100003182888"/>
    <s v="[('conv2d_1', 83), ('conv2d_2', 54), ('conv2d_3', 46), ('conv2d_4', 42), ('conv2d_5', 53), ('dense', 522), ('dense_1', 2)]"/>
    <x v="56"/>
    <x v="56"/>
    <b v="0"/>
    <b v="1"/>
    <n v="0.43700000643730103"/>
    <b v="1"/>
    <n v="7"/>
    <x v="3"/>
    <x v="49"/>
  </r>
  <r>
    <x v="1"/>
    <n v="3"/>
    <n v="0.82940000295639005"/>
    <n v="731"/>
    <n v="6"/>
    <n v="0.10000000149011599"/>
    <s v="[('conv2d_1', 66), ('conv2d_2', 59), ('conv2d_3', 54), ('conv2d_4', 28), ('conv2d_5', 53), ('dense', 471)]"/>
    <x v="57"/>
    <x v="57"/>
    <b v="0"/>
    <b v="0"/>
    <n v="0.82910001277923495"/>
    <b v="1"/>
    <n v="6"/>
    <x v="4"/>
    <x v="50"/>
  </r>
  <r>
    <x v="1"/>
    <n v="3"/>
    <n v="0.82940000295639005"/>
    <n v="782"/>
    <n v="7"/>
    <n v="9.9799998104572296E-2"/>
    <s v="[('conv2d', 1), ('conv2d_1', 68), ('conv2d_2', 65), ('conv2d_3', 41), ('conv2d_4', 35), ('conv2d_5', 55), ('dense', 515)]"/>
    <x v="58"/>
    <x v="58"/>
    <b v="0"/>
    <b v="0"/>
    <n v="0.82940000295639005"/>
    <b v="1"/>
    <n v="7"/>
    <x v="16"/>
    <x v="51"/>
  </r>
  <r>
    <x v="1"/>
    <n v="3"/>
    <n v="0.82940000295639005"/>
    <n v="766"/>
    <n v="8"/>
    <n v="0.10029999911785099"/>
    <s v="[('conv2d', 2), ('conv2d_1', 86), ('conv2d_2', 62), ('conv2d_3', 38), ('conv2d_4', 28), ('conv2d_5', 48), ('dense', 498), ('dense_1', 2)]"/>
    <x v="59"/>
    <x v="59"/>
    <b v="0"/>
    <b v="0"/>
    <n v="0.83050000667571999"/>
    <b v="1"/>
    <n v="8"/>
    <x v="11"/>
    <x v="52"/>
  </r>
  <r>
    <x v="1"/>
    <n v="3"/>
    <n v="0.82940000295639005"/>
    <n v="777"/>
    <n v="8"/>
    <n v="0.100100003182888"/>
    <s v="[('conv2d', 2), ('conv2d_1', 62), ('conv2d_2', 56), ('conv2d_3', 39), ('conv2d_4', 32), ('conv2d_5', 52), ('dense', 532), ('dense_1', 2)]"/>
    <x v="60"/>
    <x v="60"/>
    <b v="0"/>
    <b v="0"/>
    <n v="0.82929998636245705"/>
    <b v="1"/>
    <n v="8"/>
    <x v="3"/>
    <x v="53"/>
  </r>
  <r>
    <x v="1"/>
    <n v="3"/>
    <n v="0.82940000295639005"/>
    <n v="787"/>
    <n v="8"/>
    <n v="0.11010000109672501"/>
    <s v="[('conv2d', 1), ('conv2d_1', 72), ('conv2d_2', 71), ('conv2d_3', 38), ('conv2d_4', 32), ('conv2d_5', 42), ('dense', 530), ('dense_1', 1)]"/>
    <x v="61"/>
    <x v="61"/>
    <b v="0"/>
    <b v="0"/>
    <n v="0.82649999856948797"/>
    <b v="1"/>
    <n v="8"/>
    <x v="19"/>
    <x v="54"/>
  </r>
  <r>
    <x v="1"/>
    <n v="3"/>
    <n v="0.82940000295639005"/>
    <n v="786"/>
    <n v="8"/>
    <n v="0.10000000149011599"/>
    <s v="[('conv2d', 2), ('conv2d_1', 73), ('conv2d_2', 58), ('conv2d_3', 43), ('conv2d_4', 31), ('conv2d_5', 46), ('dense', 531), ('dense_1', 1)]"/>
    <x v="62"/>
    <x v="62"/>
    <b v="0"/>
    <b v="0"/>
    <n v="0.82660001516342096"/>
    <b v="1"/>
    <n v="8"/>
    <x v="4"/>
    <x v="55"/>
  </r>
  <r>
    <x v="1"/>
    <n v="3"/>
    <n v="0.82940000295639005"/>
    <n v="761"/>
    <n v="8"/>
    <n v="0.10170000046491599"/>
    <s v="[('conv2d', 3), ('conv2d_1', 81), ('conv2d_2', 67), ('conv2d_3', 33), ('conv2d_4', 24), ('conv2d_5', 53), ('dense', 497), ('dense_1', 3)]"/>
    <x v="63"/>
    <x v="63"/>
    <b v="0"/>
    <b v="0"/>
    <n v="0.83200001716613703"/>
    <b v="1"/>
    <n v="8"/>
    <x v="28"/>
    <x v="56"/>
  </r>
  <r>
    <x v="1"/>
    <n v="3"/>
    <n v="0.82940000295639005"/>
    <n v="746"/>
    <n v="7"/>
    <n v="0.101499997079372"/>
    <s v="[('conv2d', 3), ('conv2d_1', 68), ('conv2d_2', 49), ('conv2d_3', 31), ('conv2d_4', 28), ('conv2d_5', 49), ('dense', 518)]"/>
    <x v="64"/>
    <x v="64"/>
    <b v="0"/>
    <b v="0"/>
    <n v="0.82539999485015803"/>
    <b v="1"/>
    <n v="7"/>
    <x v="29"/>
    <x v="57"/>
  </r>
  <r>
    <x v="1"/>
    <n v="3"/>
    <n v="0.82940000295639005"/>
    <n v="783"/>
    <n v="8"/>
    <n v="0.10059999674558601"/>
    <s v="[('conv2d', 3), ('conv2d_1', 72), ('conv2d_2', 67), ('conv2d_3', 38), ('conv2d_4', 35), ('conv2d_5', 46), ('dense', 519), ('dense_1', 2)]"/>
    <x v="65"/>
    <x v="65"/>
    <b v="0"/>
    <b v="0"/>
    <n v="0.82999998331069902"/>
    <b v="1"/>
    <n v="8"/>
    <x v="30"/>
    <x v="58"/>
  </r>
  <r>
    <x v="1"/>
    <n v="3"/>
    <n v="0.82940000295639005"/>
    <n v="777"/>
    <n v="8"/>
    <n v="0.10000000149011599"/>
    <s v="[('conv2d', 2), ('conv2d_1', 78), ('conv2d_2', 64), ('conv2d_3', 48), ('conv2d_4', 34), ('conv2d_5', 67), ('dense', 481), ('dense_1', 1)]"/>
    <x v="66"/>
    <x v="66"/>
    <b v="0"/>
    <b v="0"/>
    <n v="0.82920002937316895"/>
    <b v="1"/>
    <n v="8"/>
    <x v="4"/>
    <x v="46"/>
  </r>
  <r>
    <x v="1"/>
    <n v="3"/>
    <n v="0.82940000295639005"/>
    <n v="757"/>
    <n v="7"/>
    <n v="9.3699999153614003E-2"/>
    <s v="[('conv2d', 1), ('conv2d_1', 75), ('conv2d_2', 58), ('conv2d_3', 46), ('conv2d_4', 22), ('conv2d_5', 56), ('dense', 499)]"/>
    <x v="67"/>
    <x v="67"/>
    <b v="0"/>
    <b v="0"/>
    <n v="0.83120000362396196"/>
    <b v="1"/>
    <n v="7"/>
    <x v="31"/>
    <x v="59"/>
  </r>
  <r>
    <x v="1"/>
    <n v="3"/>
    <n v="0.82940000295639005"/>
    <n v="722"/>
    <n v="7"/>
    <n v="9.9100001156330095E-2"/>
    <s v="[('conv2d', 1), ('conv2d_1', 68), ('conv2d_2', 58), ('conv2d_3', 49), ('conv2d_4', 36), ('conv2d_5', 52), ('dense', 457)]"/>
    <x v="68"/>
    <x v="68"/>
    <b v="0"/>
    <b v="0"/>
    <n v="0.83109998703002896"/>
    <b v="1"/>
    <n v="7"/>
    <x v="8"/>
    <x v="60"/>
  </r>
  <r>
    <x v="1"/>
    <n v="3"/>
    <n v="0.82940000295639005"/>
    <n v="788"/>
    <n v="8"/>
    <n v="0.104400001466274"/>
    <s v="[('conv2d', 1), ('conv2d_1', 69), ('conv2d_2', 57), ('conv2d_3', 40), ('conv2d_4', 34), ('conv2d_5', 42), ('dense', 544), ('dense_1', 1)]"/>
    <x v="69"/>
    <x v="69"/>
    <b v="0"/>
    <b v="0"/>
    <n v="0.82969999313354403"/>
    <b v="1"/>
    <n v="8"/>
    <x v="17"/>
    <x v="61"/>
  </r>
  <r>
    <x v="1"/>
    <n v="3"/>
    <n v="0.82940000295639005"/>
    <n v="703"/>
    <n v="8"/>
    <n v="8.6000002920627594E-2"/>
    <s v="[('conv2d', 1), ('conv2d_1', 62), ('conv2d_2', 55), ('conv2d_3', 41), ('conv2d_4', 33), ('conv2d_5', 45), ('dense', 462), ('dense_1', 3)]"/>
    <x v="70"/>
    <x v="70"/>
    <b v="0"/>
    <b v="0"/>
    <n v="0.82709997892379705"/>
    <b v="1"/>
    <n v="8"/>
    <x v="32"/>
    <x v="62"/>
  </r>
  <r>
    <x v="1"/>
    <n v="3"/>
    <n v="0.82940000295639005"/>
    <n v="763"/>
    <n v="8"/>
    <n v="9.7000002861022894E-2"/>
    <s v="[('conv2d', 3), ('conv2d_1', 69), ('conv2d_2', 73), ('conv2d_3', 34), ('conv2d_4', 34), ('conv2d_5', 37), ('dense', 511), ('dense_1', 2)]"/>
    <x v="71"/>
    <x v="71"/>
    <b v="0"/>
    <b v="0"/>
    <n v="0.82789999246597201"/>
    <b v="1"/>
    <n v="8"/>
    <x v="10"/>
    <x v="63"/>
  </r>
  <r>
    <x v="1"/>
    <n v="3"/>
    <n v="0.82940000295639005"/>
    <n v="758"/>
    <n v="8"/>
    <n v="9.8999999463558197E-2"/>
    <s v="[('conv2d', 2), ('conv2d_1', 63), ('conv2d_2', 63), ('conv2d_3', 42), ('conv2d_4', 43), ('conv2d_5', 38), ('dense', 506), ('dense_1', 1)]"/>
    <x v="72"/>
    <x v="72"/>
    <b v="0"/>
    <b v="0"/>
    <n v="0.83060002326965299"/>
    <b v="1"/>
    <n v="8"/>
    <x v="24"/>
    <x v="44"/>
  </r>
  <r>
    <x v="1"/>
    <n v="3"/>
    <n v="0.82940000295639005"/>
    <n v="732"/>
    <n v="7"/>
    <n v="0.103500001132488"/>
    <s v="[('conv2d', 1), ('conv2d_1', 58), ('conv2d_2', 65), ('conv2d_3', 36), ('conv2d_4', 26), ('conv2d_5', 52), ('dense', 494)]"/>
    <x v="73"/>
    <x v="73"/>
    <b v="0"/>
    <b v="0"/>
    <n v="0.82910001277923495"/>
    <b v="1"/>
    <n v="7"/>
    <x v="33"/>
    <x v="50"/>
  </r>
  <r>
    <x v="1"/>
    <n v="3"/>
    <n v="0.82940000295639005"/>
    <n v="752"/>
    <n v="7"/>
    <n v="9.52000021934509E-2"/>
    <s v="[('conv2d', 2), ('conv2d_1', 57), ('conv2d_2', 58), ('conv2d_3', 41), ('conv2d_4', 23), ('conv2d_5', 51), ('dense', 520)]"/>
    <x v="74"/>
    <x v="74"/>
    <b v="0"/>
    <b v="0"/>
    <n v="0.82950001955032304"/>
    <b v="1"/>
    <n v="7"/>
    <x v="34"/>
    <x v="42"/>
  </r>
  <r>
    <x v="1"/>
    <n v="3"/>
    <n v="0.82940000295639005"/>
    <n v="771"/>
    <n v="7"/>
    <n v="0.10000000149011599"/>
    <s v="[('conv2d', 3), ('conv2d_1', 61), ('conv2d_2', 87), ('conv2d_3', 37), ('conv2d_4', 21), ('conv2d_5', 52), ('dense', 509)]"/>
    <x v="75"/>
    <x v="75"/>
    <b v="0"/>
    <b v="0"/>
    <n v="0.82980000972747803"/>
    <b v="1"/>
    <n v="7"/>
    <x v="4"/>
    <x v="19"/>
  </r>
  <r>
    <x v="1"/>
    <n v="3"/>
    <n v="0.82940000295639005"/>
    <n v="746"/>
    <n v="7"/>
    <n v="0.10000000149011599"/>
    <s v="[('conv2d', 2), ('conv2d_1', 98), ('conv2d_2', 56), ('conv2d_3', 33), ('conv2d_4', 39), ('conv2d_5', 51), ('dense', 467)]"/>
    <x v="76"/>
    <x v="76"/>
    <b v="0"/>
    <b v="1"/>
    <n v="0.82700002193450906"/>
    <b v="1"/>
    <n v="7"/>
    <x v="4"/>
    <x v="64"/>
  </r>
  <r>
    <x v="1"/>
    <n v="3"/>
    <n v="0.82940000295639005"/>
    <n v="755"/>
    <n v="8"/>
    <n v="9.8700001835823004E-2"/>
    <s v="[('conv2d', 3), ('conv2d_1', 70), ('conv2d_2', 46), ('conv2d_3', 53), ('conv2d_4', 35), ('conv2d_5', 41), ('dense', 502), ('dense_1', 4)]"/>
    <x v="77"/>
    <x v="77"/>
    <b v="0"/>
    <b v="0"/>
    <n v="0.82539999485015803"/>
    <b v="1"/>
    <n v="8"/>
    <x v="22"/>
    <x v="57"/>
  </r>
  <r>
    <x v="1"/>
    <n v="3"/>
    <n v="0.82940000295639005"/>
    <n v="745"/>
    <n v="7"/>
    <n v="0.108900003135204"/>
    <s v="[('conv2d', 2), ('conv2d_1', 58), ('conv2d_2', 61), ('conv2d_3', 36), ('conv2d_4', 30), ('conv2d_5', 41), ('dense', 517)]"/>
    <x v="78"/>
    <x v="78"/>
    <b v="0"/>
    <b v="0"/>
    <n v="0.82169997692108099"/>
    <b v="1"/>
    <n v="7"/>
    <x v="35"/>
    <x v="65"/>
  </r>
  <r>
    <x v="1"/>
    <n v="3"/>
    <n v="0.82940000295639005"/>
    <n v="765"/>
    <n v="7"/>
    <n v="0.10000000149011599"/>
    <s v="[('conv2d', 2), ('conv2d_1', 70), ('conv2d_2', 62), ('conv2d_3', 42), ('conv2d_4', 30), ('conv2d_5', 54), ('dense', 505)]"/>
    <x v="79"/>
    <x v="79"/>
    <b v="0"/>
    <b v="0"/>
    <n v="0.82940000295639005"/>
    <b v="1"/>
    <n v="7"/>
    <x v="4"/>
    <x v="51"/>
  </r>
  <r>
    <x v="2"/>
    <n v="3"/>
    <n v="0.82940000295639005"/>
    <n v="370"/>
    <n v="6"/>
    <n v="0.102600000798702"/>
    <s v="[('conv2d_1', 30), ('conv2d_2', 27), ('conv2d_3', 20), ('conv2d_4', 19), ('conv2d_5', 20), ('dense', 254)]"/>
    <x v="80"/>
    <x v="80"/>
    <b v="0"/>
    <b v="0"/>
    <n v="0.82959997653961104"/>
    <b v="1"/>
    <n v="6"/>
    <x v="36"/>
    <x v="66"/>
  </r>
  <r>
    <x v="2"/>
    <n v="3"/>
    <n v="0.82940000295639005"/>
    <n v="411"/>
    <n v="8"/>
    <n v="9.2799998819828006E-2"/>
    <s v="[('conv2d', 7), ('conv2d_1', 30), ('conv2d_2', 26), ('conv2d_3', 23), ('conv2d_4', 16), ('conv2d_5', 23), ('dense', 285), ('dense_1', 1)]"/>
    <x v="81"/>
    <x v="81"/>
    <b v="0"/>
    <b v="0"/>
    <n v="0.82999998331069902"/>
    <b v="1"/>
    <n v="8"/>
    <x v="37"/>
    <x v="58"/>
  </r>
  <r>
    <x v="2"/>
    <n v="3"/>
    <n v="0.82940000295639005"/>
    <n v="401"/>
    <n v="8"/>
    <n v="9.2500001192092896E-2"/>
    <s v="[('conv2d', 1), ('conv2d_1', 38), ('conv2d_2', 43), ('conv2d_3', 29), ('conv2d_4', 17), ('conv2d_5', 22), ('dense', 250), ('dense_1', 1)]"/>
    <x v="82"/>
    <x v="82"/>
    <b v="0"/>
    <b v="0"/>
    <n v="0.82899999618530196"/>
    <b v="1"/>
    <n v="8"/>
    <x v="38"/>
    <x v="45"/>
  </r>
  <r>
    <x v="2"/>
    <n v="3"/>
    <n v="0.82940000295639005"/>
    <n v="366"/>
    <n v="7"/>
    <n v="0.100100003182888"/>
    <s v="[('conv2d', 1), ('conv2d_1', 35), ('conv2d_2', 32), ('conv2d_3', 13), ('conv2d_4', 14), ('conv2d_5', 25), ('dense', 246)]"/>
    <x v="83"/>
    <x v="83"/>
    <b v="0"/>
    <b v="0"/>
    <n v="0.82969999313354403"/>
    <b v="1"/>
    <n v="7"/>
    <x v="3"/>
    <x v="61"/>
  </r>
  <r>
    <x v="2"/>
    <n v="3"/>
    <n v="0.82940000295639005"/>
    <n v="427"/>
    <n v="7"/>
    <n v="0.117799997329711"/>
    <s v="[('conv2d', 3), ('conv2d_1', 46), ('conv2d_2', 27), ('conv2d_3', 29), ('conv2d_4', 31), ('conv2d_5', 20), ('dense', 269)]"/>
    <x v="84"/>
    <x v="84"/>
    <b v="0"/>
    <b v="0"/>
    <n v="0.82480001449584905"/>
    <b v="1"/>
    <n v="7"/>
    <x v="39"/>
    <x v="67"/>
  </r>
  <r>
    <x v="2"/>
    <n v="3"/>
    <n v="0.82940000295639005"/>
    <n v="373"/>
    <n v="7"/>
    <n v="0.10000000149011599"/>
    <s v="[('conv2d_1', 39), ('conv2d_2', 34), ('conv2d_3', 16), ('conv2d_4', 16), ('conv2d_5', 23), ('dense', 244), ('dense_1', 1)]"/>
    <x v="85"/>
    <x v="85"/>
    <b v="0"/>
    <b v="0"/>
    <n v="0.830299973487854"/>
    <b v="1"/>
    <n v="7"/>
    <x v="4"/>
    <x v="68"/>
  </r>
  <r>
    <x v="2"/>
    <n v="3"/>
    <n v="0.82940000295639005"/>
    <n v="395"/>
    <n v="7"/>
    <n v="0.111000001430511"/>
    <s v="[('conv2d', 1), ('conv2d_1', 34), ('conv2d_2', 25), ('conv2d_3', 26), ('conv2d_4', 21), ('conv2d_5', 26), ('dense', 262)]"/>
    <x v="86"/>
    <x v="86"/>
    <b v="0"/>
    <b v="0"/>
    <n v="0.82859998941421498"/>
    <b v="1"/>
    <n v="7"/>
    <x v="40"/>
    <x v="69"/>
  </r>
  <r>
    <x v="2"/>
    <n v="3"/>
    <n v="0.82940000295639005"/>
    <n v="403"/>
    <n v="7"/>
    <n v="9.4200000166893005E-2"/>
    <s v="[('conv2d', 1), ('conv2d_1', 44), ('conv2d_2', 32), ('conv2d_3', 20), ('conv2d_4', 24), ('conv2d_5', 25), ('dense', 257)]"/>
    <x v="87"/>
    <x v="87"/>
    <b v="0"/>
    <b v="0"/>
    <n v="0.82770001888275102"/>
    <b v="1"/>
    <n v="7"/>
    <x v="41"/>
    <x v="70"/>
  </r>
  <r>
    <x v="2"/>
    <n v="3"/>
    <n v="0.82940000295639005"/>
    <n v="373"/>
    <n v="8"/>
    <n v="9.3400001525878906E-2"/>
    <s v="[('conv2d', 2), ('conv2d_1', 31), ('conv2d_2', 26), ('conv2d_3', 18), ('conv2d_4', 16), ('conv2d_5', 29), ('dense', 250), ('dense_1', 1)]"/>
    <x v="88"/>
    <x v="88"/>
    <b v="0"/>
    <b v="0"/>
    <n v="0.82980000972747803"/>
    <b v="1"/>
    <n v="8"/>
    <x v="42"/>
    <x v="19"/>
  </r>
  <r>
    <x v="2"/>
    <n v="3"/>
    <n v="0.82940000295639005"/>
    <n v="370"/>
    <n v="7"/>
    <n v="0.108599998056888"/>
    <s v="[('conv2d_1', 30), ('conv2d_2', 31), ('conv2d_3', 32), ('conv2d_4', 14), ('conv2d_5', 24), ('dense', 238), ('dense_1', 1)]"/>
    <x v="89"/>
    <x v="89"/>
    <b v="0"/>
    <b v="0"/>
    <n v="0.82950001955032304"/>
    <b v="1"/>
    <n v="7"/>
    <x v="43"/>
    <x v="42"/>
  </r>
  <r>
    <x v="2"/>
    <n v="3"/>
    <n v="0.82940000295639005"/>
    <n v="403"/>
    <n v="7"/>
    <n v="0.102200001478195"/>
    <s v="[('conv2d_1', 35), ('conv2d_2', 38), ('conv2d_3', 25), ('conv2d_4', 16), ('conv2d_5', 22), ('dense', 266), ('dense_1', 1)]"/>
    <x v="90"/>
    <x v="90"/>
    <b v="0"/>
    <b v="0"/>
    <n v="0.83020001649856501"/>
    <b v="1"/>
    <n v="7"/>
    <x v="44"/>
    <x v="71"/>
  </r>
  <r>
    <x v="2"/>
    <n v="3"/>
    <n v="0.82940000295639005"/>
    <n v="370"/>
    <n v="7"/>
    <n v="9.0099997818470001E-2"/>
    <s v="[('conv2d', 1), ('conv2d_1', 37), ('conv2d_2', 33), ('conv2d_3', 15), ('conv2d_4', 19), ('conv2d_5', 30), ('dense', 235)]"/>
    <x v="91"/>
    <x v="91"/>
    <b v="0"/>
    <b v="0"/>
    <n v="0.82969999313354403"/>
    <b v="1"/>
    <n v="7"/>
    <x v="45"/>
    <x v="61"/>
  </r>
  <r>
    <x v="2"/>
    <n v="3"/>
    <n v="0.82940000295639005"/>
    <n v="381"/>
    <n v="7"/>
    <n v="9.8099999129772103E-2"/>
    <s v="[('conv2d', 3), ('conv2d_1', 36), ('conv2d_2', 25), ('conv2d_3', 25), ('conv2d_4', 12), ('conv2d_5', 31), ('dense', 249)]"/>
    <x v="92"/>
    <x v="92"/>
    <b v="0"/>
    <b v="0"/>
    <n v="0.82700002193450906"/>
    <b v="1"/>
    <n v="7"/>
    <x v="46"/>
    <x v="64"/>
  </r>
  <r>
    <x v="2"/>
    <n v="3"/>
    <n v="0.82940000295639005"/>
    <n v="396"/>
    <n v="7"/>
    <n v="9.7099997103214195E-2"/>
    <s v="[('conv2d', 2), ('conv2d_1', 44), ('conv2d_2', 28), ('conv2d_3', 23), ('conv2d_4', 10), ('conv2d_5', 28), ('dense', 261)]"/>
    <x v="93"/>
    <x v="93"/>
    <b v="0"/>
    <b v="0"/>
    <n v="0.82560002803802401"/>
    <b v="1"/>
    <n v="7"/>
    <x v="47"/>
    <x v="72"/>
  </r>
  <r>
    <x v="2"/>
    <n v="3"/>
    <n v="0.82940000295639005"/>
    <n v="400"/>
    <n v="7"/>
    <n v="0.10029999911785099"/>
    <s v="[('conv2d_1', 36), ('conv2d_2', 32), ('conv2d_3', 26), ('conv2d_4', 18), ('conv2d_5', 26), ('dense', 260), ('dense_1', 2)]"/>
    <x v="94"/>
    <x v="94"/>
    <b v="0"/>
    <b v="0"/>
    <n v="0.82959997653961104"/>
    <b v="1"/>
    <n v="7"/>
    <x v="11"/>
    <x v="66"/>
  </r>
  <r>
    <x v="2"/>
    <n v="3"/>
    <n v="0.82940000295639005"/>
    <n v="381"/>
    <n v="6"/>
    <n v="9.52000021934509E-2"/>
    <s v="[('conv2d_1', 45), ('conv2d_2', 37), ('conv2d_3', 19), ('conv2d_4', 17), ('conv2d_5', 19), ('dense', 244)]"/>
    <x v="95"/>
    <x v="95"/>
    <b v="0"/>
    <b v="0"/>
    <n v="0.82920002937316895"/>
    <b v="1"/>
    <n v="6"/>
    <x v="34"/>
    <x v="46"/>
  </r>
  <r>
    <x v="2"/>
    <n v="3"/>
    <n v="0.82940000295639005"/>
    <n v="393"/>
    <n v="8"/>
    <n v="0.100400000810623"/>
    <s v="[('conv2d', 1), ('conv2d_1', 38), ('conv2d_2', 34), ('conv2d_3', 21), ('conv2d_4', 15), ('conv2d_5', 30), ('dense', 253), ('dense_1', 1)]"/>
    <x v="96"/>
    <x v="96"/>
    <b v="0"/>
    <b v="0"/>
    <n v="0.82920002937316895"/>
    <b v="1"/>
    <n v="8"/>
    <x v="25"/>
    <x v="46"/>
  </r>
  <r>
    <x v="2"/>
    <n v="3"/>
    <n v="0.82940000295639005"/>
    <n v="385"/>
    <n v="8"/>
    <n v="9.8800003528594901E-2"/>
    <s v="[('conv2d', 1), ('conv2d_1', 37), ('conv2d_2', 34), ('conv2d_3', 27), ('conv2d_4', 11), ('conv2d_5', 26), ('dense', 248), ('dense_1', 1)]"/>
    <x v="97"/>
    <x v="97"/>
    <b v="0"/>
    <b v="0"/>
    <n v="0.82840001583099299"/>
    <b v="1"/>
    <n v="8"/>
    <x v="48"/>
    <x v="39"/>
  </r>
  <r>
    <x v="2"/>
    <n v="3"/>
    <n v="0.82940000295639005"/>
    <n v="360"/>
    <n v="6"/>
    <n v="0.10000000149011599"/>
    <s v="[('conv2d_1', 35), ('conv2d_2', 29), ('conv2d_3', 17), ('conv2d_4', 14), ('conv2d_5', 21), ('dense', 244)]"/>
    <x v="98"/>
    <x v="98"/>
    <b v="0"/>
    <b v="0"/>
    <n v="0.82889997959136896"/>
    <b v="1"/>
    <n v="6"/>
    <x v="4"/>
    <x v="36"/>
  </r>
  <r>
    <x v="2"/>
    <n v="3"/>
    <n v="0.82940000295639005"/>
    <n v="392"/>
    <n v="6"/>
    <n v="9.7199998795986106E-2"/>
    <s v="[('conv2d_1', 43), ('conv2d_2', 40), ('conv2d_3', 14), ('conv2d_4', 13), ('conv2d_5', 27), ('dense', 255)]"/>
    <x v="99"/>
    <x v="99"/>
    <b v="0"/>
    <b v="0"/>
    <n v="0.82969999313354403"/>
    <b v="1"/>
    <n v="6"/>
    <x v="49"/>
    <x v="61"/>
  </r>
  <r>
    <x v="2"/>
    <n v="3"/>
    <n v="0.82940000295639005"/>
    <n v="398"/>
    <n v="6"/>
    <n v="0.100100003182888"/>
    <s v="[('conv2d_1', 50), ('conv2d_2', 37), ('conv2d_3', 24), ('conv2d_4', 15), ('conv2d_5', 24), ('dense', 248)]"/>
    <x v="100"/>
    <x v="100"/>
    <b v="0"/>
    <b v="0"/>
    <n v="0.83050000667571999"/>
    <b v="1"/>
    <n v="6"/>
    <x v="3"/>
    <x v="52"/>
  </r>
  <r>
    <x v="2"/>
    <n v="3"/>
    <n v="0.82940000295639005"/>
    <n v="421"/>
    <n v="7"/>
    <n v="0.10080000013113"/>
    <s v="[('conv2d', 3), ('conv2d_1', 43), ('conv2d_2', 43), ('conv2d_3', 29), ('conv2d_4', 18), ('conv2d_5', 20), ('dense', 265)]"/>
    <x v="101"/>
    <x v="101"/>
    <b v="0"/>
    <b v="0"/>
    <n v="0.82649999856948797"/>
    <b v="1"/>
    <n v="7"/>
    <x v="50"/>
    <x v="54"/>
  </r>
  <r>
    <x v="2"/>
    <n v="3"/>
    <n v="0.82940000295639005"/>
    <n v="380"/>
    <n v="7"/>
    <n v="0.100100003182888"/>
    <s v="[('conv2d', 1), ('conv2d_1', 56), ('conv2d_2', 27), ('conv2d_3', 22), ('conv2d_4', 11), ('conv2d_5', 18), ('dense', 244)]"/>
    <x v="102"/>
    <x v="102"/>
    <b v="0"/>
    <b v="0"/>
    <n v="0.82749998569488503"/>
    <b v="1"/>
    <n v="7"/>
    <x v="3"/>
    <x v="34"/>
  </r>
  <r>
    <x v="2"/>
    <n v="3"/>
    <n v="0.82940000295639005"/>
    <n v="372"/>
    <n v="6"/>
    <n v="0.10369999706745101"/>
    <s v="[('conv2d_1', 34), ('conv2d_2', 22), ('conv2d_3', 20), ('conv2d_4', 15), ('conv2d_5', 23), ('dense', 258)]"/>
    <x v="103"/>
    <x v="103"/>
    <b v="0"/>
    <b v="0"/>
    <n v="0.82990002632141102"/>
    <b v="1"/>
    <n v="6"/>
    <x v="51"/>
    <x v="73"/>
  </r>
  <r>
    <x v="2"/>
    <n v="3"/>
    <n v="0.82940000295639005"/>
    <n v="359"/>
    <n v="6"/>
    <n v="9.5700003206729806E-2"/>
    <s v="[('conv2d_1', 37), ('conv2d_2', 34), ('conv2d_3', 15), ('conv2d_4', 14), ('conv2d_5', 20), ('dense', 239)]"/>
    <x v="104"/>
    <x v="104"/>
    <b v="0"/>
    <b v="0"/>
    <n v="0.82899999618530196"/>
    <b v="1"/>
    <n v="6"/>
    <x v="52"/>
    <x v="45"/>
  </r>
  <r>
    <x v="2"/>
    <n v="3"/>
    <n v="0.82940000295639005"/>
    <n v="412"/>
    <n v="7"/>
    <n v="9.6799999475479098E-2"/>
    <s v="[('conv2d', 1), ('conv2d_1', 34), ('conv2d_2', 38), ('conv2d_3', 27), ('conv2d_4', 19), ('conv2d_5', 32), ('dense', 261)]"/>
    <x v="105"/>
    <x v="105"/>
    <b v="0"/>
    <b v="0"/>
    <n v="0.82910001277923495"/>
    <b v="1"/>
    <n v="7"/>
    <x v="53"/>
    <x v="50"/>
  </r>
  <r>
    <x v="2"/>
    <n v="3"/>
    <n v="0.82940000295639005"/>
    <n v="387"/>
    <n v="6"/>
    <n v="0.108499996364116"/>
    <s v="[('conv2d_1', 33), ('conv2d_2', 35), ('conv2d_3', 24), ('conv2d_4', 14), ('conv2d_5', 30), ('dense', 251)]"/>
    <x v="106"/>
    <x v="106"/>
    <b v="0"/>
    <b v="0"/>
    <n v="0.82910001277923495"/>
    <b v="1"/>
    <n v="6"/>
    <x v="54"/>
    <x v="50"/>
  </r>
  <r>
    <x v="2"/>
    <n v="3"/>
    <n v="0.82940000295639005"/>
    <n v="391"/>
    <n v="7"/>
    <n v="0.100699998438358"/>
    <s v="[('conv2d', 1), ('conv2d_1', 37), ('conv2d_2', 21), ('conv2d_3', 17), ('conv2d_4', 19), ('conv2d_5', 19), ('dense', 277)]"/>
    <x v="107"/>
    <x v="107"/>
    <b v="0"/>
    <b v="0"/>
    <n v="0.82999998331069902"/>
    <b v="1"/>
    <n v="7"/>
    <x v="13"/>
    <x v="58"/>
  </r>
  <r>
    <x v="2"/>
    <n v="3"/>
    <n v="0.82940000295639005"/>
    <n v="382"/>
    <n v="8"/>
    <n v="9.9899999797344194E-2"/>
    <s v="[('conv2d', 3), ('conv2d_1', 48), ('conv2d_2', 32), ('conv2d_3', 20), ('conv2d_4', 13), ('conv2d_5', 24), ('dense', 239), ('dense_1', 2)]"/>
    <x v="108"/>
    <x v="108"/>
    <b v="0"/>
    <b v="0"/>
    <n v="0.83109998703002896"/>
    <b v="1"/>
    <n v="8"/>
    <x v="14"/>
    <x v="60"/>
  </r>
  <r>
    <x v="2"/>
    <n v="3"/>
    <n v="0.82940000295639005"/>
    <n v="376"/>
    <n v="7"/>
    <n v="0.10000000149011599"/>
    <s v="[('conv2d_1', 32), ('conv2d_2', 33), ('conv2d_3', 21), ('conv2d_4', 17), ('conv2d_5', 22), ('dense', 249), ('dense_1', 2)]"/>
    <x v="109"/>
    <x v="109"/>
    <b v="0"/>
    <b v="0"/>
    <n v="0.82969999313354403"/>
    <b v="1"/>
    <n v="7"/>
    <x v="4"/>
    <x v="61"/>
  </r>
  <r>
    <x v="2"/>
    <n v="3"/>
    <n v="0.82940000295639005"/>
    <n v="392"/>
    <n v="6"/>
    <n v="0.102200001478195"/>
    <s v="[('conv2d_1', 34), ('conv2d_2', 35), ('conv2d_3', 12), ('conv2d_4', 18), ('conv2d_5', 27), ('dense', 266)]"/>
    <x v="110"/>
    <x v="110"/>
    <b v="0"/>
    <b v="0"/>
    <n v="0.82940000295639005"/>
    <b v="1"/>
    <n v="6"/>
    <x v="44"/>
    <x v="51"/>
  </r>
  <r>
    <x v="2"/>
    <n v="3"/>
    <n v="0.82940000295639005"/>
    <n v="382"/>
    <n v="7"/>
    <n v="9.8499998450279194E-2"/>
    <s v="[('conv2d', 3), ('conv2d_1', 30), ('conv2d_2', 39), ('conv2d_3', 10), ('conv2d_4', 23), ('conv2d_5', 23), ('dense', 254)]"/>
    <x v="111"/>
    <x v="111"/>
    <b v="0"/>
    <b v="0"/>
    <n v="0.82749998569488503"/>
    <b v="1"/>
    <n v="7"/>
    <x v="55"/>
    <x v="34"/>
  </r>
  <r>
    <x v="2"/>
    <n v="3"/>
    <n v="0.82940000295639005"/>
    <n v="401"/>
    <n v="7"/>
    <n v="0.100199997425079"/>
    <s v="[('conv2d', 1), ('conv2d_1', 39), ('conv2d_2', 31), ('conv2d_3', 27), ('conv2d_4', 19), ('conv2d_5', 31), ('dense', 252)]"/>
    <x v="112"/>
    <x v="112"/>
    <b v="0"/>
    <b v="0"/>
    <n v="0.82910001277923495"/>
    <b v="1"/>
    <n v="7"/>
    <x v="2"/>
    <x v="50"/>
  </r>
  <r>
    <x v="2"/>
    <n v="3"/>
    <n v="0.82940000295639005"/>
    <n v="417"/>
    <n v="8"/>
    <n v="8.6499996483325903E-2"/>
    <s v="[('conv2d', 1), ('conv2d_1', 35), ('conv2d_2', 33), ('conv2d_3', 22), ('conv2d_4', 10), ('conv2d_5', 32), ('dense', 283), ('dense_1', 1)]"/>
    <x v="113"/>
    <x v="113"/>
    <b v="0"/>
    <b v="1"/>
    <n v="9.9799998104572296E-2"/>
    <b v="1"/>
    <n v="8"/>
    <x v="56"/>
    <x v="27"/>
  </r>
  <r>
    <x v="2"/>
    <n v="3"/>
    <n v="0.82940000295639005"/>
    <n v="383"/>
    <n v="7"/>
    <n v="9.3699999153614003E-2"/>
    <s v="[('conv2d', 2), ('conv2d_1', 35), ('conv2d_2', 23), ('conv2d_3', 26), ('conv2d_4', 15), ('conv2d_5', 30), ('dense', 252)]"/>
    <x v="114"/>
    <x v="114"/>
    <b v="0"/>
    <b v="0"/>
    <n v="0.81760001182556097"/>
    <b v="1"/>
    <n v="7"/>
    <x v="31"/>
    <x v="74"/>
  </r>
  <r>
    <x v="2"/>
    <n v="3"/>
    <n v="0.82940000295639005"/>
    <n v="372"/>
    <n v="7"/>
    <n v="0.101899996399879"/>
    <s v="[('conv2d', 1), ('conv2d_1', 28), ('conv2d_2', 23), ('conv2d_3', 26), ('conv2d_4', 16), ('conv2d_5', 22), ('dense', 255)]"/>
    <x v="115"/>
    <x v="115"/>
    <b v="0"/>
    <b v="0"/>
    <n v="0.82849997282028198"/>
    <b v="1"/>
    <n v="7"/>
    <x v="57"/>
    <x v="35"/>
  </r>
  <r>
    <x v="2"/>
    <n v="3"/>
    <n v="0.82940000295639005"/>
    <n v="362"/>
    <n v="7"/>
    <n v="0.102399997413158"/>
    <s v="[('conv2d', 1), ('conv2d_1', 35), ('conv2d_2', 23), ('conv2d_3', 20), ('conv2d_4', 16), ('conv2d_5', 24), ('dense', 243)]"/>
    <x v="116"/>
    <x v="116"/>
    <b v="0"/>
    <b v="0"/>
    <n v="0.82789999246597201"/>
    <b v="1"/>
    <n v="7"/>
    <x v="58"/>
    <x v="63"/>
  </r>
  <r>
    <x v="2"/>
    <n v="3"/>
    <n v="0.82940000295639005"/>
    <n v="377"/>
    <n v="8"/>
    <n v="0.111699998378753"/>
    <s v="[('conv2d', 1), ('conv2d_1', 36), ('conv2d_2', 19), ('conv2d_3', 15), ('conv2d_4', 14), ('conv2d_5', 24), ('dense', 267), ('dense_1', 1)]"/>
    <x v="117"/>
    <x v="117"/>
    <b v="0"/>
    <b v="0"/>
    <n v="0.82950001955032304"/>
    <b v="1"/>
    <n v="8"/>
    <x v="59"/>
    <x v="42"/>
  </r>
  <r>
    <x v="2"/>
    <n v="3"/>
    <n v="0.82940000295639005"/>
    <n v="377"/>
    <n v="6"/>
    <n v="9.9500000476837103E-2"/>
    <s v="[('conv2d_1', 28), ('conv2d_2', 35), ('conv2d_3', 15), ('conv2d_4', 22), ('conv2d_5', 33), ('dense', 244)]"/>
    <x v="118"/>
    <x v="118"/>
    <b v="0"/>
    <b v="0"/>
    <n v="0.82920002937316895"/>
    <b v="1"/>
    <n v="6"/>
    <x v="60"/>
    <x v="46"/>
  </r>
  <r>
    <x v="2"/>
    <n v="3"/>
    <n v="0.82940000295639005"/>
    <n v="374"/>
    <n v="6"/>
    <n v="9.9799998104572296E-2"/>
    <s v="[('conv2d_1', 44), ('conv2d_2', 30), ('conv2d_3', 23), ('conv2d_4', 16), ('conv2d_5', 22), ('dense', 238)]"/>
    <x v="119"/>
    <x v="119"/>
    <b v="0"/>
    <b v="0"/>
    <n v="0.82910001277923495"/>
    <b v="1"/>
    <n v="6"/>
    <x v="16"/>
    <x v="50"/>
  </r>
  <r>
    <x v="3"/>
    <n v="3"/>
    <n v="0.82940000295639005"/>
    <n v="62"/>
    <n v="7"/>
    <n v="0.10000000149011599"/>
    <s v="[('conv2d', 1), ('conv2d_1', 7), ('conv2d_2', 5), ('conv2d_3', 4), ('conv2d_4', 3), ('conv2d_5', 4), ('dense', 38)]"/>
    <x v="120"/>
    <x v="120"/>
    <b v="0"/>
    <b v="0"/>
    <n v="0.82889997959136896"/>
    <b v="1"/>
    <n v="7"/>
    <x v="4"/>
    <x v="36"/>
  </r>
  <r>
    <x v="3"/>
    <n v="3"/>
    <n v="0.82940000295639005"/>
    <n v="78"/>
    <n v="6"/>
    <n v="0.10080000013113"/>
    <s v="[('conv2d_1', 5), ('conv2d_2', 7), ('conv2d_3', 7), ('conv2d_4', 5), ('conv2d_5', 4), ('dense', 50)]"/>
    <x v="121"/>
    <x v="121"/>
    <b v="0"/>
    <b v="0"/>
    <n v="0.82920002937316895"/>
    <b v="1"/>
    <n v="6"/>
    <x v="50"/>
    <x v="46"/>
  </r>
  <r>
    <x v="3"/>
    <n v="3"/>
    <n v="0.82940000295639005"/>
    <n v="94"/>
    <n v="6"/>
    <n v="0.116400003433227"/>
    <s v="[('conv2d_1', 6), ('conv2d_2', 13), ('conv2d_3', 7), ('conv2d_4', 1), ('conv2d_5', 4), ('dense', 63)]"/>
    <x v="122"/>
    <x v="122"/>
    <b v="0"/>
    <b v="0"/>
    <n v="0.82910001277923495"/>
    <b v="1"/>
    <n v="6"/>
    <x v="61"/>
    <x v="50"/>
  </r>
  <r>
    <x v="3"/>
    <n v="3"/>
    <n v="0.82940000295639005"/>
    <n v="77"/>
    <n v="6"/>
    <n v="0.101599998772144"/>
    <s v="[('conv2d_1', 9), ('conv2d_2', 11), ('conv2d_3', 3), ('conv2d_4', 4), ('conv2d_5', 2), ('dense', 48)]"/>
    <x v="123"/>
    <x v="123"/>
    <b v="0"/>
    <b v="0"/>
    <n v="0.82999998331069902"/>
    <b v="1"/>
    <n v="6"/>
    <x v="62"/>
    <x v="58"/>
  </r>
  <r>
    <x v="3"/>
    <n v="3"/>
    <n v="0.82940000295639005"/>
    <n v="84"/>
    <n v="7"/>
    <n v="0.100100003182888"/>
    <s v="[('conv2d', 1), ('conv2d_1', 7), ('conv2d_2', 8), ('conv2d_3', 4), ('conv2d_4', 4), ('conv2d_5', 4), ('dense', 56)]"/>
    <x v="124"/>
    <x v="124"/>
    <b v="0"/>
    <b v="0"/>
    <n v="0.82840001583099299"/>
    <b v="1"/>
    <n v="7"/>
    <x v="3"/>
    <x v="39"/>
  </r>
  <r>
    <x v="3"/>
    <n v="3"/>
    <n v="0.82940000295639005"/>
    <n v="84"/>
    <n v="7"/>
    <n v="9.3099996447563102E-2"/>
    <s v="[('conv2d', 1), ('conv2d_1', 4), ('conv2d_2', 8), ('conv2d_3', 10), ('conv2d_4', 5), ('conv2d_5', 6), ('dense', 50)]"/>
    <x v="125"/>
    <x v="125"/>
    <b v="0"/>
    <b v="0"/>
    <n v="0.82910001277923495"/>
    <b v="1"/>
    <n v="7"/>
    <x v="63"/>
    <x v="50"/>
  </r>
  <r>
    <x v="3"/>
    <n v="3"/>
    <n v="0.82940000295639005"/>
    <n v="91"/>
    <n v="6"/>
    <n v="0.108300000429153"/>
    <s v="[('conv2d_1', 12), ('conv2d_2', 4), ('conv2d_3', 4), ('conv2d_4', 3), ('conv2d_5', 7), ('dense', 61)]"/>
    <x v="126"/>
    <x v="126"/>
    <b v="0"/>
    <b v="0"/>
    <n v="0.82920002937316895"/>
    <b v="1"/>
    <n v="6"/>
    <x v="64"/>
    <x v="46"/>
  </r>
  <r>
    <x v="3"/>
    <n v="3"/>
    <n v="0.82940000295639005"/>
    <n v="74"/>
    <n v="6"/>
    <n v="9.8399996757507296E-2"/>
    <s v="[('conv2d_1', 8), ('conv2d_2', 4), ('conv2d_3', 3), ('conv2d_4', 4), ('conv2d_5', 8), ('dense', 47)]"/>
    <x v="127"/>
    <x v="127"/>
    <b v="0"/>
    <b v="0"/>
    <n v="0.82969999313354403"/>
    <b v="1"/>
    <n v="6"/>
    <x v="65"/>
    <x v="61"/>
  </r>
  <r>
    <x v="3"/>
    <n v="3"/>
    <n v="0.82940000295639005"/>
    <n v="80"/>
    <n v="6"/>
    <n v="9.9899999797344194E-2"/>
    <s v="[('conv2d_1', 5), ('conv2d_2', 6), ('conv2d_3', 3), ('conv2d_4', 1), ('conv2d_5', 4), ('dense', 61)]"/>
    <x v="128"/>
    <x v="128"/>
    <b v="0"/>
    <b v="0"/>
    <n v="0.82880002260208097"/>
    <b v="1"/>
    <n v="6"/>
    <x v="14"/>
    <x v="75"/>
  </r>
  <r>
    <x v="3"/>
    <n v="3"/>
    <n v="0.82940000295639005"/>
    <n v="66"/>
    <n v="5"/>
    <n v="0.10029999911785099"/>
    <s v="[('conv2d_1', 4), ('conv2d_2', 5), ('conv2d_3', 6), ('conv2d_5', 5), ('dense', 46)]"/>
    <x v="129"/>
    <x v="129"/>
    <b v="0"/>
    <b v="0"/>
    <n v="0.82840001583099299"/>
    <b v="1"/>
    <n v="5"/>
    <x v="11"/>
    <x v="39"/>
  </r>
  <r>
    <x v="3"/>
    <n v="3"/>
    <n v="0.82940000295639005"/>
    <n v="61"/>
    <n v="6"/>
    <n v="8.1799998879432595E-2"/>
    <s v="[('conv2d_1', 7), ('conv2d_2', 6), ('conv2d_3', 1), ('conv2d_4', 1), ('conv2d_5', 5), ('dense', 41)]"/>
    <x v="130"/>
    <x v="130"/>
    <b v="0"/>
    <b v="0"/>
    <n v="0.82929998636245705"/>
    <b v="1"/>
    <n v="6"/>
    <x v="66"/>
    <x v="53"/>
  </r>
  <r>
    <x v="3"/>
    <n v="3"/>
    <n v="0.82940000295639005"/>
    <n v="84"/>
    <n v="5"/>
    <n v="0.100100003182888"/>
    <s v="[('conv2d_1', 8), ('conv2d_2', 6), ('conv2d_3', 4), ('conv2d_5', 9), ('dense', 57)]"/>
    <x v="131"/>
    <x v="131"/>
    <b v="0"/>
    <b v="0"/>
    <n v="0.82980000972747803"/>
    <b v="1"/>
    <n v="5"/>
    <x v="3"/>
    <x v="19"/>
  </r>
  <r>
    <x v="3"/>
    <n v="3"/>
    <n v="0.82940000295639005"/>
    <n v="79"/>
    <n v="6"/>
    <n v="9.1499999165534904E-2"/>
    <s v="[('conv2d_1', 4), ('conv2d_2', 6), ('conv2d_3', 2), ('conv2d_4', 3), ('conv2d_5', 6), ('dense', 58)]"/>
    <x v="132"/>
    <x v="132"/>
    <b v="0"/>
    <b v="0"/>
    <n v="0.82940000295639005"/>
    <b v="1"/>
    <n v="6"/>
    <x v="67"/>
    <x v="51"/>
  </r>
  <r>
    <x v="3"/>
    <n v="3"/>
    <n v="0.82940000295639005"/>
    <n v="77"/>
    <n v="7"/>
    <n v="0.108000002801418"/>
    <s v="[('conv2d', 1), ('conv2d_1', 5), ('conv2d_2', 4), ('conv2d_3', 5), ('conv2d_4', 4), ('conv2d_5', 2), ('dense', 56)]"/>
    <x v="133"/>
    <x v="133"/>
    <b v="0"/>
    <b v="0"/>
    <n v="0.82990002632141102"/>
    <b v="1"/>
    <n v="7"/>
    <x v="68"/>
    <x v="73"/>
  </r>
  <r>
    <x v="3"/>
    <n v="3"/>
    <n v="0.82940000295639005"/>
    <n v="80"/>
    <n v="6"/>
    <n v="9.3699999153614003E-2"/>
    <s v="[('conv2d_1', 5), ('conv2d_2', 4), ('conv2d_3', 6), ('conv2d_4', 3), ('conv2d_5', 4), ('dense', 58)]"/>
    <x v="134"/>
    <x v="134"/>
    <b v="0"/>
    <b v="0"/>
    <n v="0.82910001277923495"/>
    <b v="1"/>
    <n v="6"/>
    <x v="31"/>
    <x v="50"/>
  </r>
  <r>
    <x v="3"/>
    <n v="3"/>
    <n v="0.82940000295639005"/>
    <n v="85"/>
    <n v="6"/>
    <n v="0.102700002491474"/>
    <s v="[('conv2d_1', 7), ('conv2d_2', 7), ('conv2d_3', 5), ('conv2d_4', 2), ('conv2d_5', 8), ('dense', 56)]"/>
    <x v="135"/>
    <x v="135"/>
    <b v="0"/>
    <b v="0"/>
    <n v="0.82910001277923495"/>
    <b v="1"/>
    <n v="6"/>
    <x v="69"/>
    <x v="50"/>
  </r>
  <r>
    <x v="3"/>
    <n v="3"/>
    <n v="0.82940000295639005"/>
    <n v="74"/>
    <n v="6"/>
    <n v="9.3400001525878906E-2"/>
    <s v="[('conv2d_1', 5), ('conv2d_2', 6), ('conv2d_3', 6), ('conv2d_4', 3), ('conv2d_5', 7), ('dense', 47)]"/>
    <x v="136"/>
    <x v="136"/>
    <b v="0"/>
    <b v="0"/>
    <n v="0.82889997959136896"/>
    <b v="1"/>
    <n v="6"/>
    <x v="42"/>
    <x v="36"/>
  </r>
  <r>
    <x v="3"/>
    <n v="3"/>
    <n v="0.82940000295639005"/>
    <n v="71"/>
    <n v="7"/>
    <n v="9.7000002861022894E-2"/>
    <s v="[('conv2d', 1), ('conv2d_1', 6), ('conv2d_2', 10), ('conv2d_3', 6), ('conv2d_4', 4), ('conv2d_5', 6), ('dense', 38)]"/>
    <x v="137"/>
    <x v="137"/>
    <b v="0"/>
    <b v="0"/>
    <n v="0.82929998636245705"/>
    <b v="1"/>
    <n v="7"/>
    <x v="10"/>
    <x v="53"/>
  </r>
  <r>
    <x v="3"/>
    <n v="3"/>
    <n v="0.82940000295639005"/>
    <n v="63"/>
    <n v="6"/>
    <n v="0.114500001072883"/>
    <s v="[('conv2d_1', 3), ('conv2d_2', 7), ('conv2d_3', 5), ('conv2d_4', 2), ('conv2d_5', 5), ('dense', 41)]"/>
    <x v="138"/>
    <x v="138"/>
    <b v="0"/>
    <b v="0"/>
    <n v="0.83020001649856501"/>
    <b v="1"/>
    <n v="6"/>
    <x v="70"/>
    <x v="71"/>
  </r>
  <r>
    <x v="3"/>
    <n v="3"/>
    <n v="0.82940000295639005"/>
    <n v="90"/>
    <n v="7"/>
    <n v="9.9899999797344194E-2"/>
    <s v="[('conv2d', 1), ('conv2d_1', 6), ('conv2d_2', 4), ('conv2d_3', 6), ('conv2d_4', 4), ('conv2d_5', 8), ('dense', 61)]"/>
    <x v="139"/>
    <x v="139"/>
    <b v="0"/>
    <b v="0"/>
    <n v="0.82969999313354403"/>
    <b v="1"/>
    <n v="7"/>
    <x v="14"/>
    <x v="61"/>
  </r>
  <r>
    <x v="3"/>
    <n v="3"/>
    <n v="0.82940000295639005"/>
    <n v="94"/>
    <n v="6"/>
    <n v="9.8899997770786202E-2"/>
    <s v="[('conv2d_1', 8), ('conv2d_2', 12), ('conv2d_3', 4), ('conv2d_4', 3), ('conv2d_5', 10), ('dense', 57)]"/>
    <x v="140"/>
    <x v="140"/>
    <b v="0"/>
    <b v="0"/>
    <n v="0.82929998636245705"/>
    <b v="1"/>
    <n v="6"/>
    <x v="7"/>
    <x v="53"/>
  </r>
  <r>
    <x v="3"/>
    <n v="3"/>
    <n v="0.82940000295639005"/>
    <n v="82"/>
    <n v="5"/>
    <n v="0.10279999673366499"/>
    <s v="[('conv2d_1', 9), ('conv2d_2', 7), ('conv2d_3', 4), ('conv2d_5', 6), ('dense', 56)]"/>
    <x v="141"/>
    <x v="141"/>
    <b v="0"/>
    <b v="0"/>
    <n v="0.82940000295639005"/>
    <b v="1"/>
    <n v="5"/>
    <x v="71"/>
    <x v="51"/>
  </r>
  <r>
    <x v="3"/>
    <n v="3"/>
    <n v="0.82940000295639005"/>
    <n v="86"/>
    <n v="6"/>
    <n v="0.10000000149011599"/>
    <s v="[('conv2d_1', 13), ('conv2d_2', 7), ('conv2d_3', 1), ('conv2d_4', 2), ('conv2d_5', 6), ('dense', 57)]"/>
    <x v="142"/>
    <x v="142"/>
    <b v="0"/>
    <b v="0"/>
    <n v="0.82910001277923495"/>
    <b v="1"/>
    <n v="6"/>
    <x v="4"/>
    <x v="50"/>
  </r>
  <r>
    <x v="3"/>
    <n v="3"/>
    <n v="0.82940000295639005"/>
    <n v="87"/>
    <n v="7"/>
    <n v="0.10000000149011599"/>
    <s v="[('conv2d', 2), ('conv2d_1', 9), ('conv2d_2', 9), ('conv2d_3', 3), ('conv2d_4', 5), ('conv2d_5', 2), ('dense', 57)]"/>
    <x v="143"/>
    <x v="143"/>
    <b v="0"/>
    <b v="0"/>
    <n v="0.82880002260208097"/>
    <b v="1"/>
    <n v="7"/>
    <x v="4"/>
    <x v="75"/>
  </r>
  <r>
    <x v="3"/>
    <n v="3"/>
    <n v="0.82940000295639005"/>
    <n v="91"/>
    <n v="5"/>
    <n v="0.105200000107288"/>
    <s v="[('conv2d_1', 10), ('conv2d_2', 9), ('conv2d_3', 10), ('conv2d_4', 5), ('dense', 57)]"/>
    <x v="144"/>
    <x v="144"/>
    <b v="0"/>
    <b v="0"/>
    <n v="0.82899999618530196"/>
    <b v="1"/>
    <n v="5"/>
    <x v="72"/>
    <x v="45"/>
  </r>
  <r>
    <x v="3"/>
    <n v="3"/>
    <n v="0.82940000295639005"/>
    <n v="95"/>
    <n v="7"/>
    <n v="9.9699996411800301E-2"/>
    <s v="[('conv2d', 1), ('conv2d_1', 16), ('conv2d_2', 7), ('conv2d_3', 10), ('conv2d_4', 1), ('conv2d_5', 1), ('dense', 59)]"/>
    <x v="145"/>
    <x v="145"/>
    <b v="0"/>
    <b v="0"/>
    <n v="0.83329999446868896"/>
    <b v="1"/>
    <n v="7"/>
    <x v="9"/>
    <x v="76"/>
  </r>
  <r>
    <x v="3"/>
    <n v="3"/>
    <n v="0.82940000295639005"/>
    <n v="73"/>
    <n v="7"/>
    <n v="0.106100000441074"/>
    <s v="[('conv2d', 1), ('conv2d_1', 9), ('conv2d_2', 9), ('conv2d_3', 4), ('conv2d_4', 5), ('conv2d_5', 5), ('dense', 40)]"/>
    <x v="146"/>
    <x v="146"/>
    <b v="0"/>
    <b v="0"/>
    <n v="0.828100025653839"/>
    <b v="1"/>
    <n v="7"/>
    <x v="73"/>
    <x v="41"/>
  </r>
  <r>
    <x v="3"/>
    <n v="3"/>
    <n v="0.82940000295639005"/>
    <n v="86"/>
    <n v="7"/>
    <n v="0.100400000810623"/>
    <s v="[('conv2d', 1), ('conv2d_1', 11), ('conv2d_2', 2), ('conv2d_3', 2), ('conv2d_4', 6), ('conv2d_5', 6), ('dense', 58)]"/>
    <x v="147"/>
    <x v="147"/>
    <b v="0"/>
    <b v="0"/>
    <n v="0.82929998636245705"/>
    <b v="1"/>
    <n v="7"/>
    <x v="25"/>
    <x v="53"/>
  </r>
  <r>
    <x v="3"/>
    <n v="3"/>
    <n v="0.82940000295639005"/>
    <n v="76"/>
    <n v="7"/>
    <n v="0.10000000149011599"/>
    <s v="[('conv2d_1', 4), ('conv2d_2', 7), ('conv2d_3', 1), ('conv2d_4', 1), ('conv2d_5', 8), ('dense', 54), ('dense_1', 1)]"/>
    <x v="148"/>
    <x v="148"/>
    <b v="0"/>
    <b v="0"/>
    <n v="0.82889997959136896"/>
    <b v="1"/>
    <n v="7"/>
    <x v="4"/>
    <x v="36"/>
  </r>
  <r>
    <x v="3"/>
    <n v="3"/>
    <n v="0.82940000295639005"/>
    <n v="78"/>
    <n v="7"/>
    <n v="0.13130000233650199"/>
    <s v="[('conv2d', 1), ('conv2d_1', 12), ('conv2d_2', 7), ('conv2d_3', 3), ('conv2d_4', 2), ('conv2d_5', 7), ('dense', 46)]"/>
    <x v="149"/>
    <x v="149"/>
    <b v="0"/>
    <b v="0"/>
    <n v="0.82999998331069902"/>
    <b v="1"/>
    <n v="7"/>
    <x v="74"/>
    <x v="58"/>
  </r>
  <r>
    <x v="3"/>
    <n v="3"/>
    <n v="0.82940000295639005"/>
    <n v="82"/>
    <n v="6"/>
    <n v="8.7800003588199602E-2"/>
    <s v="[('conv2d_1', 4), ('conv2d_2', 5), ('conv2d_3', 4), ('conv2d_4', 4), ('conv2d_5', 8), ('dense', 57)]"/>
    <x v="150"/>
    <x v="150"/>
    <b v="0"/>
    <b v="0"/>
    <n v="0.82880002260208097"/>
    <b v="1"/>
    <n v="6"/>
    <x v="75"/>
    <x v="75"/>
  </r>
  <r>
    <x v="3"/>
    <n v="3"/>
    <n v="0.82940000295639005"/>
    <n v="76"/>
    <n v="6"/>
    <n v="7.9800002276897403E-2"/>
    <s v="[('conv2d_1', 9), ('conv2d_2', 8), ('conv2d_3', 5), ('conv2d_4', 3), ('conv2d_5', 10), ('dense', 41)]"/>
    <x v="151"/>
    <x v="151"/>
    <b v="0"/>
    <b v="0"/>
    <n v="0.82910001277923495"/>
    <b v="1"/>
    <n v="6"/>
    <x v="76"/>
    <x v="50"/>
  </r>
  <r>
    <x v="3"/>
    <n v="3"/>
    <n v="0.82940000295639005"/>
    <n v="70"/>
    <n v="6"/>
    <n v="9.8300002515315996E-2"/>
    <s v="[('conv2d_1', 4), ('conv2d_2', 7), ('conv2d_3', 4), ('conv2d_4', 6), ('conv2d_5', 4), ('dense', 45)]"/>
    <x v="152"/>
    <x v="152"/>
    <b v="0"/>
    <b v="0"/>
    <n v="0.82920002937316895"/>
    <b v="1"/>
    <n v="6"/>
    <x v="77"/>
    <x v="46"/>
  </r>
  <r>
    <x v="3"/>
    <n v="3"/>
    <n v="0.82940000295639005"/>
    <n v="88"/>
    <n v="6"/>
    <n v="8.73999968171119E-2"/>
    <s v="[('conv2d_1', 12), ('conv2d_2', 6), ('conv2d_3', 8), ('conv2d_4', 6), ('conv2d_5', 3), ('dense', 53)]"/>
    <x v="153"/>
    <x v="153"/>
    <b v="0"/>
    <b v="0"/>
    <n v="0.82920002937316895"/>
    <b v="1"/>
    <n v="6"/>
    <x v="78"/>
    <x v="46"/>
  </r>
  <r>
    <x v="3"/>
    <n v="3"/>
    <n v="0.82940000295639005"/>
    <n v="85"/>
    <n v="6"/>
    <n v="0.100100003182888"/>
    <s v="[('conv2d_1', 4), ('conv2d_2', 9), ('conv2d_3', 4), ('conv2d_4', 4), ('conv2d_5', 11), ('dense', 53)]"/>
    <x v="154"/>
    <x v="154"/>
    <b v="0"/>
    <b v="0"/>
    <n v="0.82899999618530196"/>
    <b v="1"/>
    <n v="6"/>
    <x v="3"/>
    <x v="45"/>
  </r>
  <r>
    <x v="3"/>
    <n v="3"/>
    <n v="0.82940000295639005"/>
    <n v="77"/>
    <n v="6"/>
    <n v="9.6500001847743905E-2"/>
    <s v="[('conv2d_1', 8), ('conv2d_2', 3), ('conv2d_3', 6), ('conv2d_4', 2), ('conv2d_5', 2), ('dense', 56)]"/>
    <x v="155"/>
    <x v="155"/>
    <b v="0"/>
    <b v="0"/>
    <n v="0.82940000295639005"/>
    <b v="1"/>
    <n v="6"/>
    <x v="79"/>
    <x v="51"/>
  </r>
  <r>
    <x v="3"/>
    <n v="3"/>
    <n v="0.82940000295639005"/>
    <n v="74"/>
    <n v="8"/>
    <n v="0.10369999706745101"/>
    <s v="[('conv2d', 2), ('conv2d_1', 4), ('conv2d_2', 4), ('conv2d_3', 3), ('conv2d_4', 5), ('conv2d_5', 2), ('dense', 53), ('dense_1', 1)]"/>
    <x v="156"/>
    <x v="156"/>
    <b v="0"/>
    <b v="0"/>
    <n v="0.82480001449584905"/>
    <b v="1"/>
    <n v="8"/>
    <x v="51"/>
    <x v="67"/>
  </r>
  <r>
    <x v="3"/>
    <n v="3"/>
    <n v="0.82940000295639005"/>
    <n v="85"/>
    <n v="6"/>
    <n v="9.7000002861022894E-2"/>
    <s v="[('conv2d_1', 8), ('conv2d_2', 5), ('conv2d_3', 3), ('conv2d_4', 3), ('conv2d_5', 7), ('dense', 59)]"/>
    <x v="157"/>
    <x v="157"/>
    <b v="0"/>
    <b v="0"/>
    <n v="0.82950001955032304"/>
    <b v="1"/>
    <n v="6"/>
    <x v="10"/>
    <x v="42"/>
  </r>
  <r>
    <x v="3"/>
    <n v="3"/>
    <n v="0.82940000295639005"/>
    <n v="77"/>
    <n v="6"/>
    <n v="0.10249999910593"/>
    <s v="[('conv2d_1', 8), ('conv2d_2', 7), ('conv2d_3', 5), ('conv2d_4', 5), ('conv2d_5', 5), ('dense', 47)]"/>
    <x v="158"/>
    <x v="158"/>
    <b v="0"/>
    <b v="0"/>
    <n v="0.82959997653961104"/>
    <b v="1"/>
    <n v="6"/>
    <x v="80"/>
    <x v="66"/>
  </r>
  <r>
    <x v="3"/>
    <n v="3"/>
    <n v="0.82940000295639005"/>
    <n v="63"/>
    <n v="6"/>
    <n v="9.9299997091293293E-2"/>
    <s v="[('conv2d_1', 4), ('conv2d_2', 5), ('conv2d_3', 4), ('conv2d_4', 3), ('conv2d_5', 5), ('dense', 42)]"/>
    <x v="159"/>
    <x v="159"/>
    <b v="0"/>
    <b v="0"/>
    <n v="0.82950001955032304"/>
    <b v="1"/>
    <n v="6"/>
    <x v="81"/>
    <x v="42"/>
  </r>
  <r>
    <x v="4"/>
    <n v="3"/>
    <n v="0.82940000295639005"/>
    <n v="33"/>
    <n v="5"/>
    <n v="0.101199999451637"/>
    <s v="[('conv2d_1', 2), ('conv2d_2', 2), ('conv2d_4', 2), ('conv2d_5', 4), ('dense', 23)]"/>
    <x v="160"/>
    <x v="160"/>
    <b v="0"/>
    <b v="0"/>
    <n v="0.82950001955032304"/>
    <b v="1"/>
    <n v="5"/>
    <x v="6"/>
    <x v="42"/>
  </r>
  <r>
    <x v="4"/>
    <n v="3"/>
    <n v="0.82940000295639005"/>
    <n v="33"/>
    <n v="6"/>
    <n v="9.9799998104572296E-2"/>
    <s v="[('conv2d_1', 4), ('conv2d_2', 2), ('conv2d_3', 3), ('conv2d_4', 1), ('conv2d_5', 2), ('dense', 21)]"/>
    <x v="161"/>
    <x v="161"/>
    <b v="0"/>
    <b v="0"/>
    <n v="0.82950001955032304"/>
    <b v="1"/>
    <n v="6"/>
    <x v="16"/>
    <x v="42"/>
  </r>
  <r>
    <x v="4"/>
    <n v="3"/>
    <n v="0.82940000295639005"/>
    <n v="38"/>
    <n v="6"/>
    <n v="0.10419999808072999"/>
    <s v="[('conv2d_1', 6), ('conv2d_2', 1), ('conv2d_3', 3), ('conv2d_4', 2), ('conv2d_5', 3), ('dense', 23)]"/>
    <x v="162"/>
    <x v="162"/>
    <b v="0"/>
    <b v="0"/>
    <n v="0.82940000295639005"/>
    <b v="1"/>
    <n v="6"/>
    <x v="82"/>
    <x v="51"/>
  </r>
  <r>
    <x v="4"/>
    <n v="3"/>
    <n v="0.82940000295639005"/>
    <n v="29"/>
    <n v="5"/>
    <n v="9.7000002861022894E-2"/>
    <s v="[('conv2d_1', 1), ('conv2d_2', 1), ('conv2d_4', 1), ('conv2d_5', 4), ('dense', 22)]"/>
    <x v="163"/>
    <x v="163"/>
    <b v="0"/>
    <b v="0"/>
    <n v="0.82899999618530196"/>
    <b v="1"/>
    <n v="5"/>
    <x v="10"/>
    <x v="45"/>
  </r>
  <r>
    <x v="4"/>
    <n v="3"/>
    <n v="0.82940000295639005"/>
    <n v="34"/>
    <n v="6"/>
    <n v="0.101000003516674"/>
    <s v="[('conv2d_1', 4), ('conv2d_2', 3), ('conv2d_3', 2), ('conv2d_4', 1), ('conv2d_5', 3), ('dense', 21)]"/>
    <x v="164"/>
    <x v="164"/>
    <b v="0"/>
    <b v="0"/>
    <n v="0.82950001955032304"/>
    <b v="1"/>
    <n v="6"/>
    <x v="83"/>
    <x v="42"/>
  </r>
  <r>
    <x v="4"/>
    <n v="3"/>
    <n v="0.82940000295639005"/>
    <n v="49"/>
    <n v="6"/>
    <n v="9.9200002849102006E-2"/>
    <s v="[('conv2d_1', 8), ('conv2d_2', 3), ('conv2d_3', 3), ('conv2d_4', 1), ('conv2d_5', 3), ('dense', 31)]"/>
    <x v="165"/>
    <x v="165"/>
    <b v="0"/>
    <b v="0"/>
    <n v="0.82880002260208097"/>
    <b v="1"/>
    <n v="6"/>
    <x v="84"/>
    <x v="75"/>
  </r>
  <r>
    <x v="4"/>
    <n v="3"/>
    <n v="0.82940000295639005"/>
    <n v="43"/>
    <n v="7"/>
    <n v="0.102200001478195"/>
    <s v="[('conv2d_1', 3), ('conv2d_2', 3), ('conv2d_3', 3), ('conv2d_4', 2), ('conv2d_5', 2), ('dense', 29), ('dense_1', 1)]"/>
    <x v="166"/>
    <x v="166"/>
    <b v="0"/>
    <b v="0"/>
    <n v="0.82929998636245705"/>
    <b v="1"/>
    <n v="7"/>
    <x v="44"/>
    <x v="53"/>
  </r>
  <r>
    <x v="4"/>
    <n v="3"/>
    <n v="0.82940000295639005"/>
    <n v="45"/>
    <n v="6"/>
    <n v="0.10170000046491599"/>
    <s v="[('conv2d_1', 2), ('conv2d_2', 2), ('conv2d_3', 4), ('conv2d_4', 4), ('conv2d_5', 3), ('dense', 30)]"/>
    <x v="167"/>
    <x v="167"/>
    <b v="0"/>
    <b v="0"/>
    <n v="0.82940000295639005"/>
    <b v="1"/>
    <n v="6"/>
    <x v="28"/>
    <x v="51"/>
  </r>
  <r>
    <x v="4"/>
    <n v="3"/>
    <n v="0.82940000295639005"/>
    <n v="23"/>
    <n v="6"/>
    <n v="0.10390000045299499"/>
    <s v="[('conv2d_1', 1), ('conv2d_2', 1), ('conv2d_3', 1), ('conv2d_4', 3), ('conv2d_5', 1), ('dense', 16)]"/>
    <x v="168"/>
    <x v="168"/>
    <b v="0"/>
    <b v="0"/>
    <n v="0.82969999313354403"/>
    <b v="1"/>
    <n v="6"/>
    <x v="85"/>
    <x v="61"/>
  </r>
  <r>
    <x v="4"/>
    <n v="3"/>
    <n v="0.82940000295639005"/>
    <n v="34"/>
    <n v="4"/>
    <n v="0.102899998426437"/>
    <s v="[('conv2d_1', 3), ('conv2d_2', 6), ('conv2d_5', 3), ('dense', 22)]"/>
    <x v="169"/>
    <x v="169"/>
    <b v="0"/>
    <b v="0"/>
    <n v="0.82929998636245705"/>
    <b v="1"/>
    <n v="4"/>
    <x v="86"/>
    <x v="53"/>
  </r>
  <r>
    <x v="4"/>
    <n v="3"/>
    <n v="0.82940000295639005"/>
    <n v="29"/>
    <n v="5"/>
    <n v="9.3900002539157798E-2"/>
    <s v="[('conv2d_1', 1), ('conv2d_2', 5), ('conv2d_4', 2), ('conv2d_5', 5), ('dense', 16)]"/>
    <x v="170"/>
    <x v="170"/>
    <b v="0"/>
    <b v="0"/>
    <n v="0.82940000295639005"/>
    <b v="1"/>
    <n v="5"/>
    <x v="87"/>
    <x v="51"/>
  </r>
  <r>
    <x v="4"/>
    <n v="3"/>
    <n v="0.82940000295639005"/>
    <n v="37"/>
    <n v="6"/>
    <n v="9.9799998104572296E-2"/>
    <s v="[('conv2d_1', 2), ('conv2d_2', 3), ('conv2d_3', 4), ('conv2d_4', 1), ('conv2d_5', 4), ('dense', 23)]"/>
    <x v="171"/>
    <x v="171"/>
    <b v="0"/>
    <b v="0"/>
    <n v="0.82959997653961104"/>
    <b v="1"/>
    <n v="6"/>
    <x v="16"/>
    <x v="66"/>
  </r>
  <r>
    <x v="4"/>
    <n v="3"/>
    <n v="0.82940000295639005"/>
    <n v="33"/>
    <n v="5"/>
    <n v="0.12280000001192"/>
    <s v="[('conv2d_1', 1), ('conv2d_2', 4), ('conv2d_3', 2), ('conv2d_5', 3), ('dense', 23)]"/>
    <x v="172"/>
    <x v="172"/>
    <b v="0"/>
    <b v="0"/>
    <n v="0.82969999313354403"/>
    <b v="1"/>
    <n v="5"/>
    <x v="88"/>
    <x v="61"/>
  </r>
  <r>
    <x v="4"/>
    <n v="3"/>
    <n v="0.82940000295639005"/>
    <n v="36"/>
    <n v="4"/>
    <n v="0.101000003516674"/>
    <s v="[('conv2d_1', 3), ('conv2d_2', 3), ('conv2d_4', 1), ('dense', 29)]"/>
    <x v="173"/>
    <x v="173"/>
    <b v="0"/>
    <b v="0"/>
    <n v="0.82910001277923495"/>
    <b v="1"/>
    <n v="4"/>
    <x v="83"/>
    <x v="50"/>
  </r>
  <r>
    <x v="4"/>
    <n v="3"/>
    <n v="0.82940000295639005"/>
    <n v="30"/>
    <n v="7"/>
    <n v="0.10000000149011599"/>
    <s v="[('conv2d_1', 3), ('conv2d_2', 2), ('conv2d_3', 4), ('conv2d_4', 2), ('conv2d_5', 4), ('dense', 14), ('dense_1', 1)]"/>
    <x v="174"/>
    <x v="174"/>
    <b v="0"/>
    <b v="0"/>
    <n v="0.82899999618530196"/>
    <b v="1"/>
    <n v="7"/>
    <x v="4"/>
    <x v="45"/>
  </r>
  <r>
    <x v="4"/>
    <n v="3"/>
    <n v="0.82940000295639005"/>
    <n v="46"/>
    <n v="6"/>
    <n v="0.100500002503395"/>
    <s v="[('conv2d_1', 4), ('conv2d_2', 4), ('conv2d_3', 1), ('conv2d_4', 1), ('conv2d_5', 4), ('dense', 32)]"/>
    <x v="175"/>
    <x v="175"/>
    <b v="0"/>
    <b v="0"/>
    <n v="0.82940000295639005"/>
    <b v="1"/>
    <n v="6"/>
    <x v="12"/>
    <x v="51"/>
  </r>
  <r>
    <x v="4"/>
    <n v="3"/>
    <n v="0.82940000295639005"/>
    <n v="40"/>
    <n v="5"/>
    <n v="0.100500002503395"/>
    <s v="[('conv2d_1', 7), ('conv2d_2', 2), ('conv2d_4', 4), ('conv2d_5', 3), ('dense', 24)]"/>
    <x v="176"/>
    <x v="176"/>
    <b v="0"/>
    <b v="0"/>
    <n v="0.82920002937316895"/>
    <b v="1"/>
    <n v="5"/>
    <x v="12"/>
    <x v="46"/>
  </r>
  <r>
    <x v="4"/>
    <n v="3"/>
    <n v="0.82940000295639005"/>
    <n v="38"/>
    <n v="6"/>
    <n v="0.10000000149011599"/>
    <s v="[('conv2d_1', 5), ('conv2d_2', 2), ('conv2d_3', 2), ('conv2d_4', 2), ('conv2d_5', 3), ('dense', 24)]"/>
    <x v="177"/>
    <x v="177"/>
    <b v="0"/>
    <b v="0"/>
    <n v="0.82929998636245705"/>
    <b v="1"/>
    <n v="6"/>
    <x v="4"/>
    <x v="53"/>
  </r>
  <r>
    <x v="4"/>
    <n v="3"/>
    <n v="0.82940000295639005"/>
    <n v="39"/>
    <n v="7"/>
    <n v="0.102600000798702"/>
    <s v="[('conv2d', 1), ('conv2d_1', 3), ('conv2d_2', 4), ('conv2d_3', 4), ('conv2d_4', 1), ('conv2d_5', 4), ('dense', 22)]"/>
    <x v="178"/>
    <x v="178"/>
    <b v="0"/>
    <b v="0"/>
    <n v="0.81940001249313299"/>
    <b v="1"/>
    <n v="7"/>
    <x v="36"/>
    <x v="77"/>
  </r>
  <r>
    <x v="4"/>
    <n v="3"/>
    <n v="0.82940000295639005"/>
    <n v="33"/>
    <n v="5"/>
    <n v="9.5700003206729806E-2"/>
    <s v="[('conv2d_1', 4), ('conv2d_2', 4), ('conv2d_3', 2), ('conv2d_5', 1), ('dense', 22)]"/>
    <x v="179"/>
    <x v="179"/>
    <b v="0"/>
    <b v="0"/>
    <n v="0.82959997653961104"/>
    <b v="1"/>
    <n v="5"/>
    <x v="52"/>
    <x v="66"/>
  </r>
  <r>
    <x v="4"/>
    <n v="3"/>
    <n v="0.82940000295639005"/>
    <n v="41"/>
    <n v="6"/>
    <n v="0.100199997425079"/>
    <s v="[('conv2d_1', 5), ('conv2d_2', 2), ('conv2d_3', 3), ('conv2d_4', 2), ('conv2d_5', 4), ('dense', 25)]"/>
    <x v="180"/>
    <x v="180"/>
    <b v="0"/>
    <b v="0"/>
    <n v="0.82899999618530196"/>
    <b v="1"/>
    <n v="6"/>
    <x v="2"/>
    <x v="45"/>
  </r>
  <r>
    <x v="4"/>
    <n v="3"/>
    <n v="0.82940000295639005"/>
    <n v="36"/>
    <n v="6"/>
    <n v="0.10029999911785099"/>
    <s v="[('conv2d_1', 2), ('conv2d_2', 3), ('conv2d_3', 2), ('conv2d_4', 3), ('conv2d_5', 3), ('dense', 23)]"/>
    <x v="181"/>
    <x v="181"/>
    <b v="0"/>
    <b v="0"/>
    <n v="0.82910001277923495"/>
    <b v="1"/>
    <n v="6"/>
    <x v="11"/>
    <x v="50"/>
  </r>
  <r>
    <x v="4"/>
    <n v="3"/>
    <n v="0.82940000295639005"/>
    <n v="28"/>
    <n v="5"/>
    <n v="0.101800002157688"/>
    <s v="[('conv2d_1', 4), ('conv2d_2', 2), ('conv2d_3', 1), ('conv2d_5', 1), ('dense', 20)]"/>
    <x v="182"/>
    <x v="182"/>
    <b v="0"/>
    <b v="0"/>
    <n v="0.82940000295639005"/>
    <b v="1"/>
    <n v="5"/>
    <x v="89"/>
    <x v="51"/>
  </r>
  <r>
    <x v="4"/>
    <n v="3"/>
    <n v="0.82940000295639005"/>
    <n v="41"/>
    <n v="6"/>
    <n v="9.3199998140335E-2"/>
    <s v="[('conv2d_1', 5), ('conv2d_2', 3), ('conv2d_3', 1), ('conv2d_4', 3), ('conv2d_5', 3), ('dense', 26)]"/>
    <x v="183"/>
    <x v="183"/>
    <b v="0"/>
    <b v="0"/>
    <n v="0.82959997653961104"/>
    <b v="1"/>
    <n v="6"/>
    <x v="90"/>
    <x v="66"/>
  </r>
  <r>
    <x v="4"/>
    <n v="3"/>
    <n v="0.82940000295639005"/>
    <n v="39"/>
    <n v="6"/>
    <n v="0.10450000315904601"/>
    <s v="[('conv2d_1', 6), ('conv2d_2', 3), ('conv2d_3', 3), ('conv2d_5', 2), ('dense', 24), ('dense_1', 1)]"/>
    <x v="184"/>
    <x v="184"/>
    <b v="0"/>
    <b v="0"/>
    <n v="0.82959997653961104"/>
    <b v="1"/>
    <n v="6"/>
    <x v="91"/>
    <x v="66"/>
  </r>
  <r>
    <x v="4"/>
    <n v="3"/>
    <n v="0.82940000295639005"/>
    <n v="32"/>
    <n v="6"/>
    <n v="9.4800002872943795E-2"/>
    <s v="[('conv2d_1', 1), ('conv2d_2', 5), ('conv2d_3', 1), ('conv2d_4', 1), ('conv2d_5', 1), ('dense', 23)]"/>
    <x v="185"/>
    <x v="185"/>
    <b v="0"/>
    <b v="0"/>
    <n v="0.82910001277923495"/>
    <b v="1"/>
    <n v="6"/>
    <x v="92"/>
    <x v="50"/>
  </r>
  <r>
    <x v="4"/>
    <n v="3"/>
    <n v="0.82940000295639005"/>
    <n v="45"/>
    <n v="6"/>
    <n v="0.100199997425079"/>
    <s v="[('conv2d_1', 2), ('conv2d_2', 3), ('conv2d_3', 3), ('conv2d_4', 6), ('conv2d_5', 3), ('dense', 28)]"/>
    <x v="186"/>
    <x v="186"/>
    <b v="0"/>
    <b v="0"/>
    <n v="0.82889997959136896"/>
    <b v="1"/>
    <n v="6"/>
    <x v="2"/>
    <x v="36"/>
  </r>
  <r>
    <x v="4"/>
    <n v="3"/>
    <n v="0.82940000295639005"/>
    <n v="34"/>
    <n v="5"/>
    <n v="0.105400003492832"/>
    <s v="[('conv2d_1', 5), ('conv2d_2', 4), ('conv2d_3', 1), ('conv2d_5', 2), ('dense', 22)]"/>
    <x v="187"/>
    <x v="187"/>
    <b v="0"/>
    <b v="1"/>
    <n v="0.82929998636245705"/>
    <b v="1"/>
    <n v="5"/>
    <x v="93"/>
    <x v="53"/>
  </r>
  <r>
    <x v="4"/>
    <n v="3"/>
    <n v="0.82940000295639005"/>
    <n v="41"/>
    <n v="5"/>
    <n v="0.100500002503395"/>
    <s v="[('conv2d_1', 3), ('conv2d_3', 3), ('conv2d_4', 2), ('conv2d_5', 4), ('dense', 29)]"/>
    <x v="188"/>
    <x v="188"/>
    <b v="0"/>
    <b v="0"/>
    <n v="0.82950001955032304"/>
    <b v="1"/>
    <n v="5"/>
    <x v="12"/>
    <x v="42"/>
  </r>
  <r>
    <x v="4"/>
    <n v="3"/>
    <n v="0.82940000295639005"/>
    <n v="44"/>
    <n v="6"/>
    <n v="0.10080000013113"/>
    <s v="[('conv2d_1', 2), ('conv2d_2', 2), ('conv2d_3', 7), ('conv2d_4', 1), ('conv2d_5', 2), ('dense', 30)]"/>
    <x v="189"/>
    <x v="189"/>
    <b v="0"/>
    <b v="0"/>
    <n v="0.82929998636245705"/>
    <b v="1"/>
    <n v="6"/>
    <x v="50"/>
    <x v="53"/>
  </r>
  <r>
    <x v="4"/>
    <n v="3"/>
    <n v="0.82940000295639005"/>
    <n v="35"/>
    <n v="5"/>
    <n v="0.108900003135204"/>
    <s v="[('conv2d', 1), ('conv2d_1', 5), ('conv2d_2', 7), ('conv2d_5', 1), ('dense', 21)]"/>
    <x v="190"/>
    <x v="190"/>
    <b v="0"/>
    <b v="0"/>
    <n v="0.82510000467300404"/>
    <b v="1"/>
    <n v="5"/>
    <x v="35"/>
    <x v="78"/>
  </r>
  <r>
    <x v="4"/>
    <n v="3"/>
    <n v="0.82940000295639005"/>
    <n v="39"/>
    <n v="6"/>
    <n v="0.119199998676776"/>
    <s v="[('conv2d_1', 4), ('conv2d_2', 1), ('conv2d_3', 2), ('conv2d_4', 1), ('conv2d_5', 5), ('dense', 26)]"/>
    <x v="191"/>
    <x v="191"/>
    <b v="0"/>
    <b v="0"/>
    <n v="0.82920002937316895"/>
    <b v="1"/>
    <n v="6"/>
    <x v="94"/>
    <x v="46"/>
  </r>
  <r>
    <x v="4"/>
    <n v="3"/>
    <n v="0.82940000295639005"/>
    <n v="39"/>
    <n v="5"/>
    <n v="9.6100002527236897E-2"/>
    <s v="[('conv2d_1', 3), ('conv2d_2', 4), ('conv2d_3', 3), ('conv2d_5', 4), ('dense', 25)]"/>
    <x v="192"/>
    <x v="192"/>
    <b v="0"/>
    <b v="0"/>
    <n v="0.82950001955032304"/>
    <b v="1"/>
    <n v="5"/>
    <x v="95"/>
    <x v="42"/>
  </r>
  <r>
    <x v="4"/>
    <n v="3"/>
    <n v="0.82940000295639005"/>
    <n v="41"/>
    <n v="6"/>
    <n v="9.0400002896785694E-2"/>
    <s v="[('conv2d_1', 6), ('conv2d_2', 1), ('conv2d_3', 6), ('conv2d_4', 3), ('conv2d_5', 1), ('dense', 24)]"/>
    <x v="193"/>
    <x v="193"/>
    <b v="0"/>
    <b v="0"/>
    <n v="0.82940000295639005"/>
    <b v="1"/>
    <n v="6"/>
    <x v="96"/>
    <x v="51"/>
  </r>
  <r>
    <x v="4"/>
    <n v="3"/>
    <n v="0.82940000295639005"/>
    <n v="23"/>
    <n v="6"/>
    <n v="0.10090000182390201"/>
    <s v="[('conv2d_1', 4), ('conv2d_2', 1), ('conv2d_3', 2), ('conv2d_4', 1), ('conv2d_5', 1), ('dense', 14)]"/>
    <x v="194"/>
    <x v="194"/>
    <b v="0"/>
    <b v="0"/>
    <n v="0.82940000295639005"/>
    <b v="1"/>
    <n v="6"/>
    <x v="97"/>
    <x v="51"/>
  </r>
  <r>
    <x v="4"/>
    <n v="3"/>
    <n v="0.82940000295639005"/>
    <n v="36"/>
    <n v="5"/>
    <n v="0.10480000078678101"/>
    <s v="[('conv2d_1', 3), ('conv2d_2', 2), ('conv2d_3', 1), ('conv2d_5', 1), ('dense', 29)]"/>
    <x v="195"/>
    <x v="195"/>
    <b v="0"/>
    <b v="0"/>
    <n v="0.82929998636245705"/>
    <b v="1"/>
    <n v="5"/>
    <x v="20"/>
    <x v="53"/>
  </r>
  <r>
    <x v="4"/>
    <n v="3"/>
    <n v="0.82940000295639005"/>
    <n v="39"/>
    <n v="6"/>
    <n v="9.1799996793270097E-2"/>
    <s v="[('conv2d_1', 2), ('conv2d_2', 3), ('conv2d_3', 4), ('conv2d_4', 2), ('conv2d_5', 4), ('dense', 24)]"/>
    <x v="196"/>
    <x v="196"/>
    <b v="0"/>
    <b v="0"/>
    <n v="0.82920002937316895"/>
    <b v="1"/>
    <n v="6"/>
    <x v="98"/>
    <x v="46"/>
  </r>
  <r>
    <x v="4"/>
    <n v="3"/>
    <n v="0.82940000295639005"/>
    <n v="37"/>
    <n v="6"/>
    <n v="0.10869999974966001"/>
    <s v="[('conv2d_1', 2), ('conv2d_2', 1), ('conv2d_3', 1), ('conv2d_4', 3), ('conv2d_5', 4), ('dense', 26)]"/>
    <x v="197"/>
    <x v="197"/>
    <b v="0"/>
    <b v="0"/>
    <n v="0.82940000295639005"/>
    <b v="1"/>
    <n v="6"/>
    <x v="99"/>
    <x v="51"/>
  </r>
  <r>
    <x v="4"/>
    <n v="3"/>
    <n v="0.82940000295639005"/>
    <n v="39"/>
    <n v="6"/>
    <n v="9.7999997437000205E-2"/>
    <s v="[('conv2d_1', 3), ('conv2d_2', 6), ('conv2d_3', 3), ('conv2d_4', 2), ('conv2d_5', 2), ('dense', 23)]"/>
    <x v="198"/>
    <x v="198"/>
    <b v="0"/>
    <b v="0"/>
    <n v="0.82929998636245705"/>
    <b v="1"/>
    <n v="6"/>
    <x v="100"/>
    <x v="53"/>
  </r>
  <r>
    <x v="4"/>
    <n v="3"/>
    <n v="0.82940000295639005"/>
    <n v="36"/>
    <n v="5"/>
    <n v="0.10170000046491599"/>
    <s v="[('conv2d_1', 3), ('conv2d_2', 1), ('conv2d_3', 1), ('conv2d_5', 4), ('dense', 27)]"/>
    <x v="199"/>
    <x v="199"/>
    <b v="0"/>
    <b v="0"/>
    <n v="0.82889997959136896"/>
    <b v="1"/>
    <n v="5"/>
    <x v="28"/>
    <x v="36"/>
  </r>
  <r>
    <x v="5"/>
    <n v="3"/>
    <n v="0.82940000295639005"/>
    <n v="3"/>
    <n v="2"/>
    <n v="9.8999999463558197E-2"/>
    <s v="[('conv2d_2', 1), ('dense', 2)]"/>
    <x v="200"/>
    <x v="200"/>
    <b v="0"/>
    <b v="0"/>
    <n v="0.82940000295639005"/>
    <b v="1"/>
    <n v="2"/>
    <x v="24"/>
    <x v="51"/>
  </r>
  <r>
    <x v="5"/>
    <n v="3"/>
    <n v="0.82940000295639005"/>
    <n v="9"/>
    <n v="3"/>
    <n v="8.73999968171119E-2"/>
    <s v="[('conv2d_3', 2), ('conv2d_4', 1), ('dense', 6)]"/>
    <x v="201"/>
    <x v="201"/>
    <b v="0"/>
    <b v="0"/>
    <n v="0.82969999313354403"/>
    <b v="1"/>
    <n v="3"/>
    <x v="78"/>
    <x v="61"/>
  </r>
  <r>
    <x v="5"/>
    <n v="3"/>
    <n v="0.82940000295639005"/>
    <n v="2"/>
    <n v="2"/>
    <n v="0.55860000848770097"/>
    <s v="[('conv2d_3', 1), ('dense', 1)]"/>
    <x v="202"/>
    <x v="202"/>
    <b v="0"/>
    <b v="0"/>
    <n v="0.82929998636245705"/>
    <b v="1"/>
    <n v="2"/>
    <x v="101"/>
    <x v="53"/>
  </r>
  <r>
    <x v="5"/>
    <n v="3"/>
    <n v="0.82940000295639005"/>
    <n v="7"/>
    <n v="2"/>
    <n v="0.13539999723434401"/>
    <s v="[('conv2d_2', 1), ('dense', 6)]"/>
    <x v="203"/>
    <x v="203"/>
    <b v="0"/>
    <b v="0"/>
    <n v="0.82940000295639005"/>
    <b v="1"/>
    <n v="2"/>
    <x v="102"/>
    <x v="51"/>
  </r>
  <r>
    <x v="5"/>
    <n v="3"/>
    <n v="0.82940000295639005"/>
    <n v="8"/>
    <n v="4"/>
    <n v="0.119900003075599"/>
    <s v="[('conv2d_2', 2), ('conv2d_4', 1), ('conv2d_5', 1), ('dense', 4)]"/>
    <x v="204"/>
    <x v="204"/>
    <b v="0"/>
    <b v="0"/>
    <n v="0.82969999313354403"/>
    <b v="1"/>
    <n v="4"/>
    <x v="103"/>
    <x v="61"/>
  </r>
  <r>
    <x v="5"/>
    <n v="3"/>
    <n v="0.82940000295639005"/>
    <n v="11"/>
    <n v="3"/>
    <n v="0.10000000149011599"/>
    <s v="[('conv2d_1', 1), ('conv2d_2', 3), ('dense', 7)]"/>
    <x v="205"/>
    <x v="205"/>
    <b v="0"/>
    <b v="1"/>
    <n v="0.82950001955032304"/>
    <b v="1"/>
    <n v="3"/>
    <x v="4"/>
    <x v="42"/>
  </r>
  <r>
    <x v="5"/>
    <n v="3"/>
    <n v="0.82940000295639005"/>
    <n v="10"/>
    <n v="4"/>
    <n v="9.7900003194808904E-2"/>
    <s v="[('conv2d_1', 1), ('conv2d_3', 1), ('conv2d_5', 1), ('dense', 7)]"/>
    <x v="206"/>
    <x v="206"/>
    <b v="0"/>
    <b v="0"/>
    <n v="0.82940000295639005"/>
    <b v="1"/>
    <n v="4"/>
    <x v="104"/>
    <x v="51"/>
  </r>
  <r>
    <x v="5"/>
    <n v="3"/>
    <n v="0.82940000295639005"/>
    <n v="10"/>
    <n v="3"/>
    <n v="0.10059999674558601"/>
    <s v="[('conv2d_1', 2), ('conv2d_5', 1), ('dense', 7)]"/>
    <x v="207"/>
    <x v="207"/>
    <b v="0"/>
    <b v="0"/>
    <n v="0.82929998636245705"/>
    <b v="1"/>
    <n v="3"/>
    <x v="30"/>
    <x v="53"/>
  </r>
  <r>
    <x v="5"/>
    <n v="3"/>
    <n v="0.82940000295639005"/>
    <n v="4"/>
    <n v="2"/>
    <n v="0.51230001449584905"/>
    <s v="[('conv2d_5', 1), ('dense', 3)]"/>
    <x v="208"/>
    <x v="208"/>
    <b v="0"/>
    <b v="0"/>
    <n v="0.82920002937316895"/>
    <b v="1"/>
    <n v="2"/>
    <x v="105"/>
    <x v="46"/>
  </r>
  <r>
    <x v="5"/>
    <n v="3"/>
    <n v="0.82940000295639005"/>
    <n v="10"/>
    <n v="3"/>
    <n v="9.2399999499320901E-2"/>
    <s v="[('conv2d_1', 2), ('conv2d_2', 2), ('dense', 6)]"/>
    <x v="209"/>
    <x v="209"/>
    <b v="0"/>
    <b v="0"/>
    <n v="0.82950001955032304"/>
    <b v="1"/>
    <n v="3"/>
    <x v="106"/>
    <x v="42"/>
  </r>
  <r>
    <x v="5"/>
    <n v="3"/>
    <n v="0.82940000295639005"/>
    <n v="10"/>
    <n v="5"/>
    <n v="9.4700001180171897E-2"/>
    <s v="[('conv2d_1', 1), ('conv2d_3', 1), ('conv2d_4', 2), ('conv2d_5', 1), ('dense', 5)]"/>
    <x v="210"/>
    <x v="210"/>
    <b v="0"/>
    <b v="0"/>
    <n v="0.82940000295639005"/>
    <b v="1"/>
    <n v="5"/>
    <x v="107"/>
    <x v="51"/>
  </r>
  <r>
    <x v="5"/>
    <n v="3"/>
    <n v="0.82940000295639005"/>
    <n v="10"/>
    <n v="3"/>
    <n v="9.8999999463558197E-2"/>
    <s v="[('conv2d_2', 2), ('conv2d_4', 1), ('dense', 7)]"/>
    <x v="211"/>
    <x v="211"/>
    <b v="0"/>
    <b v="0"/>
    <n v="0.82940000295639005"/>
    <b v="1"/>
    <n v="3"/>
    <x v="24"/>
    <x v="51"/>
  </r>
  <r>
    <x v="5"/>
    <n v="3"/>
    <n v="0.82940000295639005"/>
    <n v="7"/>
    <n v="3"/>
    <n v="0.10170000046491599"/>
    <s v="[('conv2d_3', 1), ('conv2d_5', 1), ('dense', 5)]"/>
    <x v="212"/>
    <x v="212"/>
    <b v="0"/>
    <b v="0"/>
    <n v="0.82950001955032304"/>
    <b v="1"/>
    <n v="3"/>
    <x v="28"/>
    <x v="42"/>
  </r>
  <r>
    <x v="5"/>
    <n v="3"/>
    <n v="0.82940000295639005"/>
    <n v="8"/>
    <n v="3"/>
    <n v="9.5600001513957894E-2"/>
    <s v="[('conv2d_2', 1), ('conv2d_3', 1), ('dense', 6)]"/>
    <x v="213"/>
    <x v="213"/>
    <b v="0"/>
    <b v="0"/>
    <n v="0.82929998636245705"/>
    <b v="1"/>
    <n v="3"/>
    <x v="23"/>
    <x v="53"/>
  </r>
  <r>
    <x v="5"/>
    <n v="3"/>
    <n v="0.82940000295639005"/>
    <n v="6"/>
    <n v="5"/>
    <n v="8.4899999201297704E-2"/>
    <s v="[('conv2d_1', 2), ('conv2d_4', 1), ('conv2d_5', 1), ('dense', 1), ('dense_1', 1)]"/>
    <x v="214"/>
    <x v="214"/>
    <b v="0"/>
    <b v="0"/>
    <n v="0.82899999618530196"/>
    <b v="1"/>
    <n v="5"/>
    <x v="108"/>
    <x v="45"/>
  </r>
  <r>
    <x v="5"/>
    <n v="3"/>
    <n v="0.82940000295639005"/>
    <n v="9"/>
    <n v="3"/>
    <n v="0.12039999663829801"/>
    <s v="[('conv2d_2', 1), ('conv2d_3', 1), ('dense', 7)]"/>
    <x v="215"/>
    <x v="215"/>
    <b v="0"/>
    <b v="0"/>
    <n v="0.82940000295639005"/>
    <b v="1"/>
    <n v="3"/>
    <x v="109"/>
    <x v="51"/>
  </r>
  <r>
    <x v="5"/>
    <n v="3"/>
    <n v="0.82940000295639005"/>
    <n v="10"/>
    <n v="4"/>
    <n v="8.3899997174739796E-2"/>
    <s v="[('conv2d_1', 1), ('conv2d_3', 2), ('conv2d_5', 2), ('dense', 5)]"/>
    <x v="216"/>
    <x v="216"/>
    <b v="0"/>
    <b v="0"/>
    <n v="0.82910001277923495"/>
    <b v="1"/>
    <n v="4"/>
    <x v="110"/>
    <x v="50"/>
  </r>
  <r>
    <x v="5"/>
    <n v="3"/>
    <n v="0.82940000295639005"/>
    <n v="10"/>
    <n v="4"/>
    <n v="0.114100001752376"/>
    <s v="[('conv2d_1', 1), ('conv2d_2', 1), ('conv2d_5', 1), ('dense', 7)]"/>
    <x v="217"/>
    <x v="217"/>
    <b v="0"/>
    <b v="0"/>
    <n v="0.82899999618530196"/>
    <b v="1"/>
    <n v="4"/>
    <x v="111"/>
    <x v="45"/>
  </r>
  <r>
    <x v="5"/>
    <n v="3"/>
    <n v="0.82940000295639005"/>
    <n v="10"/>
    <n v="3"/>
    <n v="0.104099996387958"/>
    <s v="[('conv2d_2', 2), ('conv2d_3', 1), ('dense', 7)]"/>
    <x v="218"/>
    <x v="218"/>
    <b v="0"/>
    <b v="0"/>
    <n v="0.82920002937316895"/>
    <b v="1"/>
    <n v="3"/>
    <x v="112"/>
    <x v="46"/>
  </r>
  <r>
    <x v="5"/>
    <n v="3"/>
    <n v="0.82940000295639005"/>
    <n v="14"/>
    <n v="4"/>
    <n v="9.4800002872943795E-2"/>
    <s v="[('conv2d_1', 2), ('conv2d_4', 1), ('conv2d_5', 2), ('dense', 9)]"/>
    <x v="219"/>
    <x v="219"/>
    <b v="0"/>
    <b v="0"/>
    <n v="0.82940000295639005"/>
    <b v="1"/>
    <n v="4"/>
    <x v="92"/>
    <x v="51"/>
  </r>
  <r>
    <x v="5"/>
    <n v="3"/>
    <n v="0.82940000295639005"/>
    <n v="12"/>
    <n v="5"/>
    <n v="0.102200001478195"/>
    <s v="[('conv2d_1', 1), ('conv2d_2', 1), ('conv2d_3', 2), ('conv2d_5', 2), ('dense', 6)]"/>
    <x v="220"/>
    <x v="220"/>
    <b v="0"/>
    <b v="0"/>
    <n v="0.82969999313354403"/>
    <b v="1"/>
    <n v="5"/>
    <x v="44"/>
    <x v="61"/>
  </r>
  <r>
    <x v="5"/>
    <n v="3"/>
    <n v="0.82940000295639005"/>
    <n v="10"/>
    <n v="5"/>
    <n v="0.103299997746944"/>
    <s v="[('conv2d_1', 1), ('conv2d_2', 1), ('conv2d_4', 1), ('conv2d_5', 1), ('dense', 6)]"/>
    <x v="221"/>
    <x v="221"/>
    <b v="0"/>
    <b v="0"/>
    <n v="0.82959997653961104"/>
    <b v="1"/>
    <n v="5"/>
    <x v="113"/>
    <x v="66"/>
  </r>
  <r>
    <x v="5"/>
    <n v="3"/>
    <n v="0.82940000295639005"/>
    <n v="8"/>
    <n v="3"/>
    <n v="0.103799998760223"/>
    <s v="[('conv2d_2', 1), ('conv2d_4', 1), ('dense', 6)]"/>
    <x v="222"/>
    <x v="222"/>
    <b v="0"/>
    <b v="0"/>
    <n v="0.82920002937316895"/>
    <b v="1"/>
    <n v="3"/>
    <x v="114"/>
    <x v="46"/>
  </r>
  <r>
    <x v="5"/>
    <n v="3"/>
    <n v="0.82940000295639005"/>
    <n v="6"/>
    <n v="4"/>
    <n v="0.127700001001358"/>
    <s v="[('conv2d_2', 1), ('conv2d_3', 2), ('conv2d_5', 1), ('dense', 2)]"/>
    <x v="223"/>
    <x v="223"/>
    <b v="0"/>
    <b v="0"/>
    <n v="0.82980000972747803"/>
    <b v="1"/>
    <n v="4"/>
    <x v="115"/>
    <x v="19"/>
  </r>
  <r>
    <x v="5"/>
    <n v="3"/>
    <n v="0.82940000295639005"/>
    <n v="0"/>
    <n v="0"/>
    <n v="0.82940000295639005"/>
    <s v="[]"/>
    <x v="224"/>
    <x v="224"/>
    <b v="0"/>
    <b v="0"/>
    <n v="0.82940000295639005"/>
    <b v="1"/>
    <n v="0"/>
    <x v="116"/>
    <x v="51"/>
  </r>
  <r>
    <x v="5"/>
    <n v="3"/>
    <n v="0.82940000295639005"/>
    <n v="5"/>
    <n v="1"/>
    <n v="0.50120002031326205"/>
    <s v="[('dense', 5)]"/>
    <x v="225"/>
    <x v="225"/>
    <b v="0"/>
    <b v="0"/>
    <n v="0.82940000295639005"/>
    <b v="1"/>
    <n v="1"/>
    <x v="117"/>
    <x v="51"/>
  </r>
  <r>
    <x v="5"/>
    <n v="3"/>
    <n v="0.82940000295639005"/>
    <n v="11"/>
    <n v="4"/>
    <n v="9.66000035405159E-2"/>
    <s v="[('conv2d_1', 2), ('conv2d_3', 2), ('conv2d_5', 1), ('dense', 6)]"/>
    <x v="226"/>
    <x v="226"/>
    <b v="0"/>
    <b v="0"/>
    <n v="0.82899999618530196"/>
    <b v="1"/>
    <n v="4"/>
    <x v="118"/>
    <x v="45"/>
  </r>
  <r>
    <x v="5"/>
    <n v="3"/>
    <n v="0.82940000295639005"/>
    <n v="7"/>
    <n v="3"/>
    <n v="0.101099997758865"/>
    <s v="[('conv2d', 1), ('conv2d_3', 1), ('dense', 5)]"/>
    <x v="227"/>
    <x v="227"/>
    <b v="0"/>
    <b v="0"/>
    <n v="0.82920002937316895"/>
    <b v="1"/>
    <n v="3"/>
    <x v="119"/>
    <x v="46"/>
  </r>
  <r>
    <x v="5"/>
    <n v="3"/>
    <n v="0.82940000295639005"/>
    <n v="9"/>
    <n v="5"/>
    <n v="0.112999998033046"/>
    <s v="[('conv2d_2', 1), ('conv2d_3', 1), ('conv2d_4', 1), ('conv2d_5', 2), ('dense', 4)]"/>
    <x v="228"/>
    <x v="228"/>
    <b v="0"/>
    <b v="0"/>
    <n v="0.82950001955032304"/>
    <b v="1"/>
    <n v="5"/>
    <x v="120"/>
    <x v="42"/>
  </r>
  <r>
    <x v="5"/>
    <n v="3"/>
    <n v="0.82940000295639005"/>
    <n v="9"/>
    <n v="3"/>
    <n v="9.4899997115135096E-2"/>
    <s v="[('conv2d_2', 1), ('conv2d_3', 1), ('dense', 7)]"/>
    <x v="229"/>
    <x v="229"/>
    <b v="0"/>
    <b v="0"/>
    <n v="0.82910001277923495"/>
    <b v="1"/>
    <n v="3"/>
    <x v="121"/>
    <x v="50"/>
  </r>
  <r>
    <x v="5"/>
    <n v="3"/>
    <n v="0.82940000295639005"/>
    <n v="4"/>
    <n v="1"/>
    <n v="0.55909997224807695"/>
    <s v="[('dense', 4)]"/>
    <x v="230"/>
    <x v="230"/>
    <b v="0"/>
    <b v="0"/>
    <n v="0.82940000295639005"/>
    <b v="1"/>
    <n v="1"/>
    <x v="122"/>
    <x v="51"/>
  </r>
  <r>
    <x v="5"/>
    <n v="3"/>
    <n v="0.82940000295639005"/>
    <n v="6"/>
    <n v="1"/>
    <n v="0.58850002288818304"/>
    <s v="[('dense', 6)]"/>
    <x v="231"/>
    <x v="231"/>
    <b v="0"/>
    <b v="0"/>
    <n v="0.82940000295639005"/>
    <b v="1"/>
    <n v="1"/>
    <x v="123"/>
    <x v="51"/>
  </r>
  <r>
    <x v="5"/>
    <n v="3"/>
    <n v="0.82940000295639005"/>
    <n v="6"/>
    <n v="2"/>
    <n v="9.9500000476837103E-2"/>
    <s v="[('conv2d_1', 1), ('dense', 5)]"/>
    <x v="232"/>
    <x v="232"/>
    <b v="0"/>
    <b v="0"/>
    <n v="0.82950001955032304"/>
    <b v="1"/>
    <n v="2"/>
    <x v="60"/>
    <x v="42"/>
  </r>
  <r>
    <x v="5"/>
    <n v="3"/>
    <n v="0.82940000295639005"/>
    <n v="9"/>
    <n v="5"/>
    <n v="9.7400002181529999E-2"/>
    <s v="[('conv2d_1', 1), ('conv2d_2', 1), ('conv2d_3', 1), ('conv2d_5', 3), ('dense', 3)]"/>
    <x v="233"/>
    <x v="233"/>
    <b v="0"/>
    <b v="0"/>
    <n v="0.82959997653961104"/>
    <b v="1"/>
    <n v="5"/>
    <x v="124"/>
    <x v="66"/>
  </r>
  <r>
    <x v="5"/>
    <n v="3"/>
    <n v="0.82940000295639005"/>
    <n v="5"/>
    <n v="2"/>
    <n v="9.7999997437000205E-2"/>
    <s v="[('conv2d_3', 1), ('dense', 4)]"/>
    <x v="234"/>
    <x v="234"/>
    <b v="0"/>
    <b v="0"/>
    <n v="0.82940000295639005"/>
    <b v="1"/>
    <n v="2"/>
    <x v="100"/>
    <x v="51"/>
  </r>
  <r>
    <x v="5"/>
    <n v="3"/>
    <n v="0.82940000295639005"/>
    <n v="4"/>
    <n v="3"/>
    <n v="0.54750001430511397"/>
    <s v="[('conv2d', 1), ('conv2d_2', 1), ('dense', 2)]"/>
    <x v="235"/>
    <x v="235"/>
    <b v="0"/>
    <b v="0"/>
    <n v="0.82109999656677202"/>
    <b v="1"/>
    <n v="3"/>
    <x v="125"/>
    <x v="79"/>
  </r>
  <r>
    <x v="5"/>
    <n v="3"/>
    <n v="0.82940000295639005"/>
    <n v="9"/>
    <n v="3"/>
    <n v="7.4699997901916504E-2"/>
    <s v="[('conv2d_1', 2), ('conv2d_3', 1), ('dense', 6)]"/>
    <x v="236"/>
    <x v="236"/>
    <b v="0"/>
    <b v="0"/>
    <n v="0.82910001277923495"/>
    <b v="1"/>
    <n v="3"/>
    <x v="126"/>
    <x v="50"/>
  </r>
  <r>
    <x v="5"/>
    <n v="3"/>
    <n v="0.82940000295639005"/>
    <n v="8"/>
    <n v="4"/>
    <n v="0.101899996399879"/>
    <s v="[('conv2d_1', 2), ('conv2d_2', 1), ('conv2d_5', 1), ('dense', 4)]"/>
    <x v="237"/>
    <x v="237"/>
    <b v="0"/>
    <b v="0"/>
    <n v="0.82920002937316895"/>
    <b v="1"/>
    <n v="4"/>
    <x v="57"/>
    <x v="46"/>
  </r>
  <r>
    <x v="5"/>
    <n v="3"/>
    <n v="0.82940000295639005"/>
    <n v="14"/>
    <n v="5"/>
    <n v="0.10480000078678101"/>
    <s v="[('conv2d_1', 1), ('conv2d_2', 2), ('conv2d_3', 1), ('conv2d_5', 1), ('dense', 9)]"/>
    <x v="238"/>
    <x v="238"/>
    <b v="0"/>
    <b v="0"/>
    <n v="0.82920002937316895"/>
    <b v="1"/>
    <n v="5"/>
    <x v="20"/>
    <x v="46"/>
  </r>
  <r>
    <x v="5"/>
    <n v="3"/>
    <n v="0.82940000295639005"/>
    <n v="4"/>
    <n v="2"/>
    <n v="0.10589999705553001"/>
    <s v="[('conv2d_2', 1), ('dense', 3)]"/>
    <x v="239"/>
    <x v="239"/>
    <b v="0"/>
    <b v="0"/>
    <n v="0.82889997959136896"/>
    <b v="1"/>
    <n v="2"/>
    <x v="127"/>
    <x v="3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n v="3"/>
    <n v="0.82940000295639005"/>
    <x v="0"/>
    <n v="2"/>
    <n v="0.82940000295639005"/>
    <s v="[('conv2d_2', 1), ('dense', 2)]"/>
    <x v="0"/>
    <x v="0"/>
    <b v="0"/>
    <b v="0"/>
    <n v="0.82940000295639005"/>
    <b v="0"/>
    <n v="1"/>
    <x v="0"/>
    <x v="0"/>
  </r>
  <r>
    <x v="0"/>
    <n v="3"/>
    <n v="0.82940000295639005"/>
    <x v="1"/>
    <n v="2"/>
    <n v="0.82940000295639005"/>
    <s v="[('conv2d_2', 1), ('dense', 3)]"/>
    <x v="1"/>
    <x v="1"/>
    <b v="0"/>
    <b v="0"/>
    <n v="0.82940000295639005"/>
    <b v="0"/>
    <n v="0"/>
    <x v="0"/>
    <x v="0"/>
  </r>
  <r>
    <x v="0"/>
    <n v="3"/>
    <n v="0.82940000295639005"/>
    <x v="0"/>
    <n v="2"/>
    <n v="0.13740000128745999"/>
    <s v="[('conv2d_5', 1), ('dense', 2)]"/>
    <x v="2"/>
    <x v="2"/>
    <b v="0"/>
    <b v="0"/>
    <n v="0.82940000295639005"/>
    <b v="0"/>
    <n v="1"/>
    <x v="1"/>
    <x v="0"/>
  </r>
  <r>
    <x v="0"/>
    <n v="3"/>
    <n v="0.82940000295639005"/>
    <x v="2"/>
    <n v="3"/>
    <n v="9.6400000154971993E-2"/>
    <s v="[('conv2d_1', 1), ('conv2d_3', 1), ('dense', 5)]"/>
    <x v="3"/>
    <x v="3"/>
    <b v="0"/>
    <b v="0"/>
    <n v="0.82959997653961104"/>
    <b v="0"/>
    <n v="2"/>
    <x v="2"/>
    <x v="1"/>
  </r>
  <r>
    <x v="0"/>
    <n v="3"/>
    <n v="0.82940000295639005"/>
    <x v="1"/>
    <n v="2"/>
    <n v="9.9299997091293293E-2"/>
    <s v="[('conv2d_3', 2), ('dense', 2)]"/>
    <x v="4"/>
    <x v="4"/>
    <b v="0"/>
    <b v="0"/>
    <n v="0.82950001955032304"/>
    <b v="0"/>
    <n v="1"/>
    <x v="3"/>
    <x v="2"/>
  </r>
  <r>
    <x v="0"/>
    <n v="3"/>
    <n v="0.82940000295639005"/>
    <x v="0"/>
    <n v="3"/>
    <n v="0.102200001478195"/>
    <s v="[('conv2d_3', 1), ('conv2d_5', 1), ('dense', 1)]"/>
    <x v="5"/>
    <x v="5"/>
    <b v="0"/>
    <b v="0"/>
    <n v="0.82940000295639005"/>
    <b v="0"/>
    <n v="2"/>
    <x v="4"/>
    <x v="0"/>
  </r>
  <r>
    <x v="0"/>
    <n v="3"/>
    <n v="0.82940000295639005"/>
    <x v="3"/>
    <n v="1"/>
    <n v="0.60159999132156305"/>
    <s v="[('dense', 2)]"/>
    <x v="6"/>
    <x v="6"/>
    <b v="0"/>
    <b v="0"/>
    <n v="0.82940000295639005"/>
    <b v="1"/>
    <n v="1"/>
    <x v="5"/>
    <x v="0"/>
  </r>
  <r>
    <x v="0"/>
    <n v="3"/>
    <n v="0.82940000295639005"/>
    <x v="3"/>
    <n v="2"/>
    <n v="0.40549999475479098"/>
    <s v="[('conv2d_3', 1), ('conv2d_4', 1)]"/>
    <x v="7"/>
    <x v="7"/>
    <b v="0"/>
    <b v="0"/>
    <n v="0.82940000295639005"/>
    <b v="0"/>
    <n v="1"/>
    <x v="6"/>
    <x v="0"/>
  </r>
  <r>
    <x v="0"/>
    <n v="3"/>
    <n v="0.82940000295639005"/>
    <x v="4"/>
    <n v="3"/>
    <n v="9.8399996757507296E-2"/>
    <s v="[('conv2d_1', 1), ('conv2d_5', 1), ('dense', 3)]"/>
    <x v="8"/>
    <x v="8"/>
    <b v="0"/>
    <b v="0"/>
    <n v="0.82940000295639005"/>
    <b v="0"/>
    <n v="1"/>
    <x v="7"/>
    <x v="0"/>
  </r>
  <r>
    <x v="0"/>
    <n v="3"/>
    <n v="0.82940000295639005"/>
    <x v="0"/>
    <n v="1"/>
    <n v="0.82940000295639005"/>
    <s v="[('dense', 3)]"/>
    <x v="9"/>
    <x v="9"/>
    <b v="0"/>
    <b v="0"/>
    <n v="0.82940000295639005"/>
    <b v="0"/>
    <n v="0"/>
    <x v="0"/>
    <x v="0"/>
  </r>
  <r>
    <x v="0"/>
    <n v="3"/>
    <n v="0.82940000295639005"/>
    <x v="3"/>
    <n v="2"/>
    <n v="0.82910001277923495"/>
    <s v="[('conv2d_5', 1), ('dense', 1)]"/>
    <x v="10"/>
    <x v="10"/>
    <b v="0"/>
    <b v="0"/>
    <n v="0.82940000295639005"/>
    <b v="0"/>
    <n v="1"/>
    <x v="8"/>
    <x v="0"/>
  </r>
  <r>
    <x v="0"/>
    <n v="3"/>
    <n v="0.82940000295639005"/>
    <x v="5"/>
    <n v="1"/>
    <n v="0.82940000295639005"/>
    <s v="[('dense', 1)]"/>
    <x v="11"/>
    <x v="11"/>
    <b v="0"/>
    <b v="0"/>
    <n v="0.82940000295639005"/>
    <b v="0"/>
    <n v="0"/>
    <x v="0"/>
    <x v="0"/>
  </r>
  <r>
    <x v="0"/>
    <n v="3"/>
    <n v="0.82940000295639005"/>
    <x v="5"/>
    <n v="1"/>
    <n v="0.82940000295639005"/>
    <s v="[('conv2d_2', 1)]"/>
    <x v="12"/>
    <x v="12"/>
    <b v="0"/>
    <b v="0"/>
    <n v="0.82940000295639005"/>
    <b v="0"/>
    <n v="0"/>
    <x v="0"/>
    <x v="0"/>
  </r>
  <r>
    <x v="0"/>
    <n v="3"/>
    <n v="0.82940000295639005"/>
    <x v="6"/>
    <n v="1"/>
    <n v="0.52219998836517301"/>
    <s v="[('dense', 6)]"/>
    <x v="13"/>
    <x v="13"/>
    <b v="0"/>
    <b v="0"/>
    <n v="0.82940000295639005"/>
    <b v="1"/>
    <n v="1"/>
    <x v="9"/>
    <x v="0"/>
  </r>
  <r>
    <x v="0"/>
    <n v="3"/>
    <n v="0.82940000295639005"/>
    <x v="0"/>
    <n v="2"/>
    <n v="0.101599998772144"/>
    <s v="[('conv2d_2', 2), ('dense', 1)]"/>
    <x v="14"/>
    <x v="14"/>
    <b v="0"/>
    <b v="0"/>
    <n v="0.82950001955032304"/>
    <b v="0"/>
    <n v="1"/>
    <x v="10"/>
    <x v="2"/>
  </r>
  <r>
    <x v="0"/>
    <n v="3"/>
    <n v="0.82940000295639005"/>
    <x v="3"/>
    <n v="1"/>
    <n v="0.82940000295639005"/>
    <s v="[('dense', 2)]"/>
    <x v="15"/>
    <x v="15"/>
    <b v="0"/>
    <b v="0"/>
    <n v="0.82940000295639005"/>
    <b v="0"/>
    <n v="0"/>
    <x v="0"/>
    <x v="0"/>
  </r>
  <r>
    <x v="0"/>
    <n v="3"/>
    <n v="0.82940000295639005"/>
    <x v="1"/>
    <n v="1"/>
    <n v="0.75999999046325595"/>
    <s v="[('dense', 4)]"/>
    <x v="16"/>
    <x v="16"/>
    <b v="0"/>
    <b v="0"/>
    <n v="0.82940000295639005"/>
    <b v="1"/>
    <n v="1"/>
    <x v="11"/>
    <x v="0"/>
  </r>
  <r>
    <x v="0"/>
    <n v="3"/>
    <n v="0.82940000295639005"/>
    <x v="1"/>
    <n v="2"/>
    <n v="0.82940000295639005"/>
    <s v="[('conv2d_1', 1), ('dense', 3)]"/>
    <x v="17"/>
    <x v="12"/>
    <b v="0"/>
    <b v="0"/>
    <n v="0.82940000295639005"/>
    <b v="0"/>
    <n v="0"/>
    <x v="0"/>
    <x v="0"/>
  </r>
  <r>
    <x v="0"/>
    <n v="3"/>
    <n v="0.82940000295639005"/>
    <x v="0"/>
    <n v="1"/>
    <n v="0.82929998636245705"/>
    <s v="[('dense', 3)]"/>
    <x v="18"/>
    <x v="17"/>
    <b v="0"/>
    <b v="0"/>
    <n v="0.82940000295639005"/>
    <b v="1"/>
    <n v="1"/>
    <x v="12"/>
    <x v="0"/>
  </r>
  <r>
    <x v="0"/>
    <n v="3"/>
    <n v="0.82940000295639005"/>
    <x v="6"/>
    <n v="3"/>
    <n v="0.82940000295639005"/>
    <s v="[('conv2d_1', 1), ('conv2d_5', 1), ('dense', 4)]"/>
    <x v="19"/>
    <x v="18"/>
    <b v="0"/>
    <b v="0"/>
    <n v="0.82940000295639005"/>
    <b v="0"/>
    <n v="1"/>
    <x v="0"/>
    <x v="0"/>
  </r>
  <r>
    <x v="0"/>
    <n v="3"/>
    <n v="0.82940000295639005"/>
    <x v="3"/>
    <n v="2"/>
    <n v="0.72280001640319802"/>
    <s v="[('conv2d_1', 1), ('dense', 1)]"/>
    <x v="20"/>
    <x v="19"/>
    <b v="0"/>
    <b v="0"/>
    <n v="0.82940000295639005"/>
    <b v="0"/>
    <n v="1"/>
    <x v="13"/>
    <x v="0"/>
  </r>
  <r>
    <x v="0"/>
    <n v="3"/>
    <n v="0.82940000295639005"/>
    <x v="0"/>
    <n v="2"/>
    <n v="0.104099996387958"/>
    <s v="[('conv2d_3', 1), ('dense', 2)]"/>
    <x v="21"/>
    <x v="20"/>
    <b v="0"/>
    <b v="0"/>
    <n v="0.82920002937316895"/>
    <b v="0"/>
    <n v="1"/>
    <x v="14"/>
    <x v="3"/>
  </r>
  <r>
    <x v="0"/>
    <n v="3"/>
    <n v="0.82940000295639005"/>
    <x v="4"/>
    <n v="2"/>
    <n v="0.82940000295639005"/>
    <s v="[('conv2d_1', 2), ('dense', 3)]"/>
    <x v="22"/>
    <x v="21"/>
    <b v="0"/>
    <b v="0"/>
    <n v="0.82940000295639005"/>
    <b v="0"/>
    <n v="0"/>
    <x v="0"/>
    <x v="0"/>
  </r>
  <r>
    <x v="0"/>
    <n v="3"/>
    <n v="0.82940000295639005"/>
    <x v="0"/>
    <n v="3"/>
    <n v="0.82940000295639005"/>
    <s v="[('conv2d_1', 1), ('conv2d_2', 1), ('dense', 1)]"/>
    <x v="23"/>
    <x v="22"/>
    <b v="0"/>
    <b v="0"/>
    <n v="0.82940000295639005"/>
    <b v="0"/>
    <n v="1"/>
    <x v="0"/>
    <x v="0"/>
  </r>
  <r>
    <x v="0"/>
    <n v="3"/>
    <n v="0.82940000295639005"/>
    <x v="5"/>
    <n v="1"/>
    <n v="0.65579998493194502"/>
    <s v="[('dense', 1)]"/>
    <x v="24"/>
    <x v="23"/>
    <b v="0"/>
    <b v="0"/>
    <n v="0.82940000295639005"/>
    <b v="1"/>
    <n v="1"/>
    <x v="15"/>
    <x v="0"/>
  </r>
  <r>
    <x v="0"/>
    <n v="3"/>
    <n v="0.82940000295639005"/>
    <x v="5"/>
    <n v="1"/>
    <n v="0.82940000295639005"/>
    <s v="[('dense', 1)]"/>
    <x v="25"/>
    <x v="12"/>
    <b v="0"/>
    <b v="0"/>
    <n v="0.82940000295639005"/>
    <b v="0"/>
    <n v="0"/>
    <x v="0"/>
    <x v="0"/>
  </r>
  <r>
    <x v="0"/>
    <n v="3"/>
    <n v="0.82940000295639005"/>
    <x v="0"/>
    <n v="1"/>
    <n v="0.82940000295639005"/>
    <s v="[('dense', 3)]"/>
    <x v="26"/>
    <x v="24"/>
    <b v="0"/>
    <b v="0"/>
    <n v="0.82940000295639005"/>
    <b v="0"/>
    <n v="0"/>
    <x v="0"/>
    <x v="0"/>
  </r>
  <r>
    <x v="0"/>
    <n v="3"/>
    <n v="0.82940000295639005"/>
    <x v="0"/>
    <n v="2"/>
    <n v="0.82950001955032304"/>
    <s v="[('conv2d_1', 1), ('dense', 2)]"/>
    <x v="27"/>
    <x v="25"/>
    <b v="0"/>
    <b v="0"/>
    <n v="0.82940000295639005"/>
    <b v="0"/>
    <n v="1"/>
    <x v="16"/>
    <x v="0"/>
  </r>
  <r>
    <x v="0"/>
    <n v="3"/>
    <n v="0.82940000295639005"/>
    <x v="7"/>
    <n v="0"/>
    <n v="0.82940000295639005"/>
    <s v="[]"/>
    <x v="28"/>
    <x v="12"/>
    <b v="0"/>
    <b v="0"/>
    <n v="0.82940000295639005"/>
    <b v="1"/>
    <n v="0"/>
    <x v="0"/>
    <x v="0"/>
  </r>
  <r>
    <x v="0"/>
    <n v="3"/>
    <n v="0.82940000295639005"/>
    <x v="1"/>
    <n v="2"/>
    <n v="0.57330000400543202"/>
    <s v="[('conv2d_2', 1), ('dense', 3)]"/>
    <x v="29"/>
    <x v="26"/>
    <b v="0"/>
    <b v="0"/>
    <n v="0.82940000295639005"/>
    <b v="0"/>
    <n v="1"/>
    <x v="17"/>
    <x v="0"/>
  </r>
  <r>
    <x v="0"/>
    <n v="3"/>
    <n v="0.82940000295639005"/>
    <x v="1"/>
    <n v="1"/>
    <n v="0.57429999113082797"/>
    <s v="[('dense', 4)]"/>
    <x v="30"/>
    <x v="27"/>
    <b v="0"/>
    <b v="0"/>
    <n v="0.82940000295639005"/>
    <b v="1"/>
    <n v="1"/>
    <x v="18"/>
    <x v="0"/>
  </r>
  <r>
    <x v="0"/>
    <n v="3"/>
    <n v="0.82940000295639005"/>
    <x v="5"/>
    <n v="1"/>
    <n v="0.82940000295639005"/>
    <s v="[('dense', 1)]"/>
    <x v="31"/>
    <x v="28"/>
    <b v="0"/>
    <b v="0"/>
    <n v="0.82940000295639005"/>
    <b v="0"/>
    <n v="0"/>
    <x v="0"/>
    <x v="0"/>
  </r>
  <r>
    <x v="0"/>
    <n v="3"/>
    <n v="0.82940000295639005"/>
    <x v="4"/>
    <n v="2"/>
    <n v="9.9100001156330095E-2"/>
    <s v="[('conv2d_4', 1), ('dense', 4)]"/>
    <x v="32"/>
    <x v="29"/>
    <b v="0"/>
    <b v="0"/>
    <n v="0.82940000295639005"/>
    <b v="1"/>
    <n v="2"/>
    <x v="19"/>
    <x v="0"/>
  </r>
  <r>
    <x v="0"/>
    <n v="3"/>
    <n v="0.82940000295639005"/>
    <x v="0"/>
    <n v="2"/>
    <n v="0.707599997520446"/>
    <s v="[('conv2d_2', 1), ('dense', 2)]"/>
    <x v="33"/>
    <x v="30"/>
    <b v="0"/>
    <b v="0"/>
    <n v="0.82940000295639005"/>
    <b v="0"/>
    <n v="1"/>
    <x v="20"/>
    <x v="0"/>
  </r>
  <r>
    <x v="0"/>
    <n v="3"/>
    <n v="0.82940000295639005"/>
    <x v="0"/>
    <n v="1"/>
    <n v="0.82940000295639005"/>
    <s v="[('dense', 3)]"/>
    <x v="34"/>
    <x v="31"/>
    <b v="0"/>
    <b v="0"/>
    <n v="0.82940000295639005"/>
    <b v="0"/>
    <n v="0"/>
    <x v="0"/>
    <x v="0"/>
  </r>
  <r>
    <x v="0"/>
    <n v="3"/>
    <n v="0.82940000295639005"/>
    <x v="0"/>
    <n v="1"/>
    <n v="0.76749998331069902"/>
    <s v="[('dense', 3)]"/>
    <x v="35"/>
    <x v="32"/>
    <b v="0"/>
    <b v="0"/>
    <n v="0.82940000295639005"/>
    <b v="1"/>
    <n v="1"/>
    <x v="21"/>
    <x v="0"/>
  </r>
  <r>
    <x v="0"/>
    <n v="3"/>
    <n v="0.82940000295639005"/>
    <x v="3"/>
    <n v="2"/>
    <n v="0.10980000346899001"/>
    <s v="[('conv2d_2', 1), ('conv2d_4', 1)]"/>
    <x v="36"/>
    <x v="33"/>
    <b v="0"/>
    <b v="0"/>
    <n v="0.82929998636245705"/>
    <b v="0"/>
    <n v="1"/>
    <x v="22"/>
    <x v="4"/>
  </r>
  <r>
    <x v="0"/>
    <n v="3"/>
    <n v="0.82940000295639005"/>
    <x v="0"/>
    <n v="1"/>
    <n v="0.82940000295639005"/>
    <s v="[('dense', 3)]"/>
    <x v="37"/>
    <x v="34"/>
    <b v="0"/>
    <b v="0"/>
    <n v="0.82940000295639005"/>
    <b v="0"/>
    <n v="0"/>
    <x v="0"/>
    <x v="0"/>
  </r>
  <r>
    <x v="0"/>
    <n v="3"/>
    <n v="0.82940000295639005"/>
    <x v="4"/>
    <n v="3"/>
    <n v="0.73919999599456698"/>
    <s v="[('conv2d_3', 1), ('conv2d_5', 2), ('dense', 2)]"/>
    <x v="38"/>
    <x v="35"/>
    <b v="0"/>
    <b v="0"/>
    <n v="0.82940000295639005"/>
    <b v="0"/>
    <n v="1"/>
    <x v="23"/>
    <x v="0"/>
  </r>
  <r>
    <x v="0"/>
    <n v="3"/>
    <n v="0.82940000295639005"/>
    <x v="4"/>
    <n v="2"/>
    <n v="0.45410001277923501"/>
    <s v="[('conv2d_4', 1), ('dense', 4)]"/>
    <x v="39"/>
    <x v="36"/>
    <b v="0"/>
    <b v="0"/>
    <n v="0.82920002937316895"/>
    <b v="1"/>
    <n v="2"/>
    <x v="24"/>
    <x v="3"/>
  </r>
  <r>
    <x v="1"/>
    <n v="3"/>
    <n v="0.82940000295639005"/>
    <x v="7"/>
    <n v="0"/>
    <n v="0.82940000295639005"/>
    <s v="[]"/>
    <x v="40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41"/>
    <x v="11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42"/>
    <x v="37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43"/>
    <x v="38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44"/>
    <x v="21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45"/>
    <x v="39"/>
    <b v="0"/>
    <b v="0"/>
    <n v="0.82940000295639005"/>
    <b v="1"/>
    <n v="0"/>
    <x v="0"/>
    <x v="0"/>
  </r>
  <r>
    <x v="1"/>
    <n v="3"/>
    <n v="0.82940000295639005"/>
    <x v="3"/>
    <n v="2"/>
    <n v="0.82940000295639005"/>
    <s v="[('conv2d_1', 1), ('dense', 1)]"/>
    <x v="46"/>
    <x v="40"/>
    <b v="0"/>
    <b v="0"/>
    <n v="0.82940000295639005"/>
    <b v="0"/>
    <n v="0"/>
    <x v="0"/>
    <x v="0"/>
  </r>
  <r>
    <x v="1"/>
    <n v="3"/>
    <n v="0.82940000295639005"/>
    <x v="7"/>
    <n v="0"/>
    <n v="0.82940000295639005"/>
    <s v="[]"/>
    <x v="47"/>
    <x v="21"/>
    <b v="0"/>
    <b v="0"/>
    <n v="0.82940000295639005"/>
    <b v="1"/>
    <n v="0"/>
    <x v="0"/>
    <x v="0"/>
  </r>
  <r>
    <x v="1"/>
    <n v="3"/>
    <n v="0.82940000295639005"/>
    <x v="5"/>
    <n v="1"/>
    <n v="0.82940000295639005"/>
    <s v="[('conv2d_4', 1)]"/>
    <x v="48"/>
    <x v="39"/>
    <b v="0"/>
    <b v="0"/>
    <n v="0.82940000295639005"/>
    <b v="0"/>
    <n v="0"/>
    <x v="0"/>
    <x v="0"/>
  </r>
  <r>
    <x v="1"/>
    <n v="3"/>
    <n v="0.82940000295639005"/>
    <x v="7"/>
    <n v="0"/>
    <n v="0.82940000295639005"/>
    <s v="[]"/>
    <x v="49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0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1"/>
    <x v="41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2"/>
    <x v="42"/>
    <b v="0"/>
    <b v="0"/>
    <n v="0.82940000295639005"/>
    <b v="1"/>
    <n v="0"/>
    <x v="0"/>
    <x v="0"/>
  </r>
  <r>
    <x v="1"/>
    <n v="3"/>
    <n v="0.82940000295639005"/>
    <x v="5"/>
    <n v="1"/>
    <n v="0.55210000276565496"/>
    <s v="[('dense', 1)]"/>
    <x v="53"/>
    <x v="43"/>
    <b v="0"/>
    <b v="0"/>
    <n v="0.82940000295639005"/>
    <b v="1"/>
    <n v="1"/>
    <x v="25"/>
    <x v="0"/>
  </r>
  <r>
    <x v="1"/>
    <n v="3"/>
    <n v="0.82940000295639005"/>
    <x v="7"/>
    <n v="0"/>
    <n v="0.82940000295639005"/>
    <s v="[]"/>
    <x v="54"/>
    <x v="44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5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6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7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8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59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0"/>
    <x v="45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1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2"/>
    <x v="41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3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4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5"/>
    <x v="46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6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67"/>
    <x v="46"/>
    <b v="0"/>
    <b v="0"/>
    <n v="0.82940000295639005"/>
    <b v="1"/>
    <n v="0"/>
    <x v="0"/>
    <x v="0"/>
  </r>
  <r>
    <x v="1"/>
    <n v="3"/>
    <n v="0.82940000295639005"/>
    <x v="5"/>
    <n v="1"/>
    <n v="0.82940000295639005"/>
    <s v="[('dense', 1)]"/>
    <x v="68"/>
    <x v="42"/>
    <b v="0"/>
    <b v="0"/>
    <n v="0.82940000295639005"/>
    <b v="0"/>
    <n v="0"/>
    <x v="0"/>
    <x v="0"/>
  </r>
  <r>
    <x v="1"/>
    <n v="3"/>
    <n v="0.82940000295639005"/>
    <x v="7"/>
    <n v="0"/>
    <n v="0.82940000295639005"/>
    <s v="[]"/>
    <x v="69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0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1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2"/>
    <x v="12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3"/>
    <x v="47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4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5"/>
    <x v="21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6"/>
    <x v="45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7"/>
    <x v="40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8"/>
    <x v="39"/>
    <b v="0"/>
    <b v="0"/>
    <n v="0.82940000295639005"/>
    <b v="1"/>
    <n v="0"/>
    <x v="0"/>
    <x v="0"/>
  </r>
  <r>
    <x v="1"/>
    <n v="3"/>
    <n v="0.82940000295639005"/>
    <x v="7"/>
    <n v="0"/>
    <n v="0.82940000295639005"/>
    <s v="[]"/>
    <x v="79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0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1"/>
    <x v="40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2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3"/>
    <x v="4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4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5"/>
    <x v="50"/>
    <b v="0"/>
    <b v="0"/>
    <n v="0.82940000295639005"/>
    <b v="1"/>
    <n v="0"/>
    <x v="0"/>
    <x v="0"/>
  </r>
  <r>
    <x v="2"/>
    <n v="3"/>
    <n v="0.82940000295639005"/>
    <x v="5"/>
    <n v="1"/>
    <n v="0.82940000295639005"/>
    <s v="[('dense', 1)]"/>
    <x v="86"/>
    <x v="48"/>
    <b v="0"/>
    <b v="0"/>
    <n v="0.82940000295639005"/>
    <b v="0"/>
    <n v="0"/>
    <x v="0"/>
    <x v="0"/>
  </r>
  <r>
    <x v="2"/>
    <n v="3"/>
    <n v="0.82940000295639005"/>
    <x v="7"/>
    <n v="0"/>
    <n v="0.82940000295639005"/>
    <s v="[]"/>
    <x v="87"/>
    <x v="51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8"/>
    <x v="45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89"/>
    <x v="52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0"/>
    <x v="45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1"/>
    <x v="40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2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3"/>
    <x v="52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4"/>
    <x v="40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5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6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7"/>
    <x v="42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8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99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0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1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2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3"/>
    <x v="42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4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5"/>
    <x v="42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6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7"/>
    <x v="4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8"/>
    <x v="53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09"/>
    <x v="39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0"/>
    <x v="46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1"/>
    <x v="40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2"/>
    <x v="46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3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4"/>
    <x v="44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5"/>
    <x v="40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6"/>
    <x v="48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7"/>
    <x v="44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8"/>
    <x v="40"/>
    <b v="0"/>
    <b v="0"/>
    <n v="0.82940000295639005"/>
    <b v="1"/>
    <n v="0"/>
    <x v="0"/>
    <x v="0"/>
  </r>
  <r>
    <x v="2"/>
    <n v="3"/>
    <n v="0.82940000295639005"/>
    <x v="7"/>
    <n v="0"/>
    <n v="0.82940000295639005"/>
    <s v="[]"/>
    <x v="119"/>
    <x v="40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0"/>
    <x v="4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1"/>
    <x v="48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2"/>
    <x v="54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3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4"/>
    <x v="37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5"/>
    <x v="55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6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7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8"/>
    <x v="4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29"/>
    <x v="40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0"/>
    <x v="42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1"/>
    <x v="5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2"/>
    <x v="44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3"/>
    <x v="4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4"/>
    <x v="57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5"/>
    <x v="58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6"/>
    <x v="42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7"/>
    <x v="40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8"/>
    <x v="5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39"/>
    <x v="60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0"/>
    <x v="45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1"/>
    <x v="48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2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3"/>
    <x v="51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4"/>
    <x v="54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5"/>
    <x v="4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6"/>
    <x v="61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7"/>
    <x v="45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8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49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0"/>
    <x v="4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1"/>
    <x v="39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2"/>
    <x v="46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3"/>
    <x v="42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4"/>
    <x v="62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5"/>
    <x v="63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6"/>
    <x v="64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7"/>
    <x v="65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8"/>
    <x v="48"/>
    <b v="0"/>
    <b v="0"/>
    <n v="0.82940000295639005"/>
    <b v="1"/>
    <n v="0"/>
    <x v="0"/>
    <x v="0"/>
  </r>
  <r>
    <x v="3"/>
    <n v="3"/>
    <n v="0.82940000295639005"/>
    <x v="7"/>
    <n v="0"/>
    <n v="0.82940000295639005"/>
    <s v="[]"/>
    <x v="159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0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1"/>
    <x v="6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2"/>
    <x v="42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3"/>
    <x v="4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4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5"/>
    <x v="63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6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7"/>
    <x v="54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8"/>
    <x v="4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69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0"/>
    <x v="67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1"/>
    <x v="4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2"/>
    <x v="55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3"/>
    <x v="55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4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5"/>
    <x v="49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6"/>
    <x v="64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7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8"/>
    <x v="6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79"/>
    <x v="69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0"/>
    <x v="63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1"/>
    <x v="70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2"/>
    <x v="6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3"/>
    <x v="4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4"/>
    <x v="63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5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6"/>
    <x v="71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7"/>
    <x v="6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8"/>
    <x v="64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89"/>
    <x v="48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0"/>
    <x v="67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1"/>
    <x v="55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2"/>
    <x v="71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3"/>
    <x v="67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4"/>
    <x v="67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5"/>
    <x v="54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6"/>
    <x v="63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7"/>
    <x v="6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8"/>
    <x v="46"/>
    <b v="0"/>
    <b v="0"/>
    <n v="0.82940000295639005"/>
    <b v="1"/>
    <n v="0"/>
    <x v="0"/>
    <x v="0"/>
  </r>
  <r>
    <x v="4"/>
    <n v="3"/>
    <n v="0.82940000295639005"/>
    <x v="7"/>
    <n v="0"/>
    <n v="0.82940000295639005"/>
    <s v="[]"/>
    <x v="199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0"/>
    <x v="63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1"/>
    <x v="4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2"/>
    <x v="67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3"/>
    <x v="67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4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5"/>
    <x v="55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6"/>
    <x v="4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7"/>
    <x v="54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8"/>
    <x v="4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09"/>
    <x v="69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0"/>
    <x v="63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1"/>
    <x v="63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2"/>
    <x v="55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3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4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5"/>
    <x v="6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6"/>
    <x v="70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7"/>
    <x v="4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8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19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0"/>
    <x v="54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1"/>
    <x v="67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2"/>
    <x v="72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3"/>
    <x v="45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4"/>
    <x v="69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5"/>
    <x v="53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6"/>
    <x v="4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7"/>
    <x v="6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8"/>
    <x v="54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29"/>
    <x v="45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0"/>
    <x v="67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1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2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3"/>
    <x v="45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4"/>
    <x v="6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5"/>
    <x v="63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6"/>
    <x v="48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7"/>
    <x v="63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8"/>
    <x v="46"/>
    <b v="0"/>
    <b v="0"/>
    <n v="0.82940000295639005"/>
    <b v="1"/>
    <n v="0"/>
    <x v="0"/>
    <x v="0"/>
  </r>
  <r>
    <x v="5"/>
    <n v="3"/>
    <n v="0.82940000295639005"/>
    <x v="7"/>
    <n v="0"/>
    <n v="0.82940000295639005"/>
    <s v="[]"/>
    <x v="239"/>
    <x v="48"/>
    <b v="0"/>
    <b v="0"/>
    <n v="0.82940000295639005"/>
    <b v="1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C818F-9058-3849-BE64-90F88B46B10F}" name="PivotTable8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F45" firstHeaderRow="0" firstDataRow="1" firstDataCol="1"/>
  <pivotFields count="16">
    <pivotField axis="axisRow" numFmtId="164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>
      <items count="9">
        <item x="7"/>
        <item x="5"/>
        <item x="3"/>
        <item x="0"/>
        <item x="1"/>
        <item x="4"/>
        <item x="6"/>
        <item x="2"/>
        <item t="default"/>
      </items>
    </pivotField>
    <pivotField showAll="0"/>
    <pivotField showAll="0"/>
    <pivotField showAll="0"/>
    <pivotField dataField="1" showAll="0">
      <items count="241">
        <item x="143"/>
        <item x="89"/>
        <item x="88"/>
        <item x="111"/>
        <item x="86"/>
        <item x="77"/>
        <item x="183"/>
        <item x="136"/>
        <item x="172"/>
        <item x="179"/>
        <item x="167"/>
        <item x="234"/>
        <item x="141"/>
        <item x="48"/>
        <item x="138"/>
        <item x="108"/>
        <item x="36"/>
        <item x="4"/>
        <item x="112"/>
        <item x="3"/>
        <item x="160"/>
        <item x="50"/>
        <item x="99"/>
        <item x="151"/>
        <item x="71"/>
        <item x="239"/>
        <item x="192"/>
        <item x="186"/>
        <item x="157"/>
        <item x="34"/>
        <item x="109"/>
        <item x="46"/>
        <item x="150"/>
        <item x="163"/>
        <item x="57"/>
        <item x="233"/>
        <item x="78"/>
        <item x="230"/>
        <item x="81"/>
        <item x="98"/>
        <item x="28"/>
        <item x="106"/>
        <item x="127"/>
        <item x="69"/>
        <item x="152"/>
        <item x="232"/>
        <item x="238"/>
        <item x="145"/>
        <item x="82"/>
        <item x="224"/>
        <item x="1"/>
        <item x="85"/>
        <item x="236"/>
        <item x="235"/>
        <item x="80"/>
        <item x="125"/>
        <item x="115"/>
        <item x="204"/>
        <item x="37"/>
        <item x="219"/>
        <item x="182"/>
        <item x="210"/>
        <item x="117"/>
        <item x="174"/>
        <item x="95"/>
        <item x="129"/>
        <item x="135"/>
        <item x="206"/>
        <item x="199"/>
        <item x="12"/>
        <item x="13"/>
        <item x="229"/>
        <item x="202"/>
        <item x="66"/>
        <item x="211"/>
        <item x="155"/>
        <item x="92"/>
        <item x="25"/>
        <item x="168"/>
        <item x="7"/>
        <item x="56"/>
        <item x="161"/>
        <item x="58"/>
        <item x="213"/>
        <item x="185"/>
        <item x="226"/>
        <item x="96"/>
        <item x="218"/>
        <item x="44"/>
        <item x="178"/>
        <item x="214"/>
        <item x="17"/>
        <item x="91"/>
        <item x="47"/>
        <item x="177"/>
        <item x="181"/>
        <item x="101"/>
        <item x="159"/>
        <item x="175"/>
        <item x="62"/>
        <item x="147"/>
        <item x="184"/>
        <item x="191"/>
        <item x="149"/>
        <item x="79"/>
        <item x="41"/>
        <item x="171"/>
        <item x="133"/>
        <item x="45"/>
        <item x="120"/>
        <item x="196"/>
        <item x="212"/>
        <item x="65"/>
        <item x="130"/>
        <item x="140"/>
        <item x="10"/>
        <item x="67"/>
        <item x="52"/>
        <item x="27"/>
        <item x="68"/>
        <item x="237"/>
        <item x="70"/>
        <item x="51"/>
        <item x="169"/>
        <item x="113"/>
        <item x="225"/>
        <item x="105"/>
        <item x="102"/>
        <item x="208"/>
        <item x="201"/>
        <item x="217"/>
        <item x="118"/>
        <item x="2"/>
        <item x="164"/>
        <item x="18"/>
        <item x="227"/>
        <item x="54"/>
        <item x="104"/>
        <item x="205"/>
        <item x="8"/>
        <item x="221"/>
        <item x="144"/>
        <item x="94"/>
        <item x="84"/>
        <item x="176"/>
        <item x="35"/>
        <item x="209"/>
        <item x="20"/>
        <item x="31"/>
        <item x="170"/>
        <item x="119"/>
        <item x="137"/>
        <item x="194"/>
        <item x="114"/>
        <item x="180"/>
        <item x="26"/>
        <item x="42"/>
        <item x="132"/>
        <item x="14"/>
        <item x="128"/>
        <item x="142"/>
        <item x="61"/>
        <item x="93"/>
        <item x="53"/>
        <item x="203"/>
        <item x="207"/>
        <item x="123"/>
        <item x="75"/>
        <item x="24"/>
        <item x="59"/>
        <item x="228"/>
        <item x="187"/>
        <item x="100"/>
        <item x="162"/>
        <item x="116"/>
        <item x="220"/>
        <item x="131"/>
        <item x="146"/>
        <item x="165"/>
        <item x="90"/>
        <item x="231"/>
        <item x="103"/>
        <item x="154"/>
        <item x="126"/>
        <item x="195"/>
        <item x="49"/>
        <item x="60"/>
        <item x="32"/>
        <item x="189"/>
        <item x="193"/>
        <item x="38"/>
        <item x="33"/>
        <item x="122"/>
        <item x="0"/>
        <item x="166"/>
        <item x="29"/>
        <item x="173"/>
        <item x="55"/>
        <item x="148"/>
        <item x="110"/>
        <item x="76"/>
        <item x="15"/>
        <item x="72"/>
        <item x="64"/>
        <item x="9"/>
        <item x="43"/>
        <item x="97"/>
        <item x="39"/>
        <item x="5"/>
        <item x="87"/>
        <item x="63"/>
        <item x="16"/>
        <item x="121"/>
        <item x="134"/>
        <item x="215"/>
        <item x="19"/>
        <item x="153"/>
        <item x="223"/>
        <item x="197"/>
        <item x="190"/>
        <item x="200"/>
        <item x="40"/>
        <item x="216"/>
        <item x="74"/>
        <item x="23"/>
        <item x="30"/>
        <item x="83"/>
        <item x="22"/>
        <item x="222"/>
        <item x="107"/>
        <item x="158"/>
        <item x="73"/>
        <item x="6"/>
        <item x="139"/>
        <item x="198"/>
        <item x="156"/>
        <item x="11"/>
        <item x="188"/>
        <item x="21"/>
        <item x="124"/>
        <item t="default"/>
      </items>
    </pivotField>
    <pivotField dataField="1" showAll="0">
      <items count="74">
        <item x="72"/>
        <item x="46"/>
        <item x="15"/>
        <item x="31"/>
        <item x="41"/>
        <item x="59"/>
        <item x="69"/>
        <item x="48"/>
        <item x="12"/>
        <item x="28"/>
        <item x="40"/>
        <item x="67"/>
        <item x="63"/>
        <item x="47"/>
        <item x="39"/>
        <item x="66"/>
        <item x="44"/>
        <item x="1"/>
        <item x="24"/>
        <item x="55"/>
        <item x="51"/>
        <item x="21"/>
        <item x="54"/>
        <item x="70"/>
        <item x="58"/>
        <item x="42"/>
        <item x="45"/>
        <item x="38"/>
        <item x="57"/>
        <item x="71"/>
        <item x="53"/>
        <item x="9"/>
        <item x="34"/>
        <item x="49"/>
        <item x="50"/>
        <item x="64"/>
        <item x="68"/>
        <item x="37"/>
        <item x="11"/>
        <item x="61"/>
        <item x="52"/>
        <item x="56"/>
        <item x="65"/>
        <item x="60"/>
        <item x="62"/>
        <item x="7"/>
        <item x="32"/>
        <item x="10"/>
        <item x="18"/>
        <item x="25"/>
        <item x="17"/>
        <item x="22"/>
        <item x="26"/>
        <item x="23"/>
        <item x="43"/>
        <item x="13"/>
        <item x="19"/>
        <item x="35"/>
        <item x="27"/>
        <item x="6"/>
        <item x="16"/>
        <item x="30"/>
        <item x="4"/>
        <item x="20"/>
        <item x="2"/>
        <item x="14"/>
        <item x="33"/>
        <item x="8"/>
        <item x="29"/>
        <item x="36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27">
        <item x="2"/>
        <item x="7"/>
        <item x="19"/>
        <item x="3"/>
        <item x="10"/>
        <item x="4"/>
        <item x="14"/>
        <item x="22"/>
        <item x="1"/>
        <item x="6"/>
        <item x="24"/>
        <item x="9"/>
        <item x="25"/>
        <item x="17"/>
        <item x="18"/>
        <item x="5"/>
        <item x="15"/>
        <item x="20"/>
        <item x="13"/>
        <item x="23"/>
        <item x="11"/>
        <item x="21"/>
        <item x="8"/>
        <item x="12"/>
        <item x="0"/>
        <item x="16"/>
        <item t="default"/>
      </items>
    </pivotField>
    <pivotField dataField="1" showAll="0">
      <items count="6">
        <item x="3"/>
        <item x="4"/>
        <item x="0"/>
        <item x="2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C89D5-F44A-504F-8AD3-46C769CF3E67}" name="PivotTable7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F35" firstHeaderRow="0" firstDataRow="1" firstDataCol="1"/>
  <pivotFields count="16">
    <pivotField axis="axisRow" numFmtId="164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>
      <items count="241">
        <item x="192"/>
        <item x="181"/>
        <item x="186"/>
        <item x="185"/>
        <item x="193"/>
        <item x="198"/>
        <item x="199"/>
        <item x="201"/>
        <item x="190"/>
        <item x="215"/>
        <item x="220"/>
        <item x="167"/>
        <item x="168"/>
        <item x="169"/>
        <item x="234"/>
        <item x="157"/>
        <item x="27"/>
        <item x="140"/>
        <item x="137"/>
        <item x="105"/>
        <item x="197"/>
        <item x="237"/>
        <item x="225"/>
        <item x="211"/>
        <item x="188"/>
        <item x="202"/>
        <item x="91"/>
        <item x="132"/>
        <item x="26"/>
        <item x="203"/>
        <item x="231"/>
        <item x="92"/>
        <item x="184"/>
        <item x="232"/>
        <item x="191"/>
        <item x="209"/>
        <item x="170"/>
        <item x="43"/>
        <item x="224"/>
        <item x="212"/>
        <item x="141"/>
        <item x="90"/>
        <item x="117"/>
        <item x="223"/>
        <item x="106"/>
        <item x="200"/>
        <item x="158"/>
        <item x="159"/>
        <item x="87"/>
        <item x="162"/>
        <item x="59"/>
        <item x="229"/>
        <item x="124"/>
        <item x="95"/>
        <item x="216"/>
        <item x="72"/>
        <item x="120"/>
        <item x="29"/>
        <item x="221"/>
        <item x="138"/>
        <item x="104"/>
        <item x="80"/>
        <item x="147"/>
        <item x="236"/>
        <item x="176"/>
        <item x="150"/>
        <item x="41"/>
        <item x="34"/>
        <item x="93"/>
        <item x="129"/>
        <item x="45"/>
        <item x="121"/>
        <item x="1"/>
        <item x="118"/>
        <item x="151"/>
        <item x="32"/>
        <item x="78"/>
        <item x="33"/>
        <item x="219"/>
        <item x="103"/>
        <item x="217"/>
        <item x="136"/>
        <item x="52"/>
        <item x="171"/>
        <item x="56"/>
        <item x="84"/>
        <item x="70"/>
        <item x="66"/>
        <item x="98"/>
        <item x="213"/>
        <item x="47"/>
        <item x="222"/>
        <item x="175"/>
        <item x="55"/>
        <item x="179"/>
        <item x="228"/>
        <item x="0"/>
        <item x="180"/>
        <item x="108"/>
        <item x="155"/>
        <item x="42"/>
        <item x="230"/>
        <item x="239"/>
        <item x="127"/>
        <item x="89"/>
        <item x="54"/>
        <item x="204"/>
        <item x="119"/>
        <item x="38"/>
        <item x="153"/>
        <item x="2"/>
        <item x="165"/>
        <item x="101"/>
        <item x="116"/>
        <item x="226"/>
        <item x="10"/>
        <item x="218"/>
        <item x="50"/>
        <item x="71"/>
        <item x="172"/>
        <item x="144"/>
        <item x="17"/>
        <item x="196"/>
        <item x="102"/>
        <item x="9"/>
        <item x="15"/>
        <item x="48"/>
        <item x="86"/>
        <item x="233"/>
        <item x="135"/>
        <item x="11"/>
        <item x="125"/>
        <item x="99"/>
        <item x="37"/>
        <item x="126"/>
        <item x="76"/>
        <item x="206"/>
        <item x="31"/>
        <item x="20"/>
        <item x="134"/>
        <item x="173"/>
        <item x="53"/>
        <item x="143"/>
        <item x="7"/>
        <item x="88"/>
        <item x="28"/>
        <item x="39"/>
        <item x="62"/>
        <item x="3"/>
        <item x="208"/>
        <item x="110"/>
        <item x="69"/>
        <item x="22"/>
        <item x="164"/>
        <item x="96"/>
        <item x="18"/>
        <item x="166"/>
        <item x="24"/>
        <item x="149"/>
        <item x="35"/>
        <item x="67"/>
        <item x="152"/>
        <item x="154"/>
        <item x="146"/>
        <item x="161"/>
        <item x="100"/>
        <item x="77"/>
        <item x="210"/>
        <item x="36"/>
        <item x="19"/>
        <item x="44"/>
        <item x="238"/>
        <item x="235"/>
        <item x="139"/>
        <item x="8"/>
        <item x="131"/>
        <item x="128"/>
        <item x="40"/>
        <item x="156"/>
        <item x="114"/>
        <item x="85"/>
        <item x="227"/>
        <item x="30"/>
        <item x="174"/>
        <item x="123"/>
        <item x="64"/>
        <item x="25"/>
        <item x="65"/>
        <item x="68"/>
        <item x="5"/>
        <item x="142"/>
        <item x="111"/>
        <item x="148"/>
        <item x="94"/>
        <item x="74"/>
        <item x="109"/>
        <item x="61"/>
        <item x="57"/>
        <item x="49"/>
        <item x="46"/>
        <item x="145"/>
        <item x="82"/>
        <item x="160"/>
        <item x="113"/>
        <item x="79"/>
        <item x="182"/>
        <item x="97"/>
        <item x="63"/>
        <item x="12"/>
        <item x="214"/>
        <item x="4"/>
        <item x="51"/>
        <item x="178"/>
        <item x="75"/>
        <item x="122"/>
        <item x="14"/>
        <item x="16"/>
        <item x="83"/>
        <item x="112"/>
        <item x="60"/>
        <item x="115"/>
        <item x="58"/>
        <item x="81"/>
        <item x="163"/>
        <item x="73"/>
        <item x="6"/>
        <item x="23"/>
        <item x="21"/>
        <item x="177"/>
        <item x="205"/>
        <item x="133"/>
        <item x="183"/>
        <item x="189"/>
        <item x="130"/>
        <item x="13"/>
        <item x="194"/>
        <item x="107"/>
        <item x="195"/>
        <item x="207"/>
        <item x="187"/>
        <item t="default"/>
      </items>
    </pivotField>
    <pivotField dataField="1" showAll="0">
      <items count="241">
        <item x="224"/>
        <item x="225"/>
        <item x="231"/>
        <item x="230"/>
        <item x="202"/>
        <item x="234"/>
        <item x="227"/>
        <item x="208"/>
        <item x="203"/>
        <item x="239"/>
        <item x="200"/>
        <item x="235"/>
        <item x="232"/>
        <item x="201"/>
        <item x="212"/>
        <item x="222"/>
        <item x="211"/>
        <item x="213"/>
        <item x="215"/>
        <item x="229"/>
        <item x="218"/>
        <item x="236"/>
        <item x="207"/>
        <item x="205"/>
        <item x="209"/>
        <item x="204"/>
        <item x="223"/>
        <item x="214"/>
        <item x="219"/>
        <item x="206"/>
        <item x="226"/>
        <item x="216"/>
        <item x="173"/>
        <item x="237"/>
        <item x="217"/>
        <item x="228"/>
        <item x="169"/>
        <item x="210"/>
        <item x="190"/>
        <item x="188"/>
        <item x="221"/>
        <item x="163"/>
        <item x="233"/>
        <item x="238"/>
        <item x="170"/>
        <item x="220"/>
        <item x="160"/>
        <item x="176"/>
        <item x="172"/>
        <item x="179"/>
        <item x="192"/>
        <item x="199"/>
        <item x="182"/>
        <item x="129"/>
        <item x="144"/>
        <item x="141"/>
        <item x="131"/>
        <item x="168"/>
        <item x="195"/>
        <item x="197"/>
        <item x="194"/>
        <item x="164"/>
        <item x="191"/>
        <item x="175"/>
        <item x="162"/>
        <item x="167"/>
        <item x="166"/>
        <item x="196"/>
        <item x="174"/>
        <item x="161"/>
        <item x="193"/>
        <item x="177"/>
        <item x="198"/>
        <item x="165"/>
        <item x="180"/>
        <item x="132"/>
        <item x="155"/>
        <item x="134"/>
        <item x="128"/>
        <item x="178"/>
        <item x="138"/>
        <item x="171"/>
        <item x="148"/>
        <item x="130"/>
        <item x="159"/>
        <item x="133"/>
        <item x="150"/>
        <item x="185"/>
        <item x="187"/>
        <item x="157"/>
        <item x="189"/>
        <item x="156"/>
        <item x="120"/>
        <item x="136"/>
        <item x="184"/>
        <item x="123"/>
        <item x="121"/>
        <item x="127"/>
        <item x="181"/>
        <item x="126"/>
        <item x="139"/>
        <item x="135"/>
        <item x="158"/>
        <item x="122"/>
        <item x="147"/>
        <item x="142"/>
        <item x="124"/>
        <item x="143"/>
        <item x="146"/>
        <item x="154"/>
        <item x="149"/>
        <item x="153"/>
        <item x="137"/>
        <item x="151"/>
        <item x="125"/>
        <item x="183"/>
        <item x="145"/>
        <item x="186"/>
        <item x="140"/>
        <item x="152"/>
        <item x="80"/>
        <item x="107"/>
        <item x="83"/>
        <item x="116"/>
        <item x="115"/>
        <item x="104"/>
        <item x="98"/>
        <item x="117"/>
        <item x="85"/>
        <item x="109"/>
        <item x="88"/>
        <item x="110"/>
        <item x="114"/>
        <item x="81"/>
        <item x="103"/>
        <item x="118"/>
        <item x="86"/>
        <item x="111"/>
        <item x="113"/>
        <item x="119"/>
        <item x="91"/>
        <item x="95"/>
        <item x="89"/>
        <item x="92"/>
        <item x="93"/>
        <item x="90"/>
        <item x="94"/>
        <item x="99"/>
        <item x="102"/>
        <item x="96"/>
        <item x="106"/>
        <item x="87"/>
        <item x="108"/>
        <item x="97"/>
        <item x="105"/>
        <item x="100"/>
        <item x="82"/>
        <item x="112"/>
        <item x="101"/>
        <item x="84"/>
        <item x="74"/>
        <item x="64"/>
        <item x="70"/>
        <item x="78"/>
        <item x="49"/>
        <item x="60"/>
        <item x="50"/>
        <item x="40"/>
        <item x="77"/>
        <item x="69"/>
        <item x="62"/>
        <item x="72"/>
        <item x="71"/>
        <item x="67"/>
        <item x="48"/>
        <item x="65"/>
        <item x="55"/>
        <item x="43"/>
        <item x="73"/>
        <item x="45"/>
        <item x="41"/>
        <item x="58"/>
        <item x="59"/>
        <item x="63"/>
        <item x="51"/>
        <item x="53"/>
        <item x="54"/>
        <item x="57"/>
        <item x="68"/>
        <item x="46"/>
        <item x="79"/>
        <item x="56"/>
        <item x="61"/>
        <item x="76"/>
        <item x="44"/>
        <item x="75"/>
        <item x="47"/>
        <item x="42"/>
        <item x="66"/>
        <item x="52"/>
        <item x="34"/>
        <item x="30"/>
        <item x="22"/>
        <item x="12"/>
        <item x="11"/>
        <item x="33"/>
        <item x="23"/>
        <item x="36"/>
        <item x="37"/>
        <item x="27"/>
        <item x="38"/>
        <item x="0"/>
        <item x="19"/>
        <item x="21"/>
        <item x="17"/>
        <item x="15"/>
        <item x="14"/>
        <item x="32"/>
        <item x="13"/>
        <item x="18"/>
        <item x="24"/>
        <item x="26"/>
        <item x="9"/>
        <item x="5"/>
        <item x="28"/>
        <item x="3"/>
        <item x="1"/>
        <item x="39"/>
        <item x="29"/>
        <item x="35"/>
        <item x="8"/>
        <item x="10"/>
        <item x="31"/>
        <item x="7"/>
        <item x="25"/>
        <item x="2"/>
        <item x="20"/>
        <item x="16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9">
        <item x="126"/>
        <item x="1"/>
        <item x="76"/>
        <item x="66"/>
        <item x="110"/>
        <item x="108"/>
        <item x="32"/>
        <item x="56"/>
        <item x="78"/>
        <item x="75"/>
        <item x="27"/>
        <item x="15"/>
        <item x="45"/>
        <item x="96"/>
        <item x="21"/>
        <item x="67"/>
        <item x="98"/>
        <item x="106"/>
        <item x="38"/>
        <item x="37"/>
        <item x="0"/>
        <item x="63"/>
        <item x="90"/>
        <item x="42"/>
        <item x="31"/>
        <item x="87"/>
        <item x="41"/>
        <item x="107"/>
        <item x="92"/>
        <item x="121"/>
        <item x="34"/>
        <item x="23"/>
        <item x="52"/>
        <item x="95"/>
        <item x="79"/>
        <item x="118"/>
        <item x="53"/>
        <item x="10"/>
        <item x="47"/>
        <item x="49"/>
        <item x="124"/>
        <item x="104"/>
        <item x="100"/>
        <item x="46"/>
        <item x="77"/>
        <item x="65"/>
        <item x="55"/>
        <item x="22"/>
        <item x="48"/>
        <item x="7"/>
        <item x="24"/>
        <item x="8"/>
        <item x="84"/>
        <item x="81"/>
        <item x="60"/>
        <item x="9"/>
        <item x="16"/>
        <item x="14"/>
        <item x="4"/>
        <item x="3"/>
        <item x="2"/>
        <item x="11"/>
        <item x="25"/>
        <item x="12"/>
        <item x="30"/>
        <item x="13"/>
        <item x="50"/>
        <item x="97"/>
        <item x="83"/>
        <item x="119"/>
        <item x="6"/>
        <item x="29"/>
        <item x="62"/>
        <item x="28"/>
        <item x="89"/>
        <item x="57"/>
        <item x="44"/>
        <item x="58"/>
        <item x="80"/>
        <item x="36"/>
        <item x="69"/>
        <item x="71"/>
        <item x="86"/>
        <item x="113"/>
        <item x="33"/>
        <item x="51"/>
        <item x="114"/>
        <item x="85"/>
        <item x="112"/>
        <item x="82"/>
        <item x="17"/>
        <item x="91"/>
        <item x="20"/>
        <item x="72"/>
        <item x="93"/>
        <item x="127"/>
        <item x="5"/>
        <item x="73"/>
        <item x="68"/>
        <item x="18"/>
        <item x="64"/>
        <item x="54"/>
        <item x="43"/>
        <item x="99"/>
        <item x="26"/>
        <item x="35"/>
        <item x="19"/>
        <item x="40"/>
        <item x="59"/>
        <item x="120"/>
        <item x="111"/>
        <item x="70"/>
        <item x="61"/>
        <item x="39"/>
        <item x="94"/>
        <item x="103"/>
        <item x="109"/>
        <item x="88"/>
        <item x="115"/>
        <item x="74"/>
        <item x="102"/>
        <item x="117"/>
        <item x="105"/>
        <item x="125"/>
        <item x="101"/>
        <item x="122"/>
        <item x="123"/>
        <item x="116"/>
        <item t="default"/>
      </items>
    </pivotField>
    <pivotField dataField="1" showAll="0">
      <items count="81">
        <item x="4"/>
        <item x="9"/>
        <item x="14"/>
        <item x="12"/>
        <item x="27"/>
        <item x="2"/>
        <item x="21"/>
        <item x="7"/>
        <item x="8"/>
        <item x="3"/>
        <item x="16"/>
        <item x="32"/>
        <item x="1"/>
        <item x="25"/>
        <item x="28"/>
        <item x="29"/>
        <item x="31"/>
        <item x="49"/>
        <item x="13"/>
        <item x="24"/>
        <item x="23"/>
        <item x="10"/>
        <item x="26"/>
        <item x="11"/>
        <item x="17"/>
        <item x="18"/>
        <item x="6"/>
        <item x="0"/>
        <item x="5"/>
        <item x="74"/>
        <item x="77"/>
        <item x="30"/>
        <item x="79"/>
        <item x="33"/>
        <item x="65"/>
        <item x="43"/>
        <item x="40"/>
        <item x="67"/>
        <item x="78"/>
        <item x="57"/>
        <item x="72"/>
        <item x="47"/>
        <item x="20"/>
        <item x="54"/>
        <item x="55"/>
        <item x="64"/>
        <item x="62"/>
        <item x="15"/>
        <item x="34"/>
        <item x="70"/>
        <item x="63"/>
        <item x="37"/>
        <item x="41"/>
        <item x="38"/>
        <item x="39"/>
        <item x="35"/>
        <item x="69"/>
        <item x="22"/>
        <item x="75"/>
        <item x="36"/>
        <item x="45"/>
        <item x="50"/>
        <item x="46"/>
        <item x="53"/>
        <item x="51"/>
        <item x="42"/>
        <item x="66"/>
        <item x="61"/>
        <item x="19"/>
        <item x="73"/>
        <item x="58"/>
        <item x="48"/>
        <item x="71"/>
        <item x="68"/>
        <item x="52"/>
        <item x="44"/>
        <item x="60"/>
        <item x="59"/>
        <item x="56"/>
        <item x="7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5038E-B706-CE4C-AB64-CB30279F4AB5}" name="PivotTable1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F24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3191F-F4D3-F844-8255-FA67D707C1D3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E8780-A06E-0647-A85E-3845ACF5A6E8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FBE63-6ECF-594A-831E-EF30DE152860}" name="PivotTable1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:E66" firstHeaderRow="0" firstDataRow="1" firstDataCol="1"/>
  <pivotFields count="12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2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6">
    <format dxfId="2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2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2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2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2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1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18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1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16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5"/>
          </reference>
        </references>
      </pivotArea>
    </format>
    <format dxfId="1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5"/>
          </reference>
          <reference field="3" count="0"/>
        </references>
      </pivotArea>
    </format>
    <format dxfId="1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6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6"/>
          </reference>
          <reference field="3" count="0"/>
        </references>
      </pivotArea>
    </format>
    <format dxfId="1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7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7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94606-5E78-8E4C-9BCB-06258E51BAD3}" name="PivotTable1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F37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26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BF354-15B6-3844-BB8D-C6936355F264}" name="PivotTable1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F24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27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1DA7C-A789-D146-B700-A4C8CFB28E96}" name="Table1" displayName="Table1" ref="A1:P321" totalsRowShown="0">
  <autoFilter ref="A1:P321" xr:uid="{9954C2C2-9D16-D34E-8109-D45046BBC317}"/>
  <sortState ref="A2:P321">
    <sortCondition ref="A1:A321"/>
  </sortState>
  <tableColumns count="16">
    <tableColumn id="1" xr3:uid="{A8A38C11-1F5B-9447-BAE5-2D7A82933E36}" name="Error Rate" dataDxfId="40"/>
    <tableColumn id="2" xr3:uid="{B933F6E6-5971-594A-8210-DF75E2D6A28A}" name="Round"/>
    <tableColumn id="3" xr3:uid="{10C2962F-DC51-214E-8CFE-2F1049BAF070}" name="Baseline"/>
    <tableColumn id="4" xr3:uid="{32033F4A-4CD0-9D4E-9119-45396F329E65}" name="Error Count"/>
    <tableColumn id="5" xr3:uid="{0FA385C4-9EEB-3743-8B60-0D24CCF1C1B7}" name="Error layes"/>
    <tableColumn id="6" xr3:uid="{1BF16AA5-7CAE-D042-A433-C670F25DBEA9}" name="Error ACC"/>
    <tableColumn id="7" xr3:uid="{1A6D8C39-E204-6D4E-97F2-E4A0703D3111}" name="Error Locations"/>
    <tableColumn id="8" xr3:uid="{8693E545-0DF7-8549-8684-D5B95A79B11B}" name="Scrub Time"/>
    <tableColumn id="9" xr3:uid="{C11BE5B5-5AAE-CF4C-9546-0BF8D00E2C41}" name="Recov Time"/>
    <tableColumn id="10" xr3:uid="{CC31EA85-C693-2249-AA28-BE28BD313AC5}" name="Double Error"/>
    <tableColumn id="11" xr3:uid="{B1D172D8-B0FF-A943-8223-404BFC2CCBB5}" name="Kern Bias"/>
    <tableColumn id="12" xr3:uid="{82A537EA-188D-C84F-A4EE-3AFF92558037}" name="Recov Acc"/>
    <tableColumn id="13" xr3:uid="{9C34FBA7-F9D5-EC48-82D9-A2FDA7C1B9B8}" name="Scub Acc"/>
    <tableColumn id="14" xr3:uid="{4E28A573-826B-B64F-900B-918101D54643}" name="Indent Layers"/>
    <tableColumn id="15" xr3:uid="{6912FC1F-BF05-B64F-BBC8-2B0755A51CF2}" name="Norm Erro" dataDxfId="39">
      <calculatedColumnFormula>Table1[[#This Row],[Error ACC]]/Table1[[#This Row],[Baseline]]</calculatedColumnFormula>
    </tableColumn>
    <tableColumn id="16" xr3:uid="{A979ACF6-F7FE-684E-A1B6-653A31F9F497}" name="Norm Recov" dataDxfId="38">
      <calculatedColumnFormula>Table1[[#This Row],[Recov Acc]]/Table1[[#This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F0904-E07B-D045-B051-77AAD22BD0EF}" name="Table2" displayName="Table2" ref="A1:P321" totalsRowShown="0">
  <autoFilter ref="A1:P321" xr:uid="{0ED1EAC6-07E9-4E46-880D-A427442A17D5}"/>
  <sortState ref="A2:P321">
    <sortCondition ref="A1:A321"/>
  </sortState>
  <tableColumns count="16">
    <tableColumn id="1" xr3:uid="{14DFDEDE-B85C-2E45-9C91-B9480F7483F6}" name="Error Rate" dataDxfId="37"/>
    <tableColumn id="2" xr3:uid="{A3347EEB-E809-6747-9292-00FD234CB113}" name="Round"/>
    <tableColumn id="3" xr3:uid="{0B963099-1D75-2E4B-9D53-DDD52590AFC3}" name="Baseline"/>
    <tableColumn id="4" xr3:uid="{0B783892-F4E4-3345-9E23-BCB77F6020B6}" name="Error Count"/>
    <tableColumn id="5" xr3:uid="{FB8336A0-E175-8D48-A149-4D1909011277}" name="Error layes"/>
    <tableColumn id="6" xr3:uid="{860089CA-011A-D043-8CE7-CAAB392059D7}" name="ECC ACC"/>
    <tableColumn id="7" xr3:uid="{9344629B-4CB3-6F47-A645-83EBFBD74A2B}" name="Error Locations"/>
    <tableColumn id="8" xr3:uid="{DD769CE7-064A-414B-A5C9-0D20FD8109A3}" name="Scrub Time"/>
    <tableColumn id="9" xr3:uid="{A0E6B436-9B49-174A-8A44-1BA5B77673A5}" name="Recov Time" dataDxfId="36"/>
    <tableColumn id="10" xr3:uid="{AF25C28F-932B-1C47-88DF-7C8417FC1168}" name="Double Error"/>
    <tableColumn id="11" xr3:uid="{01E19EBD-BA0A-4D41-97B4-C1383AA5FA1E}" name="Kern Bias"/>
    <tableColumn id="12" xr3:uid="{C1F7BC3D-A022-8B41-8B91-53BA2E59C57E}" name="Recov Acc"/>
    <tableColumn id="13" xr3:uid="{BBE9DC38-E3E7-3E4A-BC2C-59E4C3D05DFA}" name="Scub Acc"/>
    <tableColumn id="14" xr3:uid="{D23B47BE-9C4D-0D43-977F-42DFBF4CCA07}" name="Indent Layers"/>
    <tableColumn id="15" xr3:uid="{26767629-1831-7A49-82E4-DFCEB0C0DFA9}" name="Norm ECC" dataDxfId="35">
      <calculatedColumnFormula>Table2[[#This Row],[ECC ACC]]/Table2[[#This Row],[Baseline]]</calculatedColumnFormula>
    </tableColumn>
    <tableColumn id="16" xr3:uid="{33514DBC-48E9-DF4A-A27F-CDCCEEE8DEE0}" name="Norm Recov" dataDxfId="34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6E30D4-8008-404A-B13B-8D40CED3DE74}" name="Table3" displayName="Table3" ref="A1:P361" totalsRowShown="0">
  <autoFilter ref="A1:P361" xr:uid="{0923B715-7D5F-D740-9594-07F54BA9FB00}">
    <filterColumn colId="15">
      <filters>
        <filter val="0.119574315"/>
        <filter val="0.18103551"/>
        <filter val="0.7326318"/>
        <filter val="0.899318399"/>
      </filters>
    </filterColumn>
  </autoFilter>
  <sortState ref="A2:P361">
    <sortCondition ref="A1:A361"/>
  </sortState>
  <tableColumns count="16">
    <tableColumn id="1" xr3:uid="{07871530-2ABE-1844-876B-FE9152A2283E}" name="Error Rate" dataDxfId="33"/>
    <tableColumn id="2" xr3:uid="{F6C7CE64-01A7-524A-9117-F902EB99DAF2}" name="Round"/>
    <tableColumn id="3" xr3:uid="{5D50D62E-86EA-EA48-BC0D-46FDA2B14548}" name="Baseline"/>
    <tableColumn id="4" xr3:uid="{8E3C9A74-7478-934F-8354-3948ABEA066A}" name="Error Count"/>
    <tableColumn id="5" xr3:uid="{CEE94ED3-2ED3-ED4E-830C-381BB7C4B913}" name="Error layes"/>
    <tableColumn id="6" xr3:uid="{37EA92F8-9330-3F48-982A-D5F240129C1B}" name="Error ACC"/>
    <tableColumn id="7" xr3:uid="{C4351E43-5FCE-A540-B197-1B7DB64E7EE0}" name="Error Locations"/>
    <tableColumn id="8" xr3:uid="{B929CA46-2CF7-B144-B0B1-F8A6D08F7207}" name="Scrub Time"/>
    <tableColumn id="9" xr3:uid="{1C8F108B-6F15-3E4E-9237-0784F99B1A4C}" name="Recov Time" dataDxfId="32"/>
    <tableColumn id="10" xr3:uid="{86D24563-5512-D549-8052-029637C82E0E}" name="Double Error"/>
    <tableColumn id="11" xr3:uid="{AF73A978-7FF2-6E4B-84EE-8D026B3DB855}" name="Kern Bias"/>
    <tableColumn id="12" xr3:uid="{DC31DCDE-216B-AE44-BF9D-4F231142917B}" name="Recov Acc"/>
    <tableColumn id="13" xr3:uid="{A35E5BF8-BEC7-B34D-9F28-AA37F20132A3}" name="Scub Acc"/>
    <tableColumn id="14" xr3:uid="{BD5D6FE4-2B8F-DD4A-B58A-B43DB152C75B}" name="Indent Layers"/>
    <tableColumn id="15" xr3:uid="{C1510DD3-9413-E147-A5B8-BED13C66EF62}" name="Norm Error" dataDxfId="31">
      <calculatedColumnFormula>Table3[[#This Row],[Error ACC]]/Table3[[#This Row],[Baseline]]</calculatedColumnFormula>
    </tableColumn>
    <tableColumn id="16" xr3:uid="{8EE31665-EB92-CC4B-A4FD-26A3DD9C7843}" name="Norm Recov" dataDxfId="30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01AA8A-1393-DA4E-B4EA-B0EB29EB0701}" name="Table4" displayName="Table4" ref="A1:L801" totalsRowShown="0">
  <autoFilter ref="A1:L801" xr:uid="{1FE9B86C-ABFC-2541-9A67-1A23DC2A5BAF}"/>
  <tableColumns count="12">
    <tableColumn id="1" xr3:uid="{2A7403A2-6F85-B143-B1A2-C7E8C5C24319}" name="Ignore"/>
    <tableColumn id="2" xr3:uid="{52CE1DF9-3533-824F-B100-907C87AE0993}" name="Round"/>
    <tableColumn id="3" xr3:uid="{BA1DA58C-659C-414A-8F5F-29D6CD4DA88A}" name="Layer"/>
    <tableColumn id="4" xr3:uid="{6C95E356-2E34-1040-9CBB-8100E070FAF7}" name="Kernel/Bias"/>
    <tableColumn id="5" xr3:uid="{BB89F1A1-C8CA-8541-83BB-D22A78D687CB}" name="Basline"/>
    <tableColumn id="6" xr3:uid="{546D734C-7DA4-3A4D-B010-3C053A9167CA}" name="Ignore2"/>
    <tableColumn id="7" xr3:uid="{EF9DCD10-A7B0-B247-8AC9-0F3BC232BF85}" name="Error ACC"/>
    <tableColumn id="8" xr3:uid="{46550BD5-C42B-1943-9D29-1830549EC074}" name="MILR Acc"/>
    <tableColumn id="9" xr3:uid="{8B4884F3-B60C-D44E-80E1-B3201C0802F5}" name="Ident Time"/>
    <tableColumn id="10" xr3:uid="{C76D2DE5-8511-6A4F-9C1F-BA553A75EDC1}" name="Recov Time"/>
    <tableColumn id="11" xr3:uid="{621A3DE0-4DC1-0744-9130-091E8E4294A2}" name="Nomr Error" dataDxfId="29">
      <calculatedColumnFormula>Table4[[#This Row],[Error ACC]]/Table4[[#This Row],[Basline]]</calculatedColumnFormula>
    </tableColumn>
    <tableColumn id="12" xr3:uid="{11A9631B-38B7-E54A-B25F-8B72721B2454}" name="Norm MILR" dataDxfId="28">
      <calculatedColumnFormula>Table4[[#This Row],[MILR Acc]]/Table4[[#This Row],[Basline]]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AB3C75-770F-DF44-8E51-86B7A3BF396F}" name="Table6" displayName="Table6" ref="A1:P241" totalsRowShown="0">
  <autoFilter ref="A1:P241" xr:uid="{266E31D3-6920-2540-A283-151A3470AF9B}"/>
  <tableColumns count="16">
    <tableColumn id="1" xr3:uid="{D21C4A98-541A-6F43-9A9A-B7FF75F35DE3}" name="Error Rate" dataDxfId="2"/>
    <tableColumn id="2" xr3:uid="{024DA387-0807-EA4F-AA6D-02560A15668C}" name="Round"/>
    <tableColumn id="3" xr3:uid="{EA3AD6B2-4965-C446-98DB-4D320C0296D6}" name="Baseline"/>
    <tableColumn id="4" xr3:uid="{D5C27400-F02C-3443-8D36-188A6A6C6669}" name="Error Count"/>
    <tableColumn id="5" xr3:uid="{734F205A-1F7C-5545-B621-E25A0BDA50AB}" name="Error layes"/>
    <tableColumn id="6" xr3:uid="{353C8136-CD95-D347-BD58-93453B746BE1}" name="ECC ACC"/>
    <tableColumn id="7" xr3:uid="{5F9D433B-F654-7E4D-A513-D24AC555E93C}" name="Error Locations"/>
    <tableColumn id="8" xr3:uid="{7D7F33D1-35B9-6C42-B6E6-CDDD2ECE3379}" name="Scrub Time"/>
    <tableColumn id="9" xr3:uid="{DCEA8194-C5B6-9B4C-8D67-AB263A84E964}" name="Recov Time" dataDxfId="3"/>
    <tableColumn id="10" xr3:uid="{2EF4682A-49B3-1646-90CE-EA03EAAB2E19}" name="Double Error"/>
    <tableColumn id="11" xr3:uid="{1E321C6D-A9CA-5E4A-B45D-17AD2342D4D8}" name="Kern Bias"/>
    <tableColumn id="12" xr3:uid="{2FBCAC58-3F48-0243-B32D-2711A7FB9858}" name="Recov Acc"/>
    <tableColumn id="13" xr3:uid="{D6B7AD78-43C4-9F44-9B01-46553D0658F5}" name="Scub Acc"/>
    <tableColumn id="14" xr3:uid="{CE175791-DF72-3C4E-B858-3107315A9C75}" name="Indent Layers"/>
    <tableColumn id="15" xr3:uid="{D5A79859-B05F-3A47-B6D3-D3B30B848A12}" name="Norm ECC" dataDxfId="1">
      <calculatedColumnFormula>Table6[[#This Row],[ECC ACC]]/Table6[[#This Row],[Baseline]]</calculatedColumnFormula>
    </tableColumn>
    <tableColumn id="16" xr3:uid="{14D158B1-2027-0240-B137-602446FA326F}" name="Norm Recov" dataDxfId="0">
      <calculatedColumnFormula>Table6[[#This Row],[Recov Acc]]/Table6[[#This Row],[Baseline]]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0905E9-A252-7846-898B-8A86E400125B}" name="Table5" displayName="Table5" ref="A1:P241" totalsRowShown="0">
  <autoFilter ref="A1:P241" xr:uid="{9580F9F0-9A18-C84E-95C6-6B08C4133883}"/>
  <tableColumns count="16">
    <tableColumn id="1" xr3:uid="{27184C84-83E6-4A45-86BF-939A1EB8ACC1}" name="Error Rate" dataDxfId="6"/>
    <tableColumn id="2" xr3:uid="{59F19F45-E5C5-3B49-9F56-A8FCB8E7B5AA}" name="Round"/>
    <tableColumn id="3" xr3:uid="{7CF1D23B-FDD5-474D-8084-609D33186609}" name="Baseline"/>
    <tableColumn id="4" xr3:uid="{90865ED5-B0E4-8A4C-8BC0-3D3B6A04BA22}" name="Error Count"/>
    <tableColumn id="5" xr3:uid="{E921251F-E1C8-5E48-BD2C-E7196792EC76}" name="Error layes"/>
    <tableColumn id="6" xr3:uid="{18D71AFB-E86D-504A-982C-D3B3BAEB4C6D}" name="Error ACC"/>
    <tableColumn id="7" xr3:uid="{BDEF3AA9-EFBA-BF4A-AD23-93C89113859E}" name="Error Locations"/>
    <tableColumn id="8" xr3:uid="{E4150DFC-714E-444D-884E-CC7BF049B5DE}" name="Scrub Time"/>
    <tableColumn id="9" xr3:uid="{878A9E22-FDC4-2D44-8C5B-4C8DB94C48DA}" name="Recov Time"/>
    <tableColumn id="10" xr3:uid="{486A3C06-22D6-1B4B-92AC-4AD5811C9734}" name="Double Error"/>
    <tableColumn id="11" xr3:uid="{2516C545-6223-E04F-A346-4D9209B61120}" name="Kern Bias"/>
    <tableColumn id="12" xr3:uid="{F0932A8F-F660-DC43-B8DE-8141006F85A6}" name="Recov Acc"/>
    <tableColumn id="13" xr3:uid="{ED519F6E-2D0B-E64B-ABA4-9D43F400D4E6}" name="Scub Acc"/>
    <tableColumn id="14" xr3:uid="{B6BBB222-FD19-184C-8D09-06C9344177EE}" name="Indent Layers"/>
    <tableColumn id="15" xr3:uid="{7A3EBDEE-03C2-3146-B66C-2535FE6D64DE}" name="Norm Erro" dataDxfId="5">
      <calculatedColumnFormula>Table5[[#This Row],[Error ACC]]/Table5[[#This Row],[Baseline]]</calculatedColumnFormula>
    </tableColumn>
    <tableColumn id="16" xr3:uid="{AB2898BA-C91D-AF4B-A596-B8806D57D56F}" name="Norm Recov" dataDxfId="4">
      <calculatedColumnFormula>Table5[[#This Row],[Recov Acc]]/Table5[[#This Row],[Baseline]]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21"/>
  <sheetViews>
    <sheetView zoomScale="90" zoomScaleNormal="90" workbookViewId="0">
      <selection sqref="A1:P1"/>
    </sheetView>
  </sheetViews>
  <sheetFormatPr baseColWidth="10" defaultRowHeight="16"/>
  <cols>
    <col min="1" max="1" width="6.1640625" style="2" bestFit="1" customWidth="1"/>
    <col min="2" max="2" width="3.5" bestFit="1" customWidth="1"/>
    <col min="3" max="3" width="13.5" bestFit="1" customWidth="1"/>
    <col min="4" max="4" width="6.83203125" bestFit="1" customWidth="1"/>
    <col min="5" max="5" width="2.33203125" bestFit="1" customWidth="1"/>
    <col min="6" max="6" width="13.5" bestFit="1" customWidth="1"/>
    <col min="7" max="7" width="80.6640625" bestFit="1" customWidth="1"/>
    <col min="8" max="8" width="11.33203125" bestFit="1" customWidth="1"/>
    <col min="9" max="9" width="13.5" bestFit="1" customWidth="1"/>
    <col min="10" max="10" width="6.1640625" bestFit="1" customWidth="1"/>
    <col min="11" max="11" width="5.6640625" bestFit="1" customWidth="1"/>
    <col min="12" max="12" width="13.5" bestFit="1" customWidth="1"/>
    <col min="13" max="13" width="5.6640625" bestFit="1" customWidth="1"/>
    <col min="14" max="14" width="2.33203125" bestFit="1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>
      <c r="A2" s="2">
        <v>9.9999999999999995E-8</v>
      </c>
      <c r="B2">
        <v>1</v>
      </c>
      <c r="C2">
        <v>0.83609998226165705</v>
      </c>
      <c r="D2">
        <v>3</v>
      </c>
      <c r="E2">
        <v>1</v>
      </c>
      <c r="F2">
        <v>0.83609998226165705</v>
      </c>
      <c r="G2" t="s">
        <v>1</v>
      </c>
      <c r="H2">
        <v>1.46637999996528E-2</v>
      </c>
      <c r="I2">
        <v>0.14078819999986</v>
      </c>
      <c r="J2" t="b">
        <v>0</v>
      </c>
      <c r="K2" t="b">
        <v>0</v>
      </c>
      <c r="L2">
        <v>0.83630001544952304</v>
      </c>
      <c r="M2" t="b">
        <v>1</v>
      </c>
      <c r="N2">
        <v>1</v>
      </c>
      <c r="O2">
        <f>Table1[[#This Row],[Error ACC]]/Table1[[#This Row],[Baseline]]</f>
        <v>1</v>
      </c>
      <c r="P2">
        <f>Table1[[#This Row],[Recov Acc]]/Table1[[#This Row],[Baseline]]</f>
        <v>1.0002392455353544</v>
      </c>
    </row>
    <row r="3" spans="1:16">
      <c r="A3" s="2">
        <v>9.9999999999999995E-8</v>
      </c>
      <c r="B3">
        <v>2</v>
      </c>
      <c r="C3">
        <v>0.83609998226165705</v>
      </c>
      <c r="D3">
        <v>12</v>
      </c>
      <c r="E3">
        <v>3</v>
      </c>
      <c r="F3">
        <v>0.83619999885559004</v>
      </c>
      <c r="G3" t="s">
        <v>311</v>
      </c>
      <c r="H3">
        <v>1.6624699999738299E-2</v>
      </c>
      <c r="I3" s="1">
        <v>0.52284259999987603</v>
      </c>
      <c r="J3" t="b">
        <v>0</v>
      </c>
      <c r="K3" t="b">
        <v>0</v>
      </c>
      <c r="L3">
        <v>0.83630001544952304</v>
      </c>
      <c r="M3" t="b">
        <v>1</v>
      </c>
      <c r="N3">
        <v>3</v>
      </c>
      <c r="O3">
        <f>Table1[[#This Row],[Error ACC]]/Table1[[#This Row],[Baseline]]</f>
        <v>1.0001196227676772</v>
      </c>
      <c r="P3">
        <f>Table1[[#This Row],[Recov Acc]]/Table1[[#This Row],[Baseline]]</f>
        <v>1.0002392455353544</v>
      </c>
    </row>
    <row r="4" spans="1:16">
      <c r="A4" s="2">
        <v>9.9999999999999995E-8</v>
      </c>
      <c r="B4">
        <v>3</v>
      </c>
      <c r="C4">
        <v>0.83609998226165705</v>
      </c>
      <c r="D4">
        <v>4</v>
      </c>
      <c r="E4">
        <v>2</v>
      </c>
      <c r="F4">
        <v>0.83609998226165705</v>
      </c>
      <c r="G4" t="s">
        <v>312</v>
      </c>
      <c r="H4">
        <v>1.47582999998121E-2</v>
      </c>
      <c r="I4">
        <v>0.142739800000072</v>
      </c>
      <c r="J4" t="b">
        <v>0</v>
      </c>
      <c r="K4" t="b">
        <v>0</v>
      </c>
      <c r="L4">
        <v>0.83630001544952304</v>
      </c>
      <c r="M4" t="b">
        <v>0</v>
      </c>
      <c r="N4">
        <v>1</v>
      </c>
      <c r="O4">
        <f>Table1[[#This Row],[Error ACC]]/Table1[[#This Row],[Baseline]]</f>
        <v>1</v>
      </c>
      <c r="P4">
        <f>Table1[[#This Row],[Recov Acc]]/Table1[[#This Row],[Baseline]]</f>
        <v>1.0002392455353544</v>
      </c>
    </row>
    <row r="5" spans="1:16">
      <c r="A5" s="2">
        <v>9.9999999999999995E-8</v>
      </c>
      <c r="B5">
        <v>4</v>
      </c>
      <c r="C5">
        <v>0.83609998226165705</v>
      </c>
      <c r="D5">
        <v>7</v>
      </c>
      <c r="E5">
        <v>3</v>
      </c>
      <c r="F5">
        <v>0.83609998226165705</v>
      </c>
      <c r="G5" t="s">
        <v>313</v>
      </c>
      <c r="H5">
        <v>1.52006999996956E-2</v>
      </c>
      <c r="I5">
        <v>0.13980029999993299</v>
      </c>
      <c r="J5" t="b">
        <v>0</v>
      </c>
      <c r="K5" t="b">
        <v>0</v>
      </c>
      <c r="L5">
        <v>0.83630001544952304</v>
      </c>
      <c r="M5" t="b">
        <v>0</v>
      </c>
      <c r="N5">
        <v>1</v>
      </c>
      <c r="O5">
        <f>Table1[[#This Row],[Error ACC]]/Table1[[#This Row],[Baseline]]</f>
        <v>1</v>
      </c>
      <c r="P5">
        <f>Table1[[#This Row],[Recov Acc]]/Table1[[#This Row],[Baseline]]</f>
        <v>1.0002392455353544</v>
      </c>
    </row>
    <row r="6" spans="1:16">
      <c r="A6" s="2">
        <v>9.9999999999999995E-8</v>
      </c>
      <c r="B6">
        <v>5</v>
      </c>
      <c r="C6">
        <v>0.83609998226165705</v>
      </c>
      <c r="D6">
        <v>13</v>
      </c>
      <c r="E6">
        <v>4</v>
      </c>
      <c r="F6">
        <v>0.12210000306367801</v>
      </c>
      <c r="G6" t="s">
        <v>314</v>
      </c>
      <c r="H6">
        <v>1.59429000000272E-2</v>
      </c>
      <c r="I6">
        <v>0.52303759999995203</v>
      </c>
      <c r="J6" t="b">
        <v>0</v>
      </c>
      <c r="K6" t="b">
        <v>0</v>
      </c>
      <c r="L6">
        <v>0.83609998226165705</v>
      </c>
      <c r="M6" t="b">
        <v>0</v>
      </c>
      <c r="N6">
        <v>3</v>
      </c>
      <c r="O6">
        <f>Table1[[#This Row],[Error ACC]]/Table1[[#This Row],[Baseline]]</f>
        <v>0.14603517002045202</v>
      </c>
      <c r="P6">
        <f>Table1[[#This Row],[Recov Acc]]/Table1[[#This Row],[Baseline]]</f>
        <v>1</v>
      </c>
    </row>
    <row r="7" spans="1:16">
      <c r="A7" s="2">
        <v>9.9999999999999995E-8</v>
      </c>
      <c r="B7">
        <v>6</v>
      </c>
      <c r="C7">
        <v>0.83609998226165705</v>
      </c>
      <c r="D7">
        <v>6</v>
      </c>
      <c r="E7">
        <v>4</v>
      </c>
      <c r="F7">
        <v>0.83609998226165705</v>
      </c>
      <c r="G7" t="s">
        <v>315</v>
      </c>
      <c r="H7">
        <v>1.5586500000154E-2</v>
      </c>
      <c r="I7">
        <v>0.50778660000014497</v>
      </c>
      <c r="J7" t="b">
        <v>0</v>
      </c>
      <c r="K7" t="b">
        <v>0</v>
      </c>
      <c r="L7">
        <v>0.83619999885559004</v>
      </c>
      <c r="M7" t="b">
        <v>0</v>
      </c>
      <c r="N7">
        <v>3</v>
      </c>
      <c r="O7">
        <f>Table1[[#This Row],[Error ACC]]/Table1[[#This Row],[Baseline]]</f>
        <v>1</v>
      </c>
      <c r="P7">
        <f>Table1[[#This Row],[Recov Acc]]/Table1[[#This Row],[Baseline]]</f>
        <v>1.0001196227676772</v>
      </c>
    </row>
    <row r="8" spans="1:16">
      <c r="A8" s="2">
        <v>9.9999999999999995E-8</v>
      </c>
      <c r="B8">
        <v>7</v>
      </c>
      <c r="C8">
        <v>0.83609998226165705</v>
      </c>
      <c r="D8">
        <v>5</v>
      </c>
      <c r="E8">
        <v>2</v>
      </c>
      <c r="F8">
        <v>0.83579999208450295</v>
      </c>
      <c r="G8" t="s">
        <v>316</v>
      </c>
      <c r="H8">
        <v>1.6192100000353E-2</v>
      </c>
      <c r="I8">
        <v>0.28542500000003201</v>
      </c>
      <c r="J8" t="b">
        <v>0</v>
      </c>
      <c r="K8" t="b">
        <v>0</v>
      </c>
      <c r="L8">
        <v>0.83630001544952304</v>
      </c>
      <c r="M8" t="b">
        <v>1</v>
      </c>
      <c r="N8">
        <v>2</v>
      </c>
      <c r="O8">
        <f>Table1[[#This Row],[Error ACC]]/Table1[[#This Row],[Baseline]]</f>
        <v>0.99964120298586467</v>
      </c>
      <c r="P8">
        <f>Table1[[#This Row],[Recov Acc]]/Table1[[#This Row],[Baseline]]</f>
        <v>1.0002392455353544</v>
      </c>
    </row>
    <row r="9" spans="1:16">
      <c r="A9" s="2">
        <v>9.9999999999999995E-8</v>
      </c>
      <c r="B9">
        <v>8</v>
      </c>
      <c r="C9">
        <v>0.83609998226165705</v>
      </c>
      <c r="D9">
        <v>12</v>
      </c>
      <c r="E9">
        <v>4</v>
      </c>
      <c r="F9">
        <v>0.83609998226165705</v>
      </c>
      <c r="G9" t="s">
        <v>317</v>
      </c>
      <c r="H9">
        <v>1.6457799999898201E-2</v>
      </c>
      <c r="I9">
        <v>0.141850299999987</v>
      </c>
      <c r="J9" t="b">
        <v>0</v>
      </c>
      <c r="K9" t="b">
        <v>0</v>
      </c>
      <c r="L9">
        <v>0.83630001544952304</v>
      </c>
      <c r="M9" t="b">
        <v>0</v>
      </c>
      <c r="N9">
        <v>1</v>
      </c>
      <c r="O9">
        <f>Table1[[#This Row],[Error ACC]]/Table1[[#This Row],[Baseline]]</f>
        <v>1</v>
      </c>
      <c r="P9">
        <f>Table1[[#This Row],[Recov Acc]]/Table1[[#This Row],[Baseline]]</f>
        <v>1.0002392455353544</v>
      </c>
    </row>
    <row r="10" spans="1:16">
      <c r="A10" s="2">
        <v>9.9999999999999995E-8</v>
      </c>
      <c r="B10">
        <v>9</v>
      </c>
      <c r="C10">
        <v>0.83609998226165705</v>
      </c>
      <c r="D10">
        <v>13</v>
      </c>
      <c r="E10">
        <v>3</v>
      </c>
      <c r="F10">
        <v>0.83609998226165705</v>
      </c>
      <c r="G10" t="s">
        <v>318</v>
      </c>
      <c r="H10">
        <v>1.5029400000002999E-2</v>
      </c>
      <c r="I10">
        <v>0.14067629999999501</v>
      </c>
      <c r="J10" t="b">
        <v>0</v>
      </c>
      <c r="K10" t="b">
        <v>0</v>
      </c>
      <c r="L10">
        <v>0.83630001544952304</v>
      </c>
      <c r="M10" t="b">
        <v>0</v>
      </c>
      <c r="N10">
        <v>1</v>
      </c>
      <c r="O10">
        <f>Table1[[#This Row],[Error ACC]]/Table1[[#This Row],[Baseline]]</f>
        <v>1</v>
      </c>
      <c r="P10">
        <f>Table1[[#This Row],[Recov Acc]]/Table1[[#This Row],[Baseline]]</f>
        <v>1.0002392455353544</v>
      </c>
    </row>
    <row r="11" spans="1:16">
      <c r="A11" s="2">
        <v>9.9999999999999995E-8</v>
      </c>
      <c r="B11">
        <v>10</v>
      </c>
      <c r="C11">
        <v>0.83609998226165705</v>
      </c>
      <c r="D11">
        <v>4</v>
      </c>
      <c r="E11">
        <v>1</v>
      </c>
      <c r="F11">
        <v>0.83609998226165705</v>
      </c>
      <c r="G11" t="s">
        <v>319</v>
      </c>
      <c r="H11">
        <v>1.60403999998379E-2</v>
      </c>
      <c r="I11">
        <v>0.14141759999983999</v>
      </c>
      <c r="J11" t="b">
        <v>0</v>
      </c>
      <c r="K11" t="b">
        <v>0</v>
      </c>
      <c r="L11">
        <v>0.83630001544952304</v>
      </c>
      <c r="M11" t="b">
        <v>1</v>
      </c>
      <c r="N11">
        <v>1</v>
      </c>
      <c r="O11">
        <f>Table1[[#This Row],[Error ACC]]/Table1[[#This Row],[Baseline]]</f>
        <v>1</v>
      </c>
      <c r="P11">
        <f>Table1[[#This Row],[Recov Acc]]/Table1[[#This Row],[Baseline]]</f>
        <v>1.0002392455353544</v>
      </c>
    </row>
    <row r="12" spans="1:16">
      <c r="A12" s="2">
        <v>9.9999999999999995E-8</v>
      </c>
      <c r="B12">
        <v>11</v>
      </c>
      <c r="C12">
        <v>0.83609998226165705</v>
      </c>
      <c r="D12">
        <v>8</v>
      </c>
      <c r="E12">
        <v>2</v>
      </c>
      <c r="F12">
        <v>0.83619999885559004</v>
      </c>
      <c r="G12" t="s">
        <v>320</v>
      </c>
      <c r="H12">
        <v>1.5725599999768702E-2</v>
      </c>
      <c r="I12">
        <v>0.312656600000082</v>
      </c>
      <c r="J12" t="b">
        <v>0</v>
      </c>
      <c r="K12" t="b">
        <v>0</v>
      </c>
      <c r="L12">
        <v>0.83630001544952304</v>
      </c>
      <c r="M12" t="b">
        <v>1</v>
      </c>
      <c r="N12">
        <v>2</v>
      </c>
      <c r="O12">
        <f>Table1[[#This Row],[Error ACC]]/Table1[[#This Row],[Baseline]]</f>
        <v>1.0001196227676772</v>
      </c>
      <c r="P12">
        <f>Table1[[#This Row],[Recov Acc]]/Table1[[#This Row],[Baseline]]</f>
        <v>1.0002392455353544</v>
      </c>
    </row>
    <row r="13" spans="1:16">
      <c r="A13" s="2">
        <v>9.9999999999999995E-8</v>
      </c>
      <c r="B13">
        <v>12</v>
      </c>
      <c r="C13">
        <v>0.83609998226165705</v>
      </c>
      <c r="D13">
        <v>8</v>
      </c>
      <c r="E13">
        <v>3</v>
      </c>
      <c r="F13">
        <v>0.83609998226165705</v>
      </c>
      <c r="G13" t="s">
        <v>321</v>
      </c>
      <c r="H13">
        <v>1.578870000003E-2</v>
      </c>
      <c r="I13">
        <v>0.31528829999979202</v>
      </c>
      <c r="J13" t="b">
        <v>0</v>
      </c>
      <c r="K13" t="b">
        <v>0</v>
      </c>
      <c r="L13">
        <v>0.83619999885559004</v>
      </c>
      <c r="M13" t="b">
        <v>0</v>
      </c>
      <c r="N13">
        <v>2</v>
      </c>
      <c r="O13">
        <f>Table1[[#This Row],[Error ACC]]/Table1[[#This Row],[Baseline]]</f>
        <v>1</v>
      </c>
      <c r="P13">
        <f>Table1[[#This Row],[Recov Acc]]/Table1[[#This Row],[Baseline]]</f>
        <v>1.0001196227676772</v>
      </c>
    </row>
    <row r="14" spans="1:16">
      <c r="A14" s="2">
        <v>9.9999999999999995E-8</v>
      </c>
      <c r="B14">
        <v>13</v>
      </c>
      <c r="C14">
        <v>0.83609998226165705</v>
      </c>
      <c r="D14">
        <v>11</v>
      </c>
      <c r="E14">
        <v>3</v>
      </c>
      <c r="F14">
        <v>0.83649998903274503</v>
      </c>
      <c r="G14" t="s">
        <v>322</v>
      </c>
      <c r="H14">
        <v>1.6623299999992E-2</v>
      </c>
      <c r="I14">
        <v>0.355421700000079</v>
      </c>
      <c r="J14" t="b">
        <v>0</v>
      </c>
      <c r="K14" t="b">
        <v>0</v>
      </c>
      <c r="L14">
        <v>0.83630001544952304</v>
      </c>
      <c r="M14" t="b">
        <v>0</v>
      </c>
      <c r="N14">
        <v>2</v>
      </c>
      <c r="O14">
        <f>Table1[[#This Row],[Error ACC]]/Table1[[#This Row],[Baseline]]</f>
        <v>1.0004784197818135</v>
      </c>
      <c r="P14">
        <f>Table1[[#This Row],[Recov Acc]]/Table1[[#This Row],[Baseline]]</f>
        <v>1.0002392455353544</v>
      </c>
    </row>
    <row r="15" spans="1:16">
      <c r="A15" s="2">
        <v>9.9999999999999995E-8</v>
      </c>
      <c r="B15">
        <v>14</v>
      </c>
      <c r="C15">
        <v>0.83609998226165705</v>
      </c>
      <c r="D15">
        <v>5</v>
      </c>
      <c r="E15">
        <v>2</v>
      </c>
      <c r="F15">
        <v>0.83609998226165705</v>
      </c>
      <c r="G15" t="s">
        <v>323</v>
      </c>
      <c r="H15">
        <v>1.6009299999950599E-2</v>
      </c>
      <c r="I15">
        <v>0.14087049999989101</v>
      </c>
      <c r="J15" t="b">
        <v>0</v>
      </c>
      <c r="K15" t="b">
        <v>0</v>
      </c>
      <c r="L15">
        <v>0.83630001544952304</v>
      </c>
      <c r="M15" t="b">
        <v>0</v>
      </c>
      <c r="N15">
        <v>1</v>
      </c>
      <c r="O15">
        <f>Table1[[#This Row],[Error ACC]]/Table1[[#This Row],[Baseline]]</f>
        <v>1</v>
      </c>
      <c r="P15">
        <f>Table1[[#This Row],[Recov Acc]]/Table1[[#This Row],[Baseline]]</f>
        <v>1.0002392455353544</v>
      </c>
    </row>
    <row r="16" spans="1:16">
      <c r="A16" s="2">
        <v>9.9999999999999995E-8</v>
      </c>
      <c r="B16">
        <v>15</v>
      </c>
      <c r="C16">
        <v>0.83609998226165705</v>
      </c>
      <c r="D16">
        <v>14</v>
      </c>
      <c r="E16">
        <v>5</v>
      </c>
      <c r="F16">
        <v>0.82969999313354403</v>
      </c>
      <c r="G16" t="s">
        <v>324</v>
      </c>
      <c r="H16">
        <v>1.5630200000032301E-2</v>
      </c>
      <c r="I16">
        <v>0.87401780000027396</v>
      </c>
      <c r="J16" t="b">
        <v>0</v>
      </c>
      <c r="K16" t="b">
        <v>0</v>
      </c>
      <c r="L16">
        <v>0.83630001544952304</v>
      </c>
      <c r="M16" t="b">
        <v>1</v>
      </c>
      <c r="N16">
        <v>5</v>
      </c>
      <c r="O16">
        <f>Table1[[#This Row],[Error ACC]]/Table1[[#This Row],[Baseline]]</f>
        <v>0.99234542606878073</v>
      </c>
      <c r="P16">
        <f>Table1[[#This Row],[Recov Acc]]/Table1[[#This Row],[Baseline]]</f>
        <v>1.0002392455353544</v>
      </c>
    </row>
    <row r="17" spans="1:16">
      <c r="A17" s="2">
        <v>9.9999999999999995E-8</v>
      </c>
      <c r="B17">
        <v>16</v>
      </c>
      <c r="C17">
        <v>0.83609998226165705</v>
      </c>
      <c r="D17">
        <v>7</v>
      </c>
      <c r="E17">
        <v>2</v>
      </c>
      <c r="F17">
        <v>0.83609998226165705</v>
      </c>
      <c r="G17" t="s">
        <v>325</v>
      </c>
      <c r="H17">
        <v>1.5842700000121099E-2</v>
      </c>
      <c r="I17">
        <v>0.39745529999981899</v>
      </c>
      <c r="J17" t="b">
        <v>0</v>
      </c>
      <c r="K17" t="b">
        <v>0</v>
      </c>
      <c r="L17">
        <v>0.83630001544952304</v>
      </c>
      <c r="M17" t="b">
        <v>1</v>
      </c>
      <c r="N17">
        <v>2</v>
      </c>
      <c r="O17">
        <f>Table1[[#This Row],[Error ACC]]/Table1[[#This Row],[Baseline]]</f>
        <v>1</v>
      </c>
      <c r="P17">
        <f>Table1[[#This Row],[Recov Acc]]/Table1[[#This Row],[Baseline]]</f>
        <v>1.0002392455353544</v>
      </c>
    </row>
    <row r="18" spans="1:16">
      <c r="A18" s="2">
        <v>9.9999999999999995E-8</v>
      </c>
      <c r="B18">
        <v>17</v>
      </c>
      <c r="C18">
        <v>0.83609998226165705</v>
      </c>
      <c r="D18">
        <v>6</v>
      </c>
      <c r="E18">
        <v>4</v>
      </c>
      <c r="F18">
        <v>0.83649998903274503</v>
      </c>
      <c r="G18" t="s">
        <v>326</v>
      </c>
      <c r="H18">
        <v>1.6151199999967499E-2</v>
      </c>
      <c r="I18">
        <v>0.52283470000020305</v>
      </c>
      <c r="J18" t="b">
        <v>0</v>
      </c>
      <c r="K18" t="b">
        <v>0</v>
      </c>
      <c r="L18">
        <v>0.83630001544952304</v>
      </c>
      <c r="M18" t="b">
        <v>0</v>
      </c>
      <c r="N18">
        <v>3</v>
      </c>
      <c r="O18">
        <f>Table1[[#This Row],[Error ACC]]/Table1[[#This Row],[Baseline]]</f>
        <v>1.0004784197818135</v>
      </c>
      <c r="P18">
        <f>Table1[[#This Row],[Recov Acc]]/Table1[[#This Row],[Baseline]]</f>
        <v>1.0002392455353544</v>
      </c>
    </row>
    <row r="19" spans="1:16">
      <c r="A19" s="2">
        <v>9.9999999999999995E-8</v>
      </c>
      <c r="B19">
        <v>18</v>
      </c>
      <c r="C19">
        <v>0.83609998226165705</v>
      </c>
      <c r="D19">
        <v>4</v>
      </c>
      <c r="E19">
        <v>1</v>
      </c>
      <c r="F19">
        <v>0.83609998226165705</v>
      </c>
      <c r="G19" t="s">
        <v>319</v>
      </c>
      <c r="H19">
        <v>1.53323999998065E-2</v>
      </c>
      <c r="I19">
        <v>0.14223409999976799</v>
      </c>
      <c r="J19" t="b">
        <v>0</v>
      </c>
      <c r="K19" t="b">
        <v>0</v>
      </c>
      <c r="L19">
        <v>0.83630001544952304</v>
      </c>
      <c r="M19" t="b">
        <v>1</v>
      </c>
      <c r="N19">
        <v>1</v>
      </c>
      <c r="O19">
        <f>Table1[[#This Row],[Error ACC]]/Table1[[#This Row],[Baseline]]</f>
        <v>1</v>
      </c>
      <c r="P19">
        <f>Table1[[#This Row],[Recov Acc]]/Table1[[#This Row],[Baseline]]</f>
        <v>1.0002392455353544</v>
      </c>
    </row>
    <row r="20" spans="1:16">
      <c r="A20" s="2">
        <v>9.9999999999999995E-8</v>
      </c>
      <c r="B20">
        <v>19</v>
      </c>
      <c r="C20">
        <v>0.83609998226165705</v>
      </c>
      <c r="D20">
        <v>5</v>
      </c>
      <c r="E20">
        <v>3</v>
      </c>
      <c r="F20">
        <v>0.83609998226165705</v>
      </c>
      <c r="G20" t="s">
        <v>54</v>
      </c>
      <c r="H20">
        <v>1.6744500000186201E-2</v>
      </c>
      <c r="I20">
        <v>0.14075120000006699</v>
      </c>
      <c r="J20" t="b">
        <v>0</v>
      </c>
      <c r="K20" t="b">
        <v>0</v>
      </c>
      <c r="L20">
        <v>0.83630001544952304</v>
      </c>
      <c r="M20" t="b">
        <v>0</v>
      </c>
      <c r="N20">
        <v>1</v>
      </c>
      <c r="O20">
        <f>Table1[[#This Row],[Error ACC]]/Table1[[#This Row],[Baseline]]</f>
        <v>1</v>
      </c>
      <c r="P20">
        <f>Table1[[#This Row],[Recov Acc]]/Table1[[#This Row],[Baseline]]</f>
        <v>1.0002392455353544</v>
      </c>
    </row>
    <row r="21" spans="1:16">
      <c r="A21" s="2">
        <v>9.9999999999999995E-8</v>
      </c>
      <c r="B21">
        <v>20</v>
      </c>
      <c r="C21">
        <v>0.83609998226165705</v>
      </c>
      <c r="D21">
        <v>6</v>
      </c>
      <c r="E21">
        <v>3</v>
      </c>
      <c r="F21">
        <v>0.61400002241134599</v>
      </c>
      <c r="G21" t="s">
        <v>327</v>
      </c>
      <c r="H21">
        <v>1.6022900000280001E-2</v>
      </c>
      <c r="I21">
        <v>0.13966949999985401</v>
      </c>
      <c r="J21" t="b">
        <v>0</v>
      </c>
      <c r="K21" t="b">
        <v>0</v>
      </c>
      <c r="L21">
        <v>0.83630001544952304</v>
      </c>
      <c r="M21" t="b">
        <v>0</v>
      </c>
      <c r="N21">
        <v>1</v>
      </c>
      <c r="O21">
        <f>Table1[[#This Row],[Error ACC]]/Table1[[#This Row],[Baseline]]</f>
        <v>0.73436196081534544</v>
      </c>
      <c r="P21">
        <f>Table1[[#This Row],[Recov Acc]]/Table1[[#This Row],[Baseline]]</f>
        <v>1.0002392455353544</v>
      </c>
    </row>
    <row r="22" spans="1:16">
      <c r="A22" s="2">
        <v>9.9999999999999995E-8</v>
      </c>
      <c r="B22">
        <v>21</v>
      </c>
      <c r="C22">
        <v>0.83609998226165705</v>
      </c>
      <c r="D22">
        <v>12</v>
      </c>
      <c r="E22">
        <v>4</v>
      </c>
      <c r="F22">
        <v>0.83609998226165705</v>
      </c>
      <c r="G22" t="s">
        <v>328</v>
      </c>
      <c r="H22">
        <v>1.54827999999724E-2</v>
      </c>
      <c r="I22">
        <v>0.42808640000021098</v>
      </c>
      <c r="J22" t="b">
        <v>0</v>
      </c>
      <c r="K22" t="b">
        <v>0</v>
      </c>
      <c r="L22">
        <v>0.83630001544952304</v>
      </c>
      <c r="M22" t="b">
        <v>0</v>
      </c>
      <c r="N22">
        <v>3</v>
      </c>
      <c r="O22">
        <f>Table1[[#This Row],[Error ACC]]/Table1[[#This Row],[Baseline]]</f>
        <v>1</v>
      </c>
      <c r="P22">
        <f>Table1[[#This Row],[Recov Acc]]/Table1[[#This Row],[Baseline]]</f>
        <v>1.0002392455353544</v>
      </c>
    </row>
    <row r="23" spans="1:16">
      <c r="A23" s="2">
        <v>9.9999999999999995E-8</v>
      </c>
      <c r="B23">
        <v>22</v>
      </c>
      <c r="C23">
        <v>0.83609998226165705</v>
      </c>
      <c r="D23">
        <v>12</v>
      </c>
      <c r="E23">
        <v>4</v>
      </c>
      <c r="F23">
        <v>0.83609998226165705</v>
      </c>
      <c r="G23" t="s">
        <v>329</v>
      </c>
      <c r="H23">
        <v>1.56344000001809E-2</v>
      </c>
      <c r="I23">
        <v>0.54142279999996301</v>
      </c>
      <c r="J23" t="b">
        <v>0</v>
      </c>
      <c r="K23" t="b">
        <v>0</v>
      </c>
      <c r="L23">
        <v>0.83630001544952304</v>
      </c>
      <c r="M23" t="b">
        <v>0</v>
      </c>
      <c r="N23">
        <v>3</v>
      </c>
      <c r="O23">
        <f>Table1[[#This Row],[Error ACC]]/Table1[[#This Row],[Baseline]]</f>
        <v>1</v>
      </c>
      <c r="P23">
        <f>Table1[[#This Row],[Recov Acc]]/Table1[[#This Row],[Baseline]]</f>
        <v>1.0002392455353544</v>
      </c>
    </row>
    <row r="24" spans="1:16">
      <c r="A24" s="2">
        <v>9.9999999999999995E-8</v>
      </c>
      <c r="B24">
        <v>23</v>
      </c>
      <c r="C24">
        <v>0.83609998226165705</v>
      </c>
      <c r="D24">
        <v>5</v>
      </c>
      <c r="E24">
        <v>2</v>
      </c>
      <c r="F24">
        <v>0.83609998226165705</v>
      </c>
      <c r="G24" t="s">
        <v>56</v>
      </c>
      <c r="H24">
        <v>1.5355499999714001E-2</v>
      </c>
      <c r="I24">
        <v>0.140564300000278</v>
      </c>
      <c r="J24" t="b">
        <v>0</v>
      </c>
      <c r="K24" t="b">
        <v>0</v>
      </c>
      <c r="L24">
        <v>0.83630001544952304</v>
      </c>
      <c r="M24" t="b">
        <v>0</v>
      </c>
      <c r="N24">
        <v>1</v>
      </c>
      <c r="O24">
        <f>Table1[[#This Row],[Error ACC]]/Table1[[#This Row],[Baseline]]</f>
        <v>1</v>
      </c>
      <c r="P24">
        <f>Table1[[#This Row],[Recov Acc]]/Table1[[#This Row],[Baseline]]</f>
        <v>1.0002392455353544</v>
      </c>
    </row>
    <row r="25" spans="1:16">
      <c r="A25" s="2">
        <v>9.9999999999999995E-8</v>
      </c>
      <c r="B25">
        <v>24</v>
      </c>
      <c r="C25">
        <v>0.83609998226165705</v>
      </c>
      <c r="D25">
        <v>7</v>
      </c>
      <c r="E25">
        <v>3</v>
      </c>
      <c r="F25">
        <v>0.83609998226165705</v>
      </c>
      <c r="G25" t="s">
        <v>330</v>
      </c>
      <c r="H25">
        <v>1.57565999998041E-2</v>
      </c>
      <c r="I25">
        <v>0.45215490000009501</v>
      </c>
      <c r="J25" t="b">
        <v>0</v>
      </c>
      <c r="K25" t="b">
        <v>0</v>
      </c>
      <c r="L25">
        <v>0.83609998226165705</v>
      </c>
      <c r="M25" t="b">
        <v>1</v>
      </c>
      <c r="N25">
        <v>3</v>
      </c>
      <c r="O25">
        <f>Table1[[#This Row],[Error ACC]]/Table1[[#This Row],[Baseline]]</f>
        <v>1</v>
      </c>
      <c r="P25">
        <f>Table1[[#This Row],[Recov Acc]]/Table1[[#This Row],[Baseline]]</f>
        <v>1</v>
      </c>
    </row>
    <row r="26" spans="1:16">
      <c r="A26" s="2">
        <v>9.9999999999999995E-8</v>
      </c>
      <c r="B26">
        <v>25</v>
      </c>
      <c r="C26">
        <v>0.83609998226165705</v>
      </c>
      <c r="D26">
        <v>4</v>
      </c>
      <c r="E26">
        <v>1</v>
      </c>
      <c r="F26">
        <v>0.83609998226165705</v>
      </c>
      <c r="G26" t="s">
        <v>319</v>
      </c>
      <c r="H26">
        <v>1.6787699999895201E-2</v>
      </c>
      <c r="I26">
        <v>0.140844200000174</v>
      </c>
      <c r="J26" t="b">
        <v>0</v>
      </c>
      <c r="K26" t="b">
        <v>0</v>
      </c>
      <c r="L26">
        <v>0.83630001544952304</v>
      </c>
      <c r="M26" t="b">
        <v>1</v>
      </c>
      <c r="N26">
        <v>1</v>
      </c>
      <c r="O26">
        <f>Table1[[#This Row],[Error ACC]]/Table1[[#This Row],[Baseline]]</f>
        <v>1</v>
      </c>
      <c r="P26">
        <f>Table1[[#This Row],[Recov Acc]]/Table1[[#This Row],[Baseline]]</f>
        <v>1.0002392455353544</v>
      </c>
    </row>
    <row r="27" spans="1:16">
      <c r="A27" s="2">
        <v>9.9999999999999995E-8</v>
      </c>
      <c r="B27">
        <v>26</v>
      </c>
      <c r="C27">
        <v>0.83609998226165705</v>
      </c>
      <c r="D27">
        <v>9</v>
      </c>
      <c r="E27">
        <v>3</v>
      </c>
      <c r="F27">
        <v>0.83609998226165705</v>
      </c>
      <c r="G27" t="s">
        <v>331</v>
      </c>
      <c r="H27">
        <v>1.56064000002515E-2</v>
      </c>
      <c r="I27">
        <v>0.28682119999984901</v>
      </c>
      <c r="J27" t="b">
        <v>0</v>
      </c>
      <c r="K27" t="b">
        <v>0</v>
      </c>
      <c r="L27">
        <v>0.83630001544952304</v>
      </c>
      <c r="M27" t="b">
        <v>0</v>
      </c>
      <c r="N27">
        <v>2</v>
      </c>
      <c r="O27">
        <f>Table1[[#This Row],[Error ACC]]/Table1[[#This Row],[Baseline]]</f>
        <v>1</v>
      </c>
      <c r="P27">
        <f>Table1[[#This Row],[Recov Acc]]/Table1[[#This Row],[Baseline]]</f>
        <v>1.0002392455353544</v>
      </c>
    </row>
    <row r="28" spans="1:16">
      <c r="A28" s="2">
        <v>9.9999999999999995E-8</v>
      </c>
      <c r="B28">
        <v>27</v>
      </c>
      <c r="C28">
        <v>0.83609998226165705</v>
      </c>
      <c r="D28">
        <v>6</v>
      </c>
      <c r="E28">
        <v>3</v>
      </c>
      <c r="F28">
        <v>0.83600002527236905</v>
      </c>
      <c r="G28" t="s">
        <v>332</v>
      </c>
      <c r="H28">
        <v>1.6319399999702E-2</v>
      </c>
      <c r="I28">
        <v>0.39785720000008901</v>
      </c>
      <c r="J28" t="b">
        <v>0</v>
      </c>
      <c r="K28" t="b">
        <v>0</v>
      </c>
      <c r="L28">
        <v>0.83619999885559004</v>
      </c>
      <c r="M28" t="b">
        <v>1</v>
      </c>
      <c r="N28">
        <v>3</v>
      </c>
      <c r="O28">
        <f>Table1[[#This Row],[Error ACC]]/Table1[[#This Row],[Baseline]]</f>
        <v>0.99988044852121916</v>
      </c>
      <c r="P28">
        <f>Table1[[#This Row],[Recov Acc]]/Table1[[#This Row],[Baseline]]</f>
        <v>1.0001196227676772</v>
      </c>
    </row>
    <row r="29" spans="1:16">
      <c r="A29" s="2">
        <v>9.9999999999999995E-8</v>
      </c>
      <c r="B29">
        <v>28</v>
      </c>
      <c r="C29">
        <v>0.83609998226165705</v>
      </c>
      <c r="D29">
        <v>7</v>
      </c>
      <c r="E29">
        <v>4</v>
      </c>
      <c r="F29">
        <v>0.83609998226165705</v>
      </c>
      <c r="G29" t="s">
        <v>333</v>
      </c>
      <c r="H29">
        <v>1.68947000001935E-2</v>
      </c>
      <c r="I29">
        <v>0.33008540000037101</v>
      </c>
      <c r="J29" t="b">
        <v>0</v>
      </c>
      <c r="K29" t="b">
        <v>0</v>
      </c>
      <c r="L29">
        <v>0.83609998226165705</v>
      </c>
      <c r="M29" t="b">
        <v>0</v>
      </c>
      <c r="N29">
        <v>2</v>
      </c>
      <c r="O29">
        <f>Table1[[#This Row],[Error ACC]]/Table1[[#This Row],[Baseline]]</f>
        <v>1</v>
      </c>
      <c r="P29">
        <f>Table1[[#This Row],[Recov Acc]]/Table1[[#This Row],[Baseline]]</f>
        <v>1</v>
      </c>
    </row>
    <row r="30" spans="1:16">
      <c r="A30" s="2">
        <v>9.9999999999999995E-8</v>
      </c>
      <c r="B30">
        <v>29</v>
      </c>
      <c r="C30">
        <v>0.83609998226165705</v>
      </c>
      <c r="D30">
        <v>5</v>
      </c>
      <c r="E30">
        <v>3</v>
      </c>
      <c r="F30">
        <v>0.83609998226165705</v>
      </c>
      <c r="G30" t="s">
        <v>54</v>
      </c>
      <c r="H30">
        <v>1.5969600000062201E-2</v>
      </c>
      <c r="I30">
        <v>0.40175200000021499</v>
      </c>
      <c r="J30" t="b">
        <v>0</v>
      </c>
      <c r="K30" t="b">
        <v>0</v>
      </c>
      <c r="L30">
        <v>0.83630001544952304</v>
      </c>
      <c r="M30" t="b">
        <v>1</v>
      </c>
      <c r="N30">
        <v>3</v>
      </c>
      <c r="O30">
        <f>Table1[[#This Row],[Error ACC]]/Table1[[#This Row],[Baseline]]</f>
        <v>1</v>
      </c>
      <c r="P30">
        <f>Table1[[#This Row],[Recov Acc]]/Table1[[#This Row],[Baseline]]</f>
        <v>1.0002392455353544</v>
      </c>
    </row>
    <row r="31" spans="1:16">
      <c r="A31" s="2">
        <v>9.9999999999999995E-8</v>
      </c>
      <c r="B31">
        <v>30</v>
      </c>
      <c r="C31">
        <v>0.83609998226165705</v>
      </c>
      <c r="D31">
        <v>7</v>
      </c>
      <c r="E31">
        <v>4</v>
      </c>
      <c r="F31">
        <v>0.83609998226165705</v>
      </c>
      <c r="G31" t="s">
        <v>334</v>
      </c>
      <c r="H31">
        <v>1.5483199999835001E-2</v>
      </c>
      <c r="I31">
        <v>0.45268429999987297</v>
      </c>
      <c r="J31" t="b">
        <v>0</v>
      </c>
      <c r="K31" t="b">
        <v>0</v>
      </c>
      <c r="L31">
        <v>0.83619999885559004</v>
      </c>
      <c r="M31" t="b">
        <v>0</v>
      </c>
      <c r="N31">
        <v>3</v>
      </c>
      <c r="O31">
        <f>Table1[[#This Row],[Error ACC]]/Table1[[#This Row],[Baseline]]</f>
        <v>1</v>
      </c>
      <c r="P31">
        <f>Table1[[#This Row],[Recov Acc]]/Table1[[#This Row],[Baseline]]</f>
        <v>1.0001196227676772</v>
      </c>
    </row>
    <row r="32" spans="1:16">
      <c r="A32" s="2">
        <v>9.9999999999999995E-8</v>
      </c>
      <c r="B32">
        <v>31</v>
      </c>
      <c r="C32">
        <v>0.83609998226165705</v>
      </c>
      <c r="D32">
        <v>5</v>
      </c>
      <c r="E32">
        <v>2</v>
      </c>
      <c r="F32">
        <v>0.83619999885559004</v>
      </c>
      <c r="G32" t="s">
        <v>323</v>
      </c>
      <c r="H32">
        <v>1.55027999999219E-2</v>
      </c>
      <c r="I32">
        <v>0.254945799999859</v>
      </c>
      <c r="J32" t="b">
        <v>0</v>
      </c>
      <c r="K32" t="b">
        <v>0</v>
      </c>
      <c r="L32">
        <v>0.83630001544952304</v>
      </c>
      <c r="M32" t="b">
        <v>1</v>
      </c>
      <c r="N32">
        <v>2</v>
      </c>
      <c r="O32">
        <f>Table1[[#This Row],[Error ACC]]/Table1[[#This Row],[Baseline]]</f>
        <v>1.0001196227676772</v>
      </c>
      <c r="P32">
        <f>Table1[[#This Row],[Recov Acc]]/Table1[[#This Row],[Baseline]]</f>
        <v>1.0002392455353544</v>
      </c>
    </row>
    <row r="33" spans="1:16">
      <c r="A33" s="2">
        <v>9.9999999999999995E-8</v>
      </c>
      <c r="B33">
        <v>32</v>
      </c>
      <c r="C33">
        <v>0.83609998226165705</v>
      </c>
      <c r="D33">
        <v>10</v>
      </c>
      <c r="E33">
        <v>5</v>
      </c>
      <c r="F33">
        <v>0.83609998226165705</v>
      </c>
      <c r="G33" t="s">
        <v>335</v>
      </c>
      <c r="H33">
        <v>1.60252999999102E-2</v>
      </c>
      <c r="I33">
        <v>0.52310630000010805</v>
      </c>
      <c r="J33" t="b">
        <v>0</v>
      </c>
      <c r="K33" t="b">
        <v>0</v>
      </c>
      <c r="L33">
        <v>0.83630001544952304</v>
      </c>
      <c r="M33" t="b">
        <v>0</v>
      </c>
      <c r="N33">
        <v>3</v>
      </c>
      <c r="O33">
        <f>Table1[[#This Row],[Error ACC]]/Table1[[#This Row],[Baseline]]</f>
        <v>1</v>
      </c>
      <c r="P33">
        <f>Table1[[#This Row],[Recov Acc]]/Table1[[#This Row],[Baseline]]</f>
        <v>1.0002392455353544</v>
      </c>
    </row>
    <row r="34" spans="1:16">
      <c r="A34" s="2">
        <v>9.9999999999999995E-8</v>
      </c>
      <c r="B34">
        <v>33</v>
      </c>
      <c r="C34">
        <v>0.83609998226165705</v>
      </c>
      <c r="D34">
        <v>12</v>
      </c>
      <c r="E34">
        <v>5</v>
      </c>
      <c r="F34">
        <v>0.83609998226165705</v>
      </c>
      <c r="G34" t="s">
        <v>336</v>
      </c>
      <c r="H34">
        <v>1.50211999998646E-2</v>
      </c>
      <c r="I34">
        <v>0.39231829999971501</v>
      </c>
      <c r="J34" t="b">
        <v>0</v>
      </c>
      <c r="K34" t="b">
        <v>0</v>
      </c>
      <c r="L34">
        <v>0.83630001544952304</v>
      </c>
      <c r="M34" t="b">
        <v>0</v>
      </c>
      <c r="N34">
        <v>2</v>
      </c>
      <c r="O34">
        <f>Table1[[#This Row],[Error ACC]]/Table1[[#This Row],[Baseline]]</f>
        <v>1</v>
      </c>
      <c r="P34">
        <f>Table1[[#This Row],[Recov Acc]]/Table1[[#This Row],[Baseline]]</f>
        <v>1.0002392455353544</v>
      </c>
    </row>
    <row r="35" spans="1:16">
      <c r="A35" s="2">
        <v>9.9999999999999995E-8</v>
      </c>
      <c r="B35">
        <v>34</v>
      </c>
      <c r="C35">
        <v>0.83609998226165705</v>
      </c>
      <c r="D35">
        <v>9</v>
      </c>
      <c r="E35">
        <v>2</v>
      </c>
      <c r="F35">
        <v>0.83590000867843595</v>
      </c>
      <c r="G35" t="s">
        <v>337</v>
      </c>
      <c r="H35">
        <v>1.52716000002328E-2</v>
      </c>
      <c r="I35">
        <v>0.14009059999989401</v>
      </c>
      <c r="J35" t="b">
        <v>0</v>
      </c>
      <c r="K35" t="b">
        <v>0</v>
      </c>
      <c r="L35">
        <v>0.83630001544952304</v>
      </c>
      <c r="M35" t="b">
        <v>0</v>
      </c>
      <c r="N35">
        <v>1</v>
      </c>
      <c r="O35">
        <f>Table1[[#This Row],[Error ACC]]/Table1[[#This Row],[Baseline]]</f>
        <v>0.99976082575354186</v>
      </c>
      <c r="P35">
        <f>Table1[[#This Row],[Recov Acc]]/Table1[[#This Row],[Baseline]]</f>
        <v>1.0002392455353544</v>
      </c>
    </row>
    <row r="36" spans="1:16">
      <c r="A36" s="2">
        <v>9.9999999999999995E-8</v>
      </c>
      <c r="B36">
        <v>35</v>
      </c>
      <c r="C36">
        <v>0.83609998226165705</v>
      </c>
      <c r="D36">
        <v>4</v>
      </c>
      <c r="E36">
        <v>3</v>
      </c>
      <c r="F36">
        <v>0.83569997549056996</v>
      </c>
      <c r="G36" t="s">
        <v>338</v>
      </c>
      <c r="H36">
        <v>1.6370199999983001E-2</v>
      </c>
      <c r="I36">
        <v>0.39287299999978098</v>
      </c>
      <c r="J36" t="b">
        <v>0</v>
      </c>
      <c r="K36" t="b">
        <v>0</v>
      </c>
      <c r="L36">
        <v>0.83649998903274503</v>
      </c>
      <c r="M36" t="b">
        <v>0</v>
      </c>
      <c r="N36">
        <v>2</v>
      </c>
      <c r="O36">
        <f>Table1[[#This Row],[Error ACC]]/Table1[[#This Row],[Baseline]]</f>
        <v>0.99952158021818749</v>
      </c>
      <c r="P36">
        <f>Table1[[#This Row],[Recov Acc]]/Table1[[#This Row],[Baseline]]</f>
        <v>1.0004784197818135</v>
      </c>
    </row>
    <row r="37" spans="1:16">
      <c r="A37" s="2">
        <v>9.9999999999999995E-8</v>
      </c>
      <c r="B37">
        <v>36</v>
      </c>
      <c r="C37">
        <v>0.83609998226165705</v>
      </c>
      <c r="D37">
        <v>10</v>
      </c>
      <c r="E37">
        <v>2</v>
      </c>
      <c r="F37">
        <v>0.83609998226165705</v>
      </c>
      <c r="G37" t="s">
        <v>339</v>
      </c>
      <c r="H37">
        <v>1.6085100000054801E-2</v>
      </c>
      <c r="I37">
        <v>0.14118289999987599</v>
      </c>
      <c r="J37" t="b">
        <v>0</v>
      </c>
      <c r="K37" t="b">
        <v>0</v>
      </c>
      <c r="L37">
        <v>0.83630001544952304</v>
      </c>
      <c r="M37" t="b">
        <v>0</v>
      </c>
      <c r="N37">
        <v>1</v>
      </c>
      <c r="O37">
        <f>Table1[[#This Row],[Error ACC]]/Table1[[#This Row],[Baseline]]</f>
        <v>1</v>
      </c>
      <c r="P37">
        <f>Table1[[#This Row],[Recov Acc]]/Table1[[#This Row],[Baseline]]</f>
        <v>1.0002392455353544</v>
      </c>
    </row>
    <row r="38" spans="1:16">
      <c r="A38" s="2">
        <v>9.9999999999999995E-8</v>
      </c>
      <c r="B38">
        <v>37</v>
      </c>
      <c r="C38">
        <v>0.83609998226165705</v>
      </c>
      <c r="D38">
        <v>7</v>
      </c>
      <c r="E38">
        <v>2</v>
      </c>
      <c r="F38">
        <v>0.83609998226165705</v>
      </c>
      <c r="G38" t="s">
        <v>340</v>
      </c>
      <c r="H38">
        <v>1.5800799999851699E-2</v>
      </c>
      <c r="I38">
        <v>0.14166079999995401</v>
      </c>
      <c r="J38" t="b">
        <v>0</v>
      </c>
      <c r="K38" t="b">
        <v>0</v>
      </c>
      <c r="L38">
        <v>0.83630001544952304</v>
      </c>
      <c r="M38" t="b">
        <v>0</v>
      </c>
      <c r="N38">
        <v>1</v>
      </c>
      <c r="O38">
        <f>Table1[[#This Row],[Error ACC]]/Table1[[#This Row],[Baseline]]</f>
        <v>1</v>
      </c>
      <c r="P38">
        <f>Table1[[#This Row],[Recov Acc]]/Table1[[#This Row],[Baseline]]</f>
        <v>1.0002392455353544</v>
      </c>
    </row>
    <row r="39" spans="1:16">
      <c r="A39" s="2">
        <v>9.9999999999999995E-8</v>
      </c>
      <c r="B39">
        <v>38</v>
      </c>
      <c r="C39">
        <v>0.83609998226165705</v>
      </c>
      <c r="D39">
        <v>3</v>
      </c>
      <c r="E39">
        <v>2</v>
      </c>
      <c r="F39">
        <v>0.83609998226165705</v>
      </c>
      <c r="G39" t="s">
        <v>341</v>
      </c>
      <c r="H39">
        <v>1.51384999999208E-2</v>
      </c>
      <c r="I39">
        <v>0.14081919999989601</v>
      </c>
      <c r="J39" t="b">
        <v>0</v>
      </c>
      <c r="K39" t="b">
        <v>0</v>
      </c>
      <c r="L39">
        <v>0.83630001544952304</v>
      </c>
      <c r="M39" t="b">
        <v>0</v>
      </c>
      <c r="N39">
        <v>1</v>
      </c>
      <c r="O39">
        <f>Table1[[#This Row],[Error ACC]]/Table1[[#This Row],[Baseline]]</f>
        <v>1</v>
      </c>
      <c r="P39">
        <f>Table1[[#This Row],[Recov Acc]]/Table1[[#This Row],[Baseline]]</f>
        <v>1.0002392455353544</v>
      </c>
    </row>
    <row r="40" spans="1:16">
      <c r="A40" s="2">
        <v>9.9999999999999995E-8</v>
      </c>
      <c r="B40">
        <v>39</v>
      </c>
      <c r="C40">
        <v>0.83609998226165705</v>
      </c>
      <c r="D40">
        <v>3</v>
      </c>
      <c r="E40">
        <v>1</v>
      </c>
      <c r="F40">
        <v>0.83609998226165705</v>
      </c>
      <c r="G40" t="s">
        <v>1</v>
      </c>
      <c r="H40">
        <v>1.56637000000046E-2</v>
      </c>
      <c r="I40">
        <v>0.14235230000031099</v>
      </c>
      <c r="J40" t="b">
        <v>0</v>
      </c>
      <c r="K40" t="b">
        <v>0</v>
      </c>
      <c r="L40">
        <v>0.83630001544952304</v>
      </c>
      <c r="M40" t="b">
        <v>1</v>
      </c>
      <c r="N40">
        <v>1</v>
      </c>
      <c r="O40">
        <f>Table1[[#This Row],[Error ACC]]/Table1[[#This Row],[Baseline]]</f>
        <v>1</v>
      </c>
      <c r="P40">
        <f>Table1[[#This Row],[Recov Acc]]/Table1[[#This Row],[Baseline]]</f>
        <v>1.0002392455353544</v>
      </c>
    </row>
    <row r="41" spans="1:16">
      <c r="A41" s="2">
        <v>9.9999999999999995E-8</v>
      </c>
      <c r="B41">
        <v>40</v>
      </c>
      <c r="C41">
        <v>0.83609998226165705</v>
      </c>
      <c r="D41">
        <v>10</v>
      </c>
      <c r="E41">
        <v>3</v>
      </c>
      <c r="F41">
        <v>0.12749999761581399</v>
      </c>
      <c r="G41" t="s">
        <v>342</v>
      </c>
      <c r="H41">
        <v>1.5055100000154101E-2</v>
      </c>
      <c r="I41">
        <v>0.28769049999982599</v>
      </c>
      <c r="J41" t="b">
        <v>0</v>
      </c>
      <c r="K41" t="b">
        <v>0</v>
      </c>
      <c r="L41">
        <v>0.83630001544952304</v>
      </c>
      <c r="M41" t="b">
        <v>0</v>
      </c>
      <c r="N41">
        <v>2</v>
      </c>
      <c r="O41">
        <f>Table1[[#This Row],[Error ACC]]/Table1[[#This Row],[Baseline]]</f>
        <v>0.15249372123047472</v>
      </c>
      <c r="P41">
        <f>Table1[[#This Row],[Recov Acc]]/Table1[[#This Row],[Baseline]]</f>
        <v>1.0002392455353544</v>
      </c>
    </row>
    <row r="42" spans="1:16">
      <c r="A42" s="2">
        <v>4.9999999999999998E-7</v>
      </c>
      <c r="B42">
        <v>1</v>
      </c>
      <c r="C42">
        <v>0.83609998226165705</v>
      </c>
      <c r="D42">
        <v>47</v>
      </c>
      <c r="E42">
        <v>6</v>
      </c>
      <c r="F42">
        <v>0.52139997482299805</v>
      </c>
      <c r="G42" t="s">
        <v>271</v>
      </c>
      <c r="H42">
        <v>1.71712000001207E-2</v>
      </c>
      <c r="I42">
        <v>1.0521383999998699</v>
      </c>
      <c r="J42" t="b">
        <v>0</v>
      </c>
      <c r="K42" t="b">
        <v>0</v>
      </c>
      <c r="L42">
        <v>0.83630001544952304</v>
      </c>
      <c r="M42" t="b">
        <v>1</v>
      </c>
      <c r="N42">
        <v>6</v>
      </c>
      <c r="O42">
        <f>Table1[[#This Row],[Error ACC]]/Table1[[#This Row],[Baseline]]</f>
        <v>0.62360959919243986</v>
      </c>
      <c r="P42">
        <f>Table1[[#This Row],[Recov Acc]]/Table1[[#This Row],[Baseline]]</f>
        <v>1.0002392455353544</v>
      </c>
    </row>
    <row r="43" spans="1:16">
      <c r="A43" s="2">
        <v>4.9999999999999998E-7</v>
      </c>
      <c r="B43">
        <v>2</v>
      </c>
      <c r="C43">
        <v>0.83609998226165705</v>
      </c>
      <c r="D43">
        <v>43</v>
      </c>
      <c r="E43">
        <v>6</v>
      </c>
      <c r="F43">
        <v>0.22810000181198101</v>
      </c>
      <c r="G43" t="s">
        <v>272</v>
      </c>
      <c r="H43">
        <v>1.4870299999984101E-2</v>
      </c>
      <c r="I43">
        <v>0.67495959999996502</v>
      </c>
      <c r="J43" t="b">
        <v>0</v>
      </c>
      <c r="K43" t="b">
        <v>0</v>
      </c>
      <c r="L43">
        <v>0.83630001544952304</v>
      </c>
      <c r="M43" t="b">
        <v>0</v>
      </c>
      <c r="N43">
        <v>4</v>
      </c>
      <c r="O43">
        <f>Table1[[#This Row],[Error ACC]]/Table1[[#This Row],[Baseline]]</f>
        <v>0.2728142646229566</v>
      </c>
      <c r="P43">
        <f>Table1[[#This Row],[Recov Acc]]/Table1[[#This Row],[Baseline]]</f>
        <v>1.0002392455353544</v>
      </c>
    </row>
    <row r="44" spans="1:16">
      <c r="A44" s="2">
        <v>4.9999999999999998E-7</v>
      </c>
      <c r="B44">
        <v>3</v>
      </c>
      <c r="C44">
        <v>0.83609998226165705</v>
      </c>
      <c r="D44">
        <v>35</v>
      </c>
      <c r="E44">
        <v>6</v>
      </c>
      <c r="F44">
        <v>0.761200010776519</v>
      </c>
      <c r="G44" t="s">
        <v>273</v>
      </c>
      <c r="H44">
        <v>1.63032999998904E-2</v>
      </c>
      <c r="I44">
        <v>0.87740669999993703</v>
      </c>
      <c r="J44" t="b">
        <v>0</v>
      </c>
      <c r="K44" t="b">
        <v>0</v>
      </c>
      <c r="L44">
        <v>0.83660000562667802</v>
      </c>
      <c r="M44" t="b">
        <v>0</v>
      </c>
      <c r="N44">
        <v>5</v>
      </c>
      <c r="O44">
        <f>Table1[[#This Row],[Error ACC]]/Table1[[#This Row],[Baseline]]</f>
        <v>0.91041744638896771</v>
      </c>
      <c r="P44">
        <f>Table1[[#This Row],[Recov Acc]]/Table1[[#This Row],[Baseline]]</f>
        <v>1.0005980425494907</v>
      </c>
    </row>
    <row r="45" spans="1:16">
      <c r="A45" s="2">
        <v>4.9999999999999998E-7</v>
      </c>
      <c r="B45">
        <v>4</v>
      </c>
      <c r="C45">
        <v>0.83609998226165705</v>
      </c>
      <c r="D45">
        <v>43</v>
      </c>
      <c r="E45">
        <v>7</v>
      </c>
      <c r="F45">
        <v>0.83550000190734797</v>
      </c>
      <c r="G45" t="s">
        <v>274</v>
      </c>
      <c r="H45">
        <v>1.5144099999815801E-2</v>
      </c>
      <c r="I45">
        <v>0.87927880000006498</v>
      </c>
      <c r="J45" t="b">
        <v>0</v>
      </c>
      <c r="K45" t="b">
        <v>0</v>
      </c>
      <c r="L45">
        <v>0.83630001544952304</v>
      </c>
      <c r="M45" t="b">
        <v>0</v>
      </c>
      <c r="N45">
        <v>6</v>
      </c>
      <c r="O45">
        <f>Table1[[#This Row],[Error ACC]]/Table1[[#This Row],[Baseline]]</f>
        <v>0.99928240597172824</v>
      </c>
      <c r="P45">
        <f>Table1[[#This Row],[Recov Acc]]/Table1[[#This Row],[Baseline]]</f>
        <v>1.0002392455353544</v>
      </c>
    </row>
    <row r="46" spans="1:16">
      <c r="A46" s="2">
        <v>4.9999999999999998E-7</v>
      </c>
      <c r="B46">
        <v>5</v>
      </c>
      <c r="C46">
        <v>0.83609998226165705</v>
      </c>
      <c r="D46">
        <v>41</v>
      </c>
      <c r="E46">
        <v>6</v>
      </c>
      <c r="F46">
        <v>0.103500001132488</v>
      </c>
      <c r="G46" t="s">
        <v>275</v>
      </c>
      <c r="H46">
        <v>1.6501099999914001E-2</v>
      </c>
      <c r="I46">
        <v>1.04451880000033</v>
      </c>
      <c r="J46" t="b">
        <v>0</v>
      </c>
      <c r="K46" t="b">
        <v>0</v>
      </c>
      <c r="L46">
        <v>0.83619999885559004</v>
      </c>
      <c r="M46" t="b">
        <v>1</v>
      </c>
      <c r="N46">
        <v>6</v>
      </c>
      <c r="O46">
        <f>Table1[[#This Row],[Error ACC]]/Table1[[#This Row],[Baseline]]</f>
        <v>0.12378902443284316</v>
      </c>
      <c r="P46">
        <f>Table1[[#This Row],[Recov Acc]]/Table1[[#This Row],[Baseline]]</f>
        <v>1.0001196227676772</v>
      </c>
    </row>
    <row r="47" spans="1:16">
      <c r="A47" s="2">
        <v>4.9999999999999998E-7</v>
      </c>
      <c r="B47">
        <v>6</v>
      </c>
      <c r="C47">
        <v>0.83609998226165705</v>
      </c>
      <c r="D47">
        <v>33</v>
      </c>
      <c r="E47">
        <v>6</v>
      </c>
      <c r="F47">
        <v>0.83569997549056996</v>
      </c>
      <c r="G47" t="s">
        <v>276</v>
      </c>
      <c r="H47">
        <v>1.5816799999811299E-2</v>
      </c>
      <c r="I47">
        <v>0.92468320000034498</v>
      </c>
      <c r="J47" t="b">
        <v>0</v>
      </c>
      <c r="K47" t="b">
        <v>0</v>
      </c>
      <c r="L47">
        <v>0.83609998226165705</v>
      </c>
      <c r="M47" t="b">
        <v>0</v>
      </c>
      <c r="N47">
        <v>5</v>
      </c>
      <c r="O47">
        <f>Table1[[#This Row],[Error ACC]]/Table1[[#This Row],[Baseline]]</f>
        <v>0.99952158021818749</v>
      </c>
      <c r="P47">
        <f>Table1[[#This Row],[Recov Acc]]/Table1[[#This Row],[Baseline]]</f>
        <v>1</v>
      </c>
    </row>
    <row r="48" spans="1:16">
      <c r="A48" s="2">
        <v>4.9999999999999998E-7</v>
      </c>
      <c r="B48">
        <v>7</v>
      </c>
      <c r="C48">
        <v>0.83609998226165705</v>
      </c>
      <c r="D48">
        <v>33</v>
      </c>
      <c r="E48">
        <v>6</v>
      </c>
      <c r="F48">
        <v>0.83450001478195102</v>
      </c>
      <c r="G48" t="s">
        <v>277</v>
      </c>
      <c r="H48">
        <v>1.6851300000325801E-2</v>
      </c>
      <c r="I48">
        <v>0.93820709999999896</v>
      </c>
      <c r="J48" t="b">
        <v>0</v>
      </c>
      <c r="K48" t="b">
        <v>0</v>
      </c>
      <c r="L48">
        <v>0.83609998226165705</v>
      </c>
      <c r="M48" t="b">
        <v>0</v>
      </c>
      <c r="N48">
        <v>5</v>
      </c>
      <c r="O48">
        <f>Table1[[#This Row],[Error ACC]]/Table1[[#This Row],[Baseline]]</f>
        <v>0.99808639216164308</v>
      </c>
      <c r="P48">
        <f>Table1[[#This Row],[Recov Acc]]/Table1[[#This Row],[Baseline]]</f>
        <v>1</v>
      </c>
    </row>
    <row r="49" spans="1:16">
      <c r="A49" s="2">
        <v>4.9999999999999998E-7</v>
      </c>
      <c r="B49">
        <v>8</v>
      </c>
      <c r="C49">
        <v>0.83609998226165705</v>
      </c>
      <c r="D49">
        <v>37</v>
      </c>
      <c r="E49">
        <v>6</v>
      </c>
      <c r="F49">
        <v>0.66409999132156305</v>
      </c>
      <c r="G49" t="s">
        <v>278</v>
      </c>
      <c r="H49">
        <v>1.8033599999853302E-2</v>
      </c>
      <c r="I49">
        <v>0.92566329999999597</v>
      </c>
      <c r="J49" t="b">
        <v>0</v>
      </c>
      <c r="K49" t="b">
        <v>0</v>
      </c>
      <c r="L49">
        <v>0.83630001544952304</v>
      </c>
      <c r="M49" t="b">
        <v>0</v>
      </c>
      <c r="N49">
        <v>5</v>
      </c>
      <c r="O49">
        <f>Table1[[#This Row],[Error ACC]]/Table1[[#This Row],[Baseline]]</f>
        <v>0.79428298697623145</v>
      </c>
      <c r="P49">
        <f>Table1[[#This Row],[Recov Acc]]/Table1[[#This Row],[Baseline]]</f>
        <v>1.0002392455353544</v>
      </c>
    </row>
    <row r="50" spans="1:16">
      <c r="A50" s="2">
        <v>4.9999999999999998E-7</v>
      </c>
      <c r="B50">
        <v>9</v>
      </c>
      <c r="C50">
        <v>0.83609998226165705</v>
      </c>
      <c r="D50">
        <v>39</v>
      </c>
      <c r="E50">
        <v>4</v>
      </c>
      <c r="F50">
        <v>0.83609998226165705</v>
      </c>
      <c r="G50" t="s">
        <v>279</v>
      </c>
      <c r="H50">
        <v>1.56035999998493E-2</v>
      </c>
      <c r="I50">
        <v>0.43049689999997998</v>
      </c>
      <c r="J50" t="b">
        <v>0</v>
      </c>
      <c r="K50" t="b">
        <v>0</v>
      </c>
      <c r="L50">
        <v>0.83619999885559004</v>
      </c>
      <c r="M50" t="b">
        <v>0</v>
      </c>
      <c r="N50">
        <v>3</v>
      </c>
      <c r="O50">
        <f>Table1[[#This Row],[Error ACC]]/Table1[[#This Row],[Baseline]]</f>
        <v>1</v>
      </c>
      <c r="P50">
        <f>Table1[[#This Row],[Recov Acc]]/Table1[[#This Row],[Baseline]]</f>
        <v>1.0001196227676772</v>
      </c>
    </row>
    <row r="51" spans="1:16">
      <c r="A51" s="2">
        <v>4.9999999999999998E-7</v>
      </c>
      <c r="B51">
        <v>10</v>
      </c>
      <c r="C51">
        <v>0.83609998226165705</v>
      </c>
      <c r="D51">
        <v>33</v>
      </c>
      <c r="E51">
        <v>6</v>
      </c>
      <c r="F51">
        <v>0.58810001611709595</v>
      </c>
      <c r="G51" t="s">
        <v>280</v>
      </c>
      <c r="H51">
        <v>1.51937000000543E-2</v>
      </c>
      <c r="I51">
        <v>0.51797790000000499</v>
      </c>
      <c r="J51" t="b">
        <v>0</v>
      </c>
      <c r="K51" t="b">
        <v>0</v>
      </c>
      <c r="L51">
        <v>0.83600002527236905</v>
      </c>
      <c r="M51" t="b">
        <v>0</v>
      </c>
      <c r="N51">
        <v>3</v>
      </c>
      <c r="O51">
        <f>Table1[[#This Row],[Error ACC]]/Table1[[#This Row],[Baseline]]</f>
        <v>0.7033847967874377</v>
      </c>
      <c r="P51">
        <f>Table1[[#This Row],[Recov Acc]]/Table1[[#This Row],[Baseline]]</f>
        <v>0.99988044852121916</v>
      </c>
    </row>
    <row r="52" spans="1:16">
      <c r="A52" s="2">
        <v>4.9999999999999998E-7</v>
      </c>
      <c r="B52">
        <v>11</v>
      </c>
      <c r="C52">
        <v>0.83609998226165705</v>
      </c>
      <c r="D52">
        <v>23</v>
      </c>
      <c r="E52">
        <v>5</v>
      </c>
      <c r="F52">
        <v>0.83380001783370905</v>
      </c>
      <c r="G52" t="s">
        <v>281</v>
      </c>
      <c r="H52">
        <v>1.6642700000374998E-2</v>
      </c>
      <c r="I52">
        <v>0.39592519999996501</v>
      </c>
      <c r="J52" t="b">
        <v>0</v>
      </c>
      <c r="K52" t="b">
        <v>0</v>
      </c>
      <c r="L52">
        <v>0.83619999885559004</v>
      </c>
      <c r="M52" t="b">
        <v>0</v>
      </c>
      <c r="N52">
        <v>2</v>
      </c>
      <c r="O52">
        <f>Table1[[#This Row],[Error ACC]]/Table1[[#This Row],[Baseline]]</f>
        <v>0.99724917536569424</v>
      </c>
      <c r="P52">
        <f>Table1[[#This Row],[Recov Acc]]/Table1[[#This Row],[Baseline]]</f>
        <v>1.0001196227676772</v>
      </c>
    </row>
    <row r="53" spans="1:16">
      <c r="A53" s="2">
        <v>4.9999999999999998E-7</v>
      </c>
      <c r="B53">
        <v>12</v>
      </c>
      <c r="C53">
        <v>0.83609998226165705</v>
      </c>
      <c r="D53">
        <v>40</v>
      </c>
      <c r="E53">
        <v>5</v>
      </c>
      <c r="F53">
        <v>0.837100028991699</v>
      </c>
      <c r="G53" t="s">
        <v>282</v>
      </c>
      <c r="H53">
        <v>1.5879200000199399E-2</v>
      </c>
      <c r="I53">
        <v>0.61592299999983802</v>
      </c>
      <c r="J53" t="b">
        <v>0</v>
      </c>
      <c r="K53" t="b">
        <v>0</v>
      </c>
      <c r="L53">
        <v>0.83600002527236905</v>
      </c>
      <c r="M53" t="b">
        <v>0</v>
      </c>
      <c r="N53">
        <v>3</v>
      </c>
      <c r="O53">
        <f>Table1[[#This Row],[Error ACC]]/Table1[[#This Row],[Baseline]]</f>
        <v>1.0011960850989816</v>
      </c>
      <c r="P53">
        <f>Table1[[#This Row],[Recov Acc]]/Table1[[#This Row],[Baseline]]</f>
        <v>0.99988044852121916</v>
      </c>
    </row>
    <row r="54" spans="1:16">
      <c r="A54" s="2">
        <v>4.9999999999999998E-7</v>
      </c>
      <c r="B54">
        <v>13</v>
      </c>
      <c r="C54">
        <v>0.83609998226165705</v>
      </c>
      <c r="D54">
        <v>30</v>
      </c>
      <c r="E54">
        <v>5</v>
      </c>
      <c r="F54">
        <v>0.131699994206428</v>
      </c>
      <c r="G54" t="s">
        <v>283</v>
      </c>
      <c r="H54">
        <v>1.6073000000233099E-2</v>
      </c>
      <c r="I54">
        <v>0.77860590000000196</v>
      </c>
      <c r="J54" t="b">
        <v>0</v>
      </c>
      <c r="K54" t="b">
        <v>0</v>
      </c>
      <c r="L54">
        <v>0.83619999885559004</v>
      </c>
      <c r="M54" t="b">
        <v>0</v>
      </c>
      <c r="N54">
        <v>4</v>
      </c>
      <c r="O54">
        <f>Table1[[#This Row],[Error ACC]]/Table1[[#This Row],[Baseline]]</f>
        <v>0.15751703982839285</v>
      </c>
      <c r="P54">
        <f>Table1[[#This Row],[Recov Acc]]/Table1[[#This Row],[Baseline]]</f>
        <v>1.0001196227676772</v>
      </c>
    </row>
    <row r="55" spans="1:16">
      <c r="A55" s="2">
        <v>4.9999999999999998E-7</v>
      </c>
      <c r="B55">
        <v>14</v>
      </c>
      <c r="C55">
        <v>0.83609998226165705</v>
      </c>
      <c r="D55">
        <v>32</v>
      </c>
      <c r="E55">
        <v>5</v>
      </c>
      <c r="F55">
        <v>0.83609998226165705</v>
      </c>
      <c r="G55" t="s">
        <v>284</v>
      </c>
      <c r="H55">
        <v>1.6749500000059901E-2</v>
      </c>
      <c r="I55">
        <v>0.685115999999652</v>
      </c>
      <c r="J55" t="b">
        <v>0</v>
      </c>
      <c r="K55" t="b">
        <v>0</v>
      </c>
      <c r="L55">
        <v>0.83619999885559004</v>
      </c>
      <c r="M55" t="b">
        <v>0</v>
      </c>
      <c r="N55">
        <v>4</v>
      </c>
      <c r="O55">
        <f>Table1[[#This Row],[Error ACC]]/Table1[[#This Row],[Baseline]]</f>
        <v>1</v>
      </c>
      <c r="P55">
        <f>Table1[[#This Row],[Recov Acc]]/Table1[[#This Row],[Baseline]]</f>
        <v>1.0001196227676772</v>
      </c>
    </row>
    <row r="56" spans="1:16">
      <c r="A56" s="2">
        <v>4.9999999999999998E-7</v>
      </c>
      <c r="B56">
        <v>15</v>
      </c>
      <c r="C56">
        <v>0.83609998226165705</v>
      </c>
      <c r="D56">
        <v>31</v>
      </c>
      <c r="E56">
        <v>6</v>
      </c>
      <c r="F56">
        <v>0.76010000705718905</v>
      </c>
      <c r="G56" t="s">
        <v>285</v>
      </c>
      <c r="H56">
        <v>1.6423900000063399E-2</v>
      </c>
      <c r="I56">
        <v>0.941006000000015</v>
      </c>
      <c r="J56" t="b">
        <v>0</v>
      </c>
      <c r="K56" t="b">
        <v>0</v>
      </c>
      <c r="L56">
        <v>0.83380001783370905</v>
      </c>
      <c r="M56" t="b">
        <v>1</v>
      </c>
      <c r="N56">
        <v>6</v>
      </c>
      <c r="O56">
        <f>Table1[[#This Row],[Error ACC]]/Table1[[#This Row],[Baseline]]</f>
        <v>0.90910180981120525</v>
      </c>
      <c r="P56">
        <f>Table1[[#This Row],[Recov Acc]]/Table1[[#This Row],[Baseline]]</f>
        <v>0.99724917536569424</v>
      </c>
    </row>
    <row r="57" spans="1:16">
      <c r="A57" s="2">
        <v>4.9999999999999998E-7</v>
      </c>
      <c r="B57">
        <v>16</v>
      </c>
      <c r="C57">
        <v>0.83609998226165705</v>
      </c>
      <c r="D57">
        <v>36</v>
      </c>
      <c r="E57">
        <v>5</v>
      </c>
      <c r="F57">
        <v>0.83619999885559004</v>
      </c>
      <c r="G57" t="s">
        <v>286</v>
      </c>
      <c r="H57">
        <v>1.6817500000342898E-2</v>
      </c>
      <c r="I57">
        <v>0.92915519999996798</v>
      </c>
      <c r="J57" t="b">
        <v>0</v>
      </c>
      <c r="K57" t="b">
        <v>0</v>
      </c>
      <c r="L57">
        <v>0.83600002527236905</v>
      </c>
      <c r="M57" t="b">
        <v>1</v>
      </c>
      <c r="N57">
        <v>5</v>
      </c>
      <c r="O57">
        <f>Table1[[#This Row],[Error ACC]]/Table1[[#This Row],[Baseline]]</f>
        <v>1.0001196227676772</v>
      </c>
      <c r="P57">
        <f>Table1[[#This Row],[Recov Acc]]/Table1[[#This Row],[Baseline]]</f>
        <v>0.99988044852121916</v>
      </c>
    </row>
    <row r="58" spans="1:16">
      <c r="A58" s="2">
        <v>4.9999999999999998E-7</v>
      </c>
      <c r="B58">
        <v>17</v>
      </c>
      <c r="C58">
        <v>0.83609998226165705</v>
      </c>
      <c r="D58">
        <v>23</v>
      </c>
      <c r="E58">
        <v>6</v>
      </c>
      <c r="F58">
        <v>0.83649998903274503</v>
      </c>
      <c r="G58" t="s">
        <v>287</v>
      </c>
      <c r="H58">
        <v>1.6744900000048801E-2</v>
      </c>
      <c r="I58">
        <v>1.0429577999998401</v>
      </c>
      <c r="J58" t="b">
        <v>0</v>
      </c>
      <c r="K58" t="b">
        <v>0</v>
      </c>
      <c r="L58">
        <v>0.83619999885559004</v>
      </c>
      <c r="M58" t="b">
        <v>1</v>
      </c>
      <c r="N58">
        <v>6</v>
      </c>
      <c r="O58">
        <f>Table1[[#This Row],[Error ACC]]/Table1[[#This Row],[Baseline]]</f>
        <v>1.0004784197818135</v>
      </c>
      <c r="P58">
        <f>Table1[[#This Row],[Recov Acc]]/Table1[[#This Row],[Baseline]]</f>
        <v>1.0001196227676772</v>
      </c>
    </row>
    <row r="59" spans="1:16">
      <c r="A59" s="2">
        <v>4.9999999999999998E-7</v>
      </c>
      <c r="B59">
        <v>18</v>
      </c>
      <c r="C59">
        <v>0.83609998226165705</v>
      </c>
      <c r="D59">
        <v>42</v>
      </c>
      <c r="E59">
        <v>5</v>
      </c>
      <c r="F59">
        <v>0.145199999213218</v>
      </c>
      <c r="G59" t="s">
        <v>288</v>
      </c>
      <c r="H59">
        <v>1.53516999998828E-2</v>
      </c>
      <c r="I59">
        <v>0.90513899999996195</v>
      </c>
      <c r="J59" t="b">
        <v>0</v>
      </c>
      <c r="K59" t="b">
        <v>0</v>
      </c>
      <c r="L59">
        <v>0.83630001544952304</v>
      </c>
      <c r="M59" t="b">
        <v>1</v>
      </c>
      <c r="N59">
        <v>5</v>
      </c>
      <c r="O59">
        <f>Table1[[#This Row],[Error ACC]]/Table1[[#This Row],[Baseline]]</f>
        <v>0.17366344013122792</v>
      </c>
      <c r="P59">
        <f>Table1[[#This Row],[Recov Acc]]/Table1[[#This Row],[Baseline]]</f>
        <v>1.0002392455353544</v>
      </c>
    </row>
    <row r="60" spans="1:16">
      <c r="A60" s="2">
        <v>4.9999999999999998E-7</v>
      </c>
      <c r="B60">
        <v>19</v>
      </c>
      <c r="C60">
        <v>0.83609998226165705</v>
      </c>
      <c r="D60">
        <v>33</v>
      </c>
      <c r="E60">
        <v>3</v>
      </c>
      <c r="F60">
        <v>0.47490000724792403</v>
      </c>
      <c r="G60" t="s">
        <v>289</v>
      </c>
      <c r="H60">
        <v>1.5678699999625598E-2</v>
      </c>
      <c r="I60">
        <v>0.456786499999907</v>
      </c>
      <c r="J60" t="b">
        <v>0</v>
      </c>
      <c r="K60" t="b">
        <v>0</v>
      </c>
      <c r="L60">
        <v>0.83630001544952304</v>
      </c>
      <c r="M60" t="b">
        <v>1</v>
      </c>
      <c r="N60">
        <v>3</v>
      </c>
      <c r="O60">
        <f>Table1[[#This Row],[Error ACC]]/Table1[[#This Row],[Baseline]]</f>
        <v>0.56799427977897543</v>
      </c>
      <c r="P60">
        <f>Table1[[#This Row],[Recov Acc]]/Table1[[#This Row],[Baseline]]</f>
        <v>1.0002392455353544</v>
      </c>
    </row>
    <row r="61" spans="1:16">
      <c r="A61" s="2">
        <v>4.9999999999999998E-7</v>
      </c>
      <c r="B61">
        <v>20</v>
      </c>
      <c r="C61">
        <v>0.83609998226165705</v>
      </c>
      <c r="D61">
        <v>35</v>
      </c>
      <c r="E61">
        <v>5</v>
      </c>
      <c r="F61">
        <v>0.51579999923705999</v>
      </c>
      <c r="G61" t="s">
        <v>290</v>
      </c>
      <c r="H61">
        <v>1.6602400000010599E-2</v>
      </c>
      <c r="I61">
        <v>0.76519099999995799</v>
      </c>
      <c r="J61" t="b">
        <v>0</v>
      </c>
      <c r="K61" t="b">
        <v>0</v>
      </c>
      <c r="L61">
        <v>0.83660000562667802</v>
      </c>
      <c r="M61" t="b">
        <v>0</v>
      </c>
      <c r="N61">
        <v>4</v>
      </c>
      <c r="O61">
        <f>Table1[[#This Row],[Error ACC]]/Table1[[#This Row],[Baseline]]</f>
        <v>0.61691186482484661</v>
      </c>
      <c r="P61">
        <f>Table1[[#This Row],[Recov Acc]]/Table1[[#This Row],[Baseline]]</f>
        <v>1.0005980425494907</v>
      </c>
    </row>
    <row r="62" spans="1:16">
      <c r="A62" s="2">
        <v>4.9999999999999998E-7</v>
      </c>
      <c r="B62">
        <v>21</v>
      </c>
      <c r="C62">
        <v>0.83609998226165705</v>
      </c>
      <c r="D62">
        <v>36</v>
      </c>
      <c r="E62">
        <v>7</v>
      </c>
      <c r="F62">
        <v>0.83600002527236905</v>
      </c>
      <c r="G62" t="s">
        <v>291</v>
      </c>
      <c r="H62">
        <v>1.5653599999950502E-2</v>
      </c>
      <c r="I62">
        <v>0.89630750000014803</v>
      </c>
      <c r="J62" t="b">
        <v>0</v>
      </c>
      <c r="K62" t="b">
        <v>0</v>
      </c>
      <c r="L62">
        <v>0.83639997243881203</v>
      </c>
      <c r="M62" t="b">
        <v>0</v>
      </c>
      <c r="N62">
        <v>6</v>
      </c>
      <c r="O62">
        <f>Table1[[#This Row],[Error ACC]]/Table1[[#This Row],[Baseline]]</f>
        <v>0.99988044852121916</v>
      </c>
      <c r="P62">
        <f>Table1[[#This Row],[Recov Acc]]/Table1[[#This Row],[Baseline]]</f>
        <v>1.0003587970141363</v>
      </c>
    </row>
    <row r="63" spans="1:16">
      <c r="A63" s="2">
        <v>4.9999999999999998E-7</v>
      </c>
      <c r="B63">
        <v>22</v>
      </c>
      <c r="C63">
        <v>0.83609998226165705</v>
      </c>
      <c r="D63">
        <v>34</v>
      </c>
      <c r="E63">
        <v>6</v>
      </c>
      <c r="F63">
        <v>0.83590000867843595</v>
      </c>
      <c r="G63" t="s">
        <v>292</v>
      </c>
      <c r="H63">
        <v>1.6316799999913201E-2</v>
      </c>
      <c r="I63">
        <v>0.93126959999972303</v>
      </c>
      <c r="J63" t="b">
        <v>0</v>
      </c>
      <c r="K63" t="b">
        <v>0</v>
      </c>
      <c r="L63">
        <v>0.83600002527236905</v>
      </c>
      <c r="M63" t="b">
        <v>0</v>
      </c>
      <c r="N63">
        <v>5</v>
      </c>
      <c r="O63">
        <f>Table1[[#This Row],[Error ACC]]/Table1[[#This Row],[Baseline]]</f>
        <v>0.99976082575354186</v>
      </c>
      <c r="P63">
        <f>Table1[[#This Row],[Recov Acc]]/Table1[[#This Row],[Baseline]]</f>
        <v>0.99988044852121916</v>
      </c>
    </row>
    <row r="64" spans="1:16">
      <c r="A64" s="2">
        <v>4.9999999999999998E-7</v>
      </c>
      <c r="B64">
        <v>23</v>
      </c>
      <c r="C64">
        <v>0.83609998226165705</v>
      </c>
      <c r="D64">
        <v>40</v>
      </c>
      <c r="E64">
        <v>5</v>
      </c>
      <c r="F64">
        <v>9.9699996411800301E-2</v>
      </c>
      <c r="G64" t="s">
        <v>293</v>
      </c>
      <c r="H64">
        <v>1.5986800000064201E-2</v>
      </c>
      <c r="I64">
        <v>0.883491999999932</v>
      </c>
      <c r="J64" t="b">
        <v>0</v>
      </c>
      <c r="K64" t="b">
        <v>0</v>
      </c>
      <c r="L64">
        <v>0.83600002527236905</v>
      </c>
      <c r="M64" t="b">
        <v>1</v>
      </c>
      <c r="N64">
        <v>5</v>
      </c>
      <c r="O64">
        <f>Table1[[#This Row],[Error ACC]]/Table1[[#This Row],[Baseline]]</f>
        <v>0.11924410779451403</v>
      </c>
      <c r="P64">
        <f>Table1[[#This Row],[Recov Acc]]/Table1[[#This Row],[Baseline]]</f>
        <v>0.99988044852121916</v>
      </c>
    </row>
    <row r="65" spans="1:16">
      <c r="A65" s="2">
        <v>4.9999999999999998E-7</v>
      </c>
      <c r="B65">
        <v>24</v>
      </c>
      <c r="C65">
        <v>0.83609998226165705</v>
      </c>
      <c r="D65">
        <v>26</v>
      </c>
      <c r="E65">
        <v>4</v>
      </c>
      <c r="F65">
        <v>0.73479998111724798</v>
      </c>
      <c r="G65" t="s">
        <v>294</v>
      </c>
      <c r="H65">
        <v>1.56990000000405E-2</v>
      </c>
      <c r="I65">
        <v>0.40109889999985099</v>
      </c>
      <c r="J65" t="b">
        <v>0</v>
      </c>
      <c r="K65" t="b">
        <v>0</v>
      </c>
      <c r="L65">
        <v>0.83609998226165705</v>
      </c>
      <c r="M65" t="b">
        <v>0</v>
      </c>
      <c r="N65">
        <v>2</v>
      </c>
      <c r="O65">
        <f>Table1[[#This Row],[Error ACC]]/Table1[[#This Row],[Baseline]]</f>
        <v>0.87884223981156928</v>
      </c>
      <c r="P65">
        <f>Table1[[#This Row],[Recov Acc]]/Table1[[#This Row],[Baseline]]</f>
        <v>1</v>
      </c>
    </row>
    <row r="66" spans="1:16">
      <c r="A66" s="2">
        <v>4.9999999999999998E-7</v>
      </c>
      <c r="B66">
        <v>25</v>
      </c>
      <c r="C66">
        <v>0.83609998226165705</v>
      </c>
      <c r="D66">
        <v>30</v>
      </c>
      <c r="E66">
        <v>5</v>
      </c>
      <c r="F66">
        <v>0.83619999885559004</v>
      </c>
      <c r="G66" t="s">
        <v>295</v>
      </c>
      <c r="H66">
        <v>1.6148300000167998E-2</v>
      </c>
      <c r="I66">
        <v>0.74728219999997203</v>
      </c>
      <c r="J66" t="b">
        <v>0</v>
      </c>
      <c r="K66" t="b">
        <v>0</v>
      </c>
      <c r="L66">
        <v>0.83630001544952304</v>
      </c>
      <c r="M66" t="b">
        <v>0</v>
      </c>
      <c r="N66">
        <v>4</v>
      </c>
      <c r="O66">
        <f>Table1[[#This Row],[Error ACC]]/Table1[[#This Row],[Baseline]]</f>
        <v>1.0001196227676772</v>
      </c>
      <c r="P66">
        <f>Table1[[#This Row],[Recov Acc]]/Table1[[#This Row],[Baseline]]</f>
        <v>1.0002392455353544</v>
      </c>
    </row>
    <row r="67" spans="1:16">
      <c r="A67" s="2">
        <v>4.9999999999999998E-7</v>
      </c>
      <c r="B67">
        <v>26</v>
      </c>
      <c r="C67">
        <v>0.83609998226165705</v>
      </c>
      <c r="D67">
        <v>35</v>
      </c>
      <c r="E67">
        <v>6</v>
      </c>
      <c r="F67">
        <v>0.83600002527236905</v>
      </c>
      <c r="G67" t="s">
        <v>296</v>
      </c>
      <c r="H67">
        <v>1.5935800000079301E-2</v>
      </c>
      <c r="I67">
        <v>0.61120170000003704</v>
      </c>
      <c r="J67" t="b">
        <v>0</v>
      </c>
      <c r="K67" t="b">
        <v>0</v>
      </c>
      <c r="L67">
        <v>0.83619999885559004</v>
      </c>
      <c r="M67" t="b">
        <v>0</v>
      </c>
      <c r="N67">
        <v>3</v>
      </c>
      <c r="O67">
        <f>Table1[[#This Row],[Error ACC]]/Table1[[#This Row],[Baseline]]</f>
        <v>0.99988044852121916</v>
      </c>
      <c r="P67">
        <f>Table1[[#This Row],[Recov Acc]]/Table1[[#This Row],[Baseline]]</f>
        <v>1.0001196227676772</v>
      </c>
    </row>
    <row r="68" spans="1:16">
      <c r="A68" s="2">
        <v>4.9999999999999998E-7</v>
      </c>
      <c r="B68">
        <v>27</v>
      </c>
      <c r="C68">
        <v>0.83609998226165705</v>
      </c>
      <c r="D68">
        <v>46</v>
      </c>
      <c r="E68">
        <v>4</v>
      </c>
      <c r="F68">
        <v>0.83600002527236905</v>
      </c>
      <c r="G68" t="s">
        <v>297</v>
      </c>
      <c r="H68">
        <v>1.7835500000273799E-2</v>
      </c>
      <c r="I68">
        <v>0.79654459999983296</v>
      </c>
      <c r="J68" t="b">
        <v>0</v>
      </c>
      <c r="K68" t="b">
        <v>0</v>
      </c>
      <c r="L68">
        <v>0.83619999885559004</v>
      </c>
      <c r="M68" t="b">
        <v>1</v>
      </c>
      <c r="N68">
        <v>4</v>
      </c>
      <c r="O68">
        <f>Table1[[#This Row],[Error ACC]]/Table1[[#This Row],[Baseline]]</f>
        <v>0.99988044852121916</v>
      </c>
      <c r="P68">
        <f>Table1[[#This Row],[Recov Acc]]/Table1[[#This Row],[Baseline]]</f>
        <v>1.0001196227676772</v>
      </c>
    </row>
    <row r="69" spans="1:16">
      <c r="A69" s="2">
        <v>4.9999999999999998E-7</v>
      </c>
      <c r="B69">
        <v>28</v>
      </c>
      <c r="C69">
        <v>0.83609998226165705</v>
      </c>
      <c r="D69">
        <v>40</v>
      </c>
      <c r="E69">
        <v>6</v>
      </c>
      <c r="F69">
        <v>0.83099997043609597</v>
      </c>
      <c r="G69" t="s">
        <v>298</v>
      </c>
      <c r="H69">
        <v>1.5377600000192599E-2</v>
      </c>
      <c r="I69">
        <v>0.80677860000014301</v>
      </c>
      <c r="J69" t="b">
        <v>0</v>
      </c>
      <c r="K69" t="b">
        <v>0</v>
      </c>
      <c r="L69">
        <v>0.83670002222061102</v>
      </c>
      <c r="M69" t="b">
        <v>0</v>
      </c>
      <c r="N69">
        <v>5</v>
      </c>
      <c r="O69">
        <f>Table1[[#This Row],[Error ACC]]/Table1[[#This Row],[Baseline]]</f>
        <v>0.99390023689300233</v>
      </c>
      <c r="P69">
        <f>Table1[[#This Row],[Recov Acc]]/Table1[[#This Row],[Baseline]]</f>
        <v>1.0007176653171681</v>
      </c>
    </row>
    <row r="70" spans="1:16">
      <c r="A70" s="2">
        <v>4.9999999999999998E-7</v>
      </c>
      <c r="B70">
        <v>29</v>
      </c>
      <c r="C70">
        <v>0.83609998226165705</v>
      </c>
      <c r="D70">
        <v>38</v>
      </c>
      <c r="E70">
        <v>6</v>
      </c>
      <c r="F70">
        <v>0.83609998226165705</v>
      </c>
      <c r="G70" t="s">
        <v>299</v>
      </c>
      <c r="H70">
        <v>1.61917999998877E-2</v>
      </c>
      <c r="I70">
        <v>0.42455479999989598</v>
      </c>
      <c r="J70" t="b">
        <v>0</v>
      </c>
      <c r="K70" t="b">
        <v>0</v>
      </c>
      <c r="L70">
        <v>0.83630001544952304</v>
      </c>
      <c r="M70" t="b">
        <v>0</v>
      </c>
      <c r="N70">
        <v>3</v>
      </c>
      <c r="O70">
        <f>Table1[[#This Row],[Error ACC]]/Table1[[#This Row],[Baseline]]</f>
        <v>1</v>
      </c>
      <c r="P70">
        <f>Table1[[#This Row],[Recov Acc]]/Table1[[#This Row],[Baseline]]</f>
        <v>1.0002392455353544</v>
      </c>
    </row>
    <row r="71" spans="1:16">
      <c r="A71" s="2">
        <v>4.9999999999999998E-7</v>
      </c>
      <c r="B71">
        <v>30</v>
      </c>
      <c r="C71">
        <v>0.83609998226165705</v>
      </c>
      <c r="D71">
        <v>28</v>
      </c>
      <c r="E71">
        <v>5</v>
      </c>
      <c r="F71">
        <v>9.5600001513957894E-2</v>
      </c>
      <c r="G71" t="s">
        <v>300</v>
      </c>
      <c r="H71">
        <v>1.6413399999692001E-2</v>
      </c>
      <c r="I71">
        <v>0.87218060000031905</v>
      </c>
      <c r="J71" t="b">
        <v>0</v>
      </c>
      <c r="K71" t="b">
        <v>0</v>
      </c>
      <c r="L71">
        <v>0.83630001544952304</v>
      </c>
      <c r="M71" t="b">
        <v>1</v>
      </c>
      <c r="N71">
        <v>5</v>
      </c>
      <c r="O71">
        <f>Table1[[#This Row],[Error ACC]]/Table1[[#This Row],[Baseline]]</f>
        <v>0.11434039414204882</v>
      </c>
      <c r="P71">
        <f>Table1[[#This Row],[Recov Acc]]/Table1[[#This Row],[Baseline]]</f>
        <v>1.0002392455353544</v>
      </c>
    </row>
    <row r="72" spans="1:16">
      <c r="A72" s="2">
        <v>4.9999999999999998E-7</v>
      </c>
      <c r="B72">
        <v>31</v>
      </c>
      <c r="C72">
        <v>0.83609998226165705</v>
      </c>
      <c r="D72">
        <v>33</v>
      </c>
      <c r="E72">
        <v>6</v>
      </c>
      <c r="F72">
        <v>0.83579999208450295</v>
      </c>
      <c r="G72" t="s">
        <v>301</v>
      </c>
      <c r="H72">
        <v>1.5489599999909801E-2</v>
      </c>
      <c r="I72">
        <v>0.92805589999989002</v>
      </c>
      <c r="J72" t="b">
        <v>0</v>
      </c>
      <c r="K72" t="b">
        <v>0</v>
      </c>
      <c r="L72">
        <v>0.83600002527236905</v>
      </c>
      <c r="M72" t="b">
        <v>0</v>
      </c>
      <c r="N72">
        <v>5</v>
      </c>
      <c r="O72">
        <f>Table1[[#This Row],[Error ACC]]/Table1[[#This Row],[Baseline]]</f>
        <v>0.99964120298586467</v>
      </c>
      <c r="P72">
        <f>Table1[[#This Row],[Recov Acc]]/Table1[[#This Row],[Baseline]]</f>
        <v>0.99988044852121916</v>
      </c>
    </row>
    <row r="73" spans="1:16">
      <c r="A73" s="2">
        <v>4.9999999999999998E-7</v>
      </c>
      <c r="B73">
        <v>32</v>
      </c>
      <c r="C73">
        <v>0.83609998226165705</v>
      </c>
      <c r="D73">
        <v>41</v>
      </c>
      <c r="E73">
        <v>7</v>
      </c>
      <c r="F73">
        <v>0.54490000009536699</v>
      </c>
      <c r="G73" t="s">
        <v>302</v>
      </c>
      <c r="H73">
        <v>1.60100999996757E-2</v>
      </c>
      <c r="I73">
        <v>0.89788029999999697</v>
      </c>
      <c r="J73" t="b">
        <v>0</v>
      </c>
      <c r="K73" t="b">
        <v>0</v>
      </c>
      <c r="L73">
        <v>0.83619999885559004</v>
      </c>
      <c r="M73" t="b">
        <v>0</v>
      </c>
      <c r="N73">
        <v>6</v>
      </c>
      <c r="O73">
        <f>Table1[[#This Row],[Error ACC]]/Table1[[#This Row],[Baseline]]</f>
        <v>0.65171631581836442</v>
      </c>
      <c r="P73">
        <f>Table1[[#This Row],[Recov Acc]]/Table1[[#This Row],[Baseline]]</f>
        <v>1.0001196227676772</v>
      </c>
    </row>
    <row r="74" spans="1:16">
      <c r="A74" s="2">
        <v>4.9999999999999998E-7</v>
      </c>
      <c r="B74">
        <v>33</v>
      </c>
      <c r="C74">
        <v>0.83609998226165705</v>
      </c>
      <c r="D74">
        <v>44</v>
      </c>
      <c r="E74">
        <v>5</v>
      </c>
      <c r="F74">
        <v>0.83590000867843595</v>
      </c>
      <c r="G74" t="s">
        <v>303</v>
      </c>
      <c r="H74">
        <v>1.71073999999862E-2</v>
      </c>
      <c r="I74">
        <v>0.52959529999998201</v>
      </c>
      <c r="J74" t="b">
        <v>0</v>
      </c>
      <c r="K74" t="b">
        <v>0</v>
      </c>
      <c r="L74">
        <v>0.83609998226165705</v>
      </c>
      <c r="M74" t="b">
        <v>0</v>
      </c>
      <c r="N74">
        <v>3</v>
      </c>
      <c r="O74">
        <f>Table1[[#This Row],[Error ACC]]/Table1[[#This Row],[Baseline]]</f>
        <v>0.99976082575354186</v>
      </c>
      <c r="P74">
        <f>Table1[[#This Row],[Recov Acc]]/Table1[[#This Row],[Baseline]]</f>
        <v>1</v>
      </c>
    </row>
    <row r="75" spans="1:16">
      <c r="A75" s="2">
        <v>4.9999999999999998E-7</v>
      </c>
      <c r="B75">
        <v>34</v>
      </c>
      <c r="C75">
        <v>0.83609998226165705</v>
      </c>
      <c r="D75">
        <v>38</v>
      </c>
      <c r="E75">
        <v>5</v>
      </c>
      <c r="F75">
        <v>0.83689999580383301</v>
      </c>
      <c r="G75" t="s">
        <v>304</v>
      </c>
      <c r="H75">
        <v>1.7567800000051599E-2</v>
      </c>
      <c r="I75">
        <v>0.93501349999996797</v>
      </c>
      <c r="J75" t="b">
        <v>0</v>
      </c>
      <c r="K75" t="b">
        <v>0</v>
      </c>
      <c r="L75">
        <v>0.83639997243881203</v>
      </c>
      <c r="M75" t="b">
        <v>1</v>
      </c>
      <c r="N75">
        <v>5</v>
      </c>
      <c r="O75">
        <f>Table1[[#This Row],[Error ACC]]/Table1[[#This Row],[Baseline]]</f>
        <v>1.0009568395636272</v>
      </c>
      <c r="P75">
        <f>Table1[[#This Row],[Recov Acc]]/Table1[[#This Row],[Baseline]]</f>
        <v>1.0003587970141363</v>
      </c>
    </row>
    <row r="76" spans="1:16">
      <c r="A76" s="2">
        <v>4.9999999999999998E-7</v>
      </c>
      <c r="B76">
        <v>35</v>
      </c>
      <c r="C76">
        <v>0.83609998226165705</v>
      </c>
      <c r="D76">
        <v>39</v>
      </c>
      <c r="E76">
        <v>5</v>
      </c>
      <c r="F76">
        <v>0.83649998903274503</v>
      </c>
      <c r="G76" t="s">
        <v>305</v>
      </c>
      <c r="H76">
        <v>1.6589299999850399E-2</v>
      </c>
      <c r="I76">
        <v>0.78527070000018195</v>
      </c>
      <c r="J76" t="b">
        <v>0</v>
      </c>
      <c r="K76" t="b">
        <v>0</v>
      </c>
      <c r="L76">
        <v>0.83619999885559004</v>
      </c>
      <c r="M76" t="b">
        <v>0</v>
      </c>
      <c r="N76">
        <v>4</v>
      </c>
      <c r="O76">
        <f>Table1[[#This Row],[Error ACC]]/Table1[[#This Row],[Baseline]]</f>
        <v>1.0004784197818135</v>
      </c>
      <c r="P76">
        <f>Table1[[#This Row],[Recov Acc]]/Table1[[#This Row],[Baseline]]</f>
        <v>1.0001196227676772</v>
      </c>
    </row>
    <row r="77" spans="1:16">
      <c r="A77" s="2">
        <v>4.9999999999999998E-7</v>
      </c>
      <c r="B77">
        <v>36</v>
      </c>
      <c r="C77">
        <v>0.83609998226165705</v>
      </c>
      <c r="D77">
        <v>32</v>
      </c>
      <c r="E77">
        <v>4</v>
      </c>
      <c r="F77">
        <v>0.73040002584457397</v>
      </c>
      <c r="G77" t="s">
        <v>306</v>
      </c>
      <c r="H77">
        <v>1.6401300000325102E-2</v>
      </c>
      <c r="I77">
        <v>0.57556059999978904</v>
      </c>
      <c r="J77" t="b">
        <v>0</v>
      </c>
      <c r="K77" t="b">
        <v>0</v>
      </c>
      <c r="L77">
        <v>0.83609998226165705</v>
      </c>
      <c r="M77" t="b">
        <v>0</v>
      </c>
      <c r="N77">
        <v>3</v>
      </c>
      <c r="O77">
        <f>Table1[[#This Row],[Error ACC]]/Table1[[#This Row],[Baseline]]</f>
        <v>0.8735797647894169</v>
      </c>
      <c r="P77">
        <f>Table1[[#This Row],[Recov Acc]]/Table1[[#This Row],[Baseline]]</f>
        <v>1</v>
      </c>
    </row>
    <row r="78" spans="1:16">
      <c r="A78" s="2">
        <v>4.9999999999999998E-7</v>
      </c>
      <c r="B78">
        <v>37</v>
      </c>
      <c r="C78">
        <v>0.83609998226165705</v>
      </c>
      <c r="D78">
        <v>55</v>
      </c>
      <c r="E78">
        <v>6</v>
      </c>
      <c r="F78">
        <v>0.66310000419616699</v>
      </c>
      <c r="G78" t="s">
        <v>307</v>
      </c>
      <c r="H78">
        <v>1.7563300000347198E-2</v>
      </c>
      <c r="I78">
        <v>0.88019670000039696</v>
      </c>
      <c r="J78" t="b">
        <v>0</v>
      </c>
      <c r="K78" t="b">
        <v>0</v>
      </c>
      <c r="L78">
        <v>0.83649998903274503</v>
      </c>
      <c r="M78" t="b">
        <v>0</v>
      </c>
      <c r="N78">
        <v>5</v>
      </c>
      <c r="O78">
        <f>Table1[[#This Row],[Error ACC]]/Table1[[#This Row],[Baseline]]</f>
        <v>0.79308697316614729</v>
      </c>
      <c r="P78">
        <f>Table1[[#This Row],[Recov Acc]]/Table1[[#This Row],[Baseline]]</f>
        <v>1.0004784197818135</v>
      </c>
    </row>
    <row r="79" spans="1:16">
      <c r="A79" s="2">
        <v>4.9999999999999998E-7</v>
      </c>
      <c r="B79">
        <v>38</v>
      </c>
      <c r="C79">
        <v>0.83609998226165705</v>
      </c>
      <c r="D79">
        <v>39</v>
      </c>
      <c r="E79">
        <v>6</v>
      </c>
      <c r="F79">
        <v>9.4899997115135096E-2</v>
      </c>
      <c r="G79" t="s">
        <v>308</v>
      </c>
      <c r="H79">
        <v>1.6128100000059899E-2</v>
      </c>
      <c r="I79">
        <v>1.04724160000023</v>
      </c>
      <c r="J79" t="b">
        <v>0</v>
      </c>
      <c r="K79" t="b">
        <v>0</v>
      </c>
      <c r="L79">
        <v>0.83609998226165705</v>
      </c>
      <c r="M79" t="b">
        <v>1</v>
      </c>
      <c r="N79">
        <v>6</v>
      </c>
      <c r="O79">
        <f>Table1[[#This Row],[Error ACC]]/Table1[[#This Row],[Baseline]]</f>
        <v>0.11350316843498771</v>
      </c>
      <c r="P79">
        <f>Table1[[#This Row],[Recov Acc]]/Table1[[#This Row],[Baseline]]</f>
        <v>1</v>
      </c>
    </row>
    <row r="80" spans="1:16">
      <c r="A80" s="2">
        <v>4.9999999999999998E-7</v>
      </c>
      <c r="B80">
        <v>39</v>
      </c>
      <c r="C80">
        <v>0.83609998226165705</v>
      </c>
      <c r="D80">
        <v>41</v>
      </c>
      <c r="E80">
        <v>5</v>
      </c>
      <c r="F80">
        <v>0.83630001544952304</v>
      </c>
      <c r="G80" t="s">
        <v>309</v>
      </c>
      <c r="H80">
        <v>1.71168000001671E-2</v>
      </c>
      <c r="I80">
        <v>0.92694589999973598</v>
      </c>
      <c r="J80" t="b">
        <v>0</v>
      </c>
      <c r="K80" t="b">
        <v>0</v>
      </c>
      <c r="L80">
        <v>0.83630001544952304</v>
      </c>
      <c r="M80" t="b">
        <v>1</v>
      </c>
      <c r="N80">
        <v>5</v>
      </c>
      <c r="O80">
        <f>Table1[[#This Row],[Error ACC]]/Table1[[#This Row],[Baseline]]</f>
        <v>1.0002392455353544</v>
      </c>
      <c r="P80">
        <f>Table1[[#This Row],[Recov Acc]]/Table1[[#This Row],[Baseline]]</f>
        <v>1.0002392455353544</v>
      </c>
    </row>
    <row r="81" spans="1:16">
      <c r="A81" s="2">
        <v>4.9999999999999998E-7</v>
      </c>
      <c r="B81">
        <v>40</v>
      </c>
      <c r="C81">
        <v>0.83609998226165705</v>
      </c>
      <c r="D81">
        <v>44</v>
      </c>
      <c r="E81">
        <v>6</v>
      </c>
      <c r="F81">
        <v>0.83600002527236905</v>
      </c>
      <c r="G81" t="s">
        <v>310</v>
      </c>
      <c r="H81">
        <v>1.6863300000295501E-2</v>
      </c>
      <c r="I81">
        <v>0.79036230000019703</v>
      </c>
      <c r="J81" t="b">
        <v>0</v>
      </c>
      <c r="K81" t="b">
        <v>0</v>
      </c>
      <c r="L81">
        <v>0.83630001544952304</v>
      </c>
      <c r="M81" t="b">
        <v>0</v>
      </c>
      <c r="N81">
        <v>5</v>
      </c>
      <c r="O81">
        <f>Table1[[#This Row],[Error ACC]]/Table1[[#This Row],[Baseline]]</f>
        <v>0.99988044852121916</v>
      </c>
      <c r="P81">
        <f>Table1[[#This Row],[Recov Acc]]/Table1[[#This Row],[Baseline]]</f>
        <v>1.0002392455353544</v>
      </c>
    </row>
    <row r="82" spans="1:16">
      <c r="A82" s="2">
        <v>9.9999999999999995E-7</v>
      </c>
      <c r="B82">
        <v>1</v>
      </c>
      <c r="C82">
        <v>0.83609998226165705</v>
      </c>
      <c r="D82">
        <v>70</v>
      </c>
      <c r="E82">
        <v>6</v>
      </c>
      <c r="F82">
        <v>8.6900003254413605E-2</v>
      </c>
      <c r="G82" t="s">
        <v>231</v>
      </c>
      <c r="H82">
        <v>1.59490000000914E-2</v>
      </c>
      <c r="I82">
        <v>0.65187580000019796</v>
      </c>
      <c r="J82" t="b">
        <v>0</v>
      </c>
      <c r="K82" t="b">
        <v>0</v>
      </c>
      <c r="L82">
        <v>0.83630001544952304</v>
      </c>
      <c r="M82" t="b">
        <v>0</v>
      </c>
      <c r="N82">
        <v>4</v>
      </c>
      <c r="O82">
        <f>Table1[[#This Row],[Error ACC]]/Table1[[#This Row],[Baseline]]</f>
        <v>0.10393494210985199</v>
      </c>
      <c r="P82">
        <f>Table1[[#This Row],[Recov Acc]]/Table1[[#This Row],[Baseline]]</f>
        <v>1.0002392455353544</v>
      </c>
    </row>
    <row r="83" spans="1:16">
      <c r="A83" s="2">
        <v>9.9999999999999995E-7</v>
      </c>
      <c r="B83">
        <v>2</v>
      </c>
      <c r="C83">
        <v>0.83609998226165705</v>
      </c>
      <c r="D83">
        <v>61</v>
      </c>
      <c r="E83">
        <v>7</v>
      </c>
      <c r="F83">
        <v>0.83609998226165705</v>
      </c>
      <c r="G83" t="s">
        <v>232</v>
      </c>
      <c r="H83">
        <v>1.6607399999884299E-2</v>
      </c>
      <c r="I83">
        <v>1.0663718000000699</v>
      </c>
      <c r="J83" t="b">
        <v>0</v>
      </c>
      <c r="K83" t="b">
        <v>0</v>
      </c>
      <c r="L83">
        <v>0.83619999885559004</v>
      </c>
      <c r="M83" t="b">
        <v>1</v>
      </c>
      <c r="N83">
        <v>7</v>
      </c>
      <c r="O83">
        <f>Table1[[#This Row],[Error ACC]]/Table1[[#This Row],[Baseline]]</f>
        <v>1</v>
      </c>
      <c r="P83">
        <f>Table1[[#This Row],[Recov Acc]]/Table1[[#This Row],[Baseline]]</f>
        <v>1.0001196227676772</v>
      </c>
    </row>
    <row r="84" spans="1:16">
      <c r="A84" s="2">
        <v>9.9999999999999995E-7</v>
      </c>
      <c r="B84">
        <v>3</v>
      </c>
      <c r="C84">
        <v>0.83609998226165705</v>
      </c>
      <c r="D84">
        <v>60</v>
      </c>
      <c r="E84">
        <v>6</v>
      </c>
      <c r="F84">
        <v>9.3599997460842105E-2</v>
      </c>
      <c r="G84" t="s">
        <v>233</v>
      </c>
      <c r="H84">
        <v>1.55174000001352E-2</v>
      </c>
      <c r="I84">
        <v>0.84341720000020304</v>
      </c>
      <c r="J84" t="b">
        <v>0</v>
      </c>
      <c r="K84" t="b">
        <v>0</v>
      </c>
      <c r="L84">
        <v>0.83609998226165705</v>
      </c>
      <c r="M84" t="b">
        <v>0</v>
      </c>
      <c r="N84">
        <v>5</v>
      </c>
      <c r="O84">
        <f>Table1[[#This Row],[Error ACC]]/Table1[[#This Row],[Baseline]]</f>
        <v>0.11194833087743092</v>
      </c>
      <c r="P84">
        <f>Table1[[#This Row],[Recov Acc]]/Table1[[#This Row],[Baseline]]</f>
        <v>1</v>
      </c>
    </row>
    <row r="85" spans="1:16">
      <c r="A85" s="2">
        <v>9.9999999999999995E-7</v>
      </c>
      <c r="B85">
        <v>4</v>
      </c>
      <c r="C85">
        <v>0.83609998226165705</v>
      </c>
      <c r="D85">
        <v>78</v>
      </c>
      <c r="E85">
        <v>6</v>
      </c>
      <c r="F85">
        <v>0.83590000867843595</v>
      </c>
      <c r="G85" t="s">
        <v>234</v>
      </c>
      <c r="H85">
        <v>1.5891600000031699E-2</v>
      </c>
      <c r="I85">
        <v>1.07594909999988</v>
      </c>
      <c r="J85" t="b">
        <v>0</v>
      </c>
      <c r="K85" t="b">
        <v>0</v>
      </c>
      <c r="L85">
        <v>0.83579999208450295</v>
      </c>
      <c r="M85" t="b">
        <v>1</v>
      </c>
      <c r="N85">
        <v>6</v>
      </c>
      <c r="O85">
        <f>Table1[[#This Row],[Error ACC]]/Table1[[#This Row],[Baseline]]</f>
        <v>0.99976082575354186</v>
      </c>
      <c r="P85">
        <f>Table1[[#This Row],[Recov Acc]]/Table1[[#This Row],[Baseline]]</f>
        <v>0.99964120298586467</v>
      </c>
    </row>
    <row r="86" spans="1:16">
      <c r="A86" s="2">
        <v>9.9999999999999995E-7</v>
      </c>
      <c r="B86">
        <v>5</v>
      </c>
      <c r="C86">
        <v>0.83609998226165705</v>
      </c>
      <c r="D86">
        <v>68</v>
      </c>
      <c r="E86">
        <v>6</v>
      </c>
      <c r="F86">
        <v>0.117200002074241</v>
      </c>
      <c r="G86" t="s">
        <v>235</v>
      </c>
      <c r="H86">
        <v>1.7361199999868401E-2</v>
      </c>
      <c r="I86">
        <v>0.74273649999986402</v>
      </c>
      <c r="J86" t="b">
        <v>0</v>
      </c>
      <c r="K86" t="b">
        <v>0</v>
      </c>
      <c r="L86">
        <v>0.83590000867843595</v>
      </c>
      <c r="M86" t="b">
        <v>0</v>
      </c>
      <c r="N86">
        <v>4</v>
      </c>
      <c r="O86">
        <f>Table1[[#This Row],[Error ACC]]/Table1[[#This Row],[Baseline]]</f>
        <v>0.14017462571547254</v>
      </c>
      <c r="P86">
        <f>Table1[[#This Row],[Recov Acc]]/Table1[[#This Row],[Baseline]]</f>
        <v>0.99976082575354186</v>
      </c>
    </row>
    <row r="87" spans="1:16">
      <c r="A87" s="2">
        <v>9.9999999999999995E-7</v>
      </c>
      <c r="B87">
        <v>6</v>
      </c>
      <c r="C87">
        <v>0.83609998226165705</v>
      </c>
      <c r="D87">
        <v>59</v>
      </c>
      <c r="E87">
        <v>7</v>
      </c>
      <c r="F87">
        <v>0.58789998292922896</v>
      </c>
      <c r="G87" t="s">
        <v>236</v>
      </c>
      <c r="H87">
        <v>1.6159300000254E-2</v>
      </c>
      <c r="I87">
        <v>0.72304119999989702</v>
      </c>
      <c r="J87" t="b">
        <v>0</v>
      </c>
      <c r="K87" t="b">
        <v>0</v>
      </c>
      <c r="L87">
        <v>0.83619999885559004</v>
      </c>
      <c r="M87" t="b">
        <v>0</v>
      </c>
      <c r="N87">
        <v>5</v>
      </c>
      <c r="O87">
        <f>Table1[[#This Row],[Error ACC]]/Table1[[#This Row],[Baseline]]</f>
        <v>0.70314555125208211</v>
      </c>
      <c r="P87">
        <f>Table1[[#This Row],[Recov Acc]]/Table1[[#This Row],[Baseline]]</f>
        <v>1.0001196227676772</v>
      </c>
    </row>
    <row r="88" spans="1:16">
      <c r="A88" s="2">
        <v>9.9999999999999995E-7</v>
      </c>
      <c r="B88">
        <v>7</v>
      </c>
      <c r="C88">
        <v>0.83609998226165705</v>
      </c>
      <c r="D88">
        <v>83</v>
      </c>
      <c r="E88">
        <v>6</v>
      </c>
      <c r="F88">
        <v>0.83649998903274503</v>
      </c>
      <c r="G88" t="s">
        <v>237</v>
      </c>
      <c r="H88">
        <v>1.6546599999855902E-2</v>
      </c>
      <c r="I88">
        <v>1.0793921000004001</v>
      </c>
      <c r="J88" t="b">
        <v>0</v>
      </c>
      <c r="K88" t="b">
        <v>0</v>
      </c>
      <c r="L88">
        <v>0.83619999885559004</v>
      </c>
      <c r="M88" t="b">
        <v>1</v>
      </c>
      <c r="N88">
        <v>6</v>
      </c>
      <c r="O88">
        <f>Table1[[#This Row],[Error ACC]]/Table1[[#This Row],[Baseline]]</f>
        <v>1.0004784197818135</v>
      </c>
      <c r="P88">
        <f>Table1[[#This Row],[Recov Acc]]/Table1[[#This Row],[Baseline]]</f>
        <v>1.0001196227676772</v>
      </c>
    </row>
    <row r="89" spans="1:16">
      <c r="A89" s="2">
        <v>9.9999999999999995E-7</v>
      </c>
      <c r="B89">
        <v>8</v>
      </c>
      <c r="C89">
        <v>0.83609998226165705</v>
      </c>
      <c r="D89">
        <v>88</v>
      </c>
      <c r="E89">
        <v>7</v>
      </c>
      <c r="F89">
        <v>0.64410001039505005</v>
      </c>
      <c r="G89" t="s">
        <v>238</v>
      </c>
      <c r="H89">
        <v>1.6244599999936299E-2</v>
      </c>
      <c r="I89">
        <v>0.94848010000032401</v>
      </c>
      <c r="J89" t="b">
        <v>0</v>
      </c>
      <c r="K89" t="b">
        <v>0</v>
      </c>
      <c r="L89">
        <v>0.83609998226165705</v>
      </c>
      <c r="M89" t="b">
        <v>0</v>
      </c>
      <c r="N89">
        <v>5</v>
      </c>
      <c r="O89">
        <f>Table1[[#This Row],[Error ACC]]/Table1[[#This Row],[Baseline]]</f>
        <v>0.77036242561894863</v>
      </c>
      <c r="P89">
        <f>Table1[[#This Row],[Recov Acc]]/Table1[[#This Row],[Baseline]]</f>
        <v>1</v>
      </c>
    </row>
    <row r="90" spans="1:16">
      <c r="A90" s="2">
        <v>9.9999999999999995E-7</v>
      </c>
      <c r="B90">
        <v>9</v>
      </c>
      <c r="C90">
        <v>0.83609998226165705</v>
      </c>
      <c r="D90">
        <v>65</v>
      </c>
      <c r="E90">
        <v>6</v>
      </c>
      <c r="F90">
        <v>0.83630001544952304</v>
      </c>
      <c r="G90" t="s">
        <v>239</v>
      </c>
      <c r="H90">
        <v>1.6080899999906199E-2</v>
      </c>
      <c r="I90">
        <v>1.0640854000002899</v>
      </c>
      <c r="J90" t="b">
        <v>0</v>
      </c>
      <c r="K90" t="b">
        <v>0</v>
      </c>
      <c r="L90">
        <v>0.83639997243881203</v>
      </c>
      <c r="M90" t="b">
        <v>1</v>
      </c>
      <c r="N90">
        <v>6</v>
      </c>
      <c r="O90">
        <f>Table1[[#This Row],[Error ACC]]/Table1[[#This Row],[Baseline]]</f>
        <v>1.0002392455353544</v>
      </c>
      <c r="P90">
        <f>Table1[[#This Row],[Recov Acc]]/Table1[[#This Row],[Baseline]]</f>
        <v>1.0003587970141363</v>
      </c>
    </row>
    <row r="91" spans="1:16">
      <c r="A91" s="2">
        <v>9.9999999999999995E-7</v>
      </c>
      <c r="B91">
        <v>10</v>
      </c>
      <c r="C91">
        <v>0.83609998226165705</v>
      </c>
      <c r="D91">
        <v>75</v>
      </c>
      <c r="E91">
        <v>6</v>
      </c>
      <c r="F91">
        <v>0.65890002250671298</v>
      </c>
      <c r="G91" t="s">
        <v>240</v>
      </c>
      <c r="H91">
        <v>1.5910999999959999E-2</v>
      </c>
      <c r="I91">
        <v>0.94822399999975404</v>
      </c>
      <c r="J91" t="b">
        <v>0</v>
      </c>
      <c r="K91" t="b">
        <v>0</v>
      </c>
      <c r="L91">
        <v>0.83619999885559004</v>
      </c>
      <c r="M91" t="b">
        <v>0</v>
      </c>
      <c r="N91">
        <v>5</v>
      </c>
      <c r="O91">
        <f>Table1[[#This Row],[Error ACC]]/Table1[[#This Row],[Baseline]]</f>
        <v>0.78806367239045172</v>
      </c>
      <c r="P91">
        <f>Table1[[#This Row],[Recov Acc]]/Table1[[#This Row],[Baseline]]</f>
        <v>1.0001196227676772</v>
      </c>
    </row>
    <row r="92" spans="1:16">
      <c r="A92" s="2">
        <v>9.9999999999999995E-7</v>
      </c>
      <c r="B92">
        <v>11</v>
      </c>
      <c r="C92">
        <v>0.83609998226165705</v>
      </c>
      <c r="D92">
        <v>77</v>
      </c>
      <c r="E92">
        <v>6</v>
      </c>
      <c r="F92">
        <v>9.5799997448921204E-2</v>
      </c>
      <c r="G92" t="s">
        <v>241</v>
      </c>
      <c r="H92">
        <v>1.80983999998716E-2</v>
      </c>
      <c r="I92">
        <v>0.94491130000005796</v>
      </c>
      <c r="J92" t="b">
        <v>0</v>
      </c>
      <c r="K92" t="b">
        <v>0</v>
      </c>
      <c r="L92">
        <v>0.83619999885559004</v>
      </c>
      <c r="M92" t="b">
        <v>0</v>
      </c>
      <c r="N92">
        <v>5</v>
      </c>
      <c r="O92">
        <f>Table1[[#This Row],[Error ACC]]/Table1[[#This Row],[Baseline]]</f>
        <v>0.11457959512184351</v>
      </c>
      <c r="P92">
        <f>Table1[[#This Row],[Recov Acc]]/Table1[[#This Row],[Baseline]]</f>
        <v>1.0001196227676772</v>
      </c>
    </row>
    <row r="93" spans="1:16">
      <c r="A93" s="2">
        <v>9.9999999999999995E-7</v>
      </c>
      <c r="B93">
        <v>12</v>
      </c>
      <c r="C93">
        <v>0.83609998226165705</v>
      </c>
      <c r="D93">
        <v>76</v>
      </c>
      <c r="E93">
        <v>7</v>
      </c>
      <c r="F93">
        <v>0.135000005364418</v>
      </c>
      <c r="G93" t="s">
        <v>242</v>
      </c>
      <c r="H93">
        <v>1.71669999999721E-2</v>
      </c>
      <c r="I93">
        <v>1.0909298999999899</v>
      </c>
      <c r="J93" t="b">
        <v>0</v>
      </c>
      <c r="K93" t="b">
        <v>0</v>
      </c>
      <c r="L93">
        <v>0.83639997243881203</v>
      </c>
      <c r="M93" t="b">
        <v>1</v>
      </c>
      <c r="N93">
        <v>7</v>
      </c>
      <c r="O93">
        <f>Table1[[#This Row],[Error ACC]]/Table1[[#This Row],[Baseline]]</f>
        <v>0.16146394956168031</v>
      </c>
      <c r="P93">
        <f>Table1[[#This Row],[Recov Acc]]/Table1[[#This Row],[Baseline]]</f>
        <v>1.0003587970141363</v>
      </c>
    </row>
    <row r="94" spans="1:16">
      <c r="A94" s="2">
        <v>9.9999999999999995E-7</v>
      </c>
      <c r="B94">
        <v>13</v>
      </c>
      <c r="C94">
        <v>0.83609998226165705</v>
      </c>
      <c r="D94">
        <v>85</v>
      </c>
      <c r="E94">
        <v>7</v>
      </c>
      <c r="F94">
        <v>0.83569997549056996</v>
      </c>
      <c r="G94" t="s">
        <v>243</v>
      </c>
      <c r="H94">
        <v>1.54600000000755E-2</v>
      </c>
      <c r="I94">
        <v>0.74298330000010504</v>
      </c>
      <c r="J94" t="b">
        <v>0</v>
      </c>
      <c r="K94" t="b">
        <v>0</v>
      </c>
      <c r="L94">
        <v>0.83639997243881203</v>
      </c>
      <c r="M94" t="b">
        <v>0</v>
      </c>
      <c r="N94">
        <v>4</v>
      </c>
      <c r="O94">
        <f>Table1[[#This Row],[Error ACC]]/Table1[[#This Row],[Baseline]]</f>
        <v>0.99952158021818749</v>
      </c>
      <c r="P94">
        <f>Table1[[#This Row],[Recov Acc]]/Table1[[#This Row],[Baseline]]</f>
        <v>1.0003587970141363</v>
      </c>
    </row>
    <row r="95" spans="1:16">
      <c r="A95" s="2">
        <v>9.9999999999999995E-7</v>
      </c>
      <c r="B95">
        <v>14</v>
      </c>
      <c r="C95">
        <v>0.83609998226165705</v>
      </c>
      <c r="D95">
        <v>70</v>
      </c>
      <c r="E95">
        <v>6</v>
      </c>
      <c r="F95">
        <v>0.83579999208450295</v>
      </c>
      <c r="G95" t="s">
        <v>244</v>
      </c>
      <c r="H95">
        <v>1.6322800000125402E-2</v>
      </c>
      <c r="I95">
        <v>0.95946619999995097</v>
      </c>
      <c r="J95" t="b">
        <v>0</v>
      </c>
      <c r="K95" t="b">
        <v>0</v>
      </c>
      <c r="L95">
        <v>0.83639997243881203</v>
      </c>
      <c r="M95" t="b">
        <v>0</v>
      </c>
      <c r="N95">
        <v>5</v>
      </c>
      <c r="O95">
        <f>Table1[[#This Row],[Error ACC]]/Table1[[#This Row],[Baseline]]</f>
        <v>0.99964120298586467</v>
      </c>
      <c r="P95">
        <f>Table1[[#This Row],[Recov Acc]]/Table1[[#This Row],[Baseline]]</f>
        <v>1.0003587970141363</v>
      </c>
    </row>
    <row r="96" spans="1:16">
      <c r="A96" s="2">
        <v>9.9999999999999995E-7</v>
      </c>
      <c r="B96">
        <v>15</v>
      </c>
      <c r="C96">
        <v>0.83609998226165705</v>
      </c>
      <c r="D96">
        <v>78</v>
      </c>
      <c r="E96">
        <v>5</v>
      </c>
      <c r="F96">
        <v>0.103299997746944</v>
      </c>
      <c r="G96" t="s">
        <v>245</v>
      </c>
      <c r="H96">
        <v>1.5140299999984499E-2</v>
      </c>
      <c r="I96">
        <v>0.95481070000005197</v>
      </c>
      <c r="J96" t="b">
        <v>0</v>
      </c>
      <c r="K96" t="b">
        <v>0</v>
      </c>
      <c r="L96">
        <v>0.83639997243881203</v>
      </c>
      <c r="M96" t="b">
        <v>1</v>
      </c>
      <c r="N96">
        <v>5</v>
      </c>
      <c r="O96">
        <f>Table1[[#This Row],[Error ACC]]/Table1[[#This Row],[Baseline]]</f>
        <v>0.12354981454193635</v>
      </c>
      <c r="P96">
        <f>Table1[[#This Row],[Recov Acc]]/Table1[[#This Row],[Baseline]]</f>
        <v>1.0003587970141363</v>
      </c>
    </row>
    <row r="97" spans="1:16">
      <c r="A97" s="2">
        <v>9.9999999999999995E-7</v>
      </c>
      <c r="B97">
        <v>16</v>
      </c>
      <c r="C97">
        <v>0.83609998226165705</v>
      </c>
      <c r="D97">
        <v>75</v>
      </c>
      <c r="E97">
        <v>6</v>
      </c>
      <c r="F97">
        <v>0.83639997243881203</v>
      </c>
      <c r="G97" t="s">
        <v>246</v>
      </c>
      <c r="H97">
        <v>1.5934099999867599E-2</v>
      </c>
      <c r="I97">
        <v>0.89899930000001405</v>
      </c>
      <c r="J97" t="b">
        <v>0</v>
      </c>
      <c r="K97" t="b">
        <v>0</v>
      </c>
      <c r="L97">
        <v>0.83649998903274503</v>
      </c>
      <c r="M97" t="b">
        <v>0</v>
      </c>
      <c r="N97">
        <v>5</v>
      </c>
      <c r="O97">
        <f>Table1[[#This Row],[Error ACC]]/Table1[[#This Row],[Baseline]]</f>
        <v>1.0003587970141363</v>
      </c>
      <c r="P97">
        <f>Table1[[#This Row],[Recov Acc]]/Table1[[#This Row],[Baseline]]</f>
        <v>1.0004784197818135</v>
      </c>
    </row>
    <row r="98" spans="1:16">
      <c r="A98" s="2">
        <v>9.9999999999999995E-7</v>
      </c>
      <c r="B98">
        <v>17</v>
      </c>
      <c r="C98">
        <v>0.83609998226165705</v>
      </c>
      <c r="D98">
        <v>103</v>
      </c>
      <c r="E98">
        <v>6</v>
      </c>
      <c r="F98">
        <v>0.10090000182390201</v>
      </c>
      <c r="G98" t="s">
        <v>247</v>
      </c>
      <c r="H98">
        <v>1.53549000001476E-2</v>
      </c>
      <c r="I98">
        <v>1.0766762999996899</v>
      </c>
      <c r="J98" t="b">
        <v>0</v>
      </c>
      <c r="K98" t="b">
        <v>0</v>
      </c>
      <c r="L98">
        <v>0.83600002527236905</v>
      </c>
      <c r="M98" t="b">
        <v>1</v>
      </c>
      <c r="N98">
        <v>6</v>
      </c>
      <c r="O98">
        <f>Table1[[#This Row],[Error ACC]]/Table1[[#This Row],[Baseline]]</f>
        <v>0.12067934931772957</v>
      </c>
      <c r="P98">
        <f>Table1[[#This Row],[Recov Acc]]/Table1[[#This Row],[Baseline]]</f>
        <v>0.99988044852121916</v>
      </c>
    </row>
    <row r="99" spans="1:16">
      <c r="A99" s="2">
        <v>9.9999999999999995E-7</v>
      </c>
      <c r="B99">
        <v>18</v>
      </c>
      <c r="C99">
        <v>0.83609998226165705</v>
      </c>
      <c r="D99">
        <v>73</v>
      </c>
      <c r="E99">
        <v>7</v>
      </c>
      <c r="F99">
        <v>0.208100005984306</v>
      </c>
      <c r="G99" t="s">
        <v>248</v>
      </c>
      <c r="H99">
        <v>1.59795999998095E-2</v>
      </c>
      <c r="I99">
        <v>0.93947329999991702</v>
      </c>
      <c r="J99" t="b">
        <v>0</v>
      </c>
      <c r="K99" t="b">
        <v>0</v>
      </c>
      <c r="L99">
        <v>0.83569997549056996</v>
      </c>
      <c r="M99" t="b">
        <v>0</v>
      </c>
      <c r="N99">
        <v>6</v>
      </c>
      <c r="O99">
        <f>Table1[[#This Row],[Error ACC]]/Table1[[#This Row],[Baseline]]</f>
        <v>0.24889368544344881</v>
      </c>
      <c r="P99">
        <f>Table1[[#This Row],[Recov Acc]]/Table1[[#This Row],[Baseline]]</f>
        <v>0.99952158021818749</v>
      </c>
    </row>
    <row r="100" spans="1:16">
      <c r="A100" s="2">
        <v>9.9999999999999995E-7</v>
      </c>
      <c r="B100">
        <v>19</v>
      </c>
      <c r="C100">
        <v>0.83609998226165705</v>
      </c>
      <c r="D100">
        <v>79</v>
      </c>
      <c r="E100">
        <v>6</v>
      </c>
      <c r="F100">
        <v>0.83619999885559004</v>
      </c>
      <c r="G100" t="s">
        <v>249</v>
      </c>
      <c r="H100">
        <v>1.9045800000185398E-2</v>
      </c>
      <c r="I100">
        <v>1.06045790000007</v>
      </c>
      <c r="J100" t="b">
        <v>0</v>
      </c>
      <c r="K100" t="b">
        <v>0</v>
      </c>
      <c r="L100">
        <v>0.83649998903274503</v>
      </c>
      <c r="M100" t="b">
        <v>1</v>
      </c>
      <c r="N100">
        <v>6</v>
      </c>
      <c r="O100">
        <f>Table1[[#This Row],[Error ACC]]/Table1[[#This Row],[Baseline]]</f>
        <v>1.0001196227676772</v>
      </c>
      <c r="P100">
        <f>Table1[[#This Row],[Recov Acc]]/Table1[[#This Row],[Baseline]]</f>
        <v>1.0004784197818135</v>
      </c>
    </row>
    <row r="101" spans="1:16">
      <c r="A101" s="2">
        <v>9.9999999999999995E-7</v>
      </c>
      <c r="B101">
        <v>20</v>
      </c>
      <c r="C101">
        <v>0.83609998226165705</v>
      </c>
      <c r="D101">
        <v>66</v>
      </c>
      <c r="E101">
        <v>7</v>
      </c>
      <c r="F101">
        <v>0.75919997692108099</v>
      </c>
      <c r="G101" t="s">
        <v>250</v>
      </c>
      <c r="H101">
        <v>1.8214500000340101E-2</v>
      </c>
      <c r="I101">
        <v>0.95893619999969804</v>
      </c>
      <c r="J101" t="b">
        <v>0</v>
      </c>
      <c r="K101" t="b">
        <v>0</v>
      </c>
      <c r="L101">
        <v>0.83609998226165705</v>
      </c>
      <c r="M101" t="b">
        <v>0</v>
      </c>
      <c r="N101">
        <v>6</v>
      </c>
      <c r="O101">
        <f>Table1[[#This Row],[Error ACC]]/Table1[[#This Row],[Baseline]]</f>
        <v>0.90802534747990193</v>
      </c>
      <c r="P101">
        <f>Table1[[#This Row],[Recov Acc]]/Table1[[#This Row],[Baseline]]</f>
        <v>1</v>
      </c>
    </row>
    <row r="102" spans="1:16">
      <c r="A102" s="2">
        <v>9.9999999999999995E-7</v>
      </c>
      <c r="B102">
        <v>21</v>
      </c>
      <c r="C102">
        <v>0.83609998226165705</v>
      </c>
      <c r="D102">
        <v>79</v>
      </c>
      <c r="E102">
        <v>6</v>
      </c>
      <c r="F102">
        <v>0.46389999985694802</v>
      </c>
      <c r="G102" t="s">
        <v>251</v>
      </c>
      <c r="H102">
        <v>1.8050099999982101E-2</v>
      </c>
      <c r="I102">
        <v>1.06732899999997</v>
      </c>
      <c r="J102" t="b">
        <v>0</v>
      </c>
      <c r="K102" t="b">
        <v>0</v>
      </c>
      <c r="L102">
        <v>0.83639997243881203</v>
      </c>
      <c r="M102" t="b">
        <v>1</v>
      </c>
      <c r="N102">
        <v>6</v>
      </c>
      <c r="O102">
        <f>Table1[[#This Row],[Error ACC]]/Table1[[#This Row],[Baseline]]</f>
        <v>0.55483794964580058</v>
      </c>
      <c r="P102">
        <f>Table1[[#This Row],[Recov Acc]]/Table1[[#This Row],[Baseline]]</f>
        <v>1.0003587970141363</v>
      </c>
    </row>
    <row r="103" spans="1:16">
      <c r="A103" s="2">
        <v>9.9999999999999995E-7</v>
      </c>
      <c r="B103">
        <v>22</v>
      </c>
      <c r="C103">
        <v>0.83609998226165705</v>
      </c>
      <c r="D103">
        <v>74</v>
      </c>
      <c r="E103">
        <v>8</v>
      </c>
      <c r="F103">
        <v>0.41040000319480802</v>
      </c>
      <c r="G103" t="s">
        <v>252</v>
      </c>
      <c r="H103">
        <v>1.7307900000105202E-2</v>
      </c>
      <c r="I103">
        <v>1.0678751999998799</v>
      </c>
      <c r="J103" t="b">
        <v>0</v>
      </c>
      <c r="K103" t="b">
        <v>0</v>
      </c>
      <c r="L103">
        <v>0.83579999208450295</v>
      </c>
      <c r="M103" t="b">
        <v>0</v>
      </c>
      <c r="N103">
        <v>7</v>
      </c>
      <c r="O103">
        <f>Table1[[#This Row],[Error ACC]]/Table1[[#This Row],[Baseline]]</f>
        <v>0.49085039098395</v>
      </c>
      <c r="P103">
        <f>Table1[[#This Row],[Recov Acc]]/Table1[[#This Row],[Baseline]]</f>
        <v>0.99964120298586467</v>
      </c>
    </row>
    <row r="104" spans="1:16">
      <c r="A104" s="2">
        <v>9.9999999999999995E-7</v>
      </c>
      <c r="B104">
        <v>23</v>
      </c>
      <c r="C104">
        <v>0.83609998226165705</v>
      </c>
      <c r="D104">
        <v>81</v>
      </c>
      <c r="E104">
        <v>6</v>
      </c>
      <c r="F104">
        <v>0.12590000033378601</v>
      </c>
      <c r="G104" t="s">
        <v>253</v>
      </c>
      <c r="H104">
        <v>1.61551000001054E-2</v>
      </c>
      <c r="I104">
        <v>1.0705296000000999</v>
      </c>
      <c r="J104" t="b">
        <v>0</v>
      </c>
      <c r="K104" t="b">
        <v>0</v>
      </c>
      <c r="L104">
        <v>0.83639997243881203</v>
      </c>
      <c r="M104" t="b">
        <v>1</v>
      </c>
      <c r="N104">
        <v>6</v>
      </c>
      <c r="O104">
        <f>Table1[[#This Row],[Error ACC]]/Table1[[#This Row],[Baseline]]</f>
        <v>0.15058007774767021</v>
      </c>
      <c r="P104">
        <f>Table1[[#This Row],[Recov Acc]]/Table1[[#This Row],[Baseline]]</f>
        <v>1.0003587970141363</v>
      </c>
    </row>
    <row r="105" spans="1:16">
      <c r="A105" s="2">
        <v>9.9999999999999995E-7</v>
      </c>
      <c r="B105">
        <v>24</v>
      </c>
      <c r="C105">
        <v>0.83609998226165705</v>
      </c>
      <c r="D105">
        <v>77</v>
      </c>
      <c r="E105">
        <v>6</v>
      </c>
      <c r="F105">
        <v>0.83590000867843595</v>
      </c>
      <c r="G105" t="s">
        <v>254</v>
      </c>
      <c r="H105">
        <v>1.6094399999929E-2</v>
      </c>
      <c r="I105">
        <v>0.91970970000011198</v>
      </c>
      <c r="J105" t="b">
        <v>0</v>
      </c>
      <c r="K105" t="b">
        <v>0</v>
      </c>
      <c r="L105">
        <v>0.83619999885559004</v>
      </c>
      <c r="M105" t="b">
        <v>0</v>
      </c>
      <c r="N105">
        <v>5</v>
      </c>
      <c r="O105">
        <f>Table1[[#This Row],[Error ACC]]/Table1[[#This Row],[Baseline]]</f>
        <v>0.99976082575354186</v>
      </c>
      <c r="P105">
        <f>Table1[[#This Row],[Recov Acc]]/Table1[[#This Row],[Baseline]]</f>
        <v>1.0001196227676772</v>
      </c>
    </row>
    <row r="106" spans="1:16">
      <c r="A106" s="2">
        <v>9.9999999999999995E-7</v>
      </c>
      <c r="B106">
        <v>25</v>
      </c>
      <c r="C106">
        <v>0.83609998226165705</v>
      </c>
      <c r="D106">
        <v>75</v>
      </c>
      <c r="E106">
        <v>7</v>
      </c>
      <c r="F106">
        <v>0.108000002801418</v>
      </c>
      <c r="G106" t="s">
        <v>255</v>
      </c>
      <c r="H106">
        <v>1.9738200000119801E-2</v>
      </c>
      <c r="I106">
        <v>1.0698800999998599</v>
      </c>
      <c r="J106" t="b">
        <v>0</v>
      </c>
      <c r="K106" t="b">
        <v>0</v>
      </c>
      <c r="L106">
        <v>0.83609998226165705</v>
      </c>
      <c r="M106" t="b">
        <v>1</v>
      </c>
      <c r="N106">
        <v>7</v>
      </c>
      <c r="O106">
        <f>Table1[[#This Row],[Error ACC]]/Table1[[#This Row],[Baseline]]</f>
        <v>0.12917115786712152</v>
      </c>
      <c r="P106">
        <f>Table1[[#This Row],[Recov Acc]]/Table1[[#This Row],[Baseline]]</f>
        <v>1</v>
      </c>
    </row>
    <row r="107" spans="1:16">
      <c r="A107" s="2">
        <v>9.9999999999999995E-7</v>
      </c>
      <c r="B107">
        <v>26</v>
      </c>
      <c r="C107">
        <v>0.83609998226165705</v>
      </c>
      <c r="D107">
        <v>78</v>
      </c>
      <c r="E107">
        <v>7</v>
      </c>
      <c r="F107">
        <v>0.111400000751018</v>
      </c>
      <c r="G107" t="s">
        <v>256</v>
      </c>
      <c r="H107">
        <v>1.6178700000182199E-2</v>
      </c>
      <c r="I107">
        <v>1.0627730000001001</v>
      </c>
      <c r="J107" t="b">
        <v>0</v>
      </c>
      <c r="K107" t="b">
        <v>0</v>
      </c>
      <c r="L107">
        <v>0.83630001544952304</v>
      </c>
      <c r="M107" t="b">
        <v>0</v>
      </c>
      <c r="N107">
        <v>6</v>
      </c>
      <c r="O107">
        <f>Table1[[#This Row],[Error ACC]]/Table1[[#This Row],[Baseline]]</f>
        <v>0.13323765472363738</v>
      </c>
      <c r="P107">
        <f>Table1[[#This Row],[Recov Acc]]/Table1[[#This Row],[Baseline]]</f>
        <v>1.0002392455353544</v>
      </c>
    </row>
    <row r="108" spans="1:16">
      <c r="A108" s="2">
        <v>9.9999999999999995E-7</v>
      </c>
      <c r="B108">
        <v>27</v>
      </c>
      <c r="C108">
        <v>0.83609998226165705</v>
      </c>
      <c r="D108">
        <v>69</v>
      </c>
      <c r="E108">
        <v>6</v>
      </c>
      <c r="F108">
        <v>0.65700000524520796</v>
      </c>
      <c r="G108" t="s">
        <v>257</v>
      </c>
      <c r="H108">
        <v>1.5671099999963099E-2</v>
      </c>
      <c r="I108">
        <v>0.92250909999984199</v>
      </c>
      <c r="J108" t="b">
        <v>0</v>
      </c>
      <c r="K108" t="b">
        <v>0</v>
      </c>
      <c r="L108">
        <v>0.83619999885559004</v>
      </c>
      <c r="M108" t="b">
        <v>0</v>
      </c>
      <c r="N108">
        <v>5</v>
      </c>
      <c r="O108">
        <f>Table1[[#This Row],[Error ACC]]/Table1[[#This Row],[Baseline]]</f>
        <v>0.78579119624906313</v>
      </c>
      <c r="P108">
        <f>Table1[[#This Row],[Recov Acc]]/Table1[[#This Row],[Baseline]]</f>
        <v>1.0001196227676772</v>
      </c>
    </row>
    <row r="109" spans="1:16">
      <c r="A109" s="2">
        <v>9.9999999999999995E-7</v>
      </c>
      <c r="B109">
        <v>28</v>
      </c>
      <c r="C109">
        <v>0.83609998226165705</v>
      </c>
      <c r="D109">
        <v>72</v>
      </c>
      <c r="E109">
        <v>6</v>
      </c>
      <c r="F109">
        <v>0.63429999351501398</v>
      </c>
      <c r="G109" t="s">
        <v>258</v>
      </c>
      <c r="H109">
        <v>1.62864999997509E-2</v>
      </c>
      <c r="I109">
        <v>0.83839100000022804</v>
      </c>
      <c r="J109" t="b">
        <v>0</v>
      </c>
      <c r="K109" t="b">
        <v>0</v>
      </c>
      <c r="L109">
        <v>0.83609998226165705</v>
      </c>
      <c r="M109" t="b">
        <v>0</v>
      </c>
      <c r="N109">
        <v>5</v>
      </c>
      <c r="O109">
        <f>Table1[[#This Row],[Error ACC]]/Table1[[#This Row],[Baseline]]</f>
        <v>0.75864131918676458</v>
      </c>
      <c r="P109">
        <f>Table1[[#This Row],[Recov Acc]]/Table1[[#This Row],[Baseline]]</f>
        <v>1</v>
      </c>
    </row>
    <row r="110" spans="1:16">
      <c r="A110" s="2">
        <v>9.9999999999999995E-7</v>
      </c>
      <c r="B110">
        <v>29</v>
      </c>
      <c r="C110">
        <v>0.83609998226165705</v>
      </c>
      <c r="D110">
        <v>68</v>
      </c>
      <c r="E110">
        <v>7</v>
      </c>
      <c r="F110">
        <v>0.61860001087188698</v>
      </c>
      <c r="G110" t="s">
        <v>259</v>
      </c>
      <c r="H110">
        <v>1.5926399999898401E-2</v>
      </c>
      <c r="I110">
        <v>0.95603600000003996</v>
      </c>
      <c r="J110" t="b">
        <v>0</v>
      </c>
      <c r="K110" t="b">
        <v>0</v>
      </c>
      <c r="L110">
        <v>0.83590000867843595</v>
      </c>
      <c r="M110" t="b">
        <v>0</v>
      </c>
      <c r="N110">
        <v>6</v>
      </c>
      <c r="O110">
        <f>Table1[[#This Row],[Error ACC]]/Table1[[#This Row],[Baseline]]</f>
        <v>0.73986368137285341</v>
      </c>
      <c r="P110">
        <f>Table1[[#This Row],[Recov Acc]]/Table1[[#This Row],[Baseline]]</f>
        <v>0.99976082575354186</v>
      </c>
    </row>
    <row r="111" spans="1:16">
      <c r="A111" s="2">
        <v>9.9999999999999995E-7</v>
      </c>
      <c r="B111">
        <v>30</v>
      </c>
      <c r="C111">
        <v>0.83609998226165705</v>
      </c>
      <c r="D111">
        <v>71</v>
      </c>
      <c r="E111">
        <v>6</v>
      </c>
      <c r="F111">
        <v>0.69080001115798895</v>
      </c>
      <c r="G111" t="s">
        <v>260</v>
      </c>
      <c r="H111">
        <v>1.6616599999906601E-2</v>
      </c>
      <c r="I111">
        <v>1.0803312999996699</v>
      </c>
      <c r="J111" t="b">
        <v>0</v>
      </c>
      <c r="K111" t="b">
        <v>0</v>
      </c>
      <c r="L111">
        <v>0.83590000867843595</v>
      </c>
      <c r="M111" t="b">
        <v>1</v>
      </c>
      <c r="N111">
        <v>6</v>
      </c>
      <c r="O111">
        <f>Table1[[#This Row],[Error ACC]]/Table1[[#This Row],[Baseline]]</f>
        <v>0.8262169905677661</v>
      </c>
      <c r="P111">
        <f>Table1[[#This Row],[Recov Acc]]/Table1[[#This Row],[Baseline]]</f>
        <v>0.99976082575354186</v>
      </c>
    </row>
    <row r="112" spans="1:16">
      <c r="A112" s="2">
        <v>9.9999999999999995E-7</v>
      </c>
      <c r="B112">
        <v>31</v>
      </c>
      <c r="C112">
        <v>0.83609998226165705</v>
      </c>
      <c r="D112">
        <v>72</v>
      </c>
      <c r="E112">
        <v>6</v>
      </c>
      <c r="F112">
        <v>0.83590000867843595</v>
      </c>
      <c r="G112" t="s">
        <v>261</v>
      </c>
      <c r="H112">
        <v>1.65648000001965E-2</v>
      </c>
      <c r="I112">
        <v>0.91755499999999302</v>
      </c>
      <c r="J112" t="b">
        <v>0</v>
      </c>
      <c r="K112" t="b">
        <v>0</v>
      </c>
      <c r="L112">
        <v>0.83630001544952304</v>
      </c>
      <c r="M112" t="b">
        <v>0</v>
      </c>
      <c r="N112">
        <v>5</v>
      </c>
      <c r="O112">
        <f>Table1[[#This Row],[Error ACC]]/Table1[[#This Row],[Baseline]]</f>
        <v>0.99976082575354186</v>
      </c>
      <c r="P112">
        <f>Table1[[#This Row],[Recov Acc]]/Table1[[#This Row],[Baseline]]</f>
        <v>1.0002392455353544</v>
      </c>
    </row>
    <row r="113" spans="1:16">
      <c r="A113" s="2">
        <v>9.9999999999999995E-7</v>
      </c>
      <c r="B113">
        <v>32</v>
      </c>
      <c r="C113">
        <v>0.83609998226165705</v>
      </c>
      <c r="D113">
        <v>64</v>
      </c>
      <c r="E113">
        <v>6</v>
      </c>
      <c r="F113">
        <v>0.834800004959106</v>
      </c>
      <c r="G113" t="s">
        <v>262</v>
      </c>
      <c r="H113">
        <v>1.60267999999632E-2</v>
      </c>
      <c r="I113">
        <v>1.06239320000031</v>
      </c>
      <c r="J113" t="b">
        <v>0</v>
      </c>
      <c r="K113" t="b">
        <v>0</v>
      </c>
      <c r="L113">
        <v>0.83609998226165705</v>
      </c>
      <c r="M113" t="b">
        <v>1</v>
      </c>
      <c r="N113">
        <v>6</v>
      </c>
      <c r="O113">
        <f>Table1[[#This Row],[Error ACC]]/Table1[[#This Row],[Baseline]]</f>
        <v>0.9984451891757794</v>
      </c>
      <c r="P113">
        <f>Table1[[#This Row],[Recov Acc]]/Table1[[#This Row],[Baseline]]</f>
        <v>1</v>
      </c>
    </row>
    <row r="114" spans="1:16">
      <c r="A114" s="2">
        <v>9.9999999999999995E-7</v>
      </c>
      <c r="B114">
        <v>33</v>
      </c>
      <c r="C114">
        <v>0.83609998226165705</v>
      </c>
      <c r="D114">
        <v>81</v>
      </c>
      <c r="E114">
        <v>6</v>
      </c>
      <c r="F114">
        <v>0.83630001544952304</v>
      </c>
      <c r="G114" t="s">
        <v>263</v>
      </c>
      <c r="H114">
        <v>1.8090999999913E-2</v>
      </c>
      <c r="I114">
        <v>1.08597119999967</v>
      </c>
      <c r="J114" t="b">
        <v>0</v>
      </c>
      <c r="K114" t="b">
        <v>0</v>
      </c>
      <c r="L114">
        <v>0.83609998226165705</v>
      </c>
      <c r="M114" t="b">
        <v>1</v>
      </c>
      <c r="N114">
        <v>6</v>
      </c>
      <c r="O114">
        <f>Table1[[#This Row],[Error ACC]]/Table1[[#This Row],[Baseline]]</f>
        <v>1.0002392455353544</v>
      </c>
      <c r="P114">
        <f>Table1[[#This Row],[Recov Acc]]/Table1[[#This Row],[Baseline]]</f>
        <v>1</v>
      </c>
    </row>
    <row r="115" spans="1:16">
      <c r="A115" s="2">
        <v>9.9999999999999995E-7</v>
      </c>
      <c r="B115">
        <v>34</v>
      </c>
      <c r="C115">
        <v>0.83609998226165705</v>
      </c>
      <c r="D115">
        <v>85</v>
      </c>
      <c r="E115">
        <v>6</v>
      </c>
      <c r="F115">
        <v>0.83190000057220403</v>
      </c>
      <c r="G115" t="s">
        <v>264</v>
      </c>
      <c r="H115">
        <v>1.5755100000205802E-2</v>
      </c>
      <c r="I115">
        <v>1.0816250000002501</v>
      </c>
      <c r="J115" t="b">
        <v>0</v>
      </c>
      <c r="K115" t="b">
        <v>0</v>
      </c>
      <c r="L115">
        <v>0.83609998226165705</v>
      </c>
      <c r="M115" t="b">
        <v>1</v>
      </c>
      <c r="N115">
        <v>6</v>
      </c>
      <c r="O115">
        <f>Table1[[#This Row],[Error ACC]]/Table1[[#This Row],[Baseline]]</f>
        <v>0.99497669922430565</v>
      </c>
      <c r="P115">
        <f>Table1[[#This Row],[Recov Acc]]/Table1[[#This Row],[Baseline]]</f>
        <v>1</v>
      </c>
    </row>
    <row r="116" spans="1:16">
      <c r="A116" s="2">
        <v>9.9999999999999995E-7</v>
      </c>
      <c r="B116">
        <v>35</v>
      </c>
      <c r="C116">
        <v>0.83609998226165705</v>
      </c>
      <c r="D116">
        <v>74</v>
      </c>
      <c r="E116">
        <v>6</v>
      </c>
      <c r="F116">
        <v>0.148399993777275</v>
      </c>
      <c r="G116" t="s">
        <v>265</v>
      </c>
      <c r="H116">
        <v>1.5758300000015799E-2</v>
      </c>
      <c r="I116">
        <v>1.07113090000029</v>
      </c>
      <c r="J116" t="b">
        <v>0</v>
      </c>
      <c r="K116" t="b">
        <v>0</v>
      </c>
      <c r="L116">
        <v>0.83600002527236905</v>
      </c>
      <c r="M116" t="b">
        <v>1</v>
      </c>
      <c r="N116">
        <v>6</v>
      </c>
      <c r="O116">
        <f>Table1[[#This Row],[Error ACC]]/Table1[[#This Row],[Baseline]]</f>
        <v>0.17749072709683816</v>
      </c>
      <c r="P116">
        <f>Table1[[#This Row],[Recov Acc]]/Table1[[#This Row],[Baseline]]</f>
        <v>0.99988044852121916</v>
      </c>
    </row>
    <row r="117" spans="1:16">
      <c r="A117" s="2">
        <v>9.9999999999999995E-7</v>
      </c>
      <c r="B117">
        <v>36</v>
      </c>
      <c r="C117">
        <v>0.83609998226165705</v>
      </c>
      <c r="D117">
        <v>72</v>
      </c>
      <c r="E117">
        <v>7</v>
      </c>
      <c r="F117">
        <v>0.12710000574588701</v>
      </c>
      <c r="G117" t="s">
        <v>266</v>
      </c>
      <c r="H117">
        <v>1.6775999999936099E-2</v>
      </c>
      <c r="I117">
        <v>0.92240070000025298</v>
      </c>
      <c r="J117" t="b">
        <v>0</v>
      </c>
      <c r="K117" t="b">
        <v>0</v>
      </c>
      <c r="L117">
        <v>0.83600002527236905</v>
      </c>
      <c r="M117" t="b">
        <v>0</v>
      </c>
      <c r="N117">
        <v>6</v>
      </c>
      <c r="O117">
        <f>Table1[[#This Row],[Error ACC]]/Table1[[#This Row],[Baseline]]</f>
        <v>0.15201531927088491</v>
      </c>
      <c r="P117">
        <f>Table1[[#This Row],[Recov Acc]]/Table1[[#This Row],[Baseline]]</f>
        <v>0.99988044852121916</v>
      </c>
    </row>
    <row r="118" spans="1:16">
      <c r="A118" s="2">
        <v>9.9999999999999995E-7</v>
      </c>
      <c r="B118">
        <v>37</v>
      </c>
      <c r="C118">
        <v>0.83609998226165705</v>
      </c>
      <c r="D118">
        <v>62</v>
      </c>
      <c r="E118">
        <v>6</v>
      </c>
      <c r="F118">
        <v>9.2000000178813907E-2</v>
      </c>
      <c r="G118" t="s">
        <v>267</v>
      </c>
      <c r="H118">
        <v>1.78436999999576E-2</v>
      </c>
      <c r="I118">
        <v>0.85984899999994002</v>
      </c>
      <c r="J118" t="b">
        <v>0</v>
      </c>
      <c r="K118" t="b">
        <v>0</v>
      </c>
      <c r="L118">
        <v>0.83619999885559004</v>
      </c>
      <c r="M118" t="b">
        <v>0</v>
      </c>
      <c r="N118">
        <v>5</v>
      </c>
      <c r="O118">
        <f>Table1[[#This Row],[Error ACC]]/Table1[[#This Row],[Baseline]]</f>
        <v>0.11003468739462616</v>
      </c>
      <c r="P118">
        <f>Table1[[#This Row],[Recov Acc]]/Table1[[#This Row],[Baseline]]</f>
        <v>1.0001196227676772</v>
      </c>
    </row>
    <row r="119" spans="1:16">
      <c r="A119" s="2">
        <v>9.9999999999999995E-7</v>
      </c>
      <c r="B119">
        <v>38</v>
      </c>
      <c r="C119">
        <v>0.83609998226165705</v>
      </c>
      <c r="D119">
        <v>62</v>
      </c>
      <c r="E119">
        <v>6</v>
      </c>
      <c r="F119">
        <v>0.67079997062683105</v>
      </c>
      <c r="G119" t="s">
        <v>268</v>
      </c>
      <c r="H119">
        <v>1.5740899999855101E-2</v>
      </c>
      <c r="I119">
        <v>0.93374829999993303</v>
      </c>
      <c r="J119" t="b">
        <v>0</v>
      </c>
      <c r="K119" t="b">
        <v>0</v>
      </c>
      <c r="L119">
        <v>0.83600002527236905</v>
      </c>
      <c r="M119" t="b">
        <v>0</v>
      </c>
      <c r="N119">
        <v>5</v>
      </c>
      <c r="O119">
        <f>Table1[[#This Row],[Error ACC]]/Table1[[#This Row],[Baseline]]</f>
        <v>0.80229635792158716</v>
      </c>
      <c r="P119">
        <f>Table1[[#This Row],[Recov Acc]]/Table1[[#This Row],[Baseline]]</f>
        <v>0.99988044852121916</v>
      </c>
    </row>
    <row r="120" spans="1:16">
      <c r="A120" s="2">
        <v>9.9999999999999995E-7</v>
      </c>
      <c r="B120">
        <v>39</v>
      </c>
      <c r="C120">
        <v>0.83609998226165705</v>
      </c>
      <c r="D120">
        <v>79</v>
      </c>
      <c r="E120">
        <v>7</v>
      </c>
      <c r="F120">
        <v>0.76859998703002896</v>
      </c>
      <c r="G120" t="s">
        <v>269</v>
      </c>
      <c r="H120">
        <v>1.5903500000149499E-2</v>
      </c>
      <c r="I120">
        <v>0.84402270000009505</v>
      </c>
      <c r="J120" t="b">
        <v>0</v>
      </c>
      <c r="K120" t="b">
        <v>0</v>
      </c>
      <c r="L120">
        <v>0.83579999208450295</v>
      </c>
      <c r="M120" t="b">
        <v>0</v>
      </c>
      <c r="N120">
        <v>6</v>
      </c>
      <c r="O120">
        <f>Table1[[#This Row],[Error ACC]]/Table1[[#This Row],[Baseline]]</f>
        <v>0.91926803413027225</v>
      </c>
      <c r="P120">
        <f>Table1[[#This Row],[Recov Acc]]/Table1[[#This Row],[Baseline]]</f>
        <v>0.99964120298586467</v>
      </c>
    </row>
    <row r="121" spans="1:16">
      <c r="A121" s="2">
        <v>9.9999999999999995E-7</v>
      </c>
      <c r="B121">
        <v>40</v>
      </c>
      <c r="C121">
        <v>0.83609998226165705</v>
      </c>
      <c r="D121">
        <v>60</v>
      </c>
      <c r="E121">
        <v>7</v>
      </c>
      <c r="F121">
        <v>0.25090000033378601</v>
      </c>
      <c r="G121" t="s">
        <v>270</v>
      </c>
      <c r="H121">
        <v>1.56082999997124E-2</v>
      </c>
      <c r="I121">
        <v>1.0723967999997499</v>
      </c>
      <c r="J121" t="b">
        <v>0</v>
      </c>
      <c r="K121" t="b">
        <v>0</v>
      </c>
      <c r="L121">
        <v>0.83719998598098699</v>
      </c>
      <c r="M121" t="b">
        <v>1</v>
      </c>
      <c r="N121">
        <v>7</v>
      </c>
      <c r="O121">
        <f>Table1[[#This Row],[Error ACC]]/Table1[[#This Row],[Baseline]]</f>
        <v>0.30008372880848477</v>
      </c>
      <c r="P121">
        <f>Table1[[#This Row],[Recov Acc]]/Table1[[#This Row],[Baseline]]</f>
        <v>1.0013156365777625</v>
      </c>
    </row>
    <row r="122" spans="1:16">
      <c r="A122" s="2">
        <v>5.0000000000000004E-6</v>
      </c>
      <c r="B122">
        <v>1</v>
      </c>
      <c r="C122">
        <v>0.83609998226165705</v>
      </c>
      <c r="D122">
        <v>348</v>
      </c>
      <c r="E122">
        <v>8</v>
      </c>
      <c r="F122">
        <v>9.9699996411800301E-2</v>
      </c>
      <c r="G122" t="s">
        <v>191</v>
      </c>
      <c r="H122">
        <v>1.6121399999974501E-2</v>
      </c>
      <c r="I122">
        <v>1.1875567000001801</v>
      </c>
      <c r="J122" t="b">
        <v>0</v>
      </c>
      <c r="K122" t="b">
        <v>0</v>
      </c>
      <c r="L122">
        <v>0.83649998903274503</v>
      </c>
      <c r="M122" t="b">
        <v>1</v>
      </c>
      <c r="N122">
        <v>8</v>
      </c>
      <c r="O122">
        <f>Table1[[#This Row],[Error ACC]]/Table1[[#This Row],[Baseline]]</f>
        <v>0.11924410779451403</v>
      </c>
      <c r="P122">
        <f>Table1[[#This Row],[Recov Acc]]/Table1[[#This Row],[Baseline]]</f>
        <v>1.0004784197818135</v>
      </c>
    </row>
    <row r="123" spans="1:16">
      <c r="A123" s="2">
        <v>5.0000000000000004E-6</v>
      </c>
      <c r="B123">
        <v>2</v>
      </c>
      <c r="C123">
        <v>0.83609998226165705</v>
      </c>
      <c r="D123">
        <v>367</v>
      </c>
      <c r="E123">
        <v>6</v>
      </c>
      <c r="F123">
        <v>0.108000002801418</v>
      </c>
      <c r="G123" t="s">
        <v>192</v>
      </c>
      <c r="H123">
        <v>1.6326799999887901E-2</v>
      </c>
      <c r="I123">
        <v>1.1914705999999999</v>
      </c>
      <c r="J123" t="b">
        <v>0</v>
      </c>
      <c r="K123" t="b">
        <v>1</v>
      </c>
      <c r="L123">
        <v>0.83619999885559004</v>
      </c>
      <c r="M123" t="b">
        <v>1</v>
      </c>
      <c r="N123">
        <v>6</v>
      </c>
      <c r="O123">
        <f>Table1[[#This Row],[Error ACC]]/Table1[[#This Row],[Baseline]]</f>
        <v>0.12917115786712152</v>
      </c>
      <c r="P123">
        <f>Table1[[#This Row],[Recov Acc]]/Table1[[#This Row],[Baseline]]</f>
        <v>1.0001196227676772</v>
      </c>
    </row>
    <row r="124" spans="1:16">
      <c r="A124" s="2">
        <v>5.0000000000000004E-6</v>
      </c>
      <c r="B124">
        <v>3</v>
      </c>
      <c r="C124">
        <v>0.83609998226165705</v>
      </c>
      <c r="D124">
        <v>382</v>
      </c>
      <c r="E124">
        <v>6</v>
      </c>
      <c r="F124">
        <v>0.109099999070167</v>
      </c>
      <c r="G124" t="s">
        <v>193</v>
      </c>
      <c r="H124">
        <v>1.67446999998901E-2</v>
      </c>
      <c r="I124">
        <v>1.17656069999998</v>
      </c>
      <c r="J124" t="b">
        <v>0</v>
      </c>
      <c r="K124" t="b">
        <v>0</v>
      </c>
      <c r="L124">
        <v>0.83609998226165705</v>
      </c>
      <c r="M124" t="b">
        <v>1</v>
      </c>
      <c r="N124">
        <v>6</v>
      </c>
      <c r="O124">
        <f>Table1[[#This Row],[Error ACC]]/Table1[[#This Row],[Baseline]]</f>
        <v>0.13048678553377149</v>
      </c>
      <c r="P124">
        <f>Table1[[#This Row],[Recov Acc]]/Table1[[#This Row],[Baseline]]</f>
        <v>1</v>
      </c>
    </row>
    <row r="125" spans="1:16">
      <c r="A125" s="2">
        <v>5.0000000000000004E-6</v>
      </c>
      <c r="B125">
        <v>4</v>
      </c>
      <c r="C125">
        <v>0.83609998226165705</v>
      </c>
      <c r="D125">
        <v>364</v>
      </c>
      <c r="E125">
        <v>8</v>
      </c>
      <c r="F125">
        <v>0.11379999667406</v>
      </c>
      <c r="G125" t="s">
        <v>194</v>
      </c>
      <c r="H125">
        <v>1.6086400000176498E-2</v>
      </c>
      <c r="I125">
        <v>1.20096910000006</v>
      </c>
      <c r="J125" t="b">
        <v>0</v>
      </c>
      <c r="K125" t="b">
        <v>1</v>
      </c>
      <c r="L125">
        <v>0.83560001850128096</v>
      </c>
      <c r="M125" t="b">
        <v>1</v>
      </c>
      <c r="N125">
        <v>8</v>
      </c>
      <c r="O125">
        <f>Table1[[#This Row],[Error ACC]]/Table1[[#This Row],[Baseline]]</f>
        <v>0.13610811994784416</v>
      </c>
      <c r="P125">
        <f>Table1[[#This Row],[Recov Acc]]/Table1[[#This Row],[Baseline]]</f>
        <v>0.99940202873940542</v>
      </c>
    </row>
    <row r="126" spans="1:16">
      <c r="A126" s="2">
        <v>5.0000000000000004E-6</v>
      </c>
      <c r="B126">
        <v>5</v>
      </c>
      <c r="C126">
        <v>0.83609998226165705</v>
      </c>
      <c r="D126">
        <v>359</v>
      </c>
      <c r="E126">
        <v>8</v>
      </c>
      <c r="F126">
        <v>8.9800000190734794E-2</v>
      </c>
      <c r="G126" t="s">
        <v>195</v>
      </c>
      <c r="H126">
        <v>1.57037000001309E-2</v>
      </c>
      <c r="I126">
        <v>1.18341429999986</v>
      </c>
      <c r="J126" t="b">
        <v>0</v>
      </c>
      <c r="K126" t="b">
        <v>0</v>
      </c>
      <c r="L126">
        <v>0.83579999208450295</v>
      </c>
      <c r="M126" t="b">
        <v>1</v>
      </c>
      <c r="N126">
        <v>8</v>
      </c>
      <c r="O126">
        <f>Table1[[#This Row],[Error ACC]]/Table1[[#This Row],[Baseline]]</f>
        <v>0.10740342315021355</v>
      </c>
      <c r="P126">
        <f>Table1[[#This Row],[Recov Acc]]/Table1[[#This Row],[Baseline]]</f>
        <v>0.99964120298586467</v>
      </c>
    </row>
    <row r="127" spans="1:16">
      <c r="A127" s="2">
        <v>5.0000000000000004E-6</v>
      </c>
      <c r="B127">
        <v>6</v>
      </c>
      <c r="C127">
        <v>0.83609998226165705</v>
      </c>
      <c r="D127">
        <v>385</v>
      </c>
      <c r="E127">
        <v>8</v>
      </c>
      <c r="F127">
        <v>0.10199999809265101</v>
      </c>
      <c r="G127" t="s">
        <v>196</v>
      </c>
      <c r="H127">
        <v>1.6457200000104401E-2</v>
      </c>
      <c r="I127">
        <v>1.2218718000001401</v>
      </c>
      <c r="J127" t="b">
        <v>0</v>
      </c>
      <c r="K127" t="b">
        <v>0</v>
      </c>
      <c r="L127">
        <v>0.83639997243881203</v>
      </c>
      <c r="M127" t="b">
        <v>1</v>
      </c>
      <c r="N127">
        <v>8</v>
      </c>
      <c r="O127">
        <f>Table1[[#This Row],[Error ACC]]/Table1[[#This Row],[Baseline]]</f>
        <v>0.12199497698437956</v>
      </c>
      <c r="P127">
        <f>Table1[[#This Row],[Recov Acc]]/Table1[[#This Row],[Baseline]]</f>
        <v>1.0003587970141363</v>
      </c>
    </row>
    <row r="128" spans="1:16">
      <c r="A128" s="2">
        <v>5.0000000000000004E-6</v>
      </c>
      <c r="B128">
        <v>7</v>
      </c>
      <c r="C128">
        <v>0.83609998226165705</v>
      </c>
      <c r="D128">
        <v>401</v>
      </c>
      <c r="E128">
        <v>8</v>
      </c>
      <c r="F128">
        <v>0.102399997413158</v>
      </c>
      <c r="G128" t="s">
        <v>197</v>
      </c>
      <c r="H128">
        <v>1.6900599999871702E-2</v>
      </c>
      <c r="I128">
        <v>1.2209336999999301</v>
      </c>
      <c r="J128" t="b">
        <v>0</v>
      </c>
      <c r="K128" t="b">
        <v>0</v>
      </c>
      <c r="L128">
        <v>0.83560001850128096</v>
      </c>
      <c r="M128" t="b">
        <v>1</v>
      </c>
      <c r="N128">
        <v>8</v>
      </c>
      <c r="O128">
        <f>Table1[[#This Row],[Error ACC]]/Table1[[#This Row],[Baseline]]</f>
        <v>0.12247338785508068</v>
      </c>
      <c r="P128">
        <f>Table1[[#This Row],[Recov Acc]]/Table1[[#This Row],[Baseline]]</f>
        <v>0.99940202873940542</v>
      </c>
    </row>
    <row r="129" spans="1:16">
      <c r="A129" s="2">
        <v>5.0000000000000004E-6</v>
      </c>
      <c r="B129">
        <v>8</v>
      </c>
      <c r="C129">
        <v>0.83609998226165705</v>
      </c>
      <c r="D129">
        <v>357</v>
      </c>
      <c r="E129">
        <v>7</v>
      </c>
      <c r="F129">
        <v>0.105800002813339</v>
      </c>
      <c r="G129" t="s">
        <v>198</v>
      </c>
      <c r="H129">
        <v>1.85996999998678E-2</v>
      </c>
      <c r="I129">
        <v>1.18032300000004</v>
      </c>
      <c r="J129" t="b">
        <v>0</v>
      </c>
      <c r="K129" t="b">
        <v>0</v>
      </c>
      <c r="L129">
        <v>0.83590000867843595</v>
      </c>
      <c r="M129" t="b">
        <v>1</v>
      </c>
      <c r="N129">
        <v>7</v>
      </c>
      <c r="O129">
        <f>Table1[[#This Row],[Error ACC]]/Table1[[#This Row],[Baseline]]</f>
        <v>0.12653989362270904</v>
      </c>
      <c r="P129">
        <f>Table1[[#This Row],[Recov Acc]]/Table1[[#This Row],[Baseline]]</f>
        <v>0.99976082575354186</v>
      </c>
    </row>
    <row r="130" spans="1:16">
      <c r="A130" s="2">
        <v>5.0000000000000004E-6</v>
      </c>
      <c r="B130">
        <v>9</v>
      </c>
      <c r="C130">
        <v>0.83609998226165705</v>
      </c>
      <c r="D130">
        <v>401</v>
      </c>
      <c r="E130">
        <v>7</v>
      </c>
      <c r="F130">
        <v>9.7800001502037007E-2</v>
      </c>
      <c r="G130" t="s">
        <v>199</v>
      </c>
      <c r="H130">
        <v>1.5871399999923499E-2</v>
      </c>
      <c r="I130">
        <v>1.19309099999986</v>
      </c>
      <c r="J130" t="b">
        <v>0</v>
      </c>
      <c r="K130" t="b">
        <v>0</v>
      </c>
      <c r="L130">
        <v>0.83660000562667802</v>
      </c>
      <c r="M130" t="b">
        <v>1</v>
      </c>
      <c r="N130">
        <v>7</v>
      </c>
      <c r="O130">
        <f>Table1[[#This Row],[Error ACC]]/Table1[[#This Row],[Baseline]]</f>
        <v>0.11697165838646142</v>
      </c>
      <c r="P130">
        <f>Table1[[#This Row],[Recov Acc]]/Table1[[#This Row],[Baseline]]</f>
        <v>1.0005980425494907</v>
      </c>
    </row>
    <row r="131" spans="1:16">
      <c r="A131" s="2">
        <v>5.0000000000000004E-6</v>
      </c>
      <c r="B131">
        <v>10</v>
      </c>
      <c r="C131">
        <v>0.83609998226165705</v>
      </c>
      <c r="D131">
        <v>397</v>
      </c>
      <c r="E131">
        <v>6</v>
      </c>
      <c r="F131">
        <v>9.1600000858306801E-2</v>
      </c>
      <c r="G131" t="s">
        <v>200</v>
      </c>
      <c r="H131">
        <v>1.7434100000173199E-2</v>
      </c>
      <c r="I131">
        <v>1.17581410000002</v>
      </c>
      <c r="J131" t="b">
        <v>0</v>
      </c>
      <c r="K131" t="b">
        <v>0</v>
      </c>
      <c r="L131">
        <v>0.83649998903274503</v>
      </c>
      <c r="M131" t="b">
        <v>1</v>
      </c>
      <c r="N131">
        <v>6</v>
      </c>
      <c r="O131">
        <f>Table1[[#This Row],[Error ACC]]/Table1[[#This Row],[Baseline]]</f>
        <v>0.1095562765239249</v>
      </c>
      <c r="P131">
        <f>Table1[[#This Row],[Recov Acc]]/Table1[[#This Row],[Baseline]]</f>
        <v>1.0004784197818135</v>
      </c>
    </row>
    <row r="132" spans="1:16">
      <c r="A132" s="2">
        <v>5.0000000000000004E-6</v>
      </c>
      <c r="B132">
        <v>11</v>
      </c>
      <c r="C132">
        <v>0.83609998226165705</v>
      </c>
      <c r="D132">
        <v>351</v>
      </c>
      <c r="E132">
        <v>7</v>
      </c>
      <c r="F132">
        <v>9.0199999511241899E-2</v>
      </c>
      <c r="G132" t="s">
        <v>201</v>
      </c>
      <c r="H132">
        <v>1.7115499999817901E-2</v>
      </c>
      <c r="I132">
        <v>1.1898320999998699</v>
      </c>
      <c r="J132" t="b">
        <v>0</v>
      </c>
      <c r="K132" t="b">
        <v>0</v>
      </c>
      <c r="L132">
        <v>0.83689999580383301</v>
      </c>
      <c r="M132" t="b">
        <v>1</v>
      </c>
      <c r="N132">
        <v>7</v>
      </c>
      <c r="O132">
        <f>Table1[[#This Row],[Error ACC]]/Table1[[#This Row],[Baseline]]</f>
        <v>0.10788183402091481</v>
      </c>
      <c r="P132">
        <f>Table1[[#This Row],[Recov Acc]]/Table1[[#This Row],[Baseline]]</f>
        <v>1.0009568395636272</v>
      </c>
    </row>
    <row r="133" spans="1:16">
      <c r="A133" s="2">
        <v>5.0000000000000004E-6</v>
      </c>
      <c r="B133">
        <v>12</v>
      </c>
      <c r="C133">
        <v>0.83609998226165705</v>
      </c>
      <c r="D133">
        <v>335</v>
      </c>
      <c r="E133">
        <v>7</v>
      </c>
      <c r="F133">
        <v>0.39480000734329201</v>
      </c>
      <c r="G133" t="s">
        <v>202</v>
      </c>
      <c r="H133">
        <v>1.6516700000011E-2</v>
      </c>
      <c r="I133">
        <v>1.16530489999991</v>
      </c>
      <c r="J133" t="b">
        <v>0</v>
      </c>
      <c r="K133" t="b">
        <v>0</v>
      </c>
      <c r="L133">
        <v>0.83609998226165705</v>
      </c>
      <c r="M133" t="b">
        <v>0</v>
      </c>
      <c r="N133">
        <v>6</v>
      </c>
      <c r="O133">
        <f>Table1[[#This Row],[Error ACC]]/Table1[[#This Row],[Baseline]]</f>
        <v>0.4721923402932684</v>
      </c>
      <c r="P133">
        <f>Table1[[#This Row],[Recov Acc]]/Table1[[#This Row],[Baseline]]</f>
        <v>1</v>
      </c>
    </row>
    <row r="134" spans="1:16">
      <c r="A134" s="2">
        <v>5.0000000000000004E-6</v>
      </c>
      <c r="B134">
        <v>13</v>
      </c>
      <c r="C134">
        <v>0.83609998226165705</v>
      </c>
      <c r="D134">
        <v>362</v>
      </c>
      <c r="E134">
        <v>8</v>
      </c>
      <c r="F134">
        <v>0.38010001182556102</v>
      </c>
      <c r="G134" t="s">
        <v>203</v>
      </c>
      <c r="H134">
        <v>1.6662799999949102E-2</v>
      </c>
      <c r="I134">
        <v>1.1934491000001799</v>
      </c>
      <c r="J134" t="b">
        <v>0</v>
      </c>
      <c r="K134" t="b">
        <v>0</v>
      </c>
      <c r="L134">
        <v>0.83600002527236905</v>
      </c>
      <c r="M134" t="b">
        <v>1</v>
      </c>
      <c r="N134">
        <v>8</v>
      </c>
      <c r="O134">
        <f>Table1[[#This Row],[Error ACC]]/Table1[[#This Row],[Baseline]]</f>
        <v>0.45461071628944122</v>
      </c>
      <c r="P134">
        <f>Table1[[#This Row],[Recov Acc]]/Table1[[#This Row],[Baseline]]</f>
        <v>0.99988044852121916</v>
      </c>
    </row>
    <row r="135" spans="1:16">
      <c r="A135" s="2">
        <v>5.0000000000000004E-6</v>
      </c>
      <c r="B135">
        <v>14</v>
      </c>
      <c r="C135">
        <v>0.83609998226165705</v>
      </c>
      <c r="D135">
        <v>356</v>
      </c>
      <c r="E135">
        <v>7</v>
      </c>
      <c r="F135">
        <v>0.106799997389316</v>
      </c>
      <c r="G135" t="s">
        <v>204</v>
      </c>
      <c r="H135">
        <v>1.9407799999953498E-2</v>
      </c>
      <c r="I135">
        <v>1.17899540000007</v>
      </c>
      <c r="J135" t="b">
        <v>0</v>
      </c>
      <c r="K135" t="b">
        <v>0</v>
      </c>
      <c r="L135">
        <v>0.83590000867843595</v>
      </c>
      <c r="M135" t="b">
        <v>1</v>
      </c>
      <c r="N135">
        <v>7</v>
      </c>
      <c r="O135">
        <f>Table1[[#This Row],[Error ACC]]/Table1[[#This Row],[Baseline]]</f>
        <v>0.12773591634390563</v>
      </c>
      <c r="P135">
        <f>Table1[[#This Row],[Recov Acc]]/Table1[[#This Row],[Baseline]]</f>
        <v>0.99976082575354186</v>
      </c>
    </row>
    <row r="136" spans="1:16">
      <c r="A136" s="2">
        <v>5.0000000000000004E-6</v>
      </c>
      <c r="B136">
        <v>15</v>
      </c>
      <c r="C136">
        <v>0.83609998226165705</v>
      </c>
      <c r="D136">
        <v>360</v>
      </c>
      <c r="E136">
        <v>7</v>
      </c>
      <c r="F136">
        <v>0.10249999910593</v>
      </c>
      <c r="G136" t="s">
        <v>205</v>
      </c>
      <c r="H136">
        <v>1.74457999999049E-2</v>
      </c>
      <c r="I136">
        <v>1.1676353999998801</v>
      </c>
      <c r="J136" t="b">
        <v>0</v>
      </c>
      <c r="K136" t="b">
        <v>0</v>
      </c>
      <c r="L136">
        <v>0.83340001106262196</v>
      </c>
      <c r="M136" t="b">
        <v>1</v>
      </c>
      <c r="N136">
        <v>7</v>
      </c>
      <c r="O136">
        <f>Table1[[#This Row],[Error ACC]]/Table1[[#This Row],[Baseline]]</f>
        <v>0.12259299280053408</v>
      </c>
      <c r="P136">
        <f>Table1[[#This Row],[Recov Acc]]/Table1[[#This Row],[Baseline]]</f>
        <v>0.99677075558388162</v>
      </c>
    </row>
    <row r="137" spans="1:16">
      <c r="A137" s="2">
        <v>5.0000000000000004E-6</v>
      </c>
      <c r="B137">
        <v>16</v>
      </c>
      <c r="C137">
        <v>0.83609998226165705</v>
      </c>
      <c r="D137">
        <v>365</v>
      </c>
      <c r="E137">
        <v>8</v>
      </c>
      <c r="F137">
        <v>9.9699996411800301E-2</v>
      </c>
      <c r="G137" t="s">
        <v>206</v>
      </c>
      <c r="H137">
        <v>1.5555999999833099E-2</v>
      </c>
      <c r="I137">
        <v>1.1789814999999599</v>
      </c>
      <c r="J137" t="b">
        <v>0</v>
      </c>
      <c r="K137" t="b">
        <v>0</v>
      </c>
      <c r="L137">
        <v>0.83619999885559004</v>
      </c>
      <c r="M137" t="b">
        <v>1</v>
      </c>
      <c r="N137">
        <v>8</v>
      </c>
      <c r="O137">
        <f>Table1[[#This Row],[Error ACC]]/Table1[[#This Row],[Baseline]]</f>
        <v>0.11924410779451403</v>
      </c>
      <c r="P137">
        <f>Table1[[#This Row],[Recov Acc]]/Table1[[#This Row],[Baseline]]</f>
        <v>1.0001196227676772</v>
      </c>
    </row>
    <row r="138" spans="1:16">
      <c r="A138" s="2">
        <v>5.0000000000000004E-6</v>
      </c>
      <c r="B138">
        <v>17</v>
      </c>
      <c r="C138">
        <v>0.83609998226165705</v>
      </c>
      <c r="D138">
        <v>411</v>
      </c>
      <c r="E138">
        <v>8</v>
      </c>
      <c r="F138">
        <v>9.8999999463558197E-2</v>
      </c>
      <c r="G138" t="s">
        <v>207</v>
      </c>
      <c r="H138">
        <v>1.6474499999958401E-2</v>
      </c>
      <c r="I138">
        <v>1.1857081999999</v>
      </c>
      <c r="J138" t="b">
        <v>0</v>
      </c>
      <c r="K138" t="b">
        <v>0</v>
      </c>
      <c r="L138">
        <v>0.83660000562667802</v>
      </c>
      <c r="M138" t="b">
        <v>0</v>
      </c>
      <c r="N138">
        <v>7</v>
      </c>
      <c r="O138">
        <f>Table1[[#This Row],[Error ACC]]/Table1[[#This Row],[Baseline]]</f>
        <v>0.11840689099856505</v>
      </c>
      <c r="P138">
        <f>Table1[[#This Row],[Recov Acc]]/Table1[[#This Row],[Baseline]]</f>
        <v>1.0005980425494907</v>
      </c>
    </row>
    <row r="139" spans="1:16">
      <c r="A139" s="2">
        <v>5.0000000000000004E-6</v>
      </c>
      <c r="B139">
        <v>18</v>
      </c>
      <c r="C139">
        <v>0.83609998226165705</v>
      </c>
      <c r="D139">
        <v>358</v>
      </c>
      <c r="E139">
        <v>7</v>
      </c>
      <c r="F139">
        <v>9.6199996769428198E-2</v>
      </c>
      <c r="G139" t="s">
        <v>208</v>
      </c>
      <c r="H139">
        <v>1.5980499999841399E-2</v>
      </c>
      <c r="I139">
        <v>1.1808031999999</v>
      </c>
      <c r="J139" t="b">
        <v>0</v>
      </c>
      <c r="K139" t="b">
        <v>0</v>
      </c>
      <c r="L139">
        <v>0.83550000190734797</v>
      </c>
      <c r="M139" t="b">
        <v>1</v>
      </c>
      <c r="N139">
        <v>7</v>
      </c>
      <c r="O139">
        <f>Table1[[#This Row],[Error ACC]]/Table1[[#This Row],[Baseline]]</f>
        <v>0.11505800599254463</v>
      </c>
      <c r="P139">
        <f>Table1[[#This Row],[Recov Acc]]/Table1[[#This Row],[Baseline]]</f>
        <v>0.99928240597172824</v>
      </c>
    </row>
    <row r="140" spans="1:16">
      <c r="A140" s="2">
        <v>5.0000000000000004E-6</v>
      </c>
      <c r="B140">
        <v>19</v>
      </c>
      <c r="C140">
        <v>0.83609998226165705</v>
      </c>
      <c r="D140">
        <v>372</v>
      </c>
      <c r="E140">
        <v>7</v>
      </c>
      <c r="F140">
        <v>0.10059999674558601</v>
      </c>
      <c r="G140" t="s">
        <v>209</v>
      </c>
      <c r="H140">
        <v>1.5870099999801799E-2</v>
      </c>
      <c r="I140">
        <v>1.19567570000003</v>
      </c>
      <c r="J140" t="b">
        <v>0</v>
      </c>
      <c r="K140" t="b">
        <v>0</v>
      </c>
      <c r="L140">
        <v>0.83380001783370905</v>
      </c>
      <c r="M140" t="b">
        <v>1</v>
      </c>
      <c r="N140">
        <v>7</v>
      </c>
      <c r="O140">
        <f>Table1[[#This Row],[Error ACC]]/Table1[[#This Row],[Baseline]]</f>
        <v>0.12032053448136935</v>
      </c>
      <c r="P140">
        <f>Table1[[#This Row],[Recov Acc]]/Table1[[#This Row],[Baseline]]</f>
        <v>0.99724917536569424</v>
      </c>
    </row>
    <row r="141" spans="1:16">
      <c r="A141" s="2">
        <v>5.0000000000000004E-6</v>
      </c>
      <c r="B141">
        <v>20</v>
      </c>
      <c r="C141">
        <v>0.83609998226165705</v>
      </c>
      <c r="D141">
        <v>374</v>
      </c>
      <c r="E141">
        <v>7</v>
      </c>
      <c r="F141">
        <v>0.111800000071525</v>
      </c>
      <c r="G141" t="s">
        <v>210</v>
      </c>
      <c r="H141">
        <v>1.5787900000077501E-2</v>
      </c>
      <c r="I141">
        <v>1.17178629999989</v>
      </c>
      <c r="J141" t="b">
        <v>0</v>
      </c>
      <c r="K141" t="b">
        <v>0</v>
      </c>
      <c r="L141">
        <v>0.83639997243881203</v>
      </c>
      <c r="M141" t="b">
        <v>0</v>
      </c>
      <c r="N141">
        <v>6</v>
      </c>
      <c r="O141">
        <f>Table1[[#This Row],[Error ACC]]/Table1[[#This Row],[Baseline]]</f>
        <v>0.13371606559433852</v>
      </c>
      <c r="P141">
        <f>Table1[[#This Row],[Recov Acc]]/Table1[[#This Row],[Baseline]]</f>
        <v>1.0003587970141363</v>
      </c>
    </row>
    <row r="142" spans="1:16">
      <c r="A142" s="2">
        <v>5.0000000000000004E-6</v>
      </c>
      <c r="B142">
        <v>21</v>
      </c>
      <c r="C142">
        <v>0.83609998226165705</v>
      </c>
      <c r="D142">
        <v>355</v>
      </c>
      <c r="E142">
        <v>7</v>
      </c>
      <c r="F142">
        <v>0.107699997723102</v>
      </c>
      <c r="G142" t="s">
        <v>211</v>
      </c>
      <c r="H142">
        <v>1.70405999999729E-2</v>
      </c>
      <c r="I142">
        <v>1.1916498999998999</v>
      </c>
      <c r="J142" t="b">
        <v>0</v>
      </c>
      <c r="K142" t="b">
        <v>0</v>
      </c>
      <c r="L142">
        <v>0.83619999885559004</v>
      </c>
      <c r="M142" t="b">
        <v>1</v>
      </c>
      <c r="N142">
        <v>7</v>
      </c>
      <c r="O142">
        <f>Table1[[#This Row],[Error ACC]]/Table1[[#This Row],[Baseline]]</f>
        <v>0.12881234303076131</v>
      </c>
      <c r="P142">
        <f>Table1[[#This Row],[Recov Acc]]/Table1[[#This Row],[Baseline]]</f>
        <v>1.0001196227676772</v>
      </c>
    </row>
    <row r="143" spans="1:16">
      <c r="A143" s="2">
        <v>5.0000000000000004E-6</v>
      </c>
      <c r="B143">
        <v>22</v>
      </c>
      <c r="C143">
        <v>0.83609998226165705</v>
      </c>
      <c r="D143">
        <v>351</v>
      </c>
      <c r="E143">
        <v>6</v>
      </c>
      <c r="F143">
        <v>0.105200000107288</v>
      </c>
      <c r="G143" t="s">
        <v>212</v>
      </c>
      <c r="H143">
        <v>1.61818999999923E-2</v>
      </c>
      <c r="I143">
        <v>1.1666893999999901</v>
      </c>
      <c r="J143" t="b">
        <v>0</v>
      </c>
      <c r="K143" t="b">
        <v>0</v>
      </c>
      <c r="L143">
        <v>0.83550000190734797</v>
      </c>
      <c r="M143" t="b">
        <v>1</v>
      </c>
      <c r="N143">
        <v>6</v>
      </c>
      <c r="O143">
        <f>Table1[[#This Row],[Error ACC]]/Table1[[#This Row],[Baseline]]</f>
        <v>0.12582227286110109</v>
      </c>
      <c r="P143">
        <f>Table1[[#This Row],[Recov Acc]]/Table1[[#This Row],[Baseline]]</f>
        <v>0.99928240597172824</v>
      </c>
    </row>
    <row r="144" spans="1:16">
      <c r="A144" s="2">
        <v>5.0000000000000004E-6</v>
      </c>
      <c r="B144">
        <v>23</v>
      </c>
      <c r="C144">
        <v>0.83609998226165705</v>
      </c>
      <c r="D144">
        <v>387</v>
      </c>
      <c r="E144">
        <v>6</v>
      </c>
      <c r="F144">
        <v>0.112999998033046</v>
      </c>
      <c r="G144" t="s">
        <v>213</v>
      </c>
      <c r="H144">
        <v>1.6531500000155502E-2</v>
      </c>
      <c r="I144">
        <v>1.2020543000000901</v>
      </c>
      <c r="J144" t="b">
        <v>0</v>
      </c>
      <c r="K144" t="b">
        <v>0</v>
      </c>
      <c r="L144">
        <v>0.83639997243881203</v>
      </c>
      <c r="M144" t="b">
        <v>1</v>
      </c>
      <c r="N144">
        <v>6</v>
      </c>
      <c r="O144">
        <f>Table1[[#This Row],[Error ACC]]/Table1[[#This Row],[Baseline]]</f>
        <v>0.13515129820644189</v>
      </c>
      <c r="P144">
        <f>Table1[[#This Row],[Recov Acc]]/Table1[[#This Row],[Baseline]]</f>
        <v>1.0003587970141363</v>
      </c>
    </row>
    <row r="145" spans="1:16">
      <c r="A145" s="2">
        <v>5.0000000000000004E-6</v>
      </c>
      <c r="B145">
        <v>24</v>
      </c>
      <c r="C145">
        <v>0.83609998226165705</v>
      </c>
      <c r="D145">
        <v>384</v>
      </c>
      <c r="E145">
        <v>8</v>
      </c>
      <c r="F145">
        <v>7.5900003314018194E-2</v>
      </c>
      <c r="G145" t="s">
        <v>214</v>
      </c>
      <c r="H145">
        <v>1.6414400000030499E-2</v>
      </c>
      <c r="I145">
        <v>1.21470750000003</v>
      </c>
      <c r="J145" t="b">
        <v>0</v>
      </c>
      <c r="K145" t="b">
        <v>1</v>
      </c>
      <c r="L145">
        <v>0.83590000867843595</v>
      </c>
      <c r="M145" t="b">
        <v>1</v>
      </c>
      <c r="N145">
        <v>8</v>
      </c>
      <c r="O145">
        <f>Table1[[#This Row],[Error ACC]]/Table1[[#This Row],[Baseline]]</f>
        <v>9.0778620887789138E-2</v>
      </c>
      <c r="P145">
        <f>Table1[[#This Row],[Recov Acc]]/Table1[[#This Row],[Baseline]]</f>
        <v>0.99976082575354186</v>
      </c>
    </row>
    <row r="146" spans="1:16">
      <c r="A146" s="2">
        <v>5.0000000000000004E-6</v>
      </c>
      <c r="B146">
        <v>25</v>
      </c>
      <c r="C146">
        <v>0.83609998226165705</v>
      </c>
      <c r="D146">
        <v>343</v>
      </c>
      <c r="E146">
        <v>7</v>
      </c>
      <c r="F146">
        <v>0.102600000798702</v>
      </c>
      <c r="G146" t="s">
        <v>215</v>
      </c>
      <c r="H146">
        <v>1.6460099999903801E-2</v>
      </c>
      <c r="I146">
        <v>1.1843959000000199</v>
      </c>
      <c r="J146" t="b">
        <v>0</v>
      </c>
      <c r="K146" t="b">
        <v>0</v>
      </c>
      <c r="L146">
        <v>0.83609998226165705</v>
      </c>
      <c r="M146" t="b">
        <v>1</v>
      </c>
      <c r="N146">
        <v>7</v>
      </c>
      <c r="O146">
        <f>Table1[[#This Row],[Error ACC]]/Table1[[#This Row],[Baseline]]</f>
        <v>0.1227125977459875</v>
      </c>
      <c r="P146">
        <f>Table1[[#This Row],[Recov Acc]]/Table1[[#This Row],[Baseline]]</f>
        <v>1</v>
      </c>
    </row>
    <row r="147" spans="1:16">
      <c r="A147" s="2">
        <v>5.0000000000000004E-6</v>
      </c>
      <c r="B147">
        <v>26</v>
      </c>
      <c r="C147">
        <v>0.83609998226165705</v>
      </c>
      <c r="D147">
        <v>352</v>
      </c>
      <c r="E147">
        <v>7</v>
      </c>
      <c r="F147">
        <v>0.11039999872446001</v>
      </c>
      <c r="G147" t="s">
        <v>216</v>
      </c>
      <c r="H147">
        <v>1.6434499999832E-2</v>
      </c>
      <c r="I147">
        <v>1.1959134999999601</v>
      </c>
      <c r="J147" t="b">
        <v>0</v>
      </c>
      <c r="K147" t="b">
        <v>0</v>
      </c>
      <c r="L147">
        <v>0.83600002527236905</v>
      </c>
      <c r="M147" t="b">
        <v>1</v>
      </c>
      <c r="N147">
        <v>7</v>
      </c>
      <c r="O147">
        <f>Table1[[#This Row],[Error ACC]]/Table1[[#This Row],[Baseline]]</f>
        <v>0.1320416230913283</v>
      </c>
      <c r="P147">
        <f>Table1[[#This Row],[Recov Acc]]/Table1[[#This Row],[Baseline]]</f>
        <v>0.99988044852121916</v>
      </c>
    </row>
    <row r="148" spans="1:16">
      <c r="A148" s="2">
        <v>5.0000000000000004E-6</v>
      </c>
      <c r="B148">
        <v>27</v>
      </c>
      <c r="C148">
        <v>0.83609998226165705</v>
      </c>
      <c r="D148">
        <v>348</v>
      </c>
      <c r="E148">
        <v>8</v>
      </c>
      <c r="F148">
        <v>0.11010000109672501</v>
      </c>
      <c r="G148" t="s">
        <v>217</v>
      </c>
      <c r="H148">
        <v>1.5794499999856201E-2</v>
      </c>
      <c r="I148">
        <v>1.1922171000001001</v>
      </c>
      <c r="J148" t="b">
        <v>0</v>
      </c>
      <c r="K148" t="b">
        <v>0</v>
      </c>
      <c r="L148">
        <v>0.83649998903274503</v>
      </c>
      <c r="M148" t="b">
        <v>1</v>
      </c>
      <c r="N148">
        <v>8</v>
      </c>
      <c r="O148">
        <f>Table1[[#This Row],[Error ACC]]/Table1[[#This Row],[Baseline]]</f>
        <v>0.13168281716608057</v>
      </c>
      <c r="P148">
        <f>Table1[[#This Row],[Recov Acc]]/Table1[[#This Row],[Baseline]]</f>
        <v>1.0004784197818135</v>
      </c>
    </row>
    <row r="149" spans="1:16">
      <c r="A149" s="2">
        <v>5.0000000000000004E-6</v>
      </c>
      <c r="B149">
        <v>28</v>
      </c>
      <c r="C149">
        <v>0.83609998226165705</v>
      </c>
      <c r="D149">
        <v>352</v>
      </c>
      <c r="E149">
        <v>6</v>
      </c>
      <c r="F149">
        <v>0.63289999961853005</v>
      </c>
      <c r="G149" t="s">
        <v>218</v>
      </c>
      <c r="H149">
        <v>1.5947999999980301E-2</v>
      </c>
      <c r="I149">
        <v>1.16953969999985</v>
      </c>
      <c r="J149" t="b">
        <v>0</v>
      </c>
      <c r="K149" t="b">
        <v>0</v>
      </c>
      <c r="L149">
        <v>0.83679997920989901</v>
      </c>
      <c r="M149" t="b">
        <v>1</v>
      </c>
      <c r="N149">
        <v>6</v>
      </c>
      <c r="O149">
        <f>Table1[[#This Row],[Error ACC]]/Table1[[#This Row],[Baseline]]</f>
        <v>0.75696688559486691</v>
      </c>
      <c r="P149">
        <f>Table1[[#This Row],[Recov Acc]]/Table1[[#This Row],[Baseline]]</f>
        <v>1.0008372167959487</v>
      </c>
    </row>
    <row r="150" spans="1:16">
      <c r="A150" s="2">
        <v>5.0000000000000004E-6</v>
      </c>
      <c r="B150">
        <v>29</v>
      </c>
      <c r="C150">
        <v>0.83609998226165705</v>
      </c>
      <c r="D150">
        <v>403</v>
      </c>
      <c r="E150">
        <v>6</v>
      </c>
      <c r="F150">
        <v>0.101199999451637</v>
      </c>
      <c r="G150" t="s">
        <v>219</v>
      </c>
      <c r="H150">
        <v>1.6457400000035701E-2</v>
      </c>
      <c r="I150">
        <v>1.1806910999998701</v>
      </c>
      <c r="J150" t="b">
        <v>0</v>
      </c>
      <c r="K150" t="b">
        <v>0</v>
      </c>
      <c r="L150">
        <v>0.83689999580383301</v>
      </c>
      <c r="M150" t="b">
        <v>1</v>
      </c>
      <c r="N150">
        <v>6</v>
      </c>
      <c r="O150">
        <f>Table1[[#This Row],[Error ACC]]/Table1[[#This Row],[Baseline]]</f>
        <v>0.12103815524297729</v>
      </c>
      <c r="P150">
        <f>Table1[[#This Row],[Recov Acc]]/Table1[[#This Row],[Baseline]]</f>
        <v>1.0009568395636272</v>
      </c>
    </row>
    <row r="151" spans="1:16">
      <c r="A151" s="2">
        <v>5.0000000000000004E-6</v>
      </c>
      <c r="B151">
        <v>30</v>
      </c>
      <c r="C151">
        <v>0.83609998226165705</v>
      </c>
      <c r="D151">
        <v>360</v>
      </c>
      <c r="E151">
        <v>7</v>
      </c>
      <c r="F151">
        <v>9.8499998450279194E-2</v>
      </c>
      <c r="G151" t="s">
        <v>220</v>
      </c>
      <c r="H151">
        <v>1.61140000000159E-2</v>
      </c>
      <c r="I151">
        <v>1.1795762999999999</v>
      </c>
      <c r="J151" t="b">
        <v>0</v>
      </c>
      <c r="K151" t="b">
        <v>0</v>
      </c>
      <c r="L151">
        <v>0.83730000257491999</v>
      </c>
      <c r="M151" t="b">
        <v>1</v>
      </c>
      <c r="N151">
        <v>7</v>
      </c>
      <c r="O151">
        <f>Table1[[#This Row],[Error ACC]]/Table1[[#This Row],[Baseline]]</f>
        <v>0.11780887518241051</v>
      </c>
      <c r="P151">
        <f>Table1[[#This Row],[Recov Acc]]/Table1[[#This Row],[Baseline]]</f>
        <v>1.0014352593454396</v>
      </c>
    </row>
    <row r="152" spans="1:16">
      <c r="A152" s="2">
        <v>5.0000000000000004E-6</v>
      </c>
      <c r="B152">
        <v>31</v>
      </c>
      <c r="C152">
        <v>0.83609998226165705</v>
      </c>
      <c r="D152">
        <v>388</v>
      </c>
      <c r="E152">
        <v>7</v>
      </c>
      <c r="F152">
        <v>0.13249999284744199</v>
      </c>
      <c r="G152" t="s">
        <v>221</v>
      </c>
      <c r="H152">
        <v>1.59248999998453E-2</v>
      </c>
      <c r="I152">
        <v>1.1964861999999801</v>
      </c>
      <c r="J152" t="b">
        <v>0</v>
      </c>
      <c r="K152" t="b">
        <v>0</v>
      </c>
      <c r="L152">
        <v>0.83590000867843595</v>
      </c>
      <c r="M152" t="b">
        <v>1</v>
      </c>
      <c r="N152">
        <v>7</v>
      </c>
      <c r="O152">
        <f>Table1[[#This Row],[Error ACC]]/Table1[[#This Row],[Baseline]]</f>
        <v>0.15847386156979512</v>
      </c>
      <c r="P152">
        <f>Table1[[#This Row],[Recov Acc]]/Table1[[#This Row],[Baseline]]</f>
        <v>0.99976082575354186</v>
      </c>
    </row>
    <row r="153" spans="1:16">
      <c r="A153" s="2">
        <v>5.0000000000000004E-6</v>
      </c>
      <c r="B153">
        <v>32</v>
      </c>
      <c r="C153">
        <v>0.83609998226165705</v>
      </c>
      <c r="D153">
        <v>382</v>
      </c>
      <c r="E153">
        <v>7</v>
      </c>
      <c r="F153">
        <v>0.109200000762939</v>
      </c>
      <c r="G153" t="s">
        <v>222</v>
      </c>
      <c r="H153">
        <v>1.64669999999205E-2</v>
      </c>
      <c r="I153">
        <v>1.1962629000004199</v>
      </c>
      <c r="J153" t="b">
        <v>0</v>
      </c>
      <c r="K153" t="b">
        <v>0</v>
      </c>
      <c r="L153">
        <v>0.83600002527236905</v>
      </c>
      <c r="M153" t="b">
        <v>1</v>
      </c>
      <c r="N153">
        <v>7</v>
      </c>
      <c r="O153">
        <f>Table1[[#This Row],[Error ACC]]/Table1[[#This Row],[Baseline]]</f>
        <v>0.1306063904792249</v>
      </c>
      <c r="P153">
        <f>Table1[[#This Row],[Recov Acc]]/Table1[[#This Row],[Baseline]]</f>
        <v>0.99988044852121916</v>
      </c>
    </row>
    <row r="154" spans="1:16">
      <c r="A154" s="2">
        <v>5.0000000000000004E-6</v>
      </c>
      <c r="B154">
        <v>33</v>
      </c>
      <c r="C154">
        <v>0.83609998226165705</v>
      </c>
      <c r="D154">
        <v>366</v>
      </c>
      <c r="E154">
        <v>7</v>
      </c>
      <c r="F154">
        <v>0.103799998760223</v>
      </c>
      <c r="G154" t="s">
        <v>223</v>
      </c>
      <c r="H154">
        <v>1.8144000000120199E-2</v>
      </c>
      <c r="I154">
        <v>1.1983264999998899</v>
      </c>
      <c r="J154" t="b">
        <v>0</v>
      </c>
      <c r="K154" t="b">
        <v>0</v>
      </c>
      <c r="L154">
        <v>0.83590000867843595</v>
      </c>
      <c r="M154" t="b">
        <v>1</v>
      </c>
      <c r="N154">
        <v>7</v>
      </c>
      <c r="O154">
        <f>Table1[[#This Row],[Error ACC]]/Table1[[#This Row],[Baseline]]</f>
        <v>0.12414783035809089</v>
      </c>
      <c r="P154">
        <f>Table1[[#This Row],[Recov Acc]]/Table1[[#This Row],[Baseline]]</f>
        <v>0.99976082575354186</v>
      </c>
    </row>
    <row r="155" spans="1:16">
      <c r="A155" s="2">
        <v>5.0000000000000004E-6</v>
      </c>
      <c r="B155">
        <v>34</v>
      </c>
      <c r="C155">
        <v>0.83609998226165705</v>
      </c>
      <c r="D155">
        <v>343</v>
      </c>
      <c r="E155">
        <v>6</v>
      </c>
      <c r="F155">
        <v>0.13809999823570199</v>
      </c>
      <c r="G155" t="s">
        <v>224</v>
      </c>
      <c r="H155">
        <v>1.8294800000148801E-2</v>
      </c>
      <c r="I155">
        <v>1.16979779999974</v>
      </c>
      <c r="J155" t="b">
        <v>0</v>
      </c>
      <c r="K155" t="b">
        <v>0</v>
      </c>
      <c r="L155">
        <v>0.83590000867843595</v>
      </c>
      <c r="M155" t="b">
        <v>1</v>
      </c>
      <c r="N155">
        <v>6</v>
      </c>
      <c r="O155">
        <f>Table1[[#This Row],[Error ACC]]/Table1[[#This Row],[Baseline]]</f>
        <v>0.16517163158183595</v>
      </c>
      <c r="P155">
        <f>Table1[[#This Row],[Recov Acc]]/Table1[[#This Row],[Baseline]]</f>
        <v>0.99976082575354186</v>
      </c>
    </row>
    <row r="156" spans="1:16">
      <c r="A156" s="2">
        <v>5.0000000000000004E-6</v>
      </c>
      <c r="B156">
        <v>35</v>
      </c>
      <c r="C156">
        <v>0.83609998226165705</v>
      </c>
      <c r="D156">
        <v>363</v>
      </c>
      <c r="E156">
        <v>7</v>
      </c>
      <c r="F156">
        <v>0.101599998772144</v>
      </c>
      <c r="G156" t="s">
        <v>225</v>
      </c>
      <c r="H156">
        <v>2.16336000003138E-2</v>
      </c>
      <c r="I156">
        <v>1.2102920000002</v>
      </c>
      <c r="J156" t="b">
        <v>0</v>
      </c>
      <c r="K156" t="b">
        <v>0</v>
      </c>
      <c r="L156">
        <v>0.83819997310638406</v>
      </c>
      <c r="M156" t="b">
        <v>1</v>
      </c>
      <c r="N156">
        <v>7</v>
      </c>
      <c r="O156">
        <f>Table1[[#This Row],[Error ACC]]/Table1[[#This Row],[Baseline]]</f>
        <v>0.12151656611367842</v>
      </c>
      <c r="P156">
        <f>Table1[[#This Row],[Recov Acc]]/Table1[[#This Row],[Baseline]]</f>
        <v>1.0025116503878477</v>
      </c>
    </row>
    <row r="157" spans="1:16">
      <c r="A157" s="2">
        <v>5.0000000000000004E-6</v>
      </c>
      <c r="B157">
        <v>36</v>
      </c>
      <c r="C157">
        <v>0.83609998226165705</v>
      </c>
      <c r="D157">
        <v>344</v>
      </c>
      <c r="E157">
        <v>6</v>
      </c>
      <c r="F157">
        <v>0.108900003135204</v>
      </c>
      <c r="G157" t="s">
        <v>226</v>
      </c>
      <c r="H157">
        <v>1.57964999998512E-2</v>
      </c>
      <c r="I157">
        <v>1.1409293000001499</v>
      </c>
      <c r="J157" t="b">
        <v>0</v>
      </c>
      <c r="K157" t="b">
        <v>0</v>
      </c>
      <c r="L157">
        <v>0.83619999885559004</v>
      </c>
      <c r="M157" t="b">
        <v>1</v>
      </c>
      <c r="N157">
        <v>6</v>
      </c>
      <c r="O157">
        <f>Table1[[#This Row],[Error ACC]]/Table1[[#This Row],[Baseline]]</f>
        <v>0.13024758455397717</v>
      </c>
      <c r="P157">
        <f>Table1[[#This Row],[Recov Acc]]/Table1[[#This Row],[Baseline]]</f>
        <v>1.0001196227676772</v>
      </c>
    </row>
    <row r="158" spans="1:16">
      <c r="A158" s="2">
        <v>5.0000000000000004E-6</v>
      </c>
      <c r="B158">
        <v>37</v>
      </c>
      <c r="C158">
        <v>0.83609998226165705</v>
      </c>
      <c r="D158">
        <v>365</v>
      </c>
      <c r="E158">
        <v>8</v>
      </c>
      <c r="F158">
        <v>0.126599997282028</v>
      </c>
      <c r="G158" t="s">
        <v>227</v>
      </c>
      <c r="H158">
        <v>1.97066999999151E-2</v>
      </c>
      <c r="I158">
        <v>1.18599629999971</v>
      </c>
      <c r="J158" t="b">
        <v>0</v>
      </c>
      <c r="K158" t="b">
        <v>1</v>
      </c>
      <c r="L158">
        <v>0.83569997549056996</v>
      </c>
      <c r="M158" t="b">
        <v>1</v>
      </c>
      <c r="N158">
        <v>8</v>
      </c>
      <c r="O158">
        <f>Table1[[#This Row],[Error ACC]]/Table1[[#This Row],[Baseline]]</f>
        <v>0.15141729454361907</v>
      </c>
      <c r="P158">
        <f>Table1[[#This Row],[Recov Acc]]/Table1[[#This Row],[Baseline]]</f>
        <v>0.99952158021818749</v>
      </c>
    </row>
    <row r="159" spans="1:16">
      <c r="A159" s="2">
        <v>5.0000000000000004E-6</v>
      </c>
      <c r="B159">
        <v>38</v>
      </c>
      <c r="C159">
        <v>0.83609998226165705</v>
      </c>
      <c r="D159">
        <v>366</v>
      </c>
      <c r="E159">
        <v>7</v>
      </c>
      <c r="F159">
        <v>9.6299998462200095E-2</v>
      </c>
      <c r="G159" t="s">
        <v>228</v>
      </c>
      <c r="H159">
        <v>1.5821299999970499E-2</v>
      </c>
      <c r="I159">
        <v>1.19800959999975</v>
      </c>
      <c r="J159" t="b">
        <v>0</v>
      </c>
      <c r="K159" t="b">
        <v>1</v>
      </c>
      <c r="L159">
        <v>0.83619999885559004</v>
      </c>
      <c r="M159" t="b">
        <v>1</v>
      </c>
      <c r="N159">
        <v>7</v>
      </c>
      <c r="O159">
        <f>Table1[[#This Row],[Error ACC]]/Table1[[#This Row],[Baseline]]</f>
        <v>0.11517761093799792</v>
      </c>
      <c r="P159">
        <f>Table1[[#This Row],[Recov Acc]]/Table1[[#This Row],[Baseline]]</f>
        <v>1.0001196227676772</v>
      </c>
    </row>
    <row r="160" spans="1:16">
      <c r="A160" s="2">
        <v>5.0000000000000004E-6</v>
      </c>
      <c r="B160">
        <v>39</v>
      </c>
      <c r="C160">
        <v>0.83609998226165705</v>
      </c>
      <c r="D160">
        <v>400</v>
      </c>
      <c r="E160">
        <v>7</v>
      </c>
      <c r="F160">
        <v>0.107500001788139</v>
      </c>
      <c r="G160" t="s">
        <v>229</v>
      </c>
      <c r="H160">
        <v>1.62362000000939E-2</v>
      </c>
      <c r="I160">
        <v>1.1916839000000401</v>
      </c>
      <c r="J160" t="b">
        <v>0</v>
      </c>
      <c r="K160" t="b">
        <v>1</v>
      </c>
      <c r="L160">
        <v>0.83569997549056996</v>
      </c>
      <c r="M160" t="b">
        <v>1</v>
      </c>
      <c r="N160">
        <v>7</v>
      </c>
      <c r="O160">
        <f>Table1[[#This Row],[Error ACC]]/Table1[[#This Row],[Baseline]]</f>
        <v>0.12857314205096698</v>
      </c>
      <c r="P160">
        <f>Table1[[#This Row],[Recov Acc]]/Table1[[#This Row],[Baseline]]</f>
        <v>0.99952158021818749</v>
      </c>
    </row>
    <row r="161" spans="1:16">
      <c r="A161" s="2">
        <v>5.0000000000000004E-6</v>
      </c>
      <c r="B161">
        <v>40</v>
      </c>
      <c r="C161">
        <v>0.83609998226165705</v>
      </c>
      <c r="D161">
        <v>373</v>
      </c>
      <c r="E161">
        <v>7</v>
      </c>
      <c r="F161">
        <v>0.279100000858306</v>
      </c>
      <c r="G161" t="s">
        <v>230</v>
      </c>
      <c r="H161">
        <v>1.7084699999941201E-2</v>
      </c>
      <c r="I161">
        <v>1.19822380000005</v>
      </c>
      <c r="J161" t="b">
        <v>0</v>
      </c>
      <c r="K161" t="b">
        <v>0</v>
      </c>
      <c r="L161">
        <v>0.83660000562667802</v>
      </c>
      <c r="M161" t="b">
        <v>1</v>
      </c>
      <c r="N161">
        <v>7</v>
      </c>
      <c r="O161">
        <f>Table1[[#This Row],[Error ACC]]/Table1[[#This Row],[Baseline]]</f>
        <v>0.33381175311514572</v>
      </c>
      <c r="P161">
        <f>Table1[[#This Row],[Recov Acc]]/Table1[[#This Row],[Baseline]]</f>
        <v>1.0005980425494907</v>
      </c>
    </row>
    <row r="162" spans="1:16">
      <c r="A162" s="2">
        <v>1.0000000000000001E-5</v>
      </c>
      <c r="B162">
        <v>1</v>
      </c>
      <c r="C162">
        <v>0.83609998226165705</v>
      </c>
      <c r="D162">
        <v>733</v>
      </c>
      <c r="E162">
        <v>7</v>
      </c>
      <c r="F162">
        <v>0.101899996399879</v>
      </c>
      <c r="G162" t="s">
        <v>151</v>
      </c>
      <c r="H162">
        <v>1.6837500000065099E-2</v>
      </c>
      <c r="I162">
        <v>1.3355423000000399</v>
      </c>
      <c r="J162" t="b">
        <v>0</v>
      </c>
      <c r="K162" t="b">
        <v>0</v>
      </c>
      <c r="L162">
        <v>0.83600002527236905</v>
      </c>
      <c r="M162" t="b">
        <v>0</v>
      </c>
      <c r="N162">
        <v>6</v>
      </c>
      <c r="O162">
        <f>Table1[[#This Row],[Error ACC]]/Table1[[#This Row],[Baseline]]</f>
        <v>0.12187537203892614</v>
      </c>
      <c r="P162">
        <f>Table1[[#This Row],[Recov Acc]]/Table1[[#This Row],[Baseline]]</f>
        <v>0.99988044852121916</v>
      </c>
    </row>
    <row r="163" spans="1:16">
      <c r="A163" s="2">
        <v>1.0000000000000001E-5</v>
      </c>
      <c r="B163">
        <v>2</v>
      </c>
      <c r="C163">
        <v>0.83609998226165705</v>
      </c>
      <c r="D163">
        <v>726</v>
      </c>
      <c r="E163">
        <v>7</v>
      </c>
      <c r="F163">
        <v>9.3599997460842105E-2</v>
      </c>
      <c r="G163" t="s">
        <v>152</v>
      </c>
      <c r="H163">
        <v>1.6303199999811099E-2</v>
      </c>
      <c r="I163">
        <v>1.3441146000000099</v>
      </c>
      <c r="J163" t="b">
        <v>0</v>
      </c>
      <c r="K163" t="b">
        <v>0</v>
      </c>
      <c r="L163">
        <v>0.83639997243881203</v>
      </c>
      <c r="M163" t="b">
        <v>0</v>
      </c>
      <c r="N163">
        <v>6</v>
      </c>
      <c r="O163">
        <f>Table1[[#This Row],[Error ACC]]/Table1[[#This Row],[Baseline]]</f>
        <v>0.11194833087743092</v>
      </c>
      <c r="P163">
        <f>Table1[[#This Row],[Recov Acc]]/Table1[[#This Row],[Baseline]]</f>
        <v>1.0003587970141363</v>
      </c>
    </row>
    <row r="164" spans="1:16">
      <c r="A164" s="2">
        <v>1.0000000000000001E-5</v>
      </c>
      <c r="B164">
        <v>3</v>
      </c>
      <c r="C164">
        <v>0.83609998226165705</v>
      </c>
      <c r="D164">
        <v>725</v>
      </c>
      <c r="E164">
        <v>7</v>
      </c>
      <c r="F164">
        <v>0.113099999725818</v>
      </c>
      <c r="G164" t="s">
        <v>153</v>
      </c>
      <c r="H164">
        <v>1.6792399999985701E-2</v>
      </c>
      <c r="I164">
        <v>1.34062769999991</v>
      </c>
      <c r="J164" t="b">
        <v>0</v>
      </c>
      <c r="K164" t="b">
        <v>0</v>
      </c>
      <c r="L164">
        <v>0.83200001716613703</v>
      </c>
      <c r="M164" t="b">
        <v>1</v>
      </c>
      <c r="N164">
        <v>7</v>
      </c>
      <c r="O164">
        <f>Table1[[#This Row],[Error ACC]]/Table1[[#This Row],[Baseline]]</f>
        <v>0.1352709031518953</v>
      </c>
      <c r="P164">
        <f>Table1[[#This Row],[Recov Acc]]/Table1[[#This Row],[Baseline]]</f>
        <v>0.99509632199198284</v>
      </c>
    </row>
    <row r="165" spans="1:16">
      <c r="A165" s="2">
        <v>1.0000000000000001E-5</v>
      </c>
      <c r="B165">
        <v>4</v>
      </c>
      <c r="C165">
        <v>0.83609998226165705</v>
      </c>
      <c r="D165">
        <v>741</v>
      </c>
      <c r="E165">
        <v>7</v>
      </c>
      <c r="F165">
        <v>0.104999996721744</v>
      </c>
      <c r="G165" t="s">
        <v>154</v>
      </c>
      <c r="H165">
        <v>1.7741899999919E-2</v>
      </c>
      <c r="I165">
        <v>1.3329218999999699</v>
      </c>
      <c r="J165" t="b">
        <v>0</v>
      </c>
      <c r="K165" t="b">
        <v>0</v>
      </c>
      <c r="L165">
        <v>0.83569997549056996</v>
      </c>
      <c r="M165" t="b">
        <v>1</v>
      </c>
      <c r="N165">
        <v>7</v>
      </c>
      <c r="O165">
        <f>Table1[[#This Row],[Error ACC]]/Table1[[#This Row],[Baseline]]</f>
        <v>0.12558306297019428</v>
      </c>
      <c r="P165">
        <f>Table1[[#This Row],[Recov Acc]]/Table1[[#This Row],[Baseline]]</f>
        <v>0.99952158021818749</v>
      </c>
    </row>
    <row r="166" spans="1:16">
      <c r="A166" s="2">
        <v>1.0000000000000001E-5</v>
      </c>
      <c r="B166">
        <v>5</v>
      </c>
      <c r="C166">
        <v>0.83609998226165705</v>
      </c>
      <c r="D166">
        <v>729</v>
      </c>
      <c r="E166">
        <v>6</v>
      </c>
      <c r="F166">
        <v>0.103299997746944</v>
      </c>
      <c r="G166" t="s">
        <v>155</v>
      </c>
      <c r="H166">
        <v>1.6665100000181999E-2</v>
      </c>
      <c r="I166">
        <v>1.2893555000000501</v>
      </c>
      <c r="J166" t="b">
        <v>0</v>
      </c>
      <c r="K166" t="b">
        <v>0</v>
      </c>
      <c r="L166">
        <v>0.83579999208450295</v>
      </c>
      <c r="M166" t="b">
        <v>1</v>
      </c>
      <c r="N166">
        <v>6</v>
      </c>
      <c r="O166">
        <f>Table1[[#This Row],[Error ACC]]/Table1[[#This Row],[Baseline]]</f>
        <v>0.12354981454193635</v>
      </c>
      <c r="P166">
        <f>Table1[[#This Row],[Recov Acc]]/Table1[[#This Row],[Baseline]]</f>
        <v>0.99964120298586467</v>
      </c>
    </row>
    <row r="167" spans="1:16">
      <c r="A167" s="2">
        <v>1.0000000000000001E-5</v>
      </c>
      <c r="B167">
        <v>6</v>
      </c>
      <c r="C167">
        <v>0.83609998226165705</v>
      </c>
      <c r="D167">
        <v>764</v>
      </c>
      <c r="E167">
        <v>8</v>
      </c>
      <c r="F167">
        <v>0.104699999094009</v>
      </c>
      <c r="G167" t="s">
        <v>156</v>
      </c>
      <c r="H167">
        <v>1.7535899999984301E-2</v>
      </c>
      <c r="I167">
        <v>1.38347599999997</v>
      </c>
      <c r="J167" t="b">
        <v>0</v>
      </c>
      <c r="K167" t="b">
        <v>1</v>
      </c>
      <c r="L167">
        <v>0.83670002222061102</v>
      </c>
      <c r="M167" t="b">
        <v>0</v>
      </c>
      <c r="N167">
        <v>7</v>
      </c>
      <c r="O167">
        <f>Table1[[#This Row],[Error ACC]]/Table1[[#This Row],[Baseline]]</f>
        <v>0.12522425704494655</v>
      </c>
      <c r="P167">
        <f>Table1[[#This Row],[Recov Acc]]/Table1[[#This Row],[Baseline]]</f>
        <v>1.0007176653171681</v>
      </c>
    </row>
    <row r="168" spans="1:16">
      <c r="A168" s="2">
        <v>1.0000000000000001E-5</v>
      </c>
      <c r="B168">
        <v>7</v>
      </c>
      <c r="C168">
        <v>0.83609998226165705</v>
      </c>
      <c r="D168">
        <v>725</v>
      </c>
      <c r="E168">
        <v>7</v>
      </c>
      <c r="F168">
        <v>9.6500001847743905E-2</v>
      </c>
      <c r="G168" t="s">
        <v>157</v>
      </c>
      <c r="H168">
        <v>1.5903500000149499E-2</v>
      </c>
      <c r="I168">
        <v>1.3250018000001</v>
      </c>
      <c r="J168" t="b">
        <v>0</v>
      </c>
      <c r="K168" t="b">
        <v>0</v>
      </c>
      <c r="L168">
        <v>0.83590000867843595</v>
      </c>
      <c r="M168" t="b">
        <v>1</v>
      </c>
      <c r="N168">
        <v>7</v>
      </c>
      <c r="O168">
        <f>Table1[[#This Row],[Error ACC]]/Table1[[#This Row],[Baseline]]</f>
        <v>0.1154168208289045</v>
      </c>
      <c r="P168">
        <f>Table1[[#This Row],[Recov Acc]]/Table1[[#This Row],[Baseline]]</f>
        <v>0.99976082575354186</v>
      </c>
    </row>
    <row r="169" spans="1:16">
      <c r="A169" s="2">
        <v>1.0000000000000001E-5</v>
      </c>
      <c r="B169">
        <v>8</v>
      </c>
      <c r="C169">
        <v>0.83609998226165705</v>
      </c>
      <c r="D169">
        <v>748</v>
      </c>
      <c r="E169">
        <v>8</v>
      </c>
      <c r="F169">
        <v>8.73999968171119E-2</v>
      </c>
      <c r="G169" t="s">
        <v>158</v>
      </c>
      <c r="H169">
        <v>1.6202899999825601E-2</v>
      </c>
      <c r="I169">
        <v>1.3285875000001299</v>
      </c>
      <c r="J169" t="b">
        <v>0</v>
      </c>
      <c r="K169" t="b">
        <v>0</v>
      </c>
      <c r="L169">
        <v>0.83630001544952304</v>
      </c>
      <c r="M169" t="b">
        <v>1</v>
      </c>
      <c r="N169">
        <v>8</v>
      </c>
      <c r="O169">
        <f>Table1[[#This Row],[Error ACC]]/Table1[[#This Row],[Baseline]]</f>
        <v>0.10453294901489439</v>
      </c>
      <c r="P169">
        <f>Table1[[#This Row],[Recov Acc]]/Table1[[#This Row],[Baseline]]</f>
        <v>1.0002392455353544</v>
      </c>
    </row>
    <row r="170" spans="1:16">
      <c r="A170" s="2">
        <v>1.0000000000000001E-5</v>
      </c>
      <c r="B170">
        <v>9</v>
      </c>
      <c r="C170">
        <v>0.83609998226165705</v>
      </c>
      <c r="D170">
        <v>746</v>
      </c>
      <c r="E170">
        <v>7</v>
      </c>
      <c r="F170">
        <v>0.101599998772144</v>
      </c>
      <c r="G170" t="s">
        <v>159</v>
      </c>
      <c r="H170">
        <v>2.0076100000096599E-2</v>
      </c>
      <c r="I170">
        <v>1.3209927000000301</v>
      </c>
      <c r="J170" t="b">
        <v>0</v>
      </c>
      <c r="K170" t="b">
        <v>0</v>
      </c>
      <c r="L170">
        <v>0.83730000257491999</v>
      </c>
      <c r="M170" t="b">
        <v>1</v>
      </c>
      <c r="N170">
        <v>7</v>
      </c>
      <c r="O170">
        <f>Table1[[#This Row],[Error ACC]]/Table1[[#This Row],[Baseline]]</f>
        <v>0.12151656611367842</v>
      </c>
      <c r="P170">
        <f>Table1[[#This Row],[Recov Acc]]/Table1[[#This Row],[Baseline]]</f>
        <v>1.0014352593454396</v>
      </c>
    </row>
    <row r="171" spans="1:16">
      <c r="A171" s="2">
        <v>1.0000000000000001E-5</v>
      </c>
      <c r="B171">
        <v>10</v>
      </c>
      <c r="C171">
        <v>0.83609998226165705</v>
      </c>
      <c r="D171">
        <v>739</v>
      </c>
      <c r="E171">
        <v>7</v>
      </c>
      <c r="F171">
        <v>9.8300002515315996E-2</v>
      </c>
      <c r="G171" t="s">
        <v>160</v>
      </c>
      <c r="H171">
        <v>1.8018999999867402E-2</v>
      </c>
      <c r="I171">
        <v>1.2907176000000999</v>
      </c>
      <c r="J171" t="b">
        <v>0</v>
      </c>
      <c r="K171" t="b">
        <v>0</v>
      </c>
      <c r="L171">
        <v>0.83609998226165705</v>
      </c>
      <c r="M171" t="b">
        <v>0</v>
      </c>
      <c r="N171">
        <v>6</v>
      </c>
      <c r="O171">
        <f>Table1[[#This Row],[Error ACC]]/Table1[[#This Row],[Baseline]]</f>
        <v>0.11756967420261595</v>
      </c>
      <c r="P171">
        <f>Table1[[#This Row],[Recov Acc]]/Table1[[#This Row],[Baseline]]</f>
        <v>1</v>
      </c>
    </row>
    <row r="172" spans="1:16">
      <c r="A172" s="2">
        <v>1.0000000000000001E-5</v>
      </c>
      <c r="B172">
        <v>11</v>
      </c>
      <c r="C172">
        <v>0.83609998226165705</v>
      </c>
      <c r="D172">
        <v>784</v>
      </c>
      <c r="E172">
        <v>8</v>
      </c>
      <c r="F172">
        <v>9.0700000524520805E-2</v>
      </c>
      <c r="G172" t="s">
        <v>161</v>
      </c>
      <c r="H172">
        <v>1.9314599999915999E-2</v>
      </c>
      <c r="I172">
        <v>1.3376754000000799</v>
      </c>
      <c r="J172" t="b">
        <v>0</v>
      </c>
      <c r="K172" t="b">
        <v>0</v>
      </c>
      <c r="L172">
        <v>0.83649998903274503</v>
      </c>
      <c r="M172" t="b">
        <v>0</v>
      </c>
      <c r="N172">
        <v>7</v>
      </c>
      <c r="O172">
        <f>Table1[[#This Row],[Error ACC]]/Table1[[#This Row],[Baseline]]</f>
        <v>0.10847984983706924</v>
      </c>
      <c r="P172">
        <f>Table1[[#This Row],[Recov Acc]]/Table1[[#This Row],[Baseline]]</f>
        <v>1.0004784197818135</v>
      </c>
    </row>
    <row r="173" spans="1:16">
      <c r="A173" s="2">
        <v>1.0000000000000001E-5</v>
      </c>
      <c r="B173">
        <v>12</v>
      </c>
      <c r="C173">
        <v>0.83609998226165705</v>
      </c>
      <c r="D173">
        <v>751</v>
      </c>
      <c r="E173">
        <v>8</v>
      </c>
      <c r="F173">
        <v>9.7999997437000205E-2</v>
      </c>
      <c r="G173" t="s">
        <v>162</v>
      </c>
      <c r="H173">
        <v>1.9706499999983799E-2</v>
      </c>
      <c r="I173">
        <v>1.32955599999991</v>
      </c>
      <c r="J173" t="b">
        <v>0</v>
      </c>
      <c r="K173" t="b">
        <v>0</v>
      </c>
      <c r="L173">
        <v>0.83660000562667802</v>
      </c>
      <c r="M173" t="b">
        <v>1</v>
      </c>
      <c r="N173">
        <v>8</v>
      </c>
      <c r="O173">
        <f>Table1[[#This Row],[Error ACC]]/Table1[[#This Row],[Baseline]]</f>
        <v>0.11721085936625598</v>
      </c>
      <c r="P173">
        <f>Table1[[#This Row],[Recov Acc]]/Table1[[#This Row],[Baseline]]</f>
        <v>1.0005980425494907</v>
      </c>
    </row>
    <row r="174" spans="1:16">
      <c r="A174" s="2">
        <v>1.0000000000000001E-5</v>
      </c>
      <c r="B174">
        <v>13</v>
      </c>
      <c r="C174">
        <v>0.83609998226165705</v>
      </c>
      <c r="D174">
        <v>737</v>
      </c>
      <c r="E174">
        <v>7</v>
      </c>
      <c r="F174">
        <v>9.0999998152255998E-2</v>
      </c>
      <c r="G174" t="s">
        <v>163</v>
      </c>
      <c r="H174">
        <v>1.8441700000039401E-2</v>
      </c>
      <c r="I174">
        <v>1.33658950000017</v>
      </c>
      <c r="J174" t="b">
        <v>0</v>
      </c>
      <c r="K174" t="b">
        <v>0</v>
      </c>
      <c r="L174">
        <v>0.83689999580383301</v>
      </c>
      <c r="M174" t="b">
        <v>1</v>
      </c>
      <c r="N174">
        <v>7</v>
      </c>
      <c r="O174">
        <f>Table1[[#This Row],[Error ACC]]/Table1[[#This Row],[Baseline]]</f>
        <v>0.10883865576231719</v>
      </c>
      <c r="P174">
        <f>Table1[[#This Row],[Recov Acc]]/Table1[[#This Row],[Baseline]]</f>
        <v>1.0009568395636272</v>
      </c>
    </row>
    <row r="175" spans="1:16">
      <c r="A175" s="2">
        <v>1.0000000000000001E-5</v>
      </c>
      <c r="B175">
        <v>14</v>
      </c>
      <c r="C175">
        <v>0.83609998226165705</v>
      </c>
      <c r="D175">
        <v>723</v>
      </c>
      <c r="E175">
        <v>8</v>
      </c>
      <c r="F175">
        <v>0.10339999943971601</v>
      </c>
      <c r="G175" t="s">
        <v>164</v>
      </c>
      <c r="H175">
        <v>1.6257700000096499E-2</v>
      </c>
      <c r="I175">
        <v>1.3116424000002</v>
      </c>
      <c r="J175" t="b">
        <v>0</v>
      </c>
      <c r="K175" t="b">
        <v>0</v>
      </c>
      <c r="L175">
        <v>0.83539998531341497</v>
      </c>
      <c r="M175" t="b">
        <v>1</v>
      </c>
      <c r="N175">
        <v>8</v>
      </c>
      <c r="O175">
        <f>Table1[[#This Row],[Error ACC]]/Table1[[#This Row],[Baseline]]</f>
        <v>0.12366941948738977</v>
      </c>
      <c r="P175">
        <f>Table1[[#This Row],[Recov Acc]]/Table1[[#This Row],[Baseline]]</f>
        <v>0.99916278320405105</v>
      </c>
    </row>
    <row r="176" spans="1:16">
      <c r="A176" s="2">
        <v>1.0000000000000001E-5</v>
      </c>
      <c r="B176">
        <v>15</v>
      </c>
      <c r="C176">
        <v>0.83609998226165705</v>
      </c>
      <c r="D176">
        <v>736</v>
      </c>
      <c r="E176">
        <v>7</v>
      </c>
      <c r="F176">
        <v>0.10559999942779499</v>
      </c>
      <c r="G176" t="s">
        <v>165</v>
      </c>
      <c r="H176">
        <v>1.7219199999999501E-2</v>
      </c>
      <c r="I176">
        <v>1.3274204000001599</v>
      </c>
      <c r="J176" t="b">
        <v>0</v>
      </c>
      <c r="K176" t="b">
        <v>0</v>
      </c>
      <c r="L176">
        <v>0.83660000562667802</v>
      </c>
      <c r="M176" t="b">
        <v>1</v>
      </c>
      <c r="N176">
        <v>7</v>
      </c>
      <c r="O176">
        <f>Table1[[#This Row],[Error ACC]]/Table1[[#This Row],[Baseline]]</f>
        <v>0.12630068373180223</v>
      </c>
      <c r="P176">
        <f>Table1[[#This Row],[Recov Acc]]/Table1[[#This Row],[Baseline]]</f>
        <v>1.0005980425494907</v>
      </c>
    </row>
    <row r="177" spans="1:16">
      <c r="A177" s="2">
        <v>1.0000000000000001E-5</v>
      </c>
      <c r="B177">
        <v>16</v>
      </c>
      <c r="C177">
        <v>0.83609998226165705</v>
      </c>
      <c r="D177">
        <v>721</v>
      </c>
      <c r="E177">
        <v>6</v>
      </c>
      <c r="F177">
        <v>7.5999997556209495E-2</v>
      </c>
      <c r="G177" t="s">
        <v>166</v>
      </c>
      <c r="H177">
        <v>1.5700199999855599E-2</v>
      </c>
      <c r="I177">
        <v>1.2982611999998399</v>
      </c>
      <c r="J177" t="b">
        <v>0</v>
      </c>
      <c r="K177" t="b">
        <v>0</v>
      </c>
      <c r="L177">
        <v>0.83600002527236905</v>
      </c>
      <c r="M177" t="b">
        <v>1</v>
      </c>
      <c r="N177">
        <v>6</v>
      </c>
      <c r="O177">
        <f>Table1[[#This Row],[Error ACC]]/Table1[[#This Row],[Baseline]]</f>
        <v>9.0898216922130418E-2</v>
      </c>
      <c r="P177">
        <f>Table1[[#This Row],[Recov Acc]]/Table1[[#This Row],[Baseline]]</f>
        <v>0.99988044852121916</v>
      </c>
    </row>
    <row r="178" spans="1:16">
      <c r="A178" s="2">
        <v>1.0000000000000001E-5</v>
      </c>
      <c r="B178">
        <v>17</v>
      </c>
      <c r="C178">
        <v>0.83609998226165705</v>
      </c>
      <c r="D178">
        <v>723</v>
      </c>
      <c r="E178">
        <v>6</v>
      </c>
      <c r="F178">
        <v>9.8200000822544098E-2</v>
      </c>
      <c r="G178" t="s">
        <v>167</v>
      </c>
      <c r="H178">
        <v>1.5953300000091899E-2</v>
      </c>
      <c r="I178">
        <v>1.30681570000001</v>
      </c>
      <c r="J178" t="b">
        <v>0</v>
      </c>
      <c r="K178" t="b">
        <v>0</v>
      </c>
      <c r="L178">
        <v>0.83560001850128096</v>
      </c>
      <c r="M178" t="b">
        <v>1</v>
      </c>
      <c r="N178">
        <v>6</v>
      </c>
      <c r="O178">
        <f>Table1[[#This Row],[Error ACC]]/Table1[[#This Row],[Baseline]]</f>
        <v>0.11745006925716267</v>
      </c>
      <c r="P178">
        <f>Table1[[#This Row],[Recov Acc]]/Table1[[#This Row],[Baseline]]</f>
        <v>0.99940202873940542</v>
      </c>
    </row>
    <row r="179" spans="1:16">
      <c r="A179" s="2">
        <v>1.0000000000000001E-5</v>
      </c>
      <c r="B179">
        <v>18</v>
      </c>
      <c r="C179">
        <v>0.83609998226165705</v>
      </c>
      <c r="D179">
        <v>715</v>
      </c>
      <c r="E179">
        <v>8</v>
      </c>
      <c r="F179">
        <v>0.100699998438358</v>
      </c>
      <c r="G179" t="s">
        <v>168</v>
      </c>
      <c r="H179">
        <v>1.68283999998948E-2</v>
      </c>
      <c r="I179">
        <v>1.32969479999997</v>
      </c>
      <c r="J179" t="b">
        <v>0</v>
      </c>
      <c r="K179" t="b">
        <v>1</v>
      </c>
      <c r="L179">
        <v>0.83670002222061102</v>
      </c>
      <c r="M179" t="b">
        <v>1</v>
      </c>
      <c r="N179">
        <v>8</v>
      </c>
      <c r="O179">
        <f>Table1[[#This Row],[Error ACC]]/Table1[[#This Row],[Baseline]]</f>
        <v>0.12044013942682275</v>
      </c>
      <c r="P179">
        <f>Table1[[#This Row],[Recov Acc]]/Table1[[#This Row],[Baseline]]</f>
        <v>1.0007176653171681</v>
      </c>
    </row>
    <row r="180" spans="1:16">
      <c r="A180" s="2">
        <v>1.0000000000000001E-5</v>
      </c>
      <c r="B180">
        <v>19</v>
      </c>
      <c r="C180">
        <v>0.83609998226165705</v>
      </c>
      <c r="D180">
        <v>747</v>
      </c>
      <c r="E180">
        <v>7</v>
      </c>
      <c r="F180">
        <v>0.111299999058246</v>
      </c>
      <c r="G180" t="s">
        <v>169</v>
      </c>
      <c r="H180">
        <v>1.8158500000026799E-2</v>
      </c>
      <c r="I180">
        <v>1.3291925999999401</v>
      </c>
      <c r="J180" t="b">
        <v>0</v>
      </c>
      <c r="K180" t="b">
        <v>0</v>
      </c>
      <c r="L180">
        <v>0.83649998903274503</v>
      </c>
      <c r="M180" t="b">
        <v>1</v>
      </c>
      <c r="N180">
        <v>7</v>
      </c>
      <c r="O180">
        <f>Table1[[#This Row],[Error ACC]]/Table1[[#This Row],[Baseline]]</f>
        <v>0.13311804977818398</v>
      </c>
      <c r="P180">
        <f>Table1[[#This Row],[Recov Acc]]/Table1[[#This Row],[Baseline]]</f>
        <v>1.0004784197818135</v>
      </c>
    </row>
    <row r="181" spans="1:16">
      <c r="A181" s="2">
        <v>1.0000000000000001E-5</v>
      </c>
      <c r="B181">
        <v>20</v>
      </c>
      <c r="C181">
        <v>0.83609998226165705</v>
      </c>
      <c r="D181">
        <v>747</v>
      </c>
      <c r="E181">
        <v>6</v>
      </c>
      <c r="F181">
        <v>0.104999996721744</v>
      </c>
      <c r="G181" t="s">
        <v>170</v>
      </c>
      <c r="H181">
        <v>1.6990300000088599E-2</v>
      </c>
      <c r="I181">
        <v>1.3417234000000899</v>
      </c>
      <c r="J181" t="b">
        <v>0</v>
      </c>
      <c r="K181" t="b">
        <v>1</v>
      </c>
      <c r="L181">
        <v>0.83579999208450295</v>
      </c>
      <c r="M181" t="b">
        <v>1</v>
      </c>
      <c r="N181">
        <v>6</v>
      </c>
      <c r="O181">
        <f>Table1[[#This Row],[Error ACC]]/Table1[[#This Row],[Baseline]]</f>
        <v>0.12558306297019428</v>
      </c>
      <c r="P181">
        <f>Table1[[#This Row],[Recov Acc]]/Table1[[#This Row],[Baseline]]</f>
        <v>0.99964120298586467</v>
      </c>
    </row>
    <row r="182" spans="1:16">
      <c r="A182" s="2">
        <v>1.0000000000000001E-5</v>
      </c>
      <c r="B182">
        <v>21</v>
      </c>
      <c r="C182">
        <v>0.83609998226165705</v>
      </c>
      <c r="D182">
        <v>782</v>
      </c>
      <c r="E182">
        <v>7</v>
      </c>
      <c r="F182">
        <v>0.11010000109672501</v>
      </c>
      <c r="G182" t="s">
        <v>171</v>
      </c>
      <c r="H182">
        <v>1.6275199999881799E-2</v>
      </c>
      <c r="I182">
        <v>1.3284283000000401</v>
      </c>
      <c r="J182" t="b">
        <v>0</v>
      </c>
      <c r="K182" t="b">
        <v>0</v>
      </c>
      <c r="L182">
        <v>0.83630001544952304</v>
      </c>
      <c r="M182" t="b">
        <v>0</v>
      </c>
      <c r="N182">
        <v>6</v>
      </c>
      <c r="O182">
        <f>Table1[[#This Row],[Error ACC]]/Table1[[#This Row],[Baseline]]</f>
        <v>0.13168281716608057</v>
      </c>
      <c r="P182">
        <f>Table1[[#This Row],[Recov Acc]]/Table1[[#This Row],[Baseline]]</f>
        <v>1.0002392455353544</v>
      </c>
    </row>
    <row r="183" spans="1:16">
      <c r="A183" s="2">
        <v>1.0000000000000001E-5</v>
      </c>
      <c r="B183">
        <v>22</v>
      </c>
      <c r="C183">
        <v>0.83609998226165705</v>
      </c>
      <c r="D183">
        <v>766</v>
      </c>
      <c r="E183">
        <v>6</v>
      </c>
      <c r="F183">
        <v>0.114200003445148</v>
      </c>
      <c r="G183" t="s">
        <v>172</v>
      </c>
      <c r="H183">
        <v>1.56064999998761E-2</v>
      </c>
      <c r="I183">
        <v>1.53443830000014</v>
      </c>
      <c r="J183" t="b">
        <v>0</v>
      </c>
      <c r="K183" t="b">
        <v>0</v>
      </c>
      <c r="L183">
        <v>0.83609998226165705</v>
      </c>
      <c r="M183" t="b">
        <v>1</v>
      </c>
      <c r="N183">
        <v>6</v>
      </c>
      <c r="O183">
        <f>Table1[[#This Row],[Error ACC]]/Table1[[#This Row],[Baseline]]</f>
        <v>0.13658653972965779</v>
      </c>
      <c r="P183">
        <f>Table1[[#This Row],[Recov Acc]]/Table1[[#This Row],[Baseline]]</f>
        <v>1</v>
      </c>
    </row>
    <row r="184" spans="1:16">
      <c r="A184" s="2">
        <v>1.0000000000000001E-5</v>
      </c>
      <c r="B184">
        <v>23</v>
      </c>
      <c r="C184">
        <v>0.83609998226165705</v>
      </c>
      <c r="D184">
        <v>780</v>
      </c>
      <c r="E184">
        <v>8</v>
      </c>
      <c r="F184">
        <v>0.102700002491474</v>
      </c>
      <c r="G184" t="s">
        <v>173</v>
      </c>
      <c r="H184">
        <v>1.6245400000116199E-2</v>
      </c>
      <c r="I184">
        <v>1.3480684000001</v>
      </c>
      <c r="J184" t="b">
        <v>0</v>
      </c>
      <c r="K184" t="b">
        <v>0</v>
      </c>
      <c r="L184">
        <v>0.83639997243881203</v>
      </c>
      <c r="M184" t="b">
        <v>1</v>
      </c>
      <c r="N184">
        <v>8</v>
      </c>
      <c r="O184">
        <f>Table1[[#This Row],[Error ACC]]/Table1[[#This Row],[Baseline]]</f>
        <v>0.12283220269144091</v>
      </c>
      <c r="P184">
        <f>Table1[[#This Row],[Recov Acc]]/Table1[[#This Row],[Baseline]]</f>
        <v>1.0003587970141363</v>
      </c>
    </row>
    <row r="185" spans="1:16">
      <c r="A185" s="2">
        <v>1.0000000000000001E-5</v>
      </c>
      <c r="B185">
        <v>24</v>
      </c>
      <c r="C185">
        <v>0.83609998226165705</v>
      </c>
      <c r="D185">
        <v>734</v>
      </c>
      <c r="E185">
        <v>7</v>
      </c>
      <c r="F185">
        <v>0.10360000282526</v>
      </c>
      <c r="G185" t="s">
        <v>174</v>
      </c>
      <c r="H185">
        <v>1.61259999999856E-2</v>
      </c>
      <c r="I185">
        <v>1.30429060000005</v>
      </c>
      <c r="J185" t="b">
        <v>0</v>
      </c>
      <c r="K185" t="b">
        <v>0</v>
      </c>
      <c r="L185">
        <v>0.83609998226165705</v>
      </c>
      <c r="M185" t="b">
        <v>0</v>
      </c>
      <c r="N185">
        <v>6</v>
      </c>
      <c r="O185">
        <f>Table1[[#This Row],[Error ACC]]/Table1[[#This Row],[Baseline]]</f>
        <v>0.12390862937829657</v>
      </c>
      <c r="P185">
        <f>Table1[[#This Row],[Recov Acc]]/Table1[[#This Row],[Baseline]]</f>
        <v>1</v>
      </c>
    </row>
    <row r="186" spans="1:16">
      <c r="A186" s="2">
        <v>1.0000000000000001E-5</v>
      </c>
      <c r="B186">
        <v>25</v>
      </c>
      <c r="C186">
        <v>0.83609998226165705</v>
      </c>
      <c r="D186">
        <v>709</v>
      </c>
      <c r="E186">
        <v>8</v>
      </c>
      <c r="F186">
        <v>0.103000000119209</v>
      </c>
      <c r="G186" t="s">
        <v>175</v>
      </c>
      <c r="H186">
        <v>1.6946400000051601E-2</v>
      </c>
      <c r="I186">
        <v>1.32843000000002</v>
      </c>
      <c r="J186" t="b">
        <v>0</v>
      </c>
      <c r="K186" t="b">
        <v>0</v>
      </c>
      <c r="L186">
        <v>0.84069997072219804</v>
      </c>
      <c r="M186" t="b">
        <v>1</v>
      </c>
      <c r="N186">
        <v>8</v>
      </c>
      <c r="O186">
        <f>Table1[[#This Row],[Error ACC]]/Table1[[#This Row],[Baseline]]</f>
        <v>0.12319100861668862</v>
      </c>
      <c r="P186">
        <f>Table1[[#This Row],[Recov Acc]]/Table1[[#This Row],[Baseline]]</f>
        <v>1.0055017205575079</v>
      </c>
    </row>
    <row r="187" spans="1:16">
      <c r="A187" s="2">
        <v>1.0000000000000001E-5</v>
      </c>
      <c r="B187">
        <v>26</v>
      </c>
      <c r="C187">
        <v>0.83609998226165705</v>
      </c>
      <c r="D187">
        <v>736</v>
      </c>
      <c r="E187">
        <v>7</v>
      </c>
      <c r="F187">
        <v>0.105099998414516</v>
      </c>
      <c r="G187" t="s">
        <v>176</v>
      </c>
      <c r="H187">
        <v>1.6239600000062599E-2</v>
      </c>
      <c r="I187">
        <v>1.3029126000001201</v>
      </c>
      <c r="J187" t="b">
        <v>0</v>
      </c>
      <c r="K187" t="b">
        <v>0</v>
      </c>
      <c r="L187">
        <v>0.83560001850128096</v>
      </c>
      <c r="M187" t="b">
        <v>1</v>
      </c>
      <c r="N187">
        <v>7</v>
      </c>
      <c r="O187">
        <f>Table1[[#This Row],[Error ACC]]/Table1[[#This Row],[Baseline]]</f>
        <v>0.12570266791564769</v>
      </c>
      <c r="P187">
        <f>Table1[[#This Row],[Recov Acc]]/Table1[[#This Row],[Baseline]]</f>
        <v>0.99940202873940542</v>
      </c>
    </row>
    <row r="188" spans="1:16">
      <c r="A188" s="2">
        <v>1.0000000000000001E-5</v>
      </c>
      <c r="B188">
        <v>27</v>
      </c>
      <c r="C188">
        <v>0.83609998226165705</v>
      </c>
      <c r="D188">
        <v>768</v>
      </c>
      <c r="E188">
        <v>8</v>
      </c>
      <c r="F188">
        <v>9.4800002872943795E-2</v>
      </c>
      <c r="G188" t="s">
        <v>177</v>
      </c>
      <c r="H188">
        <v>1.6273799999907999E-2</v>
      </c>
      <c r="I188">
        <v>1.3560360000001299</v>
      </c>
      <c r="J188" t="b">
        <v>0</v>
      </c>
      <c r="K188" t="b">
        <v>0</v>
      </c>
      <c r="L188">
        <v>0.83389997482299805</v>
      </c>
      <c r="M188" t="b">
        <v>1</v>
      </c>
      <c r="N188">
        <v>8</v>
      </c>
      <c r="O188">
        <f>Table1[[#This Row],[Error ACC]]/Table1[[#This Row],[Baseline]]</f>
        <v>0.11338357240064643</v>
      </c>
      <c r="P188">
        <f>Table1[[#This Row],[Recov Acc]]/Table1[[#This Row],[Baseline]]</f>
        <v>0.99736872684447619</v>
      </c>
    </row>
    <row r="189" spans="1:16">
      <c r="A189" s="2">
        <v>1.0000000000000001E-5</v>
      </c>
      <c r="B189">
        <v>28</v>
      </c>
      <c r="C189">
        <v>0.83609998226165705</v>
      </c>
      <c r="D189">
        <v>752</v>
      </c>
      <c r="E189">
        <v>8</v>
      </c>
      <c r="F189">
        <v>9.9899999797344194E-2</v>
      </c>
      <c r="G189" t="s">
        <v>178</v>
      </c>
      <c r="H189">
        <v>1.6444099999944201E-2</v>
      </c>
      <c r="I189">
        <v>1.3286086000000501</v>
      </c>
      <c r="J189" t="b">
        <v>0</v>
      </c>
      <c r="K189" t="b">
        <v>0</v>
      </c>
      <c r="L189">
        <v>0.83619999885559004</v>
      </c>
      <c r="M189" t="b">
        <v>1</v>
      </c>
      <c r="N189">
        <v>8</v>
      </c>
      <c r="O189">
        <f>Table1[[#This Row],[Error ACC]]/Table1[[#This Row],[Baseline]]</f>
        <v>0.11948331768542071</v>
      </c>
      <c r="P189">
        <f>Table1[[#This Row],[Recov Acc]]/Table1[[#This Row],[Baseline]]</f>
        <v>1.0001196227676772</v>
      </c>
    </row>
    <row r="190" spans="1:16">
      <c r="A190" s="2">
        <v>1.0000000000000001E-5</v>
      </c>
      <c r="B190">
        <v>29</v>
      </c>
      <c r="C190">
        <v>0.83609998226165705</v>
      </c>
      <c r="D190">
        <v>703</v>
      </c>
      <c r="E190">
        <v>7</v>
      </c>
      <c r="F190">
        <v>0.10279999673366499</v>
      </c>
      <c r="G190" t="s">
        <v>179</v>
      </c>
      <c r="H190">
        <v>1.60109999999349E-2</v>
      </c>
      <c r="I190">
        <v>1.3100369999999599</v>
      </c>
      <c r="J190" t="b">
        <v>0</v>
      </c>
      <c r="K190" t="b">
        <v>0</v>
      </c>
      <c r="L190">
        <v>0.83609998226165705</v>
      </c>
      <c r="M190" t="b">
        <v>1</v>
      </c>
      <c r="N190">
        <v>7</v>
      </c>
      <c r="O190">
        <f>Table1[[#This Row],[Error ACC]]/Table1[[#This Row],[Baseline]]</f>
        <v>0.12295179872578181</v>
      </c>
      <c r="P190">
        <f>Table1[[#This Row],[Recov Acc]]/Table1[[#This Row],[Baseline]]</f>
        <v>1</v>
      </c>
    </row>
    <row r="191" spans="1:16">
      <c r="A191" s="2">
        <v>1.0000000000000001E-5</v>
      </c>
      <c r="B191">
        <v>30</v>
      </c>
      <c r="C191">
        <v>0.83609998226165705</v>
      </c>
      <c r="D191">
        <v>757</v>
      </c>
      <c r="E191">
        <v>7</v>
      </c>
      <c r="F191">
        <v>0.101499997079372</v>
      </c>
      <c r="G191" t="s">
        <v>180</v>
      </c>
      <c r="H191">
        <v>1.6929500000060198E-2</v>
      </c>
      <c r="I191">
        <v>1.3232088999998199</v>
      </c>
      <c r="J191" t="b">
        <v>0</v>
      </c>
      <c r="K191" t="b">
        <v>0</v>
      </c>
      <c r="L191">
        <v>0.83560001850128096</v>
      </c>
      <c r="M191" t="b">
        <v>1</v>
      </c>
      <c r="N191">
        <v>7</v>
      </c>
      <c r="O191">
        <f>Table1[[#This Row],[Error ACC]]/Table1[[#This Row],[Baseline]]</f>
        <v>0.12139696116822501</v>
      </c>
      <c r="P191">
        <f>Table1[[#This Row],[Recov Acc]]/Table1[[#This Row],[Baseline]]</f>
        <v>0.99940202873940542</v>
      </c>
    </row>
    <row r="192" spans="1:16">
      <c r="A192" s="2">
        <v>1.0000000000000001E-5</v>
      </c>
      <c r="B192">
        <v>31</v>
      </c>
      <c r="C192">
        <v>0.83609998226165705</v>
      </c>
      <c r="D192">
        <v>718</v>
      </c>
      <c r="E192">
        <v>8</v>
      </c>
      <c r="F192">
        <v>9.9699996411800301E-2</v>
      </c>
      <c r="G192" t="s">
        <v>181</v>
      </c>
      <c r="H192">
        <v>1.7368699999906301E-2</v>
      </c>
      <c r="I192">
        <v>1.3308389999999599</v>
      </c>
      <c r="J192" t="b">
        <v>0</v>
      </c>
      <c r="K192" t="b">
        <v>0</v>
      </c>
      <c r="L192">
        <v>0.83679997920989901</v>
      </c>
      <c r="M192" t="b">
        <v>1</v>
      </c>
      <c r="N192">
        <v>8</v>
      </c>
      <c r="O192">
        <f>Table1[[#This Row],[Error ACC]]/Table1[[#This Row],[Baseline]]</f>
        <v>0.11924410779451403</v>
      </c>
      <c r="P192">
        <f>Table1[[#This Row],[Recov Acc]]/Table1[[#This Row],[Baseline]]</f>
        <v>1.0008372167959487</v>
      </c>
    </row>
    <row r="193" spans="1:16">
      <c r="A193" s="2">
        <v>1.0000000000000001E-5</v>
      </c>
      <c r="B193">
        <v>32</v>
      </c>
      <c r="C193">
        <v>0.83609998226165705</v>
      </c>
      <c r="D193">
        <v>707</v>
      </c>
      <c r="E193">
        <v>8</v>
      </c>
      <c r="F193">
        <v>0.107699997723102</v>
      </c>
      <c r="G193" t="s">
        <v>182</v>
      </c>
      <c r="H193">
        <v>1.7194599999811499E-2</v>
      </c>
      <c r="I193">
        <v>1.3092274999999001</v>
      </c>
      <c r="J193" t="b">
        <v>0</v>
      </c>
      <c r="K193" t="b">
        <v>0</v>
      </c>
      <c r="L193">
        <v>0.83319997787475497</v>
      </c>
      <c r="M193" t="b">
        <v>1</v>
      </c>
      <c r="N193">
        <v>8</v>
      </c>
      <c r="O193">
        <f>Table1[[#This Row],[Error ACC]]/Table1[[#This Row],[Baseline]]</f>
        <v>0.12881234303076131</v>
      </c>
      <c r="P193">
        <f>Table1[[#This Row],[Recov Acc]]/Table1[[#This Row],[Baseline]]</f>
        <v>0.99653151004852614</v>
      </c>
    </row>
    <row r="194" spans="1:16">
      <c r="A194" s="2">
        <v>1.0000000000000001E-5</v>
      </c>
      <c r="B194">
        <v>33</v>
      </c>
      <c r="C194">
        <v>0.83609998226165705</v>
      </c>
      <c r="D194">
        <v>768</v>
      </c>
      <c r="E194">
        <v>7</v>
      </c>
      <c r="F194">
        <v>0.101000003516674</v>
      </c>
      <c r="G194" t="s">
        <v>183</v>
      </c>
      <c r="H194">
        <v>1.6206600000032201E-2</v>
      </c>
      <c r="I194">
        <v>1.33391059999985</v>
      </c>
      <c r="J194" t="b">
        <v>0</v>
      </c>
      <c r="K194" t="b">
        <v>0</v>
      </c>
      <c r="L194">
        <v>0.83609998226165705</v>
      </c>
      <c r="M194" t="b">
        <v>1</v>
      </c>
      <c r="N194">
        <v>7</v>
      </c>
      <c r="O194">
        <f>Table1[[#This Row],[Error ACC]]/Table1[[#This Row],[Baseline]]</f>
        <v>0.12079895426318296</v>
      </c>
      <c r="P194">
        <f>Table1[[#This Row],[Recov Acc]]/Table1[[#This Row],[Baseline]]</f>
        <v>1</v>
      </c>
    </row>
    <row r="195" spans="1:16">
      <c r="A195" s="2">
        <v>1.0000000000000001E-5</v>
      </c>
      <c r="B195">
        <v>34</v>
      </c>
      <c r="C195">
        <v>0.83609998226165705</v>
      </c>
      <c r="D195">
        <v>712</v>
      </c>
      <c r="E195">
        <v>7</v>
      </c>
      <c r="F195">
        <v>0.102300003170967</v>
      </c>
      <c r="G195" t="s">
        <v>184</v>
      </c>
      <c r="H195">
        <v>1.61551999999574E-2</v>
      </c>
      <c r="I195">
        <v>1.3284716999999</v>
      </c>
      <c r="J195" t="b">
        <v>0</v>
      </c>
      <c r="K195" t="b">
        <v>0</v>
      </c>
      <c r="L195">
        <v>0.83459997177124001</v>
      </c>
      <c r="M195" t="b">
        <v>1</v>
      </c>
      <c r="N195">
        <v>7</v>
      </c>
      <c r="O195">
        <f>Table1[[#This Row],[Error ACC]]/Table1[[#This Row],[Baseline]]</f>
        <v>0.12235379182073977</v>
      </c>
      <c r="P195">
        <f>Table1[[#This Row],[Recov Acc]]/Table1[[#This Row],[Baseline]]</f>
        <v>0.99820594364042503</v>
      </c>
    </row>
    <row r="196" spans="1:16">
      <c r="A196" s="2">
        <v>1.0000000000000001E-5</v>
      </c>
      <c r="B196">
        <v>35</v>
      </c>
      <c r="C196">
        <v>0.83609998226165705</v>
      </c>
      <c r="D196">
        <v>730</v>
      </c>
      <c r="E196">
        <v>7</v>
      </c>
      <c r="F196">
        <v>0.100400000810623</v>
      </c>
      <c r="G196" t="s">
        <v>185</v>
      </c>
      <c r="H196">
        <v>1.8991700000014999E-2</v>
      </c>
      <c r="I196">
        <v>1.3250711999999101</v>
      </c>
      <c r="J196" t="b">
        <v>0</v>
      </c>
      <c r="K196" t="b">
        <v>0</v>
      </c>
      <c r="L196">
        <v>0.83689999580383301</v>
      </c>
      <c r="M196" t="b">
        <v>1</v>
      </c>
      <c r="N196">
        <v>7</v>
      </c>
      <c r="O196">
        <f>Table1[[#This Row],[Error ACC]]/Table1[[#This Row],[Baseline]]</f>
        <v>0.12008133350157503</v>
      </c>
      <c r="P196">
        <f>Table1[[#This Row],[Recov Acc]]/Table1[[#This Row],[Baseline]]</f>
        <v>1.0009568395636272</v>
      </c>
    </row>
    <row r="197" spans="1:16">
      <c r="A197" s="2">
        <v>1.0000000000000001E-5</v>
      </c>
      <c r="B197">
        <v>36</v>
      </c>
      <c r="C197">
        <v>0.83609998226165705</v>
      </c>
      <c r="D197">
        <v>742</v>
      </c>
      <c r="E197">
        <v>7</v>
      </c>
      <c r="F197">
        <v>0.101599998772144</v>
      </c>
      <c r="G197" t="s">
        <v>186</v>
      </c>
      <c r="H197">
        <v>1.6483499999822002E-2</v>
      </c>
      <c r="I197">
        <v>1.3297092999998701</v>
      </c>
      <c r="J197" t="b">
        <v>0</v>
      </c>
      <c r="K197" t="b">
        <v>0</v>
      </c>
      <c r="L197">
        <v>0.83550000190734797</v>
      </c>
      <c r="M197" t="b">
        <v>1</v>
      </c>
      <c r="N197">
        <v>7</v>
      </c>
      <c r="O197">
        <f>Table1[[#This Row],[Error ACC]]/Table1[[#This Row],[Baseline]]</f>
        <v>0.12151656611367842</v>
      </c>
      <c r="P197">
        <f>Table1[[#This Row],[Recov Acc]]/Table1[[#This Row],[Baseline]]</f>
        <v>0.99928240597172824</v>
      </c>
    </row>
    <row r="198" spans="1:16">
      <c r="A198" s="2">
        <v>1.0000000000000001E-5</v>
      </c>
      <c r="B198">
        <v>37</v>
      </c>
      <c r="C198">
        <v>0.83609998226165705</v>
      </c>
      <c r="D198">
        <v>727</v>
      </c>
      <c r="E198">
        <v>8</v>
      </c>
      <c r="F198">
        <v>0.10000000149011599</v>
      </c>
      <c r="G198" t="s">
        <v>187</v>
      </c>
      <c r="H198">
        <v>1.7482599999993902E-2</v>
      </c>
      <c r="I198">
        <v>1.3315419999998901</v>
      </c>
      <c r="J198" t="b">
        <v>0</v>
      </c>
      <c r="K198" t="b">
        <v>0</v>
      </c>
      <c r="L198">
        <v>0.83520001173019398</v>
      </c>
      <c r="M198" t="b">
        <v>1</v>
      </c>
      <c r="N198">
        <v>8</v>
      </c>
      <c r="O198">
        <f>Table1[[#This Row],[Error ACC]]/Table1[[#This Row],[Baseline]]</f>
        <v>0.11960292263087388</v>
      </c>
      <c r="P198">
        <f>Table1[[#This Row],[Recov Acc]]/Table1[[#This Row],[Baseline]]</f>
        <v>0.99892360895759302</v>
      </c>
    </row>
    <row r="199" spans="1:16">
      <c r="A199" s="2">
        <v>1.0000000000000001E-5</v>
      </c>
      <c r="B199">
        <v>38</v>
      </c>
      <c r="C199">
        <v>0.83609998226165705</v>
      </c>
      <c r="D199">
        <v>740</v>
      </c>
      <c r="E199">
        <v>8</v>
      </c>
      <c r="F199">
        <v>9.9799998104572296E-2</v>
      </c>
      <c r="G199" t="s">
        <v>188</v>
      </c>
      <c r="H199">
        <v>1.8711299999949901E-2</v>
      </c>
      <c r="I199">
        <v>1.3339853999998399</v>
      </c>
      <c r="J199" t="b">
        <v>0</v>
      </c>
      <c r="K199" t="b">
        <v>0</v>
      </c>
      <c r="L199">
        <v>0.83630001544952304</v>
      </c>
      <c r="M199" t="b">
        <v>0</v>
      </c>
      <c r="N199">
        <v>7</v>
      </c>
      <c r="O199">
        <f>Table1[[#This Row],[Error ACC]]/Table1[[#This Row],[Baseline]]</f>
        <v>0.11936371273996743</v>
      </c>
      <c r="P199">
        <f>Table1[[#This Row],[Recov Acc]]/Table1[[#This Row],[Baseline]]</f>
        <v>1.0002392455353544</v>
      </c>
    </row>
    <row r="200" spans="1:16">
      <c r="A200" s="2">
        <v>1.0000000000000001E-5</v>
      </c>
      <c r="B200">
        <v>39</v>
      </c>
      <c r="C200">
        <v>0.83609998226165705</v>
      </c>
      <c r="D200">
        <v>743</v>
      </c>
      <c r="E200">
        <v>8</v>
      </c>
      <c r="F200">
        <v>9.6799999475479098E-2</v>
      </c>
      <c r="G200" t="s">
        <v>189</v>
      </c>
      <c r="H200">
        <v>1.60860999999385E-2</v>
      </c>
      <c r="I200">
        <v>1.3234686000000599</v>
      </c>
      <c r="J200" t="b">
        <v>0</v>
      </c>
      <c r="K200" t="b">
        <v>0</v>
      </c>
      <c r="L200">
        <v>0.83660000562667802</v>
      </c>
      <c r="M200" t="b">
        <v>0</v>
      </c>
      <c r="N200">
        <v>6</v>
      </c>
      <c r="O200">
        <f>Table1[[#This Row],[Error ACC]]/Table1[[#This Row],[Baseline]]</f>
        <v>0.11577562675415246</v>
      </c>
      <c r="P200">
        <f>Table1[[#This Row],[Recov Acc]]/Table1[[#This Row],[Baseline]]</f>
        <v>1.0005980425494907</v>
      </c>
    </row>
    <row r="201" spans="1:16">
      <c r="A201" s="2">
        <v>1.0000000000000001E-5</v>
      </c>
      <c r="B201">
        <v>40</v>
      </c>
      <c r="C201">
        <v>0.83609998226165705</v>
      </c>
      <c r="D201">
        <v>750</v>
      </c>
      <c r="E201">
        <v>6</v>
      </c>
      <c r="F201">
        <v>0.104099996387958</v>
      </c>
      <c r="G201" t="s">
        <v>190</v>
      </c>
      <c r="H201">
        <v>1.6439300000001801E-2</v>
      </c>
      <c r="I201">
        <v>1.3721184000000901</v>
      </c>
      <c r="J201" t="b">
        <v>0</v>
      </c>
      <c r="K201" t="b">
        <v>0</v>
      </c>
      <c r="L201">
        <v>0.83619999885559004</v>
      </c>
      <c r="M201" t="b">
        <v>1</v>
      </c>
      <c r="N201">
        <v>6</v>
      </c>
      <c r="O201">
        <f>Table1[[#This Row],[Error ACC]]/Table1[[#This Row],[Baseline]]</f>
        <v>0.12450663628333861</v>
      </c>
      <c r="P201">
        <f>Table1[[#This Row],[Recov Acc]]/Table1[[#This Row],[Baseline]]</f>
        <v>1.0001196227676772</v>
      </c>
    </row>
    <row r="202" spans="1:16">
      <c r="A202" s="2">
        <v>5.0000000000000002E-5</v>
      </c>
      <c r="B202">
        <v>1</v>
      </c>
      <c r="C202">
        <v>0.83609998226165705</v>
      </c>
      <c r="D202">
        <v>3649</v>
      </c>
      <c r="E202">
        <v>8</v>
      </c>
      <c r="F202">
        <v>9.4599999487399999E-2</v>
      </c>
      <c r="G202" t="s">
        <v>111</v>
      </c>
      <c r="H202">
        <v>1.7899499999998601E-2</v>
      </c>
      <c r="I202">
        <v>3.2468830000000199</v>
      </c>
      <c r="J202" t="b">
        <v>0</v>
      </c>
      <c r="K202" t="b">
        <v>0</v>
      </c>
      <c r="L202">
        <v>0.83730000257491999</v>
      </c>
      <c r="M202" t="b">
        <v>1</v>
      </c>
      <c r="N202">
        <v>8</v>
      </c>
      <c r="O202">
        <f>Table1[[#This Row],[Error ACC]]/Table1[[#This Row],[Baseline]]</f>
        <v>0.11314436250973987</v>
      </c>
      <c r="P202">
        <f>Table1[[#This Row],[Recov Acc]]/Table1[[#This Row],[Baseline]]</f>
        <v>1.0014352593454396</v>
      </c>
    </row>
    <row r="203" spans="1:16">
      <c r="A203" s="2">
        <v>5.0000000000000002E-5</v>
      </c>
      <c r="B203">
        <v>2</v>
      </c>
      <c r="C203">
        <v>0.83609998226165705</v>
      </c>
      <c r="D203">
        <v>3719</v>
      </c>
      <c r="E203">
        <v>8</v>
      </c>
      <c r="F203">
        <v>9.9899999797344194E-2</v>
      </c>
      <c r="G203" t="s">
        <v>112</v>
      </c>
      <c r="H203">
        <v>1.8814700000007099E-2</v>
      </c>
      <c r="I203">
        <v>3.1096487000000899</v>
      </c>
      <c r="J203" t="b">
        <v>0</v>
      </c>
      <c r="K203" t="b">
        <v>1</v>
      </c>
      <c r="L203">
        <v>0.83300000429153398</v>
      </c>
      <c r="M203" t="b">
        <v>1</v>
      </c>
      <c r="N203">
        <v>8</v>
      </c>
      <c r="O203">
        <f>Table1[[#This Row],[Error ACC]]/Table1[[#This Row],[Baseline]]</f>
        <v>0.11948331768542071</v>
      </c>
      <c r="P203">
        <f>Table1[[#This Row],[Recov Acc]]/Table1[[#This Row],[Baseline]]</f>
        <v>0.99629233580206811</v>
      </c>
    </row>
    <row r="204" spans="1:16">
      <c r="A204" s="2">
        <v>5.0000000000000002E-5</v>
      </c>
      <c r="B204">
        <v>3</v>
      </c>
      <c r="C204">
        <v>0.83609998226165705</v>
      </c>
      <c r="D204">
        <v>3692</v>
      </c>
      <c r="E204">
        <v>8</v>
      </c>
      <c r="F204">
        <v>0.12319999933242699</v>
      </c>
      <c r="G204" t="s">
        <v>113</v>
      </c>
      <c r="H204">
        <v>1.6915300000050499E-2</v>
      </c>
      <c r="I204">
        <v>3.0942110999999302</v>
      </c>
      <c r="J204" t="b">
        <v>0</v>
      </c>
      <c r="K204" t="b">
        <v>1</v>
      </c>
      <c r="L204">
        <v>0.828199982643127</v>
      </c>
      <c r="M204" t="b">
        <v>1</v>
      </c>
      <c r="N204">
        <v>8</v>
      </c>
      <c r="O204">
        <f>Table1[[#This Row],[Error ACC]]/Table1[[#This Row],[Baseline]]</f>
        <v>0.14735079768710199</v>
      </c>
      <c r="P204">
        <f>Table1[[#This Row],[Recov Acc]]/Table1[[#This Row],[Baseline]]</f>
        <v>0.99055136970920576</v>
      </c>
    </row>
    <row r="205" spans="1:16">
      <c r="A205" s="2">
        <v>5.0000000000000002E-5</v>
      </c>
      <c r="B205">
        <v>4</v>
      </c>
      <c r="C205">
        <v>0.83609998226165705</v>
      </c>
      <c r="D205">
        <v>3741</v>
      </c>
      <c r="E205">
        <v>8</v>
      </c>
      <c r="F205">
        <v>0.10000000149011599</v>
      </c>
      <c r="G205" t="s">
        <v>114</v>
      </c>
      <c r="H205">
        <v>1.9225300000016401E-2</v>
      </c>
      <c r="I205">
        <v>3.1819524000000001</v>
      </c>
      <c r="J205" t="b">
        <v>0</v>
      </c>
      <c r="K205" t="b">
        <v>1</v>
      </c>
      <c r="L205">
        <v>0.83429998159408503</v>
      </c>
      <c r="M205" t="b">
        <v>1</v>
      </c>
      <c r="N205">
        <v>8</v>
      </c>
      <c r="O205">
        <f>Table1[[#This Row],[Error ACC]]/Table1[[#This Row],[Baseline]]</f>
        <v>0.11960292263087388</v>
      </c>
      <c r="P205">
        <f>Table1[[#This Row],[Recov Acc]]/Table1[[#This Row],[Baseline]]</f>
        <v>0.99784714662628859</v>
      </c>
    </row>
    <row r="206" spans="1:16">
      <c r="A206" s="2">
        <v>5.0000000000000002E-5</v>
      </c>
      <c r="B206">
        <v>5</v>
      </c>
      <c r="C206">
        <v>0.83609998226165705</v>
      </c>
      <c r="D206">
        <v>3709</v>
      </c>
      <c r="E206">
        <v>8</v>
      </c>
      <c r="F206">
        <v>9.9899999797344194E-2</v>
      </c>
      <c r="G206" t="s">
        <v>115</v>
      </c>
      <c r="H206">
        <v>1.73365000000558E-2</v>
      </c>
      <c r="I206">
        <v>3.0312456000000298</v>
      </c>
      <c r="J206" t="b">
        <v>0</v>
      </c>
      <c r="K206" t="b">
        <v>0</v>
      </c>
      <c r="L206">
        <v>0.83619999885559004</v>
      </c>
      <c r="M206" t="b">
        <v>1</v>
      </c>
      <c r="N206">
        <v>8</v>
      </c>
      <c r="O206">
        <f>Table1[[#This Row],[Error ACC]]/Table1[[#This Row],[Baseline]]</f>
        <v>0.11948331768542071</v>
      </c>
      <c r="P206">
        <f>Table1[[#This Row],[Recov Acc]]/Table1[[#This Row],[Baseline]]</f>
        <v>1.0001196227676772</v>
      </c>
    </row>
    <row r="207" spans="1:16">
      <c r="A207" s="2">
        <v>5.0000000000000002E-5</v>
      </c>
      <c r="B207">
        <v>6</v>
      </c>
      <c r="C207">
        <v>0.83609998226165705</v>
      </c>
      <c r="D207">
        <v>3768</v>
      </c>
      <c r="E207">
        <v>8</v>
      </c>
      <c r="F207">
        <v>9.9899999797344194E-2</v>
      </c>
      <c r="G207" t="s">
        <v>116</v>
      </c>
      <c r="H207">
        <v>1.8579100000010802E-2</v>
      </c>
      <c r="I207">
        <v>3.1897710000000599</v>
      </c>
      <c r="J207" t="b">
        <v>0</v>
      </c>
      <c r="K207" t="b">
        <v>1</v>
      </c>
      <c r="L207">
        <v>0.83560001850128096</v>
      </c>
      <c r="M207" t="b">
        <v>1</v>
      </c>
      <c r="N207">
        <v>8</v>
      </c>
      <c r="O207">
        <f>Table1[[#This Row],[Error ACC]]/Table1[[#This Row],[Baseline]]</f>
        <v>0.11948331768542071</v>
      </c>
      <c r="P207">
        <f>Table1[[#This Row],[Recov Acc]]/Table1[[#This Row],[Baseline]]</f>
        <v>0.99940202873940542</v>
      </c>
    </row>
    <row r="208" spans="1:16">
      <c r="A208" s="2">
        <v>5.0000000000000002E-5</v>
      </c>
      <c r="B208">
        <v>7</v>
      </c>
      <c r="C208">
        <v>0.83609998226165705</v>
      </c>
      <c r="D208">
        <v>3776</v>
      </c>
      <c r="E208">
        <v>8</v>
      </c>
      <c r="F208">
        <v>0.10080000013113</v>
      </c>
      <c r="G208" t="s">
        <v>117</v>
      </c>
      <c r="H208">
        <v>1.64958000000297E-2</v>
      </c>
      <c r="I208">
        <v>3.1682481999999901</v>
      </c>
      <c r="J208" t="b">
        <v>0</v>
      </c>
      <c r="K208" t="b">
        <v>1</v>
      </c>
      <c r="L208">
        <v>0.81679999828338601</v>
      </c>
      <c r="M208" t="b">
        <v>1</v>
      </c>
      <c r="N208">
        <v>8</v>
      </c>
      <c r="O208">
        <f>Table1[[#This Row],[Error ACC]]/Table1[[#This Row],[Baseline]]</f>
        <v>0.12055974437227615</v>
      </c>
      <c r="P208">
        <f>Table1[[#This Row],[Recov Acc]]/Table1[[#This Row],[Baseline]]</f>
        <v>0.97691665543866602</v>
      </c>
    </row>
    <row r="209" spans="1:16">
      <c r="A209" s="2">
        <v>5.0000000000000002E-5</v>
      </c>
      <c r="B209">
        <v>8</v>
      </c>
      <c r="C209">
        <v>0.83609998226165705</v>
      </c>
      <c r="D209">
        <v>3640</v>
      </c>
      <c r="E209">
        <v>8</v>
      </c>
      <c r="F209">
        <v>9.4800002872943795E-2</v>
      </c>
      <c r="G209" t="s">
        <v>118</v>
      </c>
      <c r="H209">
        <v>1.8570400000044101E-2</v>
      </c>
      <c r="I209">
        <v>3.0221320999999</v>
      </c>
      <c r="J209" t="b">
        <v>0</v>
      </c>
      <c r="K209" t="b">
        <v>1</v>
      </c>
      <c r="L209">
        <v>0.83329999446868896</v>
      </c>
      <c r="M209" t="b">
        <v>1</v>
      </c>
      <c r="N209">
        <v>8</v>
      </c>
      <c r="O209">
        <f>Table1[[#This Row],[Error ACC]]/Table1[[#This Row],[Baseline]]</f>
        <v>0.11338357240064643</v>
      </c>
      <c r="P209">
        <f>Table1[[#This Row],[Recov Acc]]/Table1[[#This Row],[Baseline]]</f>
        <v>0.99665113281620443</v>
      </c>
    </row>
    <row r="210" spans="1:16">
      <c r="A210" s="2">
        <v>5.0000000000000002E-5</v>
      </c>
      <c r="B210">
        <v>9</v>
      </c>
      <c r="C210">
        <v>0.83609998226165705</v>
      </c>
      <c r="D210">
        <v>3694</v>
      </c>
      <c r="E210">
        <v>8</v>
      </c>
      <c r="F210">
        <v>0.111699998378753</v>
      </c>
      <c r="G210" t="s">
        <v>119</v>
      </c>
      <c r="H210">
        <v>1.80727999999135E-2</v>
      </c>
      <c r="I210">
        <v>3.03033690000006</v>
      </c>
      <c r="J210" t="b">
        <v>0</v>
      </c>
      <c r="K210" t="b">
        <v>1</v>
      </c>
      <c r="L210">
        <v>0.83439999818801802</v>
      </c>
      <c r="M210" t="b">
        <v>1</v>
      </c>
      <c r="N210">
        <v>8</v>
      </c>
      <c r="O210">
        <f>Table1[[#This Row],[Error ACC]]/Table1[[#This Row],[Baseline]]</f>
        <v>0.13359646064888511</v>
      </c>
      <c r="P210">
        <f>Table1[[#This Row],[Recov Acc]]/Table1[[#This Row],[Baseline]]</f>
        <v>0.99796676939396578</v>
      </c>
    </row>
    <row r="211" spans="1:16">
      <c r="A211" s="2">
        <v>5.0000000000000002E-5</v>
      </c>
      <c r="B211">
        <v>10</v>
      </c>
      <c r="C211">
        <v>0.83609998226165705</v>
      </c>
      <c r="D211">
        <v>3763</v>
      </c>
      <c r="E211">
        <v>8</v>
      </c>
      <c r="F211">
        <v>9.9600002169609E-2</v>
      </c>
      <c r="G211" t="s">
        <v>120</v>
      </c>
      <c r="H211">
        <v>1.64960999999266E-2</v>
      </c>
      <c r="I211">
        <v>3.01236510000001</v>
      </c>
      <c r="J211" t="b">
        <v>0</v>
      </c>
      <c r="K211" t="b">
        <v>1</v>
      </c>
      <c r="L211">
        <v>0.82700002193450906</v>
      </c>
      <c r="M211" t="b">
        <v>1</v>
      </c>
      <c r="N211">
        <v>8</v>
      </c>
      <c r="O211">
        <f>Table1[[#This Row],[Error ACC]]/Table1[[#This Row],[Baseline]]</f>
        <v>0.11912451176017276</v>
      </c>
      <c r="P211">
        <f>Table1[[#This Row],[Recov Acc]]/Table1[[#This Row],[Baseline]]</f>
        <v>0.98911618165266246</v>
      </c>
    </row>
    <row r="212" spans="1:16">
      <c r="A212" s="2">
        <v>5.0000000000000002E-5</v>
      </c>
      <c r="B212">
        <v>11</v>
      </c>
      <c r="C212">
        <v>0.83609998226165705</v>
      </c>
      <c r="D212">
        <v>3651</v>
      </c>
      <c r="E212">
        <v>7</v>
      </c>
      <c r="F212">
        <v>0.10170000046491599</v>
      </c>
      <c r="G212" t="s">
        <v>121</v>
      </c>
      <c r="H212">
        <v>1.61937000000307E-2</v>
      </c>
      <c r="I212">
        <v>2.96732540000004</v>
      </c>
      <c r="J212" t="b">
        <v>0</v>
      </c>
      <c r="K212" t="b">
        <v>1</v>
      </c>
      <c r="L212">
        <v>0.83740001916885298</v>
      </c>
      <c r="M212" t="b">
        <v>1</v>
      </c>
      <c r="N212">
        <v>7</v>
      </c>
      <c r="O212">
        <f>Table1[[#This Row],[Error ACC]]/Table1[[#This Row],[Baseline]]</f>
        <v>0.12163617105913181</v>
      </c>
      <c r="P212">
        <f>Table1[[#This Row],[Recov Acc]]/Table1[[#This Row],[Baseline]]</f>
        <v>1.0015548821131168</v>
      </c>
    </row>
    <row r="213" spans="1:16">
      <c r="A213" s="2">
        <v>5.0000000000000002E-5</v>
      </c>
      <c r="B213">
        <v>12</v>
      </c>
      <c r="C213">
        <v>0.83609998226165705</v>
      </c>
      <c r="D213">
        <v>3665</v>
      </c>
      <c r="E213">
        <v>8</v>
      </c>
      <c r="F213">
        <v>9.9799998104572296E-2</v>
      </c>
      <c r="G213" t="s">
        <v>122</v>
      </c>
      <c r="H213">
        <v>1.57500000000254E-2</v>
      </c>
      <c r="I213">
        <v>3.1879645000000201</v>
      </c>
      <c r="J213" t="b">
        <v>0</v>
      </c>
      <c r="K213" t="b">
        <v>1</v>
      </c>
      <c r="L213">
        <v>0.83630001544952304</v>
      </c>
      <c r="M213" t="b">
        <v>1</v>
      </c>
      <c r="N213">
        <v>8</v>
      </c>
      <c r="O213">
        <f>Table1[[#This Row],[Error ACC]]/Table1[[#This Row],[Baseline]]</f>
        <v>0.11936371273996743</v>
      </c>
      <c r="P213">
        <f>Table1[[#This Row],[Recov Acc]]/Table1[[#This Row],[Baseline]]</f>
        <v>1.0002392455353544</v>
      </c>
    </row>
    <row r="214" spans="1:16">
      <c r="A214" s="2">
        <v>5.0000000000000002E-5</v>
      </c>
      <c r="B214">
        <v>13</v>
      </c>
      <c r="C214">
        <v>0.83609998226165705</v>
      </c>
      <c r="D214">
        <v>3801</v>
      </c>
      <c r="E214">
        <v>8</v>
      </c>
      <c r="F214">
        <v>9.9799998104572296E-2</v>
      </c>
      <c r="G214" t="s">
        <v>123</v>
      </c>
      <c r="H214">
        <v>1.6598499999986398E-2</v>
      </c>
      <c r="I214">
        <v>3.17443720000005</v>
      </c>
      <c r="J214" t="b">
        <v>0</v>
      </c>
      <c r="K214" t="b">
        <v>0</v>
      </c>
      <c r="L214">
        <v>0.82940000295639005</v>
      </c>
      <c r="M214" t="b">
        <v>1</v>
      </c>
      <c r="N214">
        <v>8</v>
      </c>
      <c r="O214">
        <f>Table1[[#This Row],[Error ACC]]/Table1[[#This Row],[Baseline]]</f>
        <v>0.11936371273996743</v>
      </c>
      <c r="P214">
        <f>Table1[[#This Row],[Recov Acc]]/Table1[[#This Row],[Baseline]]</f>
        <v>0.99198662905464552</v>
      </c>
    </row>
    <row r="215" spans="1:16">
      <c r="A215" s="2">
        <v>5.0000000000000002E-5</v>
      </c>
      <c r="B215">
        <v>14</v>
      </c>
      <c r="C215">
        <v>0.83609998226165705</v>
      </c>
      <c r="D215">
        <v>3829</v>
      </c>
      <c r="E215">
        <v>8</v>
      </c>
      <c r="F215">
        <v>0.107699997723102</v>
      </c>
      <c r="G215" t="s">
        <v>124</v>
      </c>
      <c r="H215">
        <v>1.7878300000006599E-2</v>
      </c>
      <c r="I215">
        <v>3.2436504999999398</v>
      </c>
      <c r="J215" t="b">
        <v>0</v>
      </c>
      <c r="K215" t="b">
        <v>1</v>
      </c>
      <c r="L215">
        <v>0.83619999885559004</v>
      </c>
      <c r="M215" t="b">
        <v>1</v>
      </c>
      <c r="N215">
        <v>8</v>
      </c>
      <c r="O215">
        <f>Table1[[#This Row],[Error ACC]]/Table1[[#This Row],[Baseline]]</f>
        <v>0.12881234303076131</v>
      </c>
      <c r="P215">
        <f>Table1[[#This Row],[Recov Acc]]/Table1[[#This Row],[Baseline]]</f>
        <v>1.0001196227676772</v>
      </c>
    </row>
    <row r="216" spans="1:16">
      <c r="A216" s="2">
        <v>5.0000000000000002E-5</v>
      </c>
      <c r="B216">
        <v>15</v>
      </c>
      <c r="C216">
        <v>0.83609998226165705</v>
      </c>
      <c r="D216">
        <v>3598</v>
      </c>
      <c r="E216">
        <v>8</v>
      </c>
      <c r="F216">
        <v>0.10170000046491599</v>
      </c>
      <c r="G216" t="s">
        <v>125</v>
      </c>
      <c r="H216">
        <v>1.8161799999916101E-2</v>
      </c>
      <c r="I216">
        <v>2.9850114999999202</v>
      </c>
      <c r="J216" t="b">
        <v>0</v>
      </c>
      <c r="K216" t="b">
        <v>1</v>
      </c>
      <c r="L216">
        <v>0.83590000867843595</v>
      </c>
      <c r="M216" t="b">
        <v>1</v>
      </c>
      <c r="N216">
        <v>8</v>
      </c>
      <c r="O216">
        <f>Table1[[#This Row],[Error ACC]]/Table1[[#This Row],[Baseline]]</f>
        <v>0.12163617105913181</v>
      </c>
      <c r="P216">
        <f>Table1[[#This Row],[Recov Acc]]/Table1[[#This Row],[Baseline]]</f>
        <v>0.99976082575354186</v>
      </c>
    </row>
    <row r="217" spans="1:16">
      <c r="A217" s="2">
        <v>5.0000000000000002E-5</v>
      </c>
      <c r="B217">
        <v>16</v>
      </c>
      <c r="C217">
        <v>0.83609998226165705</v>
      </c>
      <c r="D217">
        <v>3872</v>
      </c>
      <c r="E217">
        <v>8</v>
      </c>
      <c r="F217">
        <v>0.102399997413158</v>
      </c>
      <c r="G217" t="s">
        <v>126</v>
      </c>
      <c r="H217">
        <v>1.61382999999659E-2</v>
      </c>
      <c r="I217" s="1">
        <v>3.1580214000000502</v>
      </c>
      <c r="J217" t="b">
        <v>0</v>
      </c>
      <c r="K217" t="b">
        <v>1</v>
      </c>
      <c r="L217">
        <v>0.83270001411437899</v>
      </c>
      <c r="M217" t="b">
        <v>1</v>
      </c>
      <c r="N217">
        <v>8</v>
      </c>
      <c r="O217">
        <f>Table1[[#This Row],[Error ACC]]/Table1[[#This Row],[Baseline]]</f>
        <v>0.12247338785508068</v>
      </c>
      <c r="P217">
        <f>Table1[[#This Row],[Recov Acc]]/Table1[[#This Row],[Baseline]]</f>
        <v>0.99593353878793167</v>
      </c>
    </row>
    <row r="218" spans="1:16">
      <c r="A218" s="2">
        <v>5.0000000000000002E-5</v>
      </c>
      <c r="B218">
        <v>17</v>
      </c>
      <c r="C218">
        <v>0.83609998226165705</v>
      </c>
      <c r="D218">
        <v>3734</v>
      </c>
      <c r="E218">
        <v>8</v>
      </c>
      <c r="F218">
        <v>9.3699999153614003E-2</v>
      </c>
      <c r="G218" t="s">
        <v>127</v>
      </c>
      <c r="H218">
        <v>1.8902600000046701E-2</v>
      </c>
      <c r="I218">
        <v>3.0343042999999099</v>
      </c>
      <c r="J218" t="b">
        <v>0</v>
      </c>
      <c r="K218" t="b">
        <v>1</v>
      </c>
      <c r="L218">
        <v>0.83380001783370905</v>
      </c>
      <c r="M218" t="b">
        <v>0</v>
      </c>
      <c r="N218">
        <v>7</v>
      </c>
      <c r="O218">
        <f>Table1[[#This Row],[Error ACC]]/Table1[[#This Row],[Baseline]]</f>
        <v>0.1120679358228842</v>
      </c>
      <c r="P218">
        <f>Table1[[#This Row],[Recov Acc]]/Table1[[#This Row],[Baseline]]</f>
        <v>0.99724917536569424</v>
      </c>
    </row>
    <row r="219" spans="1:16">
      <c r="A219" s="2">
        <v>5.0000000000000002E-5</v>
      </c>
      <c r="B219">
        <v>18</v>
      </c>
      <c r="C219">
        <v>0.83609998226165705</v>
      </c>
      <c r="D219">
        <v>3707</v>
      </c>
      <c r="E219">
        <v>8</v>
      </c>
      <c r="F219">
        <v>0.107199996709823</v>
      </c>
      <c r="G219" t="s">
        <v>128</v>
      </c>
      <c r="H219">
        <v>1.73098999999865E-2</v>
      </c>
      <c r="I219" s="1">
        <v>2.9346573999999901</v>
      </c>
      <c r="J219" t="b">
        <v>0</v>
      </c>
      <c r="K219" t="b">
        <v>1</v>
      </c>
      <c r="L219">
        <v>0.83679997920989901</v>
      </c>
      <c r="M219" t="b">
        <v>0</v>
      </c>
      <c r="N219">
        <v>7</v>
      </c>
      <c r="O219">
        <f>Table1[[#This Row],[Error ACC]]/Table1[[#This Row],[Baseline]]</f>
        <v>0.12821432721460674</v>
      </c>
      <c r="P219">
        <f>Table1[[#This Row],[Recov Acc]]/Table1[[#This Row],[Baseline]]</f>
        <v>1.0008372167959487</v>
      </c>
    </row>
    <row r="220" spans="1:16">
      <c r="A220" s="2">
        <v>5.0000000000000002E-5</v>
      </c>
      <c r="B220">
        <v>19</v>
      </c>
      <c r="C220">
        <v>0.83609998226165705</v>
      </c>
      <c r="D220">
        <v>3602</v>
      </c>
      <c r="E220">
        <v>8</v>
      </c>
      <c r="F220">
        <v>0.10000000149011599</v>
      </c>
      <c r="G220" t="s">
        <v>129</v>
      </c>
      <c r="H220">
        <v>1.5815000000088699E-2</v>
      </c>
      <c r="I220">
        <v>2.9686119999999998</v>
      </c>
      <c r="J220" t="b">
        <v>0</v>
      </c>
      <c r="K220" t="b">
        <v>1</v>
      </c>
      <c r="L220">
        <v>0.830299973487854</v>
      </c>
      <c r="M220" t="b">
        <v>1</v>
      </c>
      <c r="N220">
        <v>8</v>
      </c>
      <c r="O220">
        <f>Table1[[#This Row],[Error ACC]]/Table1[[#This Row],[Baseline]]</f>
        <v>0.11960292263087388</v>
      </c>
      <c r="P220">
        <f>Table1[[#This Row],[Recov Acc]]/Table1[[#This Row],[Baseline]]</f>
        <v>0.99306302009705349</v>
      </c>
    </row>
    <row r="221" spans="1:16">
      <c r="A221" s="2">
        <v>5.0000000000000002E-5</v>
      </c>
      <c r="B221">
        <v>20</v>
      </c>
      <c r="C221">
        <v>0.83609998226165705</v>
      </c>
      <c r="D221">
        <v>3708</v>
      </c>
      <c r="E221">
        <v>8</v>
      </c>
      <c r="F221">
        <v>0.10249999910593</v>
      </c>
      <c r="G221" t="s">
        <v>130</v>
      </c>
      <c r="H221">
        <v>1.6573999999991401E-2</v>
      </c>
      <c r="I221">
        <v>3.0195316000000498</v>
      </c>
      <c r="J221" t="b">
        <v>0</v>
      </c>
      <c r="K221" t="b">
        <v>1</v>
      </c>
      <c r="L221">
        <v>0.832599997520446</v>
      </c>
      <c r="M221" t="b">
        <v>1</v>
      </c>
      <c r="N221">
        <v>8</v>
      </c>
      <c r="O221">
        <f>Table1[[#This Row],[Error ACC]]/Table1[[#This Row],[Baseline]]</f>
        <v>0.12259299280053408</v>
      </c>
      <c r="P221">
        <f>Table1[[#This Row],[Recov Acc]]/Table1[[#This Row],[Baseline]]</f>
        <v>0.99581391602025449</v>
      </c>
    </row>
    <row r="222" spans="1:16">
      <c r="A222" s="2">
        <v>5.0000000000000002E-5</v>
      </c>
      <c r="B222">
        <v>21</v>
      </c>
      <c r="C222">
        <v>0.83609998226165705</v>
      </c>
      <c r="D222">
        <v>3786</v>
      </c>
      <c r="E222">
        <v>8</v>
      </c>
      <c r="F222">
        <v>0.100100003182888</v>
      </c>
      <c r="G222" t="s">
        <v>131</v>
      </c>
      <c r="H222">
        <v>1.6877700000009099E-2</v>
      </c>
      <c r="I222" s="1">
        <v>3.23267999999995</v>
      </c>
      <c r="J222" t="b">
        <v>0</v>
      </c>
      <c r="K222" t="b">
        <v>1</v>
      </c>
      <c r="L222">
        <v>0.83249998092651301</v>
      </c>
      <c r="M222" t="b">
        <v>1</v>
      </c>
      <c r="N222">
        <v>8</v>
      </c>
      <c r="O222">
        <f>Table1[[#This Row],[Error ACC]]/Table1[[#This Row],[Baseline]]</f>
        <v>0.1197225275763273</v>
      </c>
      <c r="P222">
        <f>Table1[[#This Row],[Recov Acc]]/Table1[[#This Row],[Baseline]]</f>
        <v>0.9956942932525773</v>
      </c>
    </row>
    <row r="223" spans="1:16">
      <c r="A223" s="2">
        <v>5.0000000000000002E-5</v>
      </c>
      <c r="B223">
        <v>22</v>
      </c>
      <c r="C223">
        <v>0.83609998226165705</v>
      </c>
      <c r="D223">
        <v>3757</v>
      </c>
      <c r="E223">
        <v>8</v>
      </c>
      <c r="F223">
        <v>0.106799997389316</v>
      </c>
      <c r="G223" t="s">
        <v>132</v>
      </c>
      <c r="H223">
        <v>1.69812999999976E-2</v>
      </c>
      <c r="I223">
        <v>3.0248837999999898</v>
      </c>
      <c r="J223" t="b">
        <v>0</v>
      </c>
      <c r="K223" t="b">
        <v>0</v>
      </c>
      <c r="L223">
        <v>0.83899998664855902</v>
      </c>
      <c r="M223" t="b">
        <v>1</v>
      </c>
      <c r="N223">
        <v>8</v>
      </c>
      <c r="O223">
        <f>Table1[[#This Row],[Error ACC]]/Table1[[#This Row],[Baseline]]</f>
        <v>0.12773591634390563</v>
      </c>
      <c r="P223">
        <f>Table1[[#This Row],[Recov Acc]]/Table1[[#This Row],[Baseline]]</f>
        <v>1.0034684899514739</v>
      </c>
    </row>
    <row r="224" spans="1:16">
      <c r="A224" s="2">
        <v>5.0000000000000002E-5</v>
      </c>
      <c r="B224">
        <v>23</v>
      </c>
      <c r="C224">
        <v>0.83609998226165705</v>
      </c>
      <c r="D224">
        <v>3663</v>
      </c>
      <c r="E224">
        <v>8</v>
      </c>
      <c r="F224">
        <v>0.10000000149011599</v>
      </c>
      <c r="G224" t="s">
        <v>133</v>
      </c>
      <c r="H224">
        <v>1.68029999999816E-2</v>
      </c>
      <c r="I224">
        <v>3.0679797999999798</v>
      </c>
      <c r="J224" t="b">
        <v>0</v>
      </c>
      <c r="K224" t="b">
        <v>1</v>
      </c>
      <c r="L224">
        <v>0.83579999208450295</v>
      </c>
      <c r="M224" t="b">
        <v>1</v>
      </c>
      <c r="N224">
        <v>8</v>
      </c>
      <c r="O224">
        <f>Table1[[#This Row],[Error ACC]]/Table1[[#This Row],[Baseline]]</f>
        <v>0.11960292263087388</v>
      </c>
      <c r="P224">
        <f>Table1[[#This Row],[Recov Acc]]/Table1[[#This Row],[Baseline]]</f>
        <v>0.99964120298586467</v>
      </c>
    </row>
    <row r="225" spans="1:16">
      <c r="A225" s="2">
        <v>5.0000000000000002E-5</v>
      </c>
      <c r="B225">
        <v>24</v>
      </c>
      <c r="C225">
        <v>0.83609998226165705</v>
      </c>
      <c r="D225">
        <v>3664</v>
      </c>
      <c r="E225">
        <v>8</v>
      </c>
      <c r="F225">
        <v>9.9299997091293293E-2</v>
      </c>
      <c r="G225" t="s">
        <v>134</v>
      </c>
      <c r="H225">
        <v>1.6146499999876999E-2</v>
      </c>
      <c r="I225">
        <v>2.97859319999997</v>
      </c>
      <c r="J225" t="b">
        <v>0</v>
      </c>
      <c r="K225" t="b">
        <v>0</v>
      </c>
      <c r="L225">
        <v>0.83050000667571999</v>
      </c>
      <c r="M225" t="b">
        <v>1</v>
      </c>
      <c r="N225">
        <v>8</v>
      </c>
      <c r="O225">
        <f>Table1[[#This Row],[Error ACC]]/Table1[[#This Row],[Baseline]]</f>
        <v>0.11876569692381289</v>
      </c>
      <c r="P225">
        <f>Table1[[#This Row],[Recov Acc]]/Table1[[#This Row],[Baseline]]</f>
        <v>0.99330226563240787</v>
      </c>
    </row>
    <row r="226" spans="1:16">
      <c r="A226" s="2">
        <v>5.0000000000000002E-5</v>
      </c>
      <c r="B226">
        <v>25</v>
      </c>
      <c r="C226">
        <v>0.83609998226165705</v>
      </c>
      <c r="D226">
        <v>3693</v>
      </c>
      <c r="E226">
        <v>8</v>
      </c>
      <c r="F226">
        <v>9.8499998450279194E-2</v>
      </c>
      <c r="G226" t="s">
        <v>135</v>
      </c>
      <c r="H226">
        <v>1.64667999999892E-2</v>
      </c>
      <c r="I226">
        <v>3.02469079999991</v>
      </c>
      <c r="J226" t="b">
        <v>0</v>
      </c>
      <c r="K226" t="b">
        <v>0</v>
      </c>
      <c r="L226">
        <v>0.83609998226165705</v>
      </c>
      <c r="M226" t="b">
        <v>1</v>
      </c>
      <c r="N226">
        <v>8</v>
      </c>
      <c r="O226">
        <f>Table1[[#This Row],[Error ACC]]/Table1[[#This Row],[Baseline]]</f>
        <v>0.11780887518241051</v>
      </c>
      <c r="P226">
        <f>Table1[[#This Row],[Recov Acc]]/Table1[[#This Row],[Baseline]]</f>
        <v>1</v>
      </c>
    </row>
    <row r="227" spans="1:16">
      <c r="A227" s="2">
        <v>5.0000000000000002E-5</v>
      </c>
      <c r="B227">
        <v>26</v>
      </c>
      <c r="C227">
        <v>0.83609998226165705</v>
      </c>
      <c r="D227">
        <v>3632</v>
      </c>
      <c r="E227">
        <v>8</v>
      </c>
      <c r="F227">
        <v>9.9899999797344194E-2</v>
      </c>
      <c r="G227" t="s">
        <v>136</v>
      </c>
      <c r="H227">
        <v>1.6689400000131999E-2</v>
      </c>
      <c r="I227">
        <v>2.9179437000000199</v>
      </c>
      <c r="J227" t="b">
        <v>0</v>
      </c>
      <c r="K227" t="b">
        <v>0</v>
      </c>
      <c r="L227">
        <v>0.83520001173019398</v>
      </c>
      <c r="M227" t="b">
        <v>1</v>
      </c>
      <c r="N227">
        <v>8</v>
      </c>
      <c r="O227">
        <f>Table1[[#This Row],[Error ACC]]/Table1[[#This Row],[Baseline]]</f>
        <v>0.11948331768542071</v>
      </c>
      <c r="P227">
        <f>Table1[[#This Row],[Recov Acc]]/Table1[[#This Row],[Baseline]]</f>
        <v>0.99892360895759302</v>
      </c>
    </row>
    <row r="228" spans="1:16">
      <c r="A228" s="2">
        <v>5.0000000000000002E-5</v>
      </c>
      <c r="B228">
        <v>27</v>
      </c>
      <c r="C228">
        <v>0.83609998226165705</v>
      </c>
      <c r="D228">
        <v>3678</v>
      </c>
      <c r="E228">
        <v>8</v>
      </c>
      <c r="F228">
        <v>0.10000000149011599</v>
      </c>
      <c r="G228" t="s">
        <v>137</v>
      </c>
      <c r="H228">
        <v>1.6554499999983801E-2</v>
      </c>
      <c r="I228">
        <v>2.9640135000001901</v>
      </c>
      <c r="J228" t="b">
        <v>0</v>
      </c>
      <c r="K228" t="b">
        <v>0</v>
      </c>
      <c r="L228">
        <v>0.83609998226165705</v>
      </c>
      <c r="M228" t="b">
        <v>1</v>
      </c>
      <c r="N228">
        <v>8</v>
      </c>
      <c r="O228">
        <f>Table1[[#This Row],[Error ACC]]/Table1[[#This Row],[Baseline]]</f>
        <v>0.11960292263087388</v>
      </c>
      <c r="P228">
        <f>Table1[[#This Row],[Recov Acc]]/Table1[[#This Row],[Baseline]]</f>
        <v>1</v>
      </c>
    </row>
    <row r="229" spans="1:16">
      <c r="A229" s="2">
        <v>5.0000000000000002E-5</v>
      </c>
      <c r="B229">
        <v>28</v>
      </c>
      <c r="C229">
        <v>0.83609998226165705</v>
      </c>
      <c r="D229">
        <v>3707</v>
      </c>
      <c r="E229">
        <v>8</v>
      </c>
      <c r="F229">
        <v>0.11259999871253901</v>
      </c>
      <c r="G229" t="s">
        <v>138</v>
      </c>
      <c r="H229">
        <v>1.6784400000005899E-2</v>
      </c>
      <c r="I229">
        <v>2.9320748000000001</v>
      </c>
      <c r="J229" t="b">
        <v>0</v>
      </c>
      <c r="K229" t="b">
        <v>1</v>
      </c>
      <c r="L229">
        <v>0.83279997110366799</v>
      </c>
      <c r="M229" t="b">
        <v>1</v>
      </c>
      <c r="N229">
        <v>8</v>
      </c>
      <c r="O229">
        <f>Table1[[#This Row],[Error ACC]]/Table1[[#This Row],[Baseline]]</f>
        <v>0.13467288733574079</v>
      </c>
      <c r="P229">
        <f>Table1[[#This Row],[Recov Acc]]/Table1[[#This Row],[Baseline]]</f>
        <v>0.99605309026671363</v>
      </c>
    </row>
    <row r="230" spans="1:16">
      <c r="A230" s="2">
        <v>5.0000000000000002E-5</v>
      </c>
      <c r="B230">
        <v>29</v>
      </c>
      <c r="C230">
        <v>0.83609998226165705</v>
      </c>
      <c r="D230">
        <v>3657</v>
      </c>
      <c r="E230">
        <v>8</v>
      </c>
      <c r="F230">
        <v>0.106600001454353</v>
      </c>
      <c r="G230" t="s">
        <v>139</v>
      </c>
      <c r="H230">
        <v>1.65239000000383E-2</v>
      </c>
      <c r="I230">
        <v>3.10020230000009</v>
      </c>
      <c r="J230" t="b">
        <v>0</v>
      </c>
      <c r="K230" t="b">
        <v>1</v>
      </c>
      <c r="L230">
        <v>0.83230000734329201</v>
      </c>
      <c r="M230" t="b">
        <v>1</v>
      </c>
      <c r="N230">
        <v>8</v>
      </c>
      <c r="O230">
        <f>Table1[[#This Row],[Error ACC]]/Table1[[#This Row],[Baseline]]</f>
        <v>0.12749671536411131</v>
      </c>
      <c r="P230">
        <f>Table1[[#This Row],[Recov Acc]]/Table1[[#This Row],[Baseline]]</f>
        <v>0.99545511900611927</v>
      </c>
    </row>
    <row r="231" spans="1:16">
      <c r="A231" s="2">
        <v>5.0000000000000002E-5</v>
      </c>
      <c r="B231">
        <v>30</v>
      </c>
      <c r="C231">
        <v>0.83609998226165705</v>
      </c>
      <c r="D231">
        <v>3709</v>
      </c>
      <c r="E231">
        <v>8</v>
      </c>
      <c r="F231">
        <v>0.105999998748302</v>
      </c>
      <c r="G231" t="s">
        <v>140</v>
      </c>
      <c r="H231">
        <v>1.7035200000009298E-2</v>
      </c>
      <c r="I231">
        <v>2.9102930999999899</v>
      </c>
      <c r="J231" t="b">
        <v>0</v>
      </c>
      <c r="K231" t="b">
        <v>0</v>
      </c>
      <c r="L231">
        <v>0.83439999818801802</v>
      </c>
      <c r="M231" t="b">
        <v>1</v>
      </c>
      <c r="N231">
        <v>8</v>
      </c>
      <c r="O231">
        <f>Table1[[#This Row],[Error ACC]]/Table1[[#This Row],[Baseline]]</f>
        <v>0.12677909460250336</v>
      </c>
      <c r="P231">
        <f>Table1[[#This Row],[Recov Acc]]/Table1[[#This Row],[Baseline]]</f>
        <v>0.99796676939396578</v>
      </c>
    </row>
    <row r="232" spans="1:16">
      <c r="A232" s="2">
        <v>5.0000000000000002E-5</v>
      </c>
      <c r="B232">
        <v>31</v>
      </c>
      <c r="C232">
        <v>0.83609998226165705</v>
      </c>
      <c r="D232">
        <v>3683</v>
      </c>
      <c r="E232">
        <v>8</v>
      </c>
      <c r="F232">
        <v>0.101499997079372</v>
      </c>
      <c r="G232" t="s">
        <v>141</v>
      </c>
      <c r="H232">
        <v>1.68370999999751E-2</v>
      </c>
      <c r="I232">
        <v>3.1452203999999702</v>
      </c>
      <c r="J232" t="b">
        <v>0</v>
      </c>
      <c r="K232" t="b">
        <v>1</v>
      </c>
      <c r="L232">
        <v>0.83840000629425004</v>
      </c>
      <c r="M232" t="b">
        <v>1</v>
      </c>
      <c r="N232">
        <v>8</v>
      </c>
      <c r="O232">
        <f>Table1[[#This Row],[Error ACC]]/Table1[[#This Row],[Baseline]]</f>
        <v>0.12139696116822501</v>
      </c>
      <c r="P232">
        <f>Table1[[#This Row],[Recov Acc]]/Table1[[#This Row],[Baseline]]</f>
        <v>1.0027508959232021</v>
      </c>
    </row>
    <row r="233" spans="1:16">
      <c r="A233" s="2">
        <v>5.0000000000000002E-5</v>
      </c>
      <c r="B233">
        <v>32</v>
      </c>
      <c r="C233">
        <v>0.83609998226165705</v>
      </c>
      <c r="D233">
        <v>3767</v>
      </c>
      <c r="E233">
        <v>8</v>
      </c>
      <c r="F233">
        <v>0.108300000429153</v>
      </c>
      <c r="G233" t="s">
        <v>142</v>
      </c>
      <c r="H233">
        <v>1.6433300000016901E-2</v>
      </c>
      <c r="I233">
        <v>3.2194707999999501</v>
      </c>
      <c r="J233" t="b">
        <v>0</v>
      </c>
      <c r="K233" t="b">
        <v>0</v>
      </c>
      <c r="L233">
        <v>0.83439999818801802</v>
      </c>
      <c r="M233" t="b">
        <v>1</v>
      </c>
      <c r="N233">
        <v>8</v>
      </c>
      <c r="O233">
        <f>Table1[[#This Row],[Error ACC]]/Table1[[#This Row],[Baseline]]</f>
        <v>0.12952996379236922</v>
      </c>
      <c r="P233">
        <f>Table1[[#This Row],[Recov Acc]]/Table1[[#This Row],[Baseline]]</f>
        <v>0.99796676939396578</v>
      </c>
    </row>
    <row r="234" spans="1:16">
      <c r="A234" s="2">
        <v>5.0000000000000002E-5</v>
      </c>
      <c r="B234">
        <v>33</v>
      </c>
      <c r="C234">
        <v>0.83609998226165705</v>
      </c>
      <c r="D234">
        <v>3733</v>
      </c>
      <c r="E234">
        <v>8</v>
      </c>
      <c r="F234">
        <v>0.109200000762939</v>
      </c>
      <c r="G234" t="s">
        <v>143</v>
      </c>
      <c r="H234">
        <v>2.0215600000028599E-2</v>
      </c>
      <c r="I234" s="1">
        <v>3.0457928000000698</v>
      </c>
      <c r="J234" t="b">
        <v>0</v>
      </c>
      <c r="K234" t="b">
        <v>1</v>
      </c>
      <c r="L234">
        <v>0.83099997043609597</v>
      </c>
      <c r="M234" t="b">
        <v>1</v>
      </c>
      <c r="N234">
        <v>8</v>
      </c>
      <c r="O234">
        <f>Table1[[#This Row],[Error ACC]]/Table1[[#This Row],[Baseline]]</f>
        <v>0.1306063904792249</v>
      </c>
      <c r="P234">
        <f>Table1[[#This Row],[Recov Acc]]/Table1[[#This Row],[Baseline]]</f>
        <v>0.99390023689300233</v>
      </c>
    </row>
    <row r="235" spans="1:16">
      <c r="A235" s="2">
        <v>5.0000000000000002E-5</v>
      </c>
      <c r="B235">
        <v>34</v>
      </c>
      <c r="C235">
        <v>0.83609998226165705</v>
      </c>
      <c r="D235">
        <v>3662</v>
      </c>
      <c r="E235">
        <v>8</v>
      </c>
      <c r="F235">
        <v>0.10029999911785099</v>
      </c>
      <c r="G235" t="s">
        <v>144</v>
      </c>
      <c r="H235">
        <v>1.67968000000655E-2</v>
      </c>
      <c r="I235">
        <v>3.02459999999996</v>
      </c>
      <c r="J235" t="b">
        <v>0</v>
      </c>
      <c r="K235" t="b">
        <v>1</v>
      </c>
      <c r="L235">
        <v>0.83689999580383301</v>
      </c>
      <c r="M235" t="b">
        <v>0</v>
      </c>
      <c r="N235">
        <v>7</v>
      </c>
      <c r="O235">
        <f>Table1[[#This Row],[Error ACC]]/Table1[[#This Row],[Baseline]]</f>
        <v>0.11996172855612161</v>
      </c>
      <c r="P235">
        <f>Table1[[#This Row],[Recov Acc]]/Table1[[#This Row],[Baseline]]</f>
        <v>1.0009568395636272</v>
      </c>
    </row>
    <row r="236" spans="1:16">
      <c r="A236" s="2">
        <v>5.0000000000000002E-5</v>
      </c>
      <c r="B236">
        <v>35</v>
      </c>
      <c r="C236">
        <v>0.83609998226165705</v>
      </c>
      <c r="D236">
        <v>3642</v>
      </c>
      <c r="E236">
        <v>8</v>
      </c>
      <c r="F236">
        <v>9.9899999797344194E-2</v>
      </c>
      <c r="G236" t="s">
        <v>145</v>
      </c>
      <c r="H236">
        <v>1.5785999999934502E-2</v>
      </c>
      <c r="I236">
        <v>2.9806323000000199</v>
      </c>
      <c r="J236" t="b">
        <v>0</v>
      </c>
      <c r="K236" t="b">
        <v>1</v>
      </c>
      <c r="L236">
        <v>0.83719998598098699</v>
      </c>
      <c r="M236" t="b">
        <v>1</v>
      </c>
      <c r="N236">
        <v>8</v>
      </c>
      <c r="O236">
        <f>Table1[[#This Row],[Error ACC]]/Table1[[#This Row],[Baseline]]</f>
        <v>0.11948331768542071</v>
      </c>
      <c r="P236">
        <f>Table1[[#This Row],[Recov Acc]]/Table1[[#This Row],[Baseline]]</f>
        <v>1.0013156365777625</v>
      </c>
    </row>
    <row r="237" spans="1:16">
      <c r="A237" s="2">
        <v>5.0000000000000002E-5</v>
      </c>
      <c r="B237">
        <v>36</v>
      </c>
      <c r="C237">
        <v>0.83609998226165705</v>
      </c>
      <c r="D237">
        <v>3693</v>
      </c>
      <c r="E237">
        <v>8</v>
      </c>
      <c r="F237">
        <v>0.10000000149011599</v>
      </c>
      <c r="G237" t="s">
        <v>146</v>
      </c>
      <c r="H237">
        <v>1.7658499999924901E-2</v>
      </c>
      <c r="I237">
        <v>3.0027465999999001</v>
      </c>
      <c r="J237" t="b">
        <v>0</v>
      </c>
      <c r="K237" t="b">
        <v>1</v>
      </c>
      <c r="L237">
        <v>0.83289998769760099</v>
      </c>
      <c r="M237" t="b">
        <v>1</v>
      </c>
      <c r="N237">
        <v>8</v>
      </c>
      <c r="O237">
        <f>Table1[[#This Row],[Error ACC]]/Table1[[#This Row],[Baseline]]</f>
        <v>0.11960292263087388</v>
      </c>
      <c r="P237">
        <f>Table1[[#This Row],[Recov Acc]]/Table1[[#This Row],[Baseline]]</f>
        <v>0.99617271303439092</v>
      </c>
    </row>
    <row r="238" spans="1:16">
      <c r="A238" s="2">
        <v>5.0000000000000002E-5</v>
      </c>
      <c r="B238">
        <v>37</v>
      </c>
      <c r="C238">
        <v>0.83609998226165705</v>
      </c>
      <c r="D238">
        <v>3697</v>
      </c>
      <c r="E238">
        <v>8</v>
      </c>
      <c r="F238">
        <v>9.5799997448921204E-2</v>
      </c>
      <c r="G238" t="s">
        <v>147</v>
      </c>
      <c r="H238">
        <v>1.6647200000079399E-2</v>
      </c>
      <c r="I238">
        <v>3.13252379999994</v>
      </c>
      <c r="J238" t="b">
        <v>0</v>
      </c>
      <c r="K238" t="b">
        <v>1</v>
      </c>
      <c r="L238">
        <v>0.83450001478195102</v>
      </c>
      <c r="M238" t="b">
        <v>1</v>
      </c>
      <c r="N238">
        <v>8</v>
      </c>
      <c r="O238">
        <f>Table1[[#This Row],[Error ACC]]/Table1[[#This Row],[Baseline]]</f>
        <v>0.11457959512184351</v>
      </c>
      <c r="P238">
        <f>Table1[[#This Row],[Recov Acc]]/Table1[[#This Row],[Baseline]]</f>
        <v>0.99808639216164308</v>
      </c>
    </row>
    <row r="239" spans="1:16">
      <c r="A239" s="2">
        <v>5.0000000000000002E-5</v>
      </c>
      <c r="B239">
        <v>38</v>
      </c>
      <c r="C239">
        <v>0.83609998226165705</v>
      </c>
      <c r="D239">
        <v>3634</v>
      </c>
      <c r="E239">
        <v>8</v>
      </c>
      <c r="F239">
        <v>0.100199997425079</v>
      </c>
      <c r="G239" t="s">
        <v>148</v>
      </c>
      <c r="H239">
        <v>1.63092000000233E-2</v>
      </c>
      <c r="I239">
        <v>3.0116543999999901</v>
      </c>
      <c r="J239" t="b">
        <v>0</v>
      </c>
      <c r="K239" t="b">
        <v>0</v>
      </c>
      <c r="L239">
        <v>0.83350002765655495</v>
      </c>
      <c r="M239" t="b">
        <v>1</v>
      </c>
      <c r="N239">
        <v>8</v>
      </c>
      <c r="O239">
        <f>Table1[[#This Row],[Error ACC]]/Table1[[#This Row],[Baseline]]</f>
        <v>0.11984212361066821</v>
      </c>
      <c r="P239">
        <f>Table1[[#This Row],[Recov Acc]]/Table1[[#This Row],[Baseline]]</f>
        <v>0.99689037835155891</v>
      </c>
    </row>
    <row r="240" spans="1:16">
      <c r="A240" s="2">
        <v>5.0000000000000002E-5</v>
      </c>
      <c r="B240">
        <v>39</v>
      </c>
      <c r="C240">
        <v>0.83609998226165705</v>
      </c>
      <c r="D240">
        <v>3583</v>
      </c>
      <c r="E240">
        <v>8</v>
      </c>
      <c r="F240">
        <v>9.8999999463558197E-2</v>
      </c>
      <c r="G240" t="s">
        <v>149</v>
      </c>
      <c r="H240">
        <v>1.5960599999971199E-2</v>
      </c>
      <c r="I240">
        <v>3.0128348000000602</v>
      </c>
      <c r="J240" t="b">
        <v>0</v>
      </c>
      <c r="K240" t="b">
        <v>1</v>
      </c>
      <c r="L240">
        <v>0.83630001544952304</v>
      </c>
      <c r="M240" t="b">
        <v>1</v>
      </c>
      <c r="N240">
        <v>8</v>
      </c>
      <c r="O240">
        <f>Table1[[#This Row],[Error ACC]]/Table1[[#This Row],[Baseline]]</f>
        <v>0.11840689099856505</v>
      </c>
      <c r="P240">
        <f>Table1[[#This Row],[Recov Acc]]/Table1[[#This Row],[Baseline]]</f>
        <v>1.0002392455353544</v>
      </c>
    </row>
    <row r="241" spans="1:16">
      <c r="A241" s="2">
        <v>5.0000000000000002E-5</v>
      </c>
      <c r="B241">
        <v>40</v>
      </c>
      <c r="C241">
        <v>0.83609998226165705</v>
      </c>
      <c r="D241">
        <v>3732</v>
      </c>
      <c r="E241">
        <v>8</v>
      </c>
      <c r="F241">
        <v>0.101000003516674</v>
      </c>
      <c r="G241" t="s">
        <v>150</v>
      </c>
      <c r="H241">
        <v>1.8193600000131399E-2</v>
      </c>
      <c r="I241">
        <v>3.3108672000000698</v>
      </c>
      <c r="J241" t="b">
        <v>0</v>
      </c>
      <c r="K241" t="b">
        <v>0</v>
      </c>
      <c r="L241">
        <v>0.82910001277923495</v>
      </c>
      <c r="M241" t="b">
        <v>1</v>
      </c>
      <c r="N241">
        <v>8</v>
      </c>
      <c r="O241">
        <f>Table1[[#This Row],[Error ACC]]/Table1[[#This Row],[Baseline]]</f>
        <v>0.12079895426318296</v>
      </c>
      <c r="P241">
        <f>Table1[[#This Row],[Recov Acc]]/Table1[[#This Row],[Baseline]]</f>
        <v>0.99162783204050897</v>
      </c>
    </row>
    <row r="242" spans="1:16">
      <c r="A242" s="2">
        <v>1E-4</v>
      </c>
      <c r="B242">
        <v>1</v>
      </c>
      <c r="C242">
        <v>0.83609998226165705</v>
      </c>
      <c r="D242">
        <v>7283</v>
      </c>
      <c r="E242">
        <v>8</v>
      </c>
      <c r="F242">
        <v>0.10000000149011599</v>
      </c>
      <c r="G242" t="s">
        <v>71</v>
      </c>
      <c r="H242">
        <v>1.5778099999998501E-2</v>
      </c>
      <c r="I242">
        <v>6.9748983999999998</v>
      </c>
      <c r="J242" t="b">
        <v>0</v>
      </c>
      <c r="K242" t="b">
        <v>1</v>
      </c>
      <c r="L242">
        <v>0.81569999456405595</v>
      </c>
      <c r="M242" t="b">
        <v>1</v>
      </c>
      <c r="N242">
        <v>8</v>
      </c>
      <c r="O242">
        <f>Table1[[#This Row],[Error ACC]]/Table1[[#This Row],[Baseline]]</f>
        <v>0.11960292263087388</v>
      </c>
      <c r="P242">
        <f>Table1[[#This Row],[Recov Acc]]/Table1[[#This Row],[Baseline]]</f>
        <v>0.97560101886090345</v>
      </c>
    </row>
    <row r="243" spans="1:16">
      <c r="A243" s="2">
        <v>1E-4</v>
      </c>
      <c r="B243">
        <v>2</v>
      </c>
      <c r="C243">
        <v>0.83609998226165705</v>
      </c>
      <c r="D243">
        <v>7419</v>
      </c>
      <c r="E243">
        <v>8</v>
      </c>
      <c r="F243">
        <v>9.5299996435642201E-2</v>
      </c>
      <c r="G243" t="s">
        <v>72</v>
      </c>
      <c r="H243">
        <v>1.72438000000028E-2</v>
      </c>
      <c r="I243" s="1">
        <v>7.0316620999999904</v>
      </c>
      <c r="J243" t="b">
        <v>0</v>
      </c>
      <c r="K243" t="b">
        <v>1</v>
      </c>
      <c r="L243">
        <v>0.83719998598098699</v>
      </c>
      <c r="M243" t="b">
        <v>1</v>
      </c>
      <c r="N243">
        <v>8</v>
      </c>
      <c r="O243">
        <f>Table1[[#This Row],[Error ACC]]/Table1[[#This Row],[Baseline]]</f>
        <v>0.11398157930568896</v>
      </c>
      <c r="P243">
        <f>Table1[[#This Row],[Recov Acc]]/Table1[[#This Row],[Baseline]]</f>
        <v>1.0013156365777625</v>
      </c>
    </row>
    <row r="244" spans="1:16">
      <c r="A244" s="2">
        <v>1E-4</v>
      </c>
      <c r="B244">
        <v>3</v>
      </c>
      <c r="C244">
        <v>0.83609998226165705</v>
      </c>
      <c r="D244">
        <v>7357</v>
      </c>
      <c r="E244">
        <v>8</v>
      </c>
      <c r="F244">
        <v>0.100100003182888</v>
      </c>
      <c r="G244" t="s">
        <v>73</v>
      </c>
      <c r="H244">
        <v>1.56102999999987E-2</v>
      </c>
      <c r="I244" s="1">
        <v>7.1822368999999897</v>
      </c>
      <c r="J244" t="b">
        <v>0</v>
      </c>
      <c r="K244" t="b">
        <v>1</v>
      </c>
      <c r="L244">
        <v>0.83249998092651301</v>
      </c>
      <c r="M244" t="b">
        <v>1</v>
      </c>
      <c r="N244">
        <v>8</v>
      </c>
      <c r="O244">
        <f>Table1[[#This Row],[Error ACC]]/Table1[[#This Row],[Baseline]]</f>
        <v>0.1197225275763273</v>
      </c>
      <c r="P244">
        <f>Table1[[#This Row],[Recov Acc]]/Table1[[#This Row],[Baseline]]</f>
        <v>0.9956942932525773</v>
      </c>
    </row>
    <row r="245" spans="1:16">
      <c r="A245" s="2">
        <v>1E-4</v>
      </c>
      <c r="B245">
        <v>4</v>
      </c>
      <c r="C245">
        <v>0.83609998226165705</v>
      </c>
      <c r="D245">
        <v>7353</v>
      </c>
      <c r="E245">
        <v>8</v>
      </c>
      <c r="F245">
        <v>0.10000000149011599</v>
      </c>
      <c r="G245" t="s">
        <v>74</v>
      </c>
      <c r="H245">
        <v>1.6362600000007801E-2</v>
      </c>
      <c r="I245">
        <v>7.0967753</v>
      </c>
      <c r="J245" t="b">
        <v>0</v>
      </c>
      <c r="K245" t="b">
        <v>1</v>
      </c>
      <c r="L245">
        <v>0.83520001173019398</v>
      </c>
      <c r="M245" t="b">
        <v>1</v>
      </c>
      <c r="N245">
        <v>8</v>
      </c>
      <c r="O245">
        <f>Table1[[#This Row],[Error ACC]]/Table1[[#This Row],[Baseline]]</f>
        <v>0.11960292263087388</v>
      </c>
      <c r="P245">
        <f>Table1[[#This Row],[Recov Acc]]/Table1[[#This Row],[Baseline]]</f>
        <v>0.99892360895759302</v>
      </c>
    </row>
    <row r="246" spans="1:16">
      <c r="A246" s="2">
        <v>1E-4</v>
      </c>
      <c r="B246">
        <v>5</v>
      </c>
      <c r="C246">
        <v>0.83609998226165705</v>
      </c>
      <c r="D246">
        <v>7307</v>
      </c>
      <c r="E246">
        <v>8</v>
      </c>
      <c r="F246">
        <v>9.9899999797344194E-2</v>
      </c>
      <c r="G246" t="s">
        <v>75</v>
      </c>
      <c r="H246">
        <v>1.6403199999999101E-2</v>
      </c>
      <c r="I246">
        <v>6.8171437999999904</v>
      </c>
      <c r="J246" t="b">
        <v>0</v>
      </c>
      <c r="K246" t="b">
        <v>1</v>
      </c>
      <c r="L246">
        <v>0.83520001173019398</v>
      </c>
      <c r="M246" t="b">
        <v>1</v>
      </c>
      <c r="N246">
        <v>8</v>
      </c>
      <c r="O246">
        <f>Table1[[#This Row],[Error ACC]]/Table1[[#This Row],[Baseline]]</f>
        <v>0.11948331768542071</v>
      </c>
      <c r="P246">
        <f>Table1[[#This Row],[Recov Acc]]/Table1[[#This Row],[Baseline]]</f>
        <v>0.99892360895759302</v>
      </c>
    </row>
    <row r="247" spans="1:16">
      <c r="A247" s="2">
        <v>1E-4</v>
      </c>
      <c r="B247">
        <v>6</v>
      </c>
      <c r="C247">
        <v>0.83609998226165705</v>
      </c>
      <c r="D247">
        <v>7397</v>
      </c>
      <c r="E247">
        <v>8</v>
      </c>
      <c r="F247">
        <v>9.9899999797344194E-2</v>
      </c>
      <c r="G247" t="s">
        <v>76</v>
      </c>
      <c r="H247">
        <v>1.6012299999999799E-2</v>
      </c>
      <c r="I247">
        <v>7.35846679999998</v>
      </c>
      <c r="J247" t="b">
        <v>0</v>
      </c>
      <c r="K247" t="b">
        <v>1</v>
      </c>
      <c r="L247">
        <v>0.82749998569488503</v>
      </c>
      <c r="M247" t="b">
        <v>1</v>
      </c>
      <c r="N247">
        <v>8</v>
      </c>
      <c r="O247">
        <f>Table1[[#This Row],[Error ACC]]/Table1[[#This Row],[Baseline]]</f>
        <v>0.11948331768542071</v>
      </c>
      <c r="P247">
        <f>Table1[[#This Row],[Recov Acc]]/Table1[[#This Row],[Baseline]]</f>
        <v>0.98971415291325693</v>
      </c>
    </row>
    <row r="248" spans="1:16">
      <c r="A248" s="2">
        <v>1E-4</v>
      </c>
      <c r="B248">
        <v>7</v>
      </c>
      <c r="C248">
        <v>0.83609998226165705</v>
      </c>
      <c r="D248">
        <v>7341</v>
      </c>
      <c r="E248">
        <v>8</v>
      </c>
      <c r="F248">
        <v>9.9899999797344194E-2</v>
      </c>
      <c r="G248" t="s">
        <v>77</v>
      </c>
      <c r="H248">
        <v>1.7245900000006E-2</v>
      </c>
      <c r="I248">
        <v>7.2145238000000003</v>
      </c>
      <c r="J248" t="b">
        <v>0</v>
      </c>
      <c r="K248" t="b">
        <v>1</v>
      </c>
      <c r="L248">
        <v>0.83340001106262196</v>
      </c>
      <c r="M248" t="b">
        <v>1</v>
      </c>
      <c r="N248">
        <v>8</v>
      </c>
      <c r="O248">
        <f>Table1[[#This Row],[Error ACC]]/Table1[[#This Row],[Baseline]]</f>
        <v>0.11948331768542071</v>
      </c>
      <c r="P248">
        <f>Table1[[#This Row],[Recov Acc]]/Table1[[#This Row],[Baseline]]</f>
        <v>0.99677075558388162</v>
      </c>
    </row>
    <row r="249" spans="1:16">
      <c r="A249" s="2">
        <v>1E-4</v>
      </c>
      <c r="B249">
        <v>8</v>
      </c>
      <c r="C249">
        <v>0.83609998226165705</v>
      </c>
      <c r="D249">
        <v>7388</v>
      </c>
      <c r="E249">
        <v>8</v>
      </c>
      <c r="F249">
        <v>9.9899999797344194E-2</v>
      </c>
      <c r="G249" t="s">
        <v>78</v>
      </c>
      <c r="H249">
        <v>1.7158200000011399E-2</v>
      </c>
      <c r="I249" s="1">
        <v>6.9554457999999997</v>
      </c>
      <c r="J249" t="b">
        <v>0</v>
      </c>
      <c r="K249" t="b">
        <v>0</v>
      </c>
      <c r="L249">
        <v>0.83990001678466797</v>
      </c>
      <c r="M249" t="b">
        <v>1</v>
      </c>
      <c r="N249">
        <v>8</v>
      </c>
      <c r="O249">
        <f>Table1[[#This Row],[Error ACC]]/Table1[[#This Row],[Baseline]]</f>
        <v>0.11948331768542071</v>
      </c>
      <c r="P249">
        <f>Table1[[#This Row],[Recov Acc]]/Table1[[#This Row],[Baseline]]</f>
        <v>1.0045449522827783</v>
      </c>
    </row>
    <row r="250" spans="1:16">
      <c r="A250" s="2">
        <v>1E-4</v>
      </c>
      <c r="B250">
        <v>9</v>
      </c>
      <c r="C250">
        <v>0.83609998226165705</v>
      </c>
      <c r="D250">
        <v>7452</v>
      </c>
      <c r="E250">
        <v>8</v>
      </c>
      <c r="F250">
        <v>0.10000000149011599</v>
      </c>
      <c r="G250" t="s">
        <v>79</v>
      </c>
      <c r="H250">
        <v>1.6902899999990902E-2</v>
      </c>
      <c r="I250">
        <v>6.8777862000000001</v>
      </c>
      <c r="J250" t="b">
        <v>0</v>
      </c>
      <c r="K250" t="b">
        <v>1</v>
      </c>
      <c r="L250">
        <v>0.83439999818801802</v>
      </c>
      <c r="M250" t="b">
        <v>1</v>
      </c>
      <c r="N250">
        <v>8</v>
      </c>
      <c r="O250">
        <f>Table1[[#This Row],[Error ACC]]/Table1[[#This Row],[Baseline]]</f>
        <v>0.11960292263087388</v>
      </c>
      <c r="P250">
        <f>Table1[[#This Row],[Recov Acc]]/Table1[[#This Row],[Baseline]]</f>
        <v>0.99796676939396578</v>
      </c>
    </row>
    <row r="251" spans="1:16">
      <c r="A251" s="2">
        <v>1E-4</v>
      </c>
      <c r="B251">
        <v>10</v>
      </c>
      <c r="C251">
        <v>0.83609998226165705</v>
      </c>
      <c r="D251">
        <v>7261</v>
      </c>
      <c r="E251">
        <v>8</v>
      </c>
      <c r="F251">
        <v>9.9899999797344194E-2</v>
      </c>
      <c r="G251" t="s">
        <v>80</v>
      </c>
      <c r="H251">
        <v>1.5631400000017899E-2</v>
      </c>
      <c r="I251" s="1">
        <v>6.9409358000000001</v>
      </c>
      <c r="J251" t="b">
        <v>0</v>
      </c>
      <c r="K251" t="b">
        <v>1</v>
      </c>
      <c r="L251">
        <v>0.83560001850128096</v>
      </c>
      <c r="M251" t="b">
        <v>1</v>
      </c>
      <c r="N251">
        <v>8</v>
      </c>
      <c r="O251">
        <f>Table1[[#This Row],[Error ACC]]/Table1[[#This Row],[Baseline]]</f>
        <v>0.11948331768542071</v>
      </c>
      <c r="P251">
        <f>Table1[[#This Row],[Recov Acc]]/Table1[[#This Row],[Baseline]]</f>
        <v>0.99940202873940542</v>
      </c>
    </row>
    <row r="252" spans="1:16">
      <c r="A252" s="2">
        <v>1E-4</v>
      </c>
      <c r="B252">
        <v>11</v>
      </c>
      <c r="C252">
        <v>0.83609998226165705</v>
      </c>
      <c r="D252">
        <v>7304</v>
      </c>
      <c r="E252">
        <v>8</v>
      </c>
      <c r="F252">
        <v>0.10000000149011599</v>
      </c>
      <c r="G252" t="s">
        <v>81</v>
      </c>
      <c r="H252">
        <v>1.6262799999992601E-2</v>
      </c>
      <c r="I252" s="1">
        <v>6.5463651</v>
      </c>
      <c r="J252" t="b">
        <v>0</v>
      </c>
      <c r="K252" t="b">
        <v>0</v>
      </c>
      <c r="L252">
        <v>0.83389997482299805</v>
      </c>
      <c r="M252" t="b">
        <v>1</v>
      </c>
      <c r="N252">
        <v>8</v>
      </c>
      <c r="O252">
        <f>Table1[[#This Row],[Error ACC]]/Table1[[#This Row],[Baseline]]</f>
        <v>0.11960292263087388</v>
      </c>
      <c r="P252">
        <f>Table1[[#This Row],[Recov Acc]]/Table1[[#This Row],[Baseline]]</f>
        <v>0.99736872684447619</v>
      </c>
    </row>
    <row r="253" spans="1:16">
      <c r="A253" s="2">
        <v>1E-4</v>
      </c>
      <c r="B253">
        <v>12</v>
      </c>
      <c r="C253">
        <v>0.83609998226165705</v>
      </c>
      <c r="D253">
        <v>7404</v>
      </c>
      <c r="E253">
        <v>8</v>
      </c>
      <c r="F253">
        <v>0.100199997425079</v>
      </c>
      <c r="G253" t="s">
        <v>82</v>
      </c>
      <c r="H253">
        <v>1.5245800000002399E-2</v>
      </c>
      <c r="I253">
        <v>6.6408313000000003</v>
      </c>
      <c r="J253" t="b">
        <v>0</v>
      </c>
      <c r="K253" t="b">
        <v>1</v>
      </c>
      <c r="L253">
        <v>0.83279997110366799</v>
      </c>
      <c r="M253" t="b">
        <v>1</v>
      </c>
      <c r="N253">
        <v>8</v>
      </c>
      <c r="O253">
        <f>Table1[[#This Row],[Error ACC]]/Table1[[#This Row],[Baseline]]</f>
        <v>0.11984212361066821</v>
      </c>
      <c r="P253">
        <f>Table1[[#This Row],[Recov Acc]]/Table1[[#This Row],[Baseline]]</f>
        <v>0.99605309026671363</v>
      </c>
    </row>
    <row r="254" spans="1:16">
      <c r="A254" s="2">
        <v>1E-4</v>
      </c>
      <c r="B254">
        <v>13</v>
      </c>
      <c r="C254">
        <v>0.83609998226165705</v>
      </c>
      <c r="D254">
        <v>7490</v>
      </c>
      <c r="E254">
        <v>8</v>
      </c>
      <c r="F254">
        <v>0.10279999673366499</v>
      </c>
      <c r="G254" t="s">
        <v>83</v>
      </c>
      <c r="H254">
        <v>1.6968399999996098E-2</v>
      </c>
      <c r="I254">
        <v>7.0693017999999999</v>
      </c>
      <c r="J254" t="b">
        <v>0</v>
      </c>
      <c r="K254" t="b">
        <v>1</v>
      </c>
      <c r="L254">
        <v>0.407299995422363</v>
      </c>
      <c r="M254" t="b">
        <v>1</v>
      </c>
      <c r="N254">
        <v>8</v>
      </c>
      <c r="O254">
        <f>Table1[[#This Row],[Error ACC]]/Table1[[#This Row],[Baseline]]</f>
        <v>0.12295179872578181</v>
      </c>
      <c r="P254">
        <f>Table1[[#This Row],[Recov Acc]]/Table1[[#This Row],[Baseline]]</f>
        <v>0.48714269114157055</v>
      </c>
    </row>
    <row r="255" spans="1:16">
      <c r="A255" s="2">
        <v>1E-4</v>
      </c>
      <c r="B255">
        <v>14</v>
      </c>
      <c r="C255">
        <v>0.83609998226165705</v>
      </c>
      <c r="D255">
        <v>7452</v>
      </c>
      <c r="E255">
        <v>8</v>
      </c>
      <c r="F255">
        <v>0.10000000149011599</v>
      </c>
      <c r="G255" t="s">
        <v>84</v>
      </c>
      <c r="H255">
        <v>1.7438099999992501E-2</v>
      </c>
      <c r="I255">
        <v>7.0489266000000104</v>
      </c>
      <c r="J255" t="b">
        <v>0</v>
      </c>
      <c r="K255" t="b">
        <v>1</v>
      </c>
      <c r="L255">
        <v>0.83450001478195102</v>
      </c>
      <c r="M255" t="b">
        <v>1</v>
      </c>
      <c r="N255">
        <v>8</v>
      </c>
      <c r="O255">
        <f>Table1[[#This Row],[Error ACC]]/Table1[[#This Row],[Baseline]]</f>
        <v>0.11960292263087388</v>
      </c>
      <c r="P255">
        <f>Table1[[#This Row],[Recov Acc]]/Table1[[#This Row],[Baseline]]</f>
        <v>0.99808639216164308</v>
      </c>
    </row>
    <row r="256" spans="1:16">
      <c r="A256" s="2">
        <v>1E-4</v>
      </c>
      <c r="B256">
        <v>15</v>
      </c>
      <c r="C256">
        <v>0.83609998226165705</v>
      </c>
      <c r="D256">
        <v>7379</v>
      </c>
      <c r="E256">
        <v>8</v>
      </c>
      <c r="F256">
        <v>0.100100003182888</v>
      </c>
      <c r="G256" t="s">
        <v>85</v>
      </c>
      <c r="H256">
        <v>1.5870800000015998E-2</v>
      </c>
      <c r="I256" s="1">
        <v>6.8795945999999599</v>
      </c>
      <c r="J256" t="b">
        <v>0</v>
      </c>
      <c r="K256" t="b">
        <v>1</v>
      </c>
      <c r="L256">
        <v>0.83120000362396196</v>
      </c>
      <c r="M256" t="b">
        <v>1</v>
      </c>
      <c r="N256">
        <v>8</v>
      </c>
      <c r="O256">
        <f>Table1[[#This Row],[Error ACC]]/Table1[[#This Row],[Baseline]]</f>
        <v>0.1197225275763273</v>
      </c>
      <c r="P256">
        <f>Table1[[#This Row],[Recov Acc]]/Table1[[#This Row],[Baseline]]</f>
        <v>0.9941394824283567</v>
      </c>
    </row>
    <row r="257" spans="1:16">
      <c r="A257" s="2">
        <v>1E-4</v>
      </c>
      <c r="B257">
        <v>16</v>
      </c>
      <c r="C257">
        <v>0.83609998226165705</v>
      </c>
      <c r="D257">
        <v>7470</v>
      </c>
      <c r="E257">
        <v>8</v>
      </c>
      <c r="F257">
        <v>9.9899999797344194E-2</v>
      </c>
      <c r="G257" t="s">
        <v>86</v>
      </c>
      <c r="H257">
        <v>1.6226200000005499E-2</v>
      </c>
      <c r="I257">
        <v>7.0032131000000302</v>
      </c>
      <c r="J257" t="b">
        <v>0</v>
      </c>
      <c r="K257" t="b">
        <v>1</v>
      </c>
      <c r="L257">
        <v>0.83209997415542603</v>
      </c>
      <c r="M257" t="b">
        <v>1</v>
      </c>
      <c r="N257">
        <v>8</v>
      </c>
      <c r="O257">
        <f>Table1[[#This Row],[Error ACC]]/Table1[[#This Row],[Baseline]]</f>
        <v>0.11948331768542071</v>
      </c>
      <c r="P257">
        <f>Table1[[#This Row],[Recov Acc]]/Table1[[#This Row],[Baseline]]</f>
        <v>0.9952158734707649</v>
      </c>
    </row>
    <row r="258" spans="1:16">
      <c r="A258" s="2">
        <v>1E-4</v>
      </c>
      <c r="B258">
        <v>17</v>
      </c>
      <c r="C258">
        <v>0.83609998226165705</v>
      </c>
      <c r="D258">
        <v>7437</v>
      </c>
      <c r="E258">
        <v>8</v>
      </c>
      <c r="F258">
        <v>0.10000000149011599</v>
      </c>
      <c r="G258" t="s">
        <v>87</v>
      </c>
      <c r="H258">
        <v>1.6674499999964999E-2</v>
      </c>
      <c r="I258">
        <v>7.0525853999999901</v>
      </c>
      <c r="J258" t="b">
        <v>0</v>
      </c>
      <c r="K258" t="b">
        <v>1</v>
      </c>
      <c r="L258">
        <v>0.82789999246597201</v>
      </c>
      <c r="M258" t="b">
        <v>1</v>
      </c>
      <c r="N258">
        <v>8</v>
      </c>
      <c r="O258">
        <f>Table1[[#This Row],[Error ACC]]/Table1[[#This Row],[Baseline]]</f>
        <v>0.11960292263087388</v>
      </c>
      <c r="P258">
        <f>Table1[[#This Row],[Recov Acc]]/Table1[[#This Row],[Baseline]]</f>
        <v>0.99019257269506933</v>
      </c>
    </row>
    <row r="259" spans="1:16">
      <c r="A259" s="2">
        <v>1E-4</v>
      </c>
      <c r="B259">
        <v>18</v>
      </c>
      <c r="C259">
        <v>0.83609998226165705</v>
      </c>
      <c r="D259">
        <v>7318</v>
      </c>
      <c r="E259">
        <v>8</v>
      </c>
      <c r="F259">
        <v>0.10000000149011599</v>
      </c>
      <c r="G259" t="s">
        <v>88</v>
      </c>
      <c r="H259">
        <v>1.6173499999979399E-2</v>
      </c>
      <c r="I259" s="1">
        <v>6.6575698999999897</v>
      </c>
      <c r="J259" t="b">
        <v>0</v>
      </c>
      <c r="K259" t="b">
        <v>1</v>
      </c>
      <c r="L259">
        <v>0.83819997310638406</v>
      </c>
      <c r="M259" t="b">
        <v>1</v>
      </c>
      <c r="N259">
        <v>8</v>
      </c>
      <c r="O259">
        <f>Table1[[#This Row],[Error ACC]]/Table1[[#This Row],[Baseline]]</f>
        <v>0.11960292263087388</v>
      </c>
      <c r="P259">
        <f>Table1[[#This Row],[Recov Acc]]/Table1[[#This Row],[Baseline]]</f>
        <v>1.0025116503878477</v>
      </c>
    </row>
    <row r="260" spans="1:16">
      <c r="A260" s="2">
        <v>1E-4</v>
      </c>
      <c r="B260">
        <v>19</v>
      </c>
      <c r="C260">
        <v>0.83609998226165705</v>
      </c>
      <c r="D260">
        <v>7428</v>
      </c>
      <c r="E260">
        <v>8</v>
      </c>
      <c r="F260">
        <v>9.9899999797344194E-2</v>
      </c>
      <c r="G260" t="s">
        <v>89</v>
      </c>
      <c r="H260">
        <v>1.6945600000042301E-2</v>
      </c>
      <c r="I260">
        <v>6.8702753000000003</v>
      </c>
      <c r="J260" t="b">
        <v>0</v>
      </c>
      <c r="K260" t="b">
        <v>1</v>
      </c>
      <c r="L260">
        <v>0.82550001144409102</v>
      </c>
      <c r="M260" t="b">
        <v>1</v>
      </c>
      <c r="N260">
        <v>8</v>
      </c>
      <c r="O260">
        <f>Table1[[#This Row],[Error ACC]]/Table1[[#This Row],[Baseline]]</f>
        <v>0.11948331768542071</v>
      </c>
      <c r="P260">
        <f>Table1[[#This Row],[Recov Acc]]/Table1[[#This Row],[Baseline]]</f>
        <v>0.98732212529308638</v>
      </c>
    </row>
    <row r="261" spans="1:16">
      <c r="A261" s="2">
        <v>1E-4</v>
      </c>
      <c r="B261">
        <v>20</v>
      </c>
      <c r="C261">
        <v>0.83609998226165705</v>
      </c>
      <c r="D261">
        <v>7657</v>
      </c>
      <c r="E261">
        <v>8</v>
      </c>
      <c r="F261">
        <v>0.10249999910593</v>
      </c>
      <c r="G261" t="s">
        <v>90</v>
      </c>
      <c r="H261">
        <v>1.67355000000384E-2</v>
      </c>
      <c r="I261">
        <v>7.4740064999999696</v>
      </c>
      <c r="J261" t="b">
        <v>0</v>
      </c>
      <c r="K261" t="b">
        <v>1</v>
      </c>
      <c r="L261">
        <v>0.83340001106262196</v>
      </c>
      <c r="M261" t="b">
        <v>1</v>
      </c>
      <c r="N261">
        <v>8</v>
      </c>
      <c r="O261">
        <f>Table1[[#This Row],[Error ACC]]/Table1[[#This Row],[Baseline]]</f>
        <v>0.12259299280053408</v>
      </c>
      <c r="P261">
        <f>Table1[[#This Row],[Recov Acc]]/Table1[[#This Row],[Baseline]]</f>
        <v>0.99677075558388162</v>
      </c>
    </row>
    <row r="262" spans="1:16">
      <c r="A262" s="2">
        <v>1E-4</v>
      </c>
      <c r="B262">
        <v>21</v>
      </c>
      <c r="C262">
        <v>0.83609998226165705</v>
      </c>
      <c r="D262">
        <v>7430</v>
      </c>
      <c r="E262">
        <v>8</v>
      </c>
      <c r="F262">
        <v>8.7300002574920599E-2</v>
      </c>
      <c r="G262" t="s">
        <v>91</v>
      </c>
      <c r="H262">
        <v>1.61568999999985E-2</v>
      </c>
      <c r="I262">
        <v>7.1053256000000102</v>
      </c>
      <c r="J262" t="b">
        <v>0</v>
      </c>
      <c r="K262" t="b">
        <v>1</v>
      </c>
      <c r="L262">
        <v>0.83240002393722501</v>
      </c>
      <c r="M262" t="b">
        <v>1</v>
      </c>
      <c r="N262">
        <v>8</v>
      </c>
      <c r="O262">
        <f>Table1[[#This Row],[Error ACC]]/Table1[[#This Row],[Baseline]]</f>
        <v>0.10441335298055313</v>
      </c>
      <c r="P262">
        <f>Table1[[#This Row],[Recov Acc]]/Table1[[#This Row],[Baseline]]</f>
        <v>0.99557474177379646</v>
      </c>
    </row>
    <row r="263" spans="1:16">
      <c r="A263" s="2">
        <v>1E-4</v>
      </c>
      <c r="B263">
        <v>22</v>
      </c>
      <c r="C263">
        <v>0.83609998226165705</v>
      </c>
      <c r="D263">
        <v>7308</v>
      </c>
      <c r="E263">
        <v>8</v>
      </c>
      <c r="F263">
        <v>0.10000000149011599</v>
      </c>
      <c r="G263" t="s">
        <v>92</v>
      </c>
      <c r="H263">
        <v>1.58169000000043E-2</v>
      </c>
      <c r="I263">
        <v>6.8071342000000001</v>
      </c>
      <c r="J263" t="b">
        <v>0</v>
      </c>
      <c r="K263" t="b">
        <v>1</v>
      </c>
      <c r="L263">
        <v>0.83429998159408503</v>
      </c>
      <c r="M263" t="b">
        <v>1</v>
      </c>
      <c r="N263">
        <v>8</v>
      </c>
      <c r="O263">
        <f>Table1[[#This Row],[Error ACC]]/Table1[[#This Row],[Baseline]]</f>
        <v>0.11960292263087388</v>
      </c>
      <c r="P263">
        <f>Table1[[#This Row],[Recov Acc]]/Table1[[#This Row],[Baseline]]</f>
        <v>0.99784714662628859</v>
      </c>
    </row>
    <row r="264" spans="1:16">
      <c r="A264" s="2">
        <v>1E-4</v>
      </c>
      <c r="B264">
        <v>23</v>
      </c>
      <c r="C264">
        <v>0.83609998226165705</v>
      </c>
      <c r="D264">
        <v>7471</v>
      </c>
      <c r="E264">
        <v>8</v>
      </c>
      <c r="F264">
        <v>9.9799998104572296E-2</v>
      </c>
      <c r="G264" t="s">
        <v>93</v>
      </c>
      <c r="H264">
        <v>1.61901999999827E-2</v>
      </c>
      <c r="I264" s="1">
        <v>6.9873873999999798</v>
      </c>
      <c r="J264" t="b">
        <v>0</v>
      </c>
      <c r="K264" t="b">
        <v>1</v>
      </c>
      <c r="L264">
        <v>0.83230000734329201</v>
      </c>
      <c r="M264" t="b">
        <v>1</v>
      </c>
      <c r="N264">
        <v>8</v>
      </c>
      <c r="O264">
        <f>Table1[[#This Row],[Error ACC]]/Table1[[#This Row],[Baseline]]</f>
        <v>0.11936371273996743</v>
      </c>
      <c r="P264">
        <f>Table1[[#This Row],[Recov Acc]]/Table1[[#This Row],[Baseline]]</f>
        <v>0.99545511900611927</v>
      </c>
    </row>
    <row r="265" spans="1:16">
      <c r="A265" s="2">
        <v>1E-4</v>
      </c>
      <c r="B265">
        <v>24</v>
      </c>
      <c r="C265">
        <v>0.83609998226165705</v>
      </c>
      <c r="D265">
        <v>7468</v>
      </c>
      <c r="E265">
        <v>8</v>
      </c>
      <c r="F265">
        <v>0.100100003182888</v>
      </c>
      <c r="G265" t="s">
        <v>94</v>
      </c>
      <c r="H265">
        <v>1.6183899999987199E-2</v>
      </c>
      <c r="I265" s="1">
        <v>7.1382942000000096</v>
      </c>
      <c r="J265" t="b">
        <v>0</v>
      </c>
      <c r="K265" t="b">
        <v>1</v>
      </c>
      <c r="L265">
        <v>0.83619999885559004</v>
      </c>
      <c r="M265" t="b">
        <v>1</v>
      </c>
      <c r="N265">
        <v>8</v>
      </c>
      <c r="O265">
        <f>Table1[[#This Row],[Error ACC]]/Table1[[#This Row],[Baseline]]</f>
        <v>0.1197225275763273</v>
      </c>
      <c r="P265">
        <f>Table1[[#This Row],[Recov Acc]]/Table1[[#This Row],[Baseline]]</f>
        <v>1.0001196227676772</v>
      </c>
    </row>
    <row r="266" spans="1:16">
      <c r="A266" s="2">
        <v>1E-4</v>
      </c>
      <c r="B266">
        <v>25</v>
      </c>
      <c r="C266">
        <v>0.83609998226165705</v>
      </c>
      <c r="D266">
        <v>7499</v>
      </c>
      <c r="E266">
        <v>8</v>
      </c>
      <c r="F266">
        <v>9.9899999797344194E-2</v>
      </c>
      <c r="G266" t="s">
        <v>95</v>
      </c>
      <c r="H266">
        <v>1.7427400000030902E-2</v>
      </c>
      <c r="I266">
        <v>7.1778538999999997</v>
      </c>
      <c r="J266" t="b">
        <v>0</v>
      </c>
      <c r="K266" t="b">
        <v>1</v>
      </c>
      <c r="L266">
        <v>0.82950001955032304</v>
      </c>
      <c r="M266" t="b">
        <v>1</v>
      </c>
      <c r="N266">
        <v>8</v>
      </c>
      <c r="O266">
        <f>Table1[[#This Row],[Error ACC]]/Table1[[#This Row],[Baseline]]</f>
        <v>0.11948331768542071</v>
      </c>
      <c r="P266">
        <f>Table1[[#This Row],[Recov Acc]]/Table1[[#This Row],[Baseline]]</f>
        <v>0.9921062518223227</v>
      </c>
    </row>
    <row r="267" spans="1:16">
      <c r="A267" s="2">
        <v>1E-4</v>
      </c>
      <c r="B267">
        <v>26</v>
      </c>
      <c r="C267">
        <v>0.83609998226165705</v>
      </c>
      <c r="D267">
        <v>7391</v>
      </c>
      <c r="E267">
        <v>8</v>
      </c>
      <c r="F267">
        <v>9.9899999797344194E-2</v>
      </c>
      <c r="G267" t="s">
        <v>96</v>
      </c>
      <c r="H267">
        <v>1.63656999999943E-2</v>
      </c>
      <c r="I267">
        <v>7.1611967999999697</v>
      </c>
      <c r="J267" t="b">
        <v>0</v>
      </c>
      <c r="K267" t="b">
        <v>1</v>
      </c>
      <c r="L267">
        <v>0.83359998464584295</v>
      </c>
      <c r="M267" t="b">
        <v>1</v>
      </c>
      <c r="N267">
        <v>8</v>
      </c>
      <c r="O267">
        <f>Table1[[#This Row],[Error ACC]]/Table1[[#This Row],[Baseline]]</f>
        <v>0.11948331768542071</v>
      </c>
      <c r="P267">
        <f>Table1[[#This Row],[Recov Acc]]/Table1[[#This Row],[Baseline]]</f>
        <v>0.99700992983033965</v>
      </c>
    </row>
    <row r="268" spans="1:16">
      <c r="A268" s="2">
        <v>1E-4</v>
      </c>
      <c r="B268">
        <v>27</v>
      </c>
      <c r="C268">
        <v>0.83609998226165705</v>
      </c>
      <c r="D268">
        <v>7503</v>
      </c>
      <c r="E268">
        <v>8</v>
      </c>
      <c r="F268">
        <v>0.10029999911785099</v>
      </c>
      <c r="G268" t="s">
        <v>97</v>
      </c>
      <c r="H268">
        <v>1.6398199999969099E-2</v>
      </c>
      <c r="I268" s="1">
        <v>6.9472499999999897</v>
      </c>
      <c r="J268" t="b">
        <v>0</v>
      </c>
      <c r="K268" t="b">
        <v>1</v>
      </c>
      <c r="L268">
        <v>0.837100028991699</v>
      </c>
      <c r="M268" t="b">
        <v>1</v>
      </c>
      <c r="N268">
        <v>8</v>
      </c>
      <c r="O268">
        <f>Table1[[#This Row],[Error ACC]]/Table1[[#This Row],[Baseline]]</f>
        <v>0.11996172855612161</v>
      </c>
      <c r="P268">
        <f>Table1[[#This Row],[Recov Acc]]/Table1[[#This Row],[Baseline]]</f>
        <v>1.0011960850989816</v>
      </c>
    </row>
    <row r="269" spans="1:16">
      <c r="A269" s="2">
        <v>1E-4</v>
      </c>
      <c r="B269">
        <v>28</v>
      </c>
      <c r="C269">
        <v>0.83609998226165705</v>
      </c>
      <c r="D269">
        <v>7448</v>
      </c>
      <c r="E269">
        <v>8</v>
      </c>
      <c r="F269">
        <v>9.9799998104572296E-2</v>
      </c>
      <c r="G269" t="s">
        <v>98</v>
      </c>
      <c r="H269">
        <v>1.5859599999998801E-2</v>
      </c>
      <c r="I269">
        <v>7.1138985999999704</v>
      </c>
      <c r="J269" t="b">
        <v>0</v>
      </c>
      <c r="K269" t="b">
        <v>1</v>
      </c>
      <c r="L269">
        <v>0.83619999885559004</v>
      </c>
      <c r="M269" t="b">
        <v>1</v>
      </c>
      <c r="N269">
        <v>8</v>
      </c>
      <c r="O269">
        <f>Table1[[#This Row],[Error ACC]]/Table1[[#This Row],[Baseline]]</f>
        <v>0.11936371273996743</v>
      </c>
      <c r="P269">
        <f>Table1[[#This Row],[Recov Acc]]/Table1[[#This Row],[Baseline]]</f>
        <v>1.0001196227676772</v>
      </c>
    </row>
    <row r="270" spans="1:16">
      <c r="A270" s="2">
        <v>1E-4</v>
      </c>
      <c r="B270">
        <v>29</v>
      </c>
      <c r="C270">
        <v>0.83609998226165705</v>
      </c>
      <c r="D270">
        <v>7395</v>
      </c>
      <c r="E270">
        <v>8</v>
      </c>
      <c r="F270">
        <v>0.10029999911785099</v>
      </c>
      <c r="G270" t="s">
        <v>99</v>
      </c>
      <c r="H270">
        <v>1.5956399999993199E-2</v>
      </c>
      <c r="I270">
        <v>6.9895098999999696</v>
      </c>
      <c r="J270" t="b">
        <v>0</v>
      </c>
      <c r="K270" t="b">
        <v>1</v>
      </c>
      <c r="L270">
        <v>0.83420002460479703</v>
      </c>
      <c r="M270" t="b">
        <v>1</v>
      </c>
      <c r="N270">
        <v>8</v>
      </c>
      <c r="O270">
        <f>Table1[[#This Row],[Error ACC]]/Table1[[#This Row],[Baseline]]</f>
        <v>0.11996172855612161</v>
      </c>
      <c r="P270">
        <f>Table1[[#This Row],[Recov Acc]]/Table1[[#This Row],[Baseline]]</f>
        <v>0.99772759514750786</v>
      </c>
    </row>
    <row r="271" spans="1:16">
      <c r="A271" s="2">
        <v>1E-4</v>
      </c>
      <c r="B271">
        <v>30</v>
      </c>
      <c r="C271">
        <v>0.83609998226165705</v>
      </c>
      <c r="D271">
        <v>7368</v>
      </c>
      <c r="E271">
        <v>8</v>
      </c>
      <c r="F271">
        <v>0.100100003182888</v>
      </c>
      <c r="G271" t="s">
        <v>100</v>
      </c>
      <c r="H271">
        <v>1.65226999999958E-2</v>
      </c>
      <c r="I271">
        <v>7.2006546</v>
      </c>
      <c r="J271" t="b">
        <v>0</v>
      </c>
      <c r="K271" t="b">
        <v>1</v>
      </c>
      <c r="L271">
        <v>0.83619999885559004</v>
      </c>
      <c r="M271" t="b">
        <v>1</v>
      </c>
      <c r="N271">
        <v>8</v>
      </c>
      <c r="O271">
        <f>Table1[[#This Row],[Error ACC]]/Table1[[#This Row],[Baseline]]</f>
        <v>0.1197225275763273</v>
      </c>
      <c r="P271">
        <f>Table1[[#This Row],[Recov Acc]]/Table1[[#This Row],[Baseline]]</f>
        <v>1.0001196227676772</v>
      </c>
    </row>
    <row r="272" spans="1:16">
      <c r="A272" s="2">
        <v>1E-4</v>
      </c>
      <c r="B272">
        <v>31</v>
      </c>
      <c r="C272">
        <v>0.83609998226165705</v>
      </c>
      <c r="D272">
        <v>7276</v>
      </c>
      <c r="E272">
        <v>8</v>
      </c>
      <c r="F272">
        <v>9.9799998104572296E-2</v>
      </c>
      <c r="G272" t="s">
        <v>101</v>
      </c>
      <c r="H272">
        <v>1.7041100000028502E-2</v>
      </c>
      <c r="I272">
        <v>6.8351448000000801</v>
      </c>
      <c r="J272" t="b">
        <v>0</v>
      </c>
      <c r="K272" t="b">
        <v>1</v>
      </c>
      <c r="L272">
        <v>0.83569997549056996</v>
      </c>
      <c r="M272" t="b">
        <v>1</v>
      </c>
      <c r="N272">
        <v>8</v>
      </c>
      <c r="O272">
        <f>Table1[[#This Row],[Error ACC]]/Table1[[#This Row],[Baseline]]</f>
        <v>0.11936371273996743</v>
      </c>
      <c r="P272">
        <f>Table1[[#This Row],[Recov Acc]]/Table1[[#This Row],[Baseline]]</f>
        <v>0.99952158021818749</v>
      </c>
    </row>
    <row r="273" spans="1:16">
      <c r="A273" s="2">
        <v>1E-4</v>
      </c>
      <c r="B273">
        <v>32</v>
      </c>
      <c r="C273">
        <v>0.83609998226165705</v>
      </c>
      <c r="D273">
        <v>7386</v>
      </c>
      <c r="E273">
        <v>8</v>
      </c>
      <c r="F273">
        <v>0.10000000149011599</v>
      </c>
      <c r="G273" t="s">
        <v>102</v>
      </c>
      <c r="H273">
        <v>1.6129200000022999E-2</v>
      </c>
      <c r="I273">
        <v>7.06572110000001</v>
      </c>
      <c r="J273" t="b">
        <v>0</v>
      </c>
      <c r="K273" t="b">
        <v>1</v>
      </c>
      <c r="L273">
        <v>0.83550000190734797</v>
      </c>
      <c r="M273" t="b">
        <v>1</v>
      </c>
      <c r="N273">
        <v>8</v>
      </c>
      <c r="O273">
        <f>Table1[[#This Row],[Error ACC]]/Table1[[#This Row],[Baseline]]</f>
        <v>0.11960292263087388</v>
      </c>
      <c r="P273">
        <f>Table1[[#This Row],[Recov Acc]]/Table1[[#This Row],[Baseline]]</f>
        <v>0.99928240597172824</v>
      </c>
    </row>
    <row r="274" spans="1:16">
      <c r="A274" s="2">
        <v>1E-4</v>
      </c>
      <c r="B274">
        <v>33</v>
      </c>
      <c r="C274">
        <v>0.83609998226165705</v>
      </c>
      <c r="D274">
        <v>7448</v>
      </c>
      <c r="E274">
        <v>8</v>
      </c>
      <c r="F274">
        <v>0.100400000810623</v>
      </c>
      <c r="G274" t="s">
        <v>103</v>
      </c>
      <c r="H274">
        <v>1.84572000000571E-2</v>
      </c>
      <c r="I274">
        <v>7.1980204000000096</v>
      </c>
      <c r="J274" t="b">
        <v>0</v>
      </c>
      <c r="K274" t="b">
        <v>1</v>
      </c>
      <c r="L274">
        <v>0.83719998598098699</v>
      </c>
      <c r="M274" t="b">
        <v>1</v>
      </c>
      <c r="N274">
        <v>8</v>
      </c>
      <c r="O274">
        <f>Table1[[#This Row],[Error ACC]]/Table1[[#This Row],[Baseline]]</f>
        <v>0.12008133350157503</v>
      </c>
      <c r="P274">
        <f>Table1[[#This Row],[Recov Acc]]/Table1[[#This Row],[Baseline]]</f>
        <v>1.0013156365777625</v>
      </c>
    </row>
    <row r="275" spans="1:16">
      <c r="A275" s="2">
        <v>1E-4</v>
      </c>
      <c r="B275">
        <v>34</v>
      </c>
      <c r="C275">
        <v>0.83609998226165705</v>
      </c>
      <c r="D275">
        <v>7438</v>
      </c>
      <c r="E275">
        <v>8</v>
      </c>
      <c r="F275">
        <v>0.10029999911785099</v>
      </c>
      <c r="G275" t="s">
        <v>104</v>
      </c>
      <c r="H275">
        <v>1.60494000000426E-2</v>
      </c>
      <c r="I275">
        <v>7.2229284999999601</v>
      </c>
      <c r="J275" t="b">
        <v>0</v>
      </c>
      <c r="K275" t="b">
        <v>1</v>
      </c>
      <c r="L275">
        <v>0.83730000257491999</v>
      </c>
      <c r="M275" t="b">
        <v>1</v>
      </c>
      <c r="N275">
        <v>8</v>
      </c>
      <c r="O275">
        <f>Table1[[#This Row],[Error ACC]]/Table1[[#This Row],[Baseline]]</f>
        <v>0.11996172855612161</v>
      </c>
      <c r="P275">
        <f>Table1[[#This Row],[Recov Acc]]/Table1[[#This Row],[Baseline]]</f>
        <v>1.0014352593454396</v>
      </c>
    </row>
    <row r="276" spans="1:16">
      <c r="A276" s="2">
        <v>1E-4</v>
      </c>
      <c r="B276">
        <v>35</v>
      </c>
      <c r="C276">
        <v>0.83609998226165705</v>
      </c>
      <c r="D276">
        <v>7271</v>
      </c>
      <c r="E276">
        <v>8</v>
      </c>
      <c r="F276">
        <v>0.10059999674558601</v>
      </c>
      <c r="G276" t="s">
        <v>105</v>
      </c>
      <c r="H276">
        <v>1.6346999999996101E-2</v>
      </c>
      <c r="I276" s="1">
        <v>6.7764332000000396</v>
      </c>
      <c r="J276" t="b">
        <v>0</v>
      </c>
      <c r="K276" t="b">
        <v>1</v>
      </c>
      <c r="L276">
        <v>0.83799999952316195</v>
      </c>
      <c r="M276" t="b">
        <v>1</v>
      </c>
      <c r="N276">
        <v>8</v>
      </c>
      <c r="O276">
        <f>Table1[[#This Row],[Error ACC]]/Table1[[#This Row],[Baseline]]</f>
        <v>0.12032053448136935</v>
      </c>
      <c r="P276">
        <f>Table1[[#This Row],[Recov Acc]]/Table1[[#This Row],[Baseline]]</f>
        <v>1.0022724761413884</v>
      </c>
    </row>
    <row r="277" spans="1:16">
      <c r="A277" s="2">
        <v>1E-4</v>
      </c>
      <c r="B277">
        <v>36</v>
      </c>
      <c r="C277">
        <v>0.83609998226165705</v>
      </c>
      <c r="D277">
        <v>7264</v>
      </c>
      <c r="E277">
        <v>8</v>
      </c>
      <c r="F277">
        <v>9.9899999797344194E-2</v>
      </c>
      <c r="G277" t="s">
        <v>106</v>
      </c>
      <c r="H277">
        <v>1.6287199999965099E-2</v>
      </c>
      <c r="I277">
        <v>7.2722989999999701</v>
      </c>
      <c r="J277" t="b">
        <v>0</v>
      </c>
      <c r="K277" t="b">
        <v>0</v>
      </c>
      <c r="L277">
        <v>0.83499997854232699</v>
      </c>
      <c r="M277" t="b">
        <v>1</v>
      </c>
      <c r="N277">
        <v>8</v>
      </c>
      <c r="O277">
        <f>Table1[[#This Row],[Error ACC]]/Table1[[#This Row],[Baseline]]</f>
        <v>0.11948331768542071</v>
      </c>
      <c r="P277">
        <f>Table1[[#This Row],[Recov Acc]]/Table1[[#This Row],[Baseline]]</f>
        <v>0.99868436342223743</v>
      </c>
    </row>
    <row r="278" spans="1:16">
      <c r="A278" s="2">
        <v>1E-4</v>
      </c>
      <c r="B278">
        <v>37</v>
      </c>
      <c r="C278">
        <v>0.83609998226165705</v>
      </c>
      <c r="D278">
        <v>7443</v>
      </c>
      <c r="E278">
        <v>8</v>
      </c>
      <c r="F278">
        <v>0.10029999911785099</v>
      </c>
      <c r="G278" t="s">
        <v>107</v>
      </c>
      <c r="H278">
        <v>1.8079199999988301E-2</v>
      </c>
      <c r="I278">
        <v>7.30159479999997</v>
      </c>
      <c r="J278" t="b">
        <v>0</v>
      </c>
      <c r="K278" t="b">
        <v>1</v>
      </c>
      <c r="L278">
        <v>0.83300000429153398</v>
      </c>
      <c r="M278" t="b">
        <v>1</v>
      </c>
      <c r="N278">
        <v>8</v>
      </c>
      <c r="O278">
        <f>Table1[[#This Row],[Error ACC]]/Table1[[#This Row],[Baseline]]</f>
        <v>0.11996172855612161</v>
      </c>
      <c r="P278">
        <f>Table1[[#This Row],[Recov Acc]]/Table1[[#This Row],[Baseline]]</f>
        <v>0.99629233580206811</v>
      </c>
    </row>
    <row r="279" spans="1:16">
      <c r="A279" s="2">
        <v>1E-4</v>
      </c>
      <c r="B279">
        <v>38</v>
      </c>
      <c r="C279">
        <v>0.83609998226165705</v>
      </c>
      <c r="D279">
        <v>7372</v>
      </c>
      <c r="E279">
        <v>8</v>
      </c>
      <c r="F279">
        <v>8.8699996471405002E-2</v>
      </c>
      <c r="G279" t="s">
        <v>108</v>
      </c>
      <c r="H279">
        <v>1.7756599999984201E-2</v>
      </c>
      <c r="I279" s="1">
        <v>7.0064866999999804</v>
      </c>
      <c r="J279" t="b">
        <v>0</v>
      </c>
      <c r="K279" t="b">
        <v>0</v>
      </c>
      <c r="L279">
        <v>0.83020001649856501</v>
      </c>
      <c r="M279" t="b">
        <v>1</v>
      </c>
      <c r="N279">
        <v>8</v>
      </c>
      <c r="O279">
        <f>Table1[[#This Row],[Error ACC]]/Table1[[#This Row],[Baseline]]</f>
        <v>0.10608778657245131</v>
      </c>
      <c r="P279">
        <f>Table1[[#This Row],[Recov Acc]]/Table1[[#This Row],[Baseline]]</f>
        <v>0.99294346861827143</v>
      </c>
    </row>
    <row r="280" spans="1:16">
      <c r="A280" s="2">
        <v>1E-4</v>
      </c>
      <c r="B280">
        <v>39</v>
      </c>
      <c r="C280">
        <v>0.83609998226165705</v>
      </c>
      <c r="D280">
        <v>7469</v>
      </c>
      <c r="E280">
        <v>8</v>
      </c>
      <c r="F280">
        <v>0.100199997425079</v>
      </c>
      <c r="G280" t="s">
        <v>109</v>
      </c>
      <c r="H280">
        <v>1.7231899999956099E-2</v>
      </c>
      <c r="I280">
        <v>7.2176152000000604</v>
      </c>
      <c r="J280" t="b">
        <v>0</v>
      </c>
      <c r="K280" t="b">
        <v>1</v>
      </c>
      <c r="L280">
        <v>0.83450001478195102</v>
      </c>
      <c r="M280" t="b">
        <v>1</v>
      </c>
      <c r="N280">
        <v>8</v>
      </c>
      <c r="O280">
        <f>Table1[[#This Row],[Error ACC]]/Table1[[#This Row],[Baseline]]</f>
        <v>0.11984212361066821</v>
      </c>
      <c r="P280">
        <f>Table1[[#This Row],[Recov Acc]]/Table1[[#This Row],[Baseline]]</f>
        <v>0.99808639216164308</v>
      </c>
    </row>
    <row r="281" spans="1:16">
      <c r="A281" s="2">
        <v>1E-4</v>
      </c>
      <c r="B281">
        <v>40</v>
      </c>
      <c r="C281">
        <v>0.83609998226165705</v>
      </c>
      <c r="D281">
        <v>7503</v>
      </c>
      <c r="E281">
        <v>8</v>
      </c>
      <c r="F281">
        <v>0.100100003182888</v>
      </c>
      <c r="G281" t="s">
        <v>110</v>
      </c>
      <c r="H281">
        <v>1.67312000000947E-2</v>
      </c>
      <c r="I281">
        <v>7.3401704000000301</v>
      </c>
      <c r="J281" t="b">
        <v>0</v>
      </c>
      <c r="K281" t="b">
        <v>1</v>
      </c>
      <c r="L281">
        <v>0.83499997854232699</v>
      </c>
      <c r="M281" t="b">
        <v>1</v>
      </c>
      <c r="N281">
        <v>8</v>
      </c>
      <c r="O281">
        <f>Table1[[#This Row],[Error ACC]]/Table1[[#This Row],[Baseline]]</f>
        <v>0.1197225275763273</v>
      </c>
      <c r="P281">
        <f>Table1[[#This Row],[Recov Acc]]/Table1[[#This Row],[Baseline]]</f>
        <v>0.99868436342223743</v>
      </c>
    </row>
    <row r="282" spans="1:16">
      <c r="A282" s="2">
        <v>5.0000000000000001E-4</v>
      </c>
      <c r="B282">
        <v>1</v>
      </c>
      <c r="C282">
        <v>0.83609998226165705</v>
      </c>
      <c r="D282">
        <v>37149</v>
      </c>
      <c r="E282">
        <v>8</v>
      </c>
      <c r="F282">
        <v>0.10000000149011599</v>
      </c>
      <c r="G282" t="s">
        <v>643</v>
      </c>
      <c r="H282">
        <v>1.58915999999997E-2</v>
      </c>
      <c r="I282">
        <v>139.1543466</v>
      </c>
      <c r="J282" t="b">
        <v>0</v>
      </c>
      <c r="K282" t="b">
        <v>1</v>
      </c>
      <c r="L282">
        <v>0.38809999823570202</v>
      </c>
      <c r="M282" t="b">
        <v>1</v>
      </c>
      <c r="N282">
        <v>8</v>
      </c>
      <c r="O282" s="5">
        <f>Table1[[#This Row],[Error ACC]]/Table1[[#This Row],[Baseline]]</f>
        <v>0.11960292263087388</v>
      </c>
      <c r="P282" s="5">
        <f>Table1[[#This Row],[Recov Acc]]/Table1[[#This Row],[Baseline]]</f>
        <v>0.46417893370346508</v>
      </c>
    </row>
    <row r="283" spans="1:16">
      <c r="A283" s="2">
        <v>5.0000000000000001E-4</v>
      </c>
      <c r="B283">
        <v>2</v>
      </c>
      <c r="C283">
        <v>0.83609998226165705</v>
      </c>
      <c r="D283">
        <v>37020</v>
      </c>
      <c r="E283">
        <v>8</v>
      </c>
      <c r="F283">
        <v>0.10029999911785099</v>
      </c>
      <c r="G283" t="s">
        <v>644</v>
      </c>
      <c r="H283">
        <v>1.5926199999995502E-2</v>
      </c>
      <c r="I283" s="1">
        <v>136.08981189999901</v>
      </c>
      <c r="J283" t="b">
        <v>0</v>
      </c>
      <c r="K283" t="b">
        <v>1</v>
      </c>
      <c r="L283">
        <v>0.80169999599456698</v>
      </c>
      <c r="M283" t="b">
        <v>1</v>
      </c>
      <c r="N283">
        <v>8</v>
      </c>
      <c r="O283" s="5">
        <f>Table1[[#This Row],[Error ACC]]/Table1[[#This Row],[Baseline]]</f>
        <v>0.11996172855612161</v>
      </c>
      <c r="P283" s="5">
        <f>Table1[[#This Row],[Recov Acc]]/Table1[[#This Row],[Baseline]]</f>
        <v>0.95885661165302527</v>
      </c>
    </row>
    <row r="284" spans="1:16">
      <c r="A284" s="2">
        <v>5.0000000000000001E-4</v>
      </c>
      <c r="B284">
        <v>3</v>
      </c>
      <c r="C284">
        <v>0.83609998226165705</v>
      </c>
      <c r="D284">
        <v>37086</v>
      </c>
      <c r="E284">
        <v>8</v>
      </c>
      <c r="F284">
        <v>9.9899999797344194E-2</v>
      </c>
      <c r="G284" t="s">
        <v>645</v>
      </c>
      <c r="H284">
        <v>1.6563899999994101E-2</v>
      </c>
      <c r="I284" s="1">
        <v>136.87213689999999</v>
      </c>
      <c r="J284" t="b">
        <v>0</v>
      </c>
      <c r="K284" t="b">
        <v>1</v>
      </c>
      <c r="L284">
        <v>0.82120001316070501</v>
      </c>
      <c r="M284" t="b">
        <v>1</v>
      </c>
      <c r="N284">
        <v>8</v>
      </c>
      <c r="O284" s="5">
        <f>Table1[[#This Row],[Error ACC]]/Table1[[#This Row],[Baseline]]</f>
        <v>0.11948331768542071</v>
      </c>
      <c r="P284" s="5">
        <f>Table1[[#This Row],[Recov Acc]]/Table1[[#This Row],[Baseline]]</f>
        <v>0.98217920174971474</v>
      </c>
    </row>
    <row r="285" spans="1:16">
      <c r="A285" s="2">
        <v>5.0000000000000001E-4</v>
      </c>
      <c r="B285">
        <v>4</v>
      </c>
      <c r="C285">
        <v>0.83609998226165705</v>
      </c>
      <c r="D285">
        <v>36697</v>
      </c>
      <c r="E285">
        <v>8</v>
      </c>
      <c r="F285">
        <v>0.10000000149011599</v>
      </c>
      <c r="G285" t="s">
        <v>646</v>
      </c>
      <c r="H285">
        <v>1.59331999999494E-2</v>
      </c>
      <c r="I285">
        <v>140.09027509999899</v>
      </c>
      <c r="J285" t="b">
        <v>0</v>
      </c>
      <c r="K285" t="b">
        <v>1</v>
      </c>
      <c r="L285">
        <v>0.41249999403953502</v>
      </c>
      <c r="M285" t="b">
        <v>1</v>
      </c>
      <c r="N285">
        <v>8</v>
      </c>
      <c r="O285" s="5">
        <f>Table1[[#This Row],[Error ACC]]/Table1[[#This Row],[Baseline]]</f>
        <v>0.11960292263087388</v>
      </c>
      <c r="P285" s="5">
        <f>Table1[[#This Row],[Recov Acc]]/Table1[[#This Row],[Baseline]]</f>
        <v>0.49336204137179779</v>
      </c>
    </row>
    <row r="286" spans="1:16">
      <c r="A286" s="2">
        <v>5.0000000000000001E-4</v>
      </c>
      <c r="B286">
        <v>5</v>
      </c>
      <c r="C286">
        <v>0.83609998226165705</v>
      </c>
      <c r="D286">
        <v>37305</v>
      </c>
      <c r="E286">
        <v>8</v>
      </c>
      <c r="F286">
        <v>0.10000000149011599</v>
      </c>
      <c r="G286" t="s">
        <v>647</v>
      </c>
      <c r="H286">
        <v>1.6011200000093501E-2</v>
      </c>
      <c r="I286">
        <v>140.80103359999899</v>
      </c>
      <c r="J286" t="b">
        <v>0</v>
      </c>
      <c r="K286" t="b">
        <v>1</v>
      </c>
      <c r="L286">
        <v>0.80970001220703103</v>
      </c>
      <c r="M286" t="b">
        <v>1</v>
      </c>
      <c r="N286">
        <v>8</v>
      </c>
      <c r="O286" s="5">
        <f>Table1[[#This Row],[Error ACC]]/Table1[[#This Row],[Baseline]]</f>
        <v>0.11960292263087388</v>
      </c>
      <c r="P286" s="5">
        <f>Table1[[#This Row],[Recov Acc]]/Table1[[#This Row],[Baseline]]</f>
        <v>0.96842486471149791</v>
      </c>
    </row>
    <row r="287" spans="1:16">
      <c r="A287" s="2">
        <v>5.0000000000000001E-4</v>
      </c>
      <c r="B287">
        <v>6</v>
      </c>
      <c r="C287">
        <v>0.83609998226165705</v>
      </c>
      <c r="D287">
        <v>37530</v>
      </c>
      <c r="E287">
        <v>8</v>
      </c>
      <c r="F287">
        <v>0.100100003182888</v>
      </c>
      <c r="G287" t="s">
        <v>648</v>
      </c>
      <c r="H287">
        <v>1.57779999999547E-2</v>
      </c>
      <c r="I287" s="1">
        <v>142.30831860000001</v>
      </c>
      <c r="J287" t="b">
        <v>0</v>
      </c>
      <c r="K287" t="b">
        <v>1</v>
      </c>
      <c r="L287">
        <v>0.78450000286102295</v>
      </c>
      <c r="M287" t="b">
        <v>1</v>
      </c>
      <c r="N287">
        <v>8</v>
      </c>
      <c r="O287" s="5">
        <f>Table1[[#This Row],[Error ACC]]/Table1[[#This Row],[Baseline]]</f>
        <v>0.1197225275763273</v>
      </c>
      <c r="P287" s="5">
        <f>Table1[[#This Row],[Recov Acc]]/Table1[[#This Row],[Baseline]]</f>
        <v>0.93828491747953902</v>
      </c>
    </row>
    <row r="288" spans="1:16">
      <c r="A288" s="2">
        <v>5.0000000000000001E-4</v>
      </c>
      <c r="B288">
        <v>7</v>
      </c>
      <c r="C288">
        <v>0.83609998226165705</v>
      </c>
      <c r="D288">
        <v>36695</v>
      </c>
      <c r="E288">
        <v>8</v>
      </c>
      <c r="F288">
        <v>0.10000000149011599</v>
      </c>
      <c r="G288" t="s">
        <v>649</v>
      </c>
      <c r="H288">
        <v>1.6641100000015199E-2</v>
      </c>
      <c r="I288" s="1">
        <v>133.29243589999999</v>
      </c>
      <c r="J288" t="b">
        <v>0</v>
      </c>
      <c r="K288" t="b">
        <v>1</v>
      </c>
      <c r="L288">
        <v>0.82669997215270996</v>
      </c>
      <c r="M288" t="b">
        <v>1</v>
      </c>
      <c r="N288">
        <v>8</v>
      </c>
      <c r="O288" s="5">
        <f>Table1[[#This Row],[Error ACC]]/Table1[[#This Row],[Baseline]]</f>
        <v>0.11960292263087388</v>
      </c>
      <c r="P288" s="5">
        <f>Table1[[#This Row],[Recov Acc]]/Table1[[#This Row],[Baseline]]</f>
        <v>0.9887573133496308</v>
      </c>
    </row>
    <row r="289" spans="1:16">
      <c r="A289" s="2">
        <v>5.0000000000000001E-4</v>
      </c>
      <c r="B289">
        <v>8</v>
      </c>
      <c r="C289">
        <v>0.83609998226165705</v>
      </c>
      <c r="D289">
        <v>36906</v>
      </c>
      <c r="E289">
        <v>8</v>
      </c>
      <c r="F289">
        <v>0.100199997425079</v>
      </c>
      <c r="G289" t="s">
        <v>650</v>
      </c>
      <c r="H289">
        <v>1.5874599999960898E-2</v>
      </c>
      <c r="I289" s="1">
        <v>139.6226552</v>
      </c>
      <c r="J289" t="b">
        <v>0</v>
      </c>
      <c r="K289" t="b">
        <v>1</v>
      </c>
      <c r="L289">
        <v>0.429600000381469</v>
      </c>
      <c r="M289" t="b">
        <v>1</v>
      </c>
      <c r="N289">
        <v>8</v>
      </c>
      <c r="O289" s="5">
        <f>Table1[[#This Row],[Error ACC]]/Table1[[#This Row],[Baseline]]</f>
        <v>0.11984212361066821</v>
      </c>
      <c r="P289" s="5">
        <f>Table1[[#This Row],[Recov Acc]]/Table1[[#This Row],[Baseline]]</f>
        <v>0.51381414842205553</v>
      </c>
    </row>
    <row r="290" spans="1:16">
      <c r="A290" s="2">
        <v>5.0000000000000001E-4</v>
      </c>
      <c r="B290">
        <v>9</v>
      </c>
      <c r="C290">
        <v>0.83609998226165705</v>
      </c>
      <c r="D290">
        <v>36873</v>
      </c>
      <c r="E290">
        <v>8</v>
      </c>
      <c r="F290">
        <v>0.100100003182888</v>
      </c>
      <c r="G290" t="s">
        <v>651</v>
      </c>
      <c r="H290">
        <v>1.64583000000675E-2</v>
      </c>
      <c r="I290">
        <v>137.43966979999999</v>
      </c>
      <c r="J290" t="b">
        <v>0</v>
      </c>
      <c r="K290" t="b">
        <v>1</v>
      </c>
      <c r="L290">
        <v>0.81529998779296797</v>
      </c>
      <c r="M290" t="b">
        <v>1</v>
      </c>
      <c r="N290">
        <v>8</v>
      </c>
      <c r="O290" s="5">
        <f>Table1[[#This Row],[Error ACC]]/Table1[[#This Row],[Baseline]]</f>
        <v>0.1197225275763273</v>
      </c>
      <c r="P290" s="5">
        <f>Table1[[#This Row],[Recov Acc]]/Table1[[#This Row],[Baseline]]</f>
        <v>0.97512259907908994</v>
      </c>
    </row>
    <row r="291" spans="1:16">
      <c r="A291" s="2">
        <v>5.0000000000000001E-4</v>
      </c>
      <c r="B291">
        <v>10</v>
      </c>
      <c r="C291">
        <v>0.83609998226165705</v>
      </c>
      <c r="D291">
        <v>37151</v>
      </c>
      <c r="E291">
        <v>8</v>
      </c>
      <c r="F291">
        <v>0.100100003182888</v>
      </c>
      <c r="G291" t="s">
        <v>652</v>
      </c>
      <c r="H291">
        <v>1.5965100000130399E-2</v>
      </c>
      <c r="I291">
        <v>142.116159299999</v>
      </c>
      <c r="J291" t="b">
        <v>0</v>
      </c>
      <c r="K291" t="b">
        <v>1</v>
      </c>
      <c r="L291">
        <v>0.80620002746581998</v>
      </c>
      <c r="M291" t="b">
        <v>1</v>
      </c>
      <c r="N291">
        <v>8</v>
      </c>
      <c r="O291" s="5">
        <f>Table1[[#This Row],[Error ACC]]/Table1[[#This Row],[Baseline]]</f>
        <v>0.1197225275763273</v>
      </c>
      <c r="P291" s="5">
        <f>Table1[[#This Row],[Recov Acc]]/Table1[[#This Row],[Baseline]]</f>
        <v>0.9642387807317524</v>
      </c>
    </row>
    <row r="292" spans="1:16">
      <c r="A292" s="2">
        <v>5.0000000000000001E-4</v>
      </c>
      <c r="B292">
        <v>11</v>
      </c>
      <c r="C292">
        <v>0.83609998226165705</v>
      </c>
      <c r="D292">
        <v>37242</v>
      </c>
      <c r="E292">
        <v>8</v>
      </c>
      <c r="F292">
        <v>0.10000000149011599</v>
      </c>
      <c r="G292" t="s">
        <v>653</v>
      </c>
      <c r="H292">
        <v>1.6438599999901202E-2</v>
      </c>
      <c r="I292">
        <v>147.3089497</v>
      </c>
      <c r="J292" t="b">
        <v>0</v>
      </c>
      <c r="K292" t="b">
        <v>1</v>
      </c>
      <c r="L292">
        <v>0.29080000519752502</v>
      </c>
      <c r="M292" t="b">
        <v>1</v>
      </c>
      <c r="N292">
        <v>8</v>
      </c>
      <c r="O292" s="5">
        <f>Table1[[#This Row],[Error ACC]]/Table1[[#This Row],[Baseline]]</f>
        <v>0.11960292263087388</v>
      </c>
      <c r="P292" s="5">
        <f>Table1[[#This Row],[Recov Acc]]/Table1[[#This Row],[Baseline]]</f>
        <v>0.34780530004427068</v>
      </c>
    </row>
    <row r="293" spans="1:16">
      <c r="A293" s="2">
        <v>5.0000000000000001E-4</v>
      </c>
      <c r="B293">
        <v>12</v>
      </c>
      <c r="C293">
        <v>0.83609998226165705</v>
      </c>
      <c r="D293">
        <v>36917</v>
      </c>
      <c r="E293">
        <v>8</v>
      </c>
      <c r="F293">
        <v>0.10000000149011599</v>
      </c>
      <c r="G293" t="s">
        <v>654</v>
      </c>
      <c r="H293">
        <v>1.9605999999839599E-2</v>
      </c>
      <c r="I293">
        <v>135.4238981</v>
      </c>
      <c r="J293" t="b">
        <v>0</v>
      </c>
      <c r="K293" t="b">
        <v>1</v>
      </c>
      <c r="L293">
        <v>0.83310002088546697</v>
      </c>
      <c r="M293" t="b">
        <v>1</v>
      </c>
      <c r="N293">
        <v>8</v>
      </c>
      <c r="O293" s="5">
        <f>Table1[[#This Row],[Error ACC]]/Table1[[#This Row],[Baseline]]</f>
        <v>0.11960292263087388</v>
      </c>
      <c r="P293" s="5">
        <f>Table1[[#This Row],[Recov Acc]]/Table1[[#This Row],[Baseline]]</f>
        <v>0.99641195856974529</v>
      </c>
    </row>
    <row r="294" spans="1:16">
      <c r="A294" s="2">
        <v>5.0000000000000001E-4</v>
      </c>
      <c r="B294">
        <v>13</v>
      </c>
      <c r="C294">
        <v>0.83609998226165705</v>
      </c>
      <c r="D294">
        <v>36831</v>
      </c>
      <c r="E294">
        <v>8</v>
      </c>
      <c r="F294">
        <v>9.9899999797344194E-2</v>
      </c>
      <c r="G294" t="s">
        <v>655</v>
      </c>
      <c r="H294">
        <v>1.6535100000055501E-2</v>
      </c>
      <c r="I294" s="1">
        <v>137.340357199999</v>
      </c>
      <c r="J294" t="b">
        <v>0</v>
      </c>
      <c r="K294" t="b">
        <v>1</v>
      </c>
      <c r="L294">
        <v>0.457599997520446</v>
      </c>
      <c r="M294" t="b">
        <v>1</v>
      </c>
      <c r="N294">
        <v>8</v>
      </c>
      <c r="O294" s="5">
        <f>Table1[[#This Row],[Error ACC]]/Table1[[#This Row],[Baseline]]</f>
        <v>0.11948331768542071</v>
      </c>
      <c r="P294" s="5">
        <f>Table1[[#This Row],[Recov Acc]]/Table1[[#This Row],[Baseline]]</f>
        <v>0.54730296283781088</v>
      </c>
    </row>
    <row r="295" spans="1:16">
      <c r="A295" s="2">
        <v>5.0000000000000001E-4</v>
      </c>
      <c r="B295">
        <v>14</v>
      </c>
      <c r="C295">
        <v>0.83609998226165705</v>
      </c>
      <c r="D295">
        <v>36894</v>
      </c>
      <c r="E295">
        <v>8</v>
      </c>
      <c r="F295">
        <v>0.100100003182888</v>
      </c>
      <c r="G295" t="s">
        <v>656</v>
      </c>
      <c r="H295">
        <v>1.60577000001467E-2</v>
      </c>
      <c r="I295">
        <v>133.36978839999901</v>
      </c>
      <c r="J295" t="b">
        <v>0</v>
      </c>
      <c r="K295" t="b">
        <v>1</v>
      </c>
      <c r="L295">
        <v>0.472200006246566</v>
      </c>
      <c r="M295" t="b">
        <v>1</v>
      </c>
      <c r="N295">
        <v>8</v>
      </c>
      <c r="O295" s="5">
        <f>Table1[[#This Row],[Error ACC]]/Table1[[#This Row],[Baseline]]</f>
        <v>0.1197225275763273</v>
      </c>
      <c r="P295" s="5">
        <f>Table1[[#This Row],[Recov Acc]]/Table1[[#This Row],[Baseline]]</f>
        <v>0.56476499971840843</v>
      </c>
    </row>
    <row r="296" spans="1:16">
      <c r="A296" s="2">
        <v>5.0000000000000001E-4</v>
      </c>
      <c r="B296">
        <v>15</v>
      </c>
      <c r="C296">
        <v>0.83609998226165705</v>
      </c>
      <c r="D296">
        <v>37138</v>
      </c>
      <c r="E296">
        <v>8</v>
      </c>
      <c r="F296">
        <v>0.10000000149011599</v>
      </c>
      <c r="G296" t="s">
        <v>657</v>
      </c>
      <c r="H296">
        <v>1.6390300000239201E-2</v>
      </c>
      <c r="I296">
        <v>142.88431019999999</v>
      </c>
      <c r="J296" t="b">
        <v>0</v>
      </c>
      <c r="K296" t="b">
        <v>1</v>
      </c>
      <c r="L296">
        <v>0.80479997396469105</v>
      </c>
      <c r="M296" t="b">
        <v>1</v>
      </c>
      <c r="N296">
        <v>8</v>
      </c>
      <c r="O296" s="5">
        <f>Table1[[#This Row],[Error ACC]]/Table1[[#This Row],[Baseline]]</f>
        <v>0.11960292263087388</v>
      </c>
      <c r="P296" s="5">
        <f>Table1[[#This Row],[Recov Acc]]/Table1[[#This Row],[Baseline]]</f>
        <v>0.96256427585095838</v>
      </c>
    </row>
    <row r="297" spans="1:16">
      <c r="A297" s="2">
        <v>5.0000000000000001E-4</v>
      </c>
      <c r="B297">
        <v>16</v>
      </c>
      <c r="C297">
        <v>0.83609998226165705</v>
      </c>
      <c r="D297">
        <v>37001</v>
      </c>
      <c r="E297">
        <v>8</v>
      </c>
      <c r="F297">
        <v>0.100100003182888</v>
      </c>
      <c r="G297" t="s">
        <v>658</v>
      </c>
      <c r="H297">
        <v>1.5662100000099599E-2</v>
      </c>
      <c r="I297" s="1">
        <v>133.9270832</v>
      </c>
      <c r="J297" t="b">
        <v>0</v>
      </c>
      <c r="K297" t="b">
        <v>1</v>
      </c>
      <c r="L297">
        <v>0.79949998855590798</v>
      </c>
      <c r="M297" t="b">
        <v>1</v>
      </c>
      <c r="N297">
        <v>8</v>
      </c>
      <c r="O297" s="5">
        <f>Table1[[#This Row],[Error ACC]]/Table1[[#This Row],[Baseline]]</f>
        <v>0.1197225275763273</v>
      </c>
      <c r="P297" s="5">
        <f>Table1[[#This Row],[Recov Acc]]/Table1[[#This Row],[Baseline]]</f>
        <v>0.95622533849750146</v>
      </c>
    </row>
    <row r="298" spans="1:16">
      <c r="A298" s="2">
        <v>5.0000000000000001E-4</v>
      </c>
      <c r="B298">
        <v>17</v>
      </c>
      <c r="C298">
        <v>0.83609998226165705</v>
      </c>
      <c r="D298">
        <v>36935</v>
      </c>
      <c r="E298">
        <v>8</v>
      </c>
      <c r="F298">
        <v>0.100199997425079</v>
      </c>
      <c r="G298" t="s">
        <v>659</v>
      </c>
      <c r="H298">
        <v>1.6699900000276099E-2</v>
      </c>
      <c r="I298">
        <v>137.4679945</v>
      </c>
      <c r="J298" t="b">
        <v>0</v>
      </c>
      <c r="K298" t="b">
        <v>1</v>
      </c>
      <c r="L298">
        <v>0.82980000972747803</v>
      </c>
      <c r="M298" t="b">
        <v>1</v>
      </c>
      <c r="N298">
        <v>8</v>
      </c>
      <c r="O298" s="5">
        <f>Table1[[#This Row],[Error ACC]]/Table1[[#This Row],[Baseline]]</f>
        <v>0.11984212361066821</v>
      </c>
      <c r="P298" s="5">
        <f>Table1[[#This Row],[Recov Acc]]/Table1[[#This Row],[Baseline]]</f>
        <v>0.99246504883645903</v>
      </c>
    </row>
    <row r="299" spans="1:16">
      <c r="A299" s="2">
        <v>5.0000000000000001E-4</v>
      </c>
      <c r="B299">
        <v>18</v>
      </c>
      <c r="C299">
        <v>0.83609998226165705</v>
      </c>
      <c r="D299">
        <v>37303</v>
      </c>
      <c r="E299">
        <v>8</v>
      </c>
      <c r="F299">
        <v>0.10000000149011599</v>
      </c>
      <c r="G299" t="s">
        <v>660</v>
      </c>
      <c r="H299">
        <v>1.6202799999973601E-2</v>
      </c>
      <c r="I299">
        <v>137.44577620000001</v>
      </c>
      <c r="J299" t="b">
        <v>0</v>
      </c>
      <c r="K299" t="b">
        <v>1</v>
      </c>
      <c r="L299">
        <v>0.81419998407363803</v>
      </c>
      <c r="M299" t="b">
        <v>1</v>
      </c>
      <c r="N299">
        <v>8</v>
      </c>
      <c r="O299" s="5">
        <f>Table1[[#This Row],[Error ACC]]/Table1[[#This Row],[Baseline]]</f>
        <v>0.11960292263087388</v>
      </c>
      <c r="P299" s="5">
        <f>Table1[[#This Row],[Recov Acc]]/Table1[[#This Row],[Baseline]]</f>
        <v>0.97380696250132748</v>
      </c>
    </row>
    <row r="300" spans="1:16">
      <c r="A300" s="2">
        <v>5.0000000000000001E-4</v>
      </c>
      <c r="B300">
        <v>19</v>
      </c>
      <c r="C300">
        <v>0.83609998226165705</v>
      </c>
      <c r="D300">
        <v>37157</v>
      </c>
      <c r="E300">
        <v>8</v>
      </c>
      <c r="F300">
        <v>9.9899999797344194E-2</v>
      </c>
      <c r="G300" t="s">
        <v>661</v>
      </c>
      <c r="H300">
        <v>1.6275999999834301E-2</v>
      </c>
      <c r="I300">
        <v>140.4050958</v>
      </c>
      <c r="J300" t="b">
        <v>0</v>
      </c>
      <c r="K300" t="b">
        <v>1</v>
      </c>
      <c r="L300">
        <v>0.62159997224807695</v>
      </c>
      <c r="M300" t="b">
        <v>1</v>
      </c>
      <c r="N300">
        <v>8</v>
      </c>
      <c r="O300" s="5">
        <f>Table1[[#This Row],[Error ACC]]/Table1[[#This Row],[Baseline]]</f>
        <v>0.11948331768542071</v>
      </c>
      <c r="P300" s="5">
        <f>Table1[[#This Row],[Recov Acc]]/Table1[[#This Row],[Baseline]]</f>
        <v>0.74345172280310801</v>
      </c>
    </row>
    <row r="301" spans="1:16">
      <c r="A301" s="2">
        <v>5.0000000000000001E-4</v>
      </c>
      <c r="B301">
        <v>20</v>
      </c>
      <c r="C301">
        <v>0.83609998226165705</v>
      </c>
      <c r="D301">
        <v>37051</v>
      </c>
      <c r="E301">
        <v>8</v>
      </c>
      <c r="F301">
        <v>0.10000000149011599</v>
      </c>
      <c r="G301" t="s">
        <v>662</v>
      </c>
      <c r="H301">
        <v>1.68248999998468E-2</v>
      </c>
      <c r="I301">
        <v>154.270689599999</v>
      </c>
      <c r="J301" t="b">
        <v>0</v>
      </c>
      <c r="K301" t="b">
        <v>1</v>
      </c>
      <c r="L301">
        <v>0.47279998660087502</v>
      </c>
      <c r="M301" t="b">
        <v>1</v>
      </c>
      <c r="N301">
        <v>8</v>
      </c>
      <c r="O301" s="5">
        <f>Table1[[#This Row],[Error ACC]]/Table1[[#This Row],[Baseline]]</f>
        <v>0.11960292263087388</v>
      </c>
      <c r="P301" s="5">
        <f>Table1[[#This Row],[Recov Acc]]/Table1[[#This Row],[Baseline]]</f>
        <v>0.56548259374668008</v>
      </c>
    </row>
    <row r="302" spans="1:16">
      <c r="A302" s="2">
        <v>5.0000000000000001E-4</v>
      </c>
      <c r="B302">
        <v>21</v>
      </c>
      <c r="C302">
        <v>0.83609998226165705</v>
      </c>
      <c r="D302">
        <v>36913</v>
      </c>
      <c r="E302">
        <v>8</v>
      </c>
      <c r="F302">
        <v>0.112499997019767</v>
      </c>
      <c r="G302" t="s">
        <v>663</v>
      </c>
      <c r="H302">
        <v>1.58211000002665E-2</v>
      </c>
      <c r="I302" s="1">
        <v>141.8766445</v>
      </c>
      <c r="J302" t="b">
        <v>0</v>
      </c>
      <c r="K302" t="b">
        <v>1</v>
      </c>
      <c r="L302">
        <v>0.81449997425079301</v>
      </c>
      <c r="M302" t="b">
        <v>1</v>
      </c>
      <c r="N302">
        <v>8</v>
      </c>
      <c r="O302" s="5">
        <f>Table1[[#This Row],[Error ACC]]/Table1[[#This Row],[Baseline]]</f>
        <v>0.13455328239028735</v>
      </c>
      <c r="P302" s="5">
        <f>Table1[[#This Row],[Recov Acc]]/Table1[[#This Row],[Baseline]]</f>
        <v>0.97416575951546391</v>
      </c>
    </row>
    <row r="303" spans="1:16">
      <c r="A303" s="2">
        <v>5.0000000000000001E-4</v>
      </c>
      <c r="B303">
        <v>22</v>
      </c>
      <c r="C303">
        <v>0.83609998226165705</v>
      </c>
      <c r="D303">
        <v>36785</v>
      </c>
      <c r="E303">
        <v>8</v>
      </c>
      <c r="F303">
        <v>0.100100003182888</v>
      </c>
      <c r="G303" t="s">
        <v>664</v>
      </c>
      <c r="H303">
        <v>1.57939999999143E-2</v>
      </c>
      <c r="I303">
        <v>133.20116929999901</v>
      </c>
      <c r="J303" t="b">
        <v>0</v>
      </c>
      <c r="K303" t="b">
        <v>1</v>
      </c>
      <c r="L303">
        <v>0.8192999958992</v>
      </c>
      <c r="M303" t="b">
        <v>1</v>
      </c>
      <c r="N303">
        <v>8</v>
      </c>
      <c r="O303" s="5">
        <f>Table1[[#This Row],[Error ACC]]/Table1[[#This Row],[Baseline]]</f>
        <v>0.1197225275763273</v>
      </c>
      <c r="P303" s="5">
        <f>Table1[[#This Row],[Recov Acc]]/Table1[[#This Row],[Baseline]]</f>
        <v>0.97990672560832626</v>
      </c>
    </row>
    <row r="304" spans="1:16">
      <c r="A304" s="2">
        <v>5.0000000000000001E-4</v>
      </c>
      <c r="B304">
        <v>23</v>
      </c>
      <c r="C304">
        <v>0.83609998226165705</v>
      </c>
      <c r="D304">
        <v>37120</v>
      </c>
      <c r="E304">
        <v>8</v>
      </c>
      <c r="F304">
        <v>0.100100003182888</v>
      </c>
      <c r="G304" t="s">
        <v>665</v>
      </c>
      <c r="H304">
        <v>1.5949399999954001E-2</v>
      </c>
      <c r="I304">
        <v>140.94547509999899</v>
      </c>
      <c r="J304" t="b">
        <v>0</v>
      </c>
      <c r="K304" t="b">
        <v>1</v>
      </c>
      <c r="L304">
        <v>0.43590000271797102</v>
      </c>
      <c r="M304" t="b">
        <v>1</v>
      </c>
      <c r="N304">
        <v>8</v>
      </c>
      <c r="O304" s="5">
        <f>Table1[[#This Row],[Error ACC]]/Table1[[#This Row],[Baseline]]</f>
        <v>0.1197225275763273</v>
      </c>
      <c r="P304" s="5">
        <f>Table1[[#This Row],[Recov Acc]]/Table1[[#This Row],[Baseline]]</f>
        <v>0.52134913523004522</v>
      </c>
    </row>
    <row r="305" spans="1:16">
      <c r="A305" s="2">
        <v>5.0000000000000001E-4</v>
      </c>
      <c r="B305">
        <v>24</v>
      </c>
      <c r="C305">
        <v>0.83609998226165705</v>
      </c>
      <c r="D305">
        <v>36674</v>
      </c>
      <c r="E305">
        <v>8</v>
      </c>
      <c r="F305">
        <v>0.10080000013113</v>
      </c>
      <c r="G305" t="s">
        <v>666</v>
      </c>
      <c r="H305">
        <v>1.6219000000091899E-2</v>
      </c>
      <c r="I305" s="1">
        <v>136.52096280000001</v>
      </c>
      <c r="J305" t="b">
        <v>0</v>
      </c>
      <c r="K305" t="b">
        <v>1</v>
      </c>
      <c r="L305">
        <v>0.80629998445510798</v>
      </c>
      <c r="M305" t="b">
        <v>1</v>
      </c>
      <c r="N305">
        <v>8</v>
      </c>
      <c r="O305" s="5">
        <f>Table1[[#This Row],[Error ACC]]/Table1[[#This Row],[Baseline]]</f>
        <v>0.12055974437227615</v>
      </c>
      <c r="P305" s="5">
        <f>Table1[[#This Row],[Recov Acc]]/Table1[[#This Row],[Baseline]]</f>
        <v>0.96435833221053324</v>
      </c>
    </row>
    <row r="306" spans="1:16">
      <c r="A306" s="2">
        <v>5.0000000000000001E-4</v>
      </c>
      <c r="B306">
        <v>25</v>
      </c>
      <c r="C306">
        <v>0.83609998226165705</v>
      </c>
      <c r="D306">
        <v>37070</v>
      </c>
      <c r="E306">
        <v>8</v>
      </c>
      <c r="F306">
        <v>0.10000000149011599</v>
      </c>
      <c r="G306" t="s">
        <v>667</v>
      </c>
      <c r="H306">
        <v>1.6320700000051098E-2</v>
      </c>
      <c r="I306">
        <v>134.6022241</v>
      </c>
      <c r="J306" t="b">
        <v>0</v>
      </c>
      <c r="K306" t="b">
        <v>1</v>
      </c>
      <c r="L306">
        <v>0.79119998216628995</v>
      </c>
      <c r="M306" t="b">
        <v>1</v>
      </c>
      <c r="N306">
        <v>8</v>
      </c>
      <c r="O306" s="5">
        <f>Table1[[#This Row],[Error ACC]]/Table1[[#This Row],[Baseline]]</f>
        <v>0.11960292263087388</v>
      </c>
      <c r="P306" s="5">
        <f>Table1[[#This Row],[Recov Acc]]/Table1[[#This Row],[Baseline]]</f>
        <v>0.94629828842489361</v>
      </c>
    </row>
    <row r="307" spans="1:16">
      <c r="A307" s="2">
        <v>5.0000000000000001E-4</v>
      </c>
      <c r="B307">
        <v>26</v>
      </c>
      <c r="C307">
        <v>0.83609998226165705</v>
      </c>
      <c r="D307">
        <v>36911</v>
      </c>
      <c r="E307">
        <v>8</v>
      </c>
      <c r="F307">
        <v>0.100100003182888</v>
      </c>
      <c r="G307" t="s">
        <v>668</v>
      </c>
      <c r="H307">
        <v>1.6193200000088798E-2</v>
      </c>
      <c r="I307">
        <v>141.12018949999899</v>
      </c>
      <c r="J307" t="b">
        <v>0</v>
      </c>
      <c r="K307" t="b">
        <v>1</v>
      </c>
      <c r="L307">
        <v>0.82779997587203902</v>
      </c>
      <c r="M307" t="b">
        <v>1</v>
      </c>
      <c r="N307">
        <v>8</v>
      </c>
      <c r="O307" s="5">
        <f>Table1[[#This Row],[Error ACC]]/Table1[[#This Row],[Baseline]]</f>
        <v>0.1197225275763273</v>
      </c>
      <c r="P307" s="5">
        <f>Table1[[#This Row],[Recov Acc]]/Table1[[#This Row],[Baseline]]</f>
        <v>0.99007294992739214</v>
      </c>
    </row>
    <row r="308" spans="1:16">
      <c r="A308" s="2">
        <v>5.0000000000000001E-4</v>
      </c>
      <c r="B308">
        <v>27</v>
      </c>
      <c r="C308">
        <v>0.83609998226165705</v>
      </c>
      <c r="D308">
        <v>37180</v>
      </c>
      <c r="E308">
        <v>8</v>
      </c>
      <c r="F308">
        <v>0.10000000149011599</v>
      </c>
      <c r="G308" t="s">
        <v>669</v>
      </c>
      <c r="H308">
        <v>1.60297000002174E-2</v>
      </c>
      <c r="I308">
        <v>135.36430579999899</v>
      </c>
      <c r="J308" t="b">
        <v>0</v>
      </c>
      <c r="K308" t="b">
        <v>1</v>
      </c>
      <c r="L308">
        <v>0.42449998855590798</v>
      </c>
      <c r="M308" t="b">
        <v>1</v>
      </c>
      <c r="N308">
        <v>8</v>
      </c>
      <c r="O308" s="5">
        <f>Table1[[#This Row],[Error ACC]]/Table1[[#This Row],[Baseline]]</f>
        <v>0.11960292263087388</v>
      </c>
      <c r="P308" s="5">
        <f>Table1[[#This Row],[Recov Acc]]/Table1[[#This Row],[Baseline]]</f>
        <v>0.50771438531505786</v>
      </c>
    </row>
    <row r="309" spans="1:16">
      <c r="A309" s="2">
        <v>5.0000000000000001E-4</v>
      </c>
      <c r="B309">
        <v>28</v>
      </c>
      <c r="C309">
        <v>0.83609998226165705</v>
      </c>
      <c r="D309">
        <v>37128</v>
      </c>
      <c r="E309">
        <v>8</v>
      </c>
      <c r="F309">
        <v>0.100100003182888</v>
      </c>
      <c r="G309" t="s">
        <v>670</v>
      </c>
      <c r="H309">
        <v>1.5885899999830099E-2</v>
      </c>
      <c r="I309" s="1">
        <v>137.24559439999899</v>
      </c>
      <c r="J309" t="b">
        <v>0</v>
      </c>
      <c r="K309" t="b">
        <v>1</v>
      </c>
      <c r="L309">
        <v>0.81230002641677801</v>
      </c>
      <c r="M309" t="b">
        <v>1</v>
      </c>
      <c r="N309">
        <v>8</v>
      </c>
      <c r="O309" s="5">
        <f>Table1[[#This Row],[Error ACC]]/Table1[[#This Row],[Baseline]]</f>
        <v>0.1197225275763273</v>
      </c>
      <c r="P309" s="5">
        <f>Table1[[#This Row],[Recov Acc]]/Table1[[#This Row],[Baseline]]</f>
        <v>0.97153455764883534</v>
      </c>
    </row>
    <row r="310" spans="1:16">
      <c r="A310" s="2">
        <v>5.0000000000000001E-4</v>
      </c>
      <c r="B310">
        <v>29</v>
      </c>
      <c r="C310">
        <v>0.83609998226165705</v>
      </c>
      <c r="D310">
        <v>37144</v>
      </c>
      <c r="E310">
        <v>8</v>
      </c>
      <c r="F310">
        <v>0.10000000149011599</v>
      </c>
      <c r="G310" t="s">
        <v>671</v>
      </c>
      <c r="H310">
        <v>1.6023700000005098E-2</v>
      </c>
      <c r="I310" s="1">
        <v>143.493525599999</v>
      </c>
      <c r="J310" t="b">
        <v>0</v>
      </c>
      <c r="K310" t="b">
        <v>1</v>
      </c>
      <c r="L310">
        <v>0.82749998569488503</v>
      </c>
      <c r="M310" t="b">
        <v>1</v>
      </c>
      <c r="N310">
        <v>8</v>
      </c>
      <c r="O310" s="5">
        <f>Table1[[#This Row],[Error ACC]]/Table1[[#This Row],[Baseline]]</f>
        <v>0.11960292263087388</v>
      </c>
      <c r="P310" s="5">
        <f>Table1[[#This Row],[Recov Acc]]/Table1[[#This Row],[Baseline]]</f>
        <v>0.98971415291325693</v>
      </c>
    </row>
    <row r="311" spans="1:16">
      <c r="A311" s="2">
        <v>5.0000000000000001E-4</v>
      </c>
      <c r="B311">
        <v>30</v>
      </c>
      <c r="C311">
        <v>0.83609998226165705</v>
      </c>
      <c r="D311">
        <v>36941</v>
      </c>
      <c r="E311">
        <v>8</v>
      </c>
      <c r="F311">
        <v>0.100400000810623</v>
      </c>
      <c r="G311" t="s">
        <v>672</v>
      </c>
      <c r="H311">
        <v>1.61189000000376E-2</v>
      </c>
      <c r="I311" s="1">
        <v>139.40017320000001</v>
      </c>
      <c r="J311" t="b">
        <v>0</v>
      </c>
      <c r="K311" t="b">
        <v>1</v>
      </c>
      <c r="L311">
        <v>0.83060002326965299</v>
      </c>
      <c r="M311" t="b">
        <v>1</v>
      </c>
      <c r="N311">
        <v>8</v>
      </c>
      <c r="O311" s="5">
        <f>Table1[[#This Row],[Error ACC]]/Table1[[#This Row],[Baseline]]</f>
        <v>0.12008133350157503</v>
      </c>
      <c r="P311" s="5">
        <f>Table1[[#This Row],[Recov Acc]]/Table1[[#This Row],[Baseline]]</f>
        <v>0.99342188840008505</v>
      </c>
    </row>
    <row r="312" spans="1:16">
      <c r="A312" s="2">
        <v>5.0000000000000001E-4</v>
      </c>
      <c r="B312">
        <v>31</v>
      </c>
      <c r="C312">
        <v>0.83609998226165705</v>
      </c>
      <c r="D312">
        <v>36869</v>
      </c>
      <c r="E312">
        <v>8</v>
      </c>
      <c r="F312">
        <v>0.10000000149011599</v>
      </c>
      <c r="G312" t="s">
        <v>673</v>
      </c>
      <c r="H312">
        <v>1.6062900000179001E-2</v>
      </c>
      <c r="I312" s="1">
        <v>137.73915450000001</v>
      </c>
      <c r="J312" t="b">
        <v>0</v>
      </c>
      <c r="K312" t="b">
        <v>1</v>
      </c>
      <c r="L312">
        <v>0.82880002260208097</v>
      </c>
      <c r="M312" t="b">
        <v>1</v>
      </c>
      <c r="N312">
        <v>8</v>
      </c>
      <c r="O312" s="5">
        <f>Table1[[#This Row],[Error ACC]]/Table1[[#This Row],[Baseline]]</f>
        <v>0.11960292263087388</v>
      </c>
      <c r="P312" s="5">
        <f>Table1[[#This Row],[Recov Acc]]/Table1[[#This Row],[Baseline]]</f>
        <v>0.99126903502637376</v>
      </c>
    </row>
    <row r="313" spans="1:16">
      <c r="A313" s="2">
        <v>5.0000000000000001E-4</v>
      </c>
      <c r="B313">
        <v>32</v>
      </c>
      <c r="C313">
        <v>0.83609998226165705</v>
      </c>
      <c r="D313">
        <v>37172</v>
      </c>
      <c r="E313">
        <v>8</v>
      </c>
      <c r="F313">
        <v>0.100199997425079</v>
      </c>
      <c r="G313" t="s">
        <v>674</v>
      </c>
      <c r="H313">
        <v>1.5626899999915601E-2</v>
      </c>
      <c r="I313" s="1">
        <v>137.62911609999901</v>
      </c>
      <c r="J313" t="b">
        <v>0</v>
      </c>
      <c r="K313" t="b">
        <v>1</v>
      </c>
      <c r="L313">
        <v>0.78729999065399103</v>
      </c>
      <c r="M313" t="b">
        <v>1</v>
      </c>
      <c r="N313">
        <v>8</v>
      </c>
      <c r="O313" s="5">
        <f>Table1[[#This Row],[Error ACC]]/Table1[[#This Row],[Baseline]]</f>
        <v>0.11984212361066821</v>
      </c>
      <c r="P313" s="5">
        <f>Table1[[#This Row],[Recov Acc]]/Table1[[#This Row],[Baseline]]</f>
        <v>0.94163378466333458</v>
      </c>
    </row>
    <row r="314" spans="1:16">
      <c r="A314" s="2">
        <v>5.0000000000000001E-4</v>
      </c>
      <c r="B314">
        <v>33</v>
      </c>
      <c r="C314">
        <v>0.83609998226165705</v>
      </c>
      <c r="D314">
        <v>37236</v>
      </c>
      <c r="E314">
        <v>8</v>
      </c>
      <c r="F314">
        <v>0.100100003182888</v>
      </c>
      <c r="G314" t="s">
        <v>675</v>
      </c>
      <c r="H314">
        <v>1.7462599999816999E-2</v>
      </c>
      <c r="I314">
        <v>143.43327799999901</v>
      </c>
      <c r="J314" t="b">
        <v>0</v>
      </c>
      <c r="K314" t="b">
        <v>1</v>
      </c>
      <c r="L314">
        <v>0.78060001134872403</v>
      </c>
      <c r="M314" t="b">
        <v>1</v>
      </c>
      <c r="N314">
        <v>8</v>
      </c>
      <c r="O314" s="5">
        <f>Table1[[#This Row],[Error ACC]]/Table1[[#This Row],[Baseline]]</f>
        <v>0.1197225275763273</v>
      </c>
      <c r="P314" s="5">
        <f>Table1[[#This Row],[Recov Acc]]/Table1[[#This Row],[Baseline]]</f>
        <v>0.9336204137179801</v>
      </c>
    </row>
    <row r="315" spans="1:16">
      <c r="A315" s="2">
        <v>5.0000000000000001E-4</v>
      </c>
      <c r="B315">
        <v>34</v>
      </c>
      <c r="C315">
        <v>0.83609998226165705</v>
      </c>
      <c r="D315">
        <v>36767</v>
      </c>
      <c r="E315">
        <v>8</v>
      </c>
      <c r="F315">
        <v>0.100100003182888</v>
      </c>
      <c r="G315" t="s">
        <v>676</v>
      </c>
      <c r="H315">
        <v>1.58169000005727E-2</v>
      </c>
      <c r="I315">
        <v>132.112340899999</v>
      </c>
      <c r="J315" t="b">
        <v>0</v>
      </c>
      <c r="K315" t="b">
        <v>1</v>
      </c>
      <c r="L315">
        <v>0.81879997253417902</v>
      </c>
      <c r="M315" t="b">
        <v>1</v>
      </c>
      <c r="N315">
        <v>8</v>
      </c>
      <c r="O315" s="5">
        <f>Table1[[#This Row],[Error ACC]]/Table1[[#This Row],[Baseline]]</f>
        <v>0.1197225275763273</v>
      </c>
      <c r="P315" s="5">
        <f>Table1[[#This Row],[Recov Acc]]/Table1[[#This Row],[Baseline]]</f>
        <v>0.97930868305883545</v>
      </c>
    </row>
    <row r="316" spans="1:16">
      <c r="A316" s="2">
        <v>5.0000000000000001E-4</v>
      </c>
      <c r="B316">
        <v>35</v>
      </c>
      <c r="C316">
        <v>0.83609998226165705</v>
      </c>
      <c r="D316">
        <v>36816</v>
      </c>
      <c r="E316">
        <v>8</v>
      </c>
      <c r="F316">
        <v>0.10000000149011599</v>
      </c>
      <c r="G316" t="s">
        <v>677</v>
      </c>
      <c r="H316">
        <v>1.6604999999799398E-2</v>
      </c>
      <c r="I316">
        <v>137.93497829999899</v>
      </c>
      <c r="J316" t="b">
        <v>0</v>
      </c>
      <c r="K316" t="b">
        <v>1</v>
      </c>
      <c r="L316">
        <v>0.82239997386932295</v>
      </c>
      <c r="M316" t="b">
        <v>1</v>
      </c>
      <c r="N316">
        <v>8</v>
      </c>
      <c r="O316" s="5">
        <f>Table1[[#This Row],[Error ACC]]/Table1[[#This Row],[Baseline]]</f>
        <v>0.11960292263087388</v>
      </c>
      <c r="P316" s="5">
        <f>Table1[[#This Row],[Recov Acc]]/Table1[[#This Row],[Baseline]]</f>
        <v>0.98361438980625804</v>
      </c>
    </row>
    <row r="317" spans="1:16">
      <c r="A317" s="2">
        <v>5.0000000000000001E-4</v>
      </c>
      <c r="B317">
        <v>36</v>
      </c>
      <c r="C317">
        <v>0.83609998226165705</v>
      </c>
      <c r="D317">
        <v>36814</v>
      </c>
      <c r="E317">
        <v>8</v>
      </c>
      <c r="F317">
        <v>0.10000000149011599</v>
      </c>
      <c r="G317" t="s">
        <v>678</v>
      </c>
      <c r="H317">
        <v>1.6553499999645199E-2</v>
      </c>
      <c r="I317">
        <v>136.94831149999999</v>
      </c>
      <c r="J317" t="b">
        <v>0</v>
      </c>
      <c r="K317" t="b">
        <v>1</v>
      </c>
      <c r="L317">
        <v>0.81209999322891202</v>
      </c>
      <c r="M317" t="b">
        <v>1</v>
      </c>
      <c r="N317">
        <v>8</v>
      </c>
      <c r="O317" s="5">
        <f>Table1[[#This Row],[Error ACC]]/Table1[[#This Row],[Baseline]]</f>
        <v>0.11960292263087388</v>
      </c>
      <c r="P317" s="5">
        <f>Table1[[#This Row],[Recov Acc]]/Table1[[#This Row],[Baseline]]</f>
        <v>0.97129531211348086</v>
      </c>
    </row>
    <row r="318" spans="1:16">
      <c r="A318" s="2">
        <v>5.0000000000000001E-4</v>
      </c>
      <c r="B318">
        <v>37</v>
      </c>
      <c r="C318">
        <v>0.83609998226165705</v>
      </c>
      <c r="D318">
        <v>36861</v>
      </c>
      <c r="E318">
        <v>8</v>
      </c>
      <c r="F318">
        <v>0.100100003182888</v>
      </c>
      <c r="G318" t="s">
        <v>679</v>
      </c>
      <c r="H318">
        <v>1.5826300000298901E-2</v>
      </c>
      <c r="I318">
        <v>133.50119489999901</v>
      </c>
      <c r="J318" t="b">
        <v>0</v>
      </c>
      <c r="K318" t="b">
        <v>1</v>
      </c>
      <c r="L318">
        <v>0.81160002946853604</v>
      </c>
      <c r="M318" t="b">
        <v>1</v>
      </c>
      <c r="N318">
        <v>8</v>
      </c>
      <c r="O318" s="5">
        <f>Table1[[#This Row],[Error ACC]]/Table1[[#This Row],[Baseline]]</f>
        <v>0.1197225275763273</v>
      </c>
      <c r="P318" s="5">
        <f>Table1[[#This Row],[Recov Acc]]/Table1[[#This Row],[Baseline]]</f>
        <v>0.9706973408528865</v>
      </c>
    </row>
    <row r="319" spans="1:16">
      <c r="A319" s="2">
        <v>5.0000000000000001E-4</v>
      </c>
      <c r="B319">
        <v>38</v>
      </c>
      <c r="C319">
        <v>0.83609998226165705</v>
      </c>
      <c r="D319">
        <v>37193</v>
      </c>
      <c r="E319">
        <v>8</v>
      </c>
      <c r="F319">
        <v>0.100100003182888</v>
      </c>
      <c r="G319" t="s">
        <v>680</v>
      </c>
      <c r="H319">
        <v>1.64652000003115E-2</v>
      </c>
      <c r="I319">
        <v>139.55702059999999</v>
      </c>
      <c r="J319" t="b">
        <v>0</v>
      </c>
      <c r="K319" t="b">
        <v>1</v>
      </c>
      <c r="L319">
        <v>0.80309998989105202</v>
      </c>
      <c r="M319" t="b">
        <v>1</v>
      </c>
      <c r="N319">
        <v>8</v>
      </c>
      <c r="O319" s="5">
        <f>Table1[[#This Row],[Error ACC]]/Table1[[#This Row],[Baseline]]</f>
        <v>0.1197225275763273</v>
      </c>
      <c r="P319" s="5">
        <f>Table1[[#This Row],[Recov Acc]]/Table1[[#This Row],[Baseline]]</f>
        <v>0.96053104524492416</v>
      </c>
    </row>
    <row r="320" spans="1:16">
      <c r="A320" s="2">
        <v>5.0000000000000001E-4</v>
      </c>
      <c r="B320">
        <v>39</v>
      </c>
      <c r="C320">
        <v>0.83609998226165705</v>
      </c>
      <c r="D320">
        <v>36834</v>
      </c>
      <c r="E320">
        <v>8</v>
      </c>
      <c r="F320">
        <v>0.100100003182888</v>
      </c>
      <c r="G320" t="s">
        <v>681</v>
      </c>
      <c r="H320">
        <v>1.5897399999630499E-2</v>
      </c>
      <c r="I320">
        <v>140.59759949999901</v>
      </c>
      <c r="J320" t="b">
        <v>0</v>
      </c>
      <c r="K320" t="b">
        <v>1</v>
      </c>
      <c r="L320">
        <v>0.823599994182586</v>
      </c>
      <c r="M320" t="b">
        <v>1</v>
      </c>
      <c r="N320">
        <v>8</v>
      </c>
      <c r="O320" s="5">
        <f>Table1[[#This Row],[Error ACC]]/Table1[[#This Row],[Baseline]]</f>
        <v>0.1197225275763273</v>
      </c>
      <c r="P320" s="5">
        <f>Table1[[#This Row],[Recov Acc]]/Table1[[#This Row],[Baseline]]</f>
        <v>0.98504964915169779</v>
      </c>
    </row>
    <row r="321" spans="1:16">
      <c r="A321" s="2">
        <v>5.0000000000000001E-4</v>
      </c>
      <c r="B321">
        <v>40</v>
      </c>
      <c r="C321">
        <v>0.83609998226165705</v>
      </c>
      <c r="D321">
        <v>36956</v>
      </c>
      <c r="E321">
        <v>8</v>
      </c>
      <c r="F321">
        <v>0.100100003182888</v>
      </c>
      <c r="G321" t="s">
        <v>682</v>
      </c>
      <c r="H321">
        <v>1.7915700000230499E-2</v>
      </c>
      <c r="I321">
        <v>136.51224009999899</v>
      </c>
      <c r="J321" t="b">
        <v>0</v>
      </c>
      <c r="K321" t="b">
        <v>1</v>
      </c>
      <c r="L321">
        <v>0.82309997081756503</v>
      </c>
      <c r="M321" t="b">
        <v>1</v>
      </c>
      <c r="N321">
        <v>8</v>
      </c>
      <c r="O321" s="5">
        <f>Table1[[#This Row],[Error ACC]]/Table1[[#This Row],[Baseline]]</f>
        <v>0.1197225275763273</v>
      </c>
      <c r="P321" s="5">
        <f>Table1[[#This Row],[Recov Acc]]/Table1[[#This Row],[Baseline]]</f>
        <v>0.98445160660220699</v>
      </c>
    </row>
  </sheetData>
  <dataConsolidate/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21"/>
  <sheetViews>
    <sheetView workbookViewId="0">
      <selection sqref="A1:P1"/>
    </sheetView>
  </sheetViews>
  <sheetFormatPr baseColWidth="10" defaultRowHeight="16"/>
  <cols>
    <col min="1" max="1" width="5.83203125" style="2" bestFit="1" customWidth="1"/>
    <col min="2" max="2" width="3.1640625" bestFit="1" customWidth="1"/>
    <col min="3" max="3" width="12.1640625" bestFit="1" customWidth="1"/>
    <col min="4" max="4" width="4.1640625" bestFit="1" customWidth="1"/>
    <col min="5" max="5" width="2.1640625" bestFit="1" customWidth="1"/>
    <col min="6" max="6" width="12.1640625" bestFit="1" customWidth="1"/>
    <col min="7" max="7" width="80.6640625" bestFit="1" customWidth="1"/>
    <col min="8" max="9" width="10.1640625" bestFit="1" customWidth="1"/>
    <col min="10" max="11" width="6.1640625" bestFit="1" customWidth="1"/>
    <col min="12" max="12" width="12.1640625" bestFit="1" customWidth="1"/>
    <col min="13" max="13" width="6.1640625" bestFit="1" customWidth="1"/>
    <col min="14" max="14" width="2.1640625" bestFit="1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>
      <c r="A2" s="2">
        <v>9.9999999999999995E-8</v>
      </c>
      <c r="B2">
        <v>1</v>
      </c>
      <c r="C2">
        <v>0.83609998226165705</v>
      </c>
      <c r="D2">
        <v>0</v>
      </c>
      <c r="E2">
        <v>0</v>
      </c>
      <c r="F2">
        <v>0.83609998226165705</v>
      </c>
      <c r="G2" t="s">
        <v>2</v>
      </c>
      <c r="H2">
        <v>1.45966000000044E-2</v>
      </c>
      <c r="I2" s="1">
        <v>1.6000003597582599E-6</v>
      </c>
      <c r="J2" t="b">
        <v>0</v>
      </c>
      <c r="K2" t="b">
        <v>0</v>
      </c>
      <c r="L2">
        <v>0.83609998226165705</v>
      </c>
      <c r="M2" t="b">
        <v>1</v>
      </c>
      <c r="N2">
        <v>0</v>
      </c>
      <c r="O2">
        <f>Table2[[#This Row],[ECC ACC]]/Table2[[#This Row],[Baseline]]</f>
        <v>1</v>
      </c>
      <c r="P2">
        <f>Table2[[#This Row],[Recov Acc]]/Table2[[#This Row],[Baseline]]</f>
        <v>1</v>
      </c>
    </row>
    <row r="3" spans="1:16">
      <c r="A3" s="2">
        <v>9.9999999999999995E-8</v>
      </c>
      <c r="B3">
        <v>2</v>
      </c>
      <c r="C3">
        <v>0.83609998226165705</v>
      </c>
      <c r="D3">
        <v>0</v>
      </c>
      <c r="E3">
        <v>0</v>
      </c>
      <c r="F3">
        <v>0.83609998226165705</v>
      </c>
      <c r="G3" t="s">
        <v>2</v>
      </c>
      <c r="H3">
        <v>1.4868899999783001E-2</v>
      </c>
      <c r="I3" s="1">
        <v>1.20000004244502E-6</v>
      </c>
      <c r="J3" t="b">
        <v>0</v>
      </c>
      <c r="K3" t="b">
        <v>0</v>
      </c>
      <c r="L3">
        <v>0.83609998226165705</v>
      </c>
      <c r="M3" t="b">
        <v>1</v>
      </c>
      <c r="N3">
        <v>0</v>
      </c>
      <c r="O3">
        <f>Table2[[#This Row],[ECC ACC]]/Table2[[#This Row],[Baseline]]</f>
        <v>1</v>
      </c>
      <c r="P3">
        <f>Table2[[#This Row],[Recov Acc]]/Table2[[#This Row],[Baseline]]</f>
        <v>1</v>
      </c>
    </row>
    <row r="4" spans="1:16">
      <c r="A4" s="2">
        <v>9.9999999999999995E-8</v>
      </c>
      <c r="B4">
        <v>3</v>
      </c>
      <c r="C4">
        <v>0.83609998226165705</v>
      </c>
      <c r="D4">
        <v>0</v>
      </c>
      <c r="E4">
        <v>0</v>
      </c>
      <c r="F4">
        <v>0.83609998226165705</v>
      </c>
      <c r="G4" t="s">
        <v>2</v>
      </c>
      <c r="H4">
        <v>1.54029000004811E-2</v>
      </c>
      <c r="I4" s="1">
        <v>1.2999998943996601E-6</v>
      </c>
      <c r="J4" t="b">
        <v>0</v>
      </c>
      <c r="K4" t="b">
        <v>0</v>
      </c>
      <c r="L4">
        <v>0.83609998226165705</v>
      </c>
      <c r="M4" t="b">
        <v>1</v>
      </c>
      <c r="N4">
        <v>0</v>
      </c>
      <c r="O4">
        <f>Table2[[#This Row],[ECC ACC]]/Table2[[#This Row],[Baseline]]</f>
        <v>1</v>
      </c>
      <c r="P4">
        <f>Table2[[#This Row],[Recov Acc]]/Table2[[#This Row],[Baseline]]</f>
        <v>1</v>
      </c>
    </row>
    <row r="5" spans="1:16">
      <c r="A5" s="2">
        <v>9.9999999999999995E-8</v>
      </c>
      <c r="B5">
        <v>4</v>
      </c>
      <c r="C5">
        <v>0.83609998226165705</v>
      </c>
      <c r="D5">
        <v>0</v>
      </c>
      <c r="E5">
        <v>0</v>
      </c>
      <c r="F5">
        <v>0.83609998226165705</v>
      </c>
      <c r="G5" t="s">
        <v>2</v>
      </c>
      <c r="H5">
        <v>1.54947999999421E-2</v>
      </c>
      <c r="I5" s="1">
        <v>1.2999998943996601E-6</v>
      </c>
      <c r="J5" t="b">
        <v>0</v>
      </c>
      <c r="K5" t="b">
        <v>0</v>
      </c>
      <c r="L5">
        <v>0.83609998226165705</v>
      </c>
      <c r="M5" t="b">
        <v>1</v>
      </c>
      <c r="N5">
        <v>0</v>
      </c>
      <c r="O5">
        <f>Table2[[#This Row],[ECC ACC]]/Table2[[#This Row],[Baseline]]</f>
        <v>1</v>
      </c>
      <c r="P5">
        <f>Table2[[#This Row],[Recov Acc]]/Table2[[#This Row],[Baseline]]</f>
        <v>1</v>
      </c>
    </row>
    <row r="6" spans="1:16">
      <c r="A6" s="2">
        <v>9.9999999999999995E-8</v>
      </c>
      <c r="B6">
        <v>5</v>
      </c>
      <c r="C6">
        <v>0.83609998226165705</v>
      </c>
      <c r="D6">
        <v>0</v>
      </c>
      <c r="E6">
        <v>0</v>
      </c>
      <c r="F6">
        <v>0.83609998226165705</v>
      </c>
      <c r="G6" t="s">
        <v>2</v>
      </c>
      <c r="H6">
        <v>1.5277299999979701E-2</v>
      </c>
      <c r="I6" s="1">
        <v>2.0000006770715101E-6</v>
      </c>
      <c r="J6" t="b">
        <v>0</v>
      </c>
      <c r="K6" t="b">
        <v>0</v>
      </c>
      <c r="L6">
        <v>0.83609998226165705</v>
      </c>
      <c r="M6" t="b">
        <v>1</v>
      </c>
      <c r="N6">
        <v>0</v>
      </c>
      <c r="O6">
        <f>Table2[[#This Row],[ECC ACC]]/Table2[[#This Row],[Baseline]]</f>
        <v>1</v>
      </c>
      <c r="P6">
        <f>Table2[[#This Row],[Recov Acc]]/Table2[[#This Row],[Baseline]]</f>
        <v>1</v>
      </c>
    </row>
    <row r="7" spans="1:16">
      <c r="A7" s="2">
        <v>9.9999999999999995E-8</v>
      </c>
      <c r="B7">
        <v>6</v>
      </c>
      <c r="C7">
        <v>0.83609998226165705</v>
      </c>
      <c r="D7">
        <v>0</v>
      </c>
      <c r="E7">
        <v>0</v>
      </c>
      <c r="F7">
        <v>0.83609998226165705</v>
      </c>
      <c r="G7" t="s">
        <v>2</v>
      </c>
      <c r="H7">
        <v>1.52113999993162E-2</v>
      </c>
      <c r="I7" s="1">
        <v>1.20000004244502E-6</v>
      </c>
      <c r="J7" t="b">
        <v>0</v>
      </c>
      <c r="K7" t="b">
        <v>0</v>
      </c>
      <c r="L7">
        <v>0.83609998226165705</v>
      </c>
      <c r="M7" t="b">
        <v>1</v>
      </c>
      <c r="N7">
        <v>0</v>
      </c>
      <c r="O7">
        <f>Table2[[#This Row],[ECC ACC]]/Table2[[#This Row],[Baseline]]</f>
        <v>1</v>
      </c>
      <c r="P7">
        <f>Table2[[#This Row],[Recov Acc]]/Table2[[#This Row],[Baseline]]</f>
        <v>1</v>
      </c>
    </row>
    <row r="8" spans="1:16">
      <c r="A8" s="2">
        <v>9.9999999999999995E-8</v>
      </c>
      <c r="B8">
        <v>7</v>
      </c>
      <c r="C8">
        <v>0.83609998226165705</v>
      </c>
      <c r="D8">
        <v>0</v>
      </c>
      <c r="E8">
        <v>0</v>
      </c>
      <c r="F8">
        <v>0.83609998226165705</v>
      </c>
      <c r="G8" t="s">
        <v>2</v>
      </c>
      <c r="H8">
        <v>1.52056000006268E-2</v>
      </c>
      <c r="I8" s="1">
        <v>1.20000004244502E-6</v>
      </c>
      <c r="J8" t="b">
        <v>0</v>
      </c>
      <c r="K8" t="b">
        <v>0</v>
      </c>
      <c r="L8">
        <v>0.83609998226165705</v>
      </c>
      <c r="M8" t="b">
        <v>1</v>
      </c>
      <c r="N8">
        <v>0</v>
      </c>
      <c r="O8">
        <f>Table2[[#This Row],[ECC ACC]]/Table2[[#This Row],[Baseline]]</f>
        <v>1</v>
      </c>
      <c r="P8">
        <f>Table2[[#This Row],[Recov Acc]]/Table2[[#This Row],[Baseline]]</f>
        <v>1</v>
      </c>
    </row>
    <row r="9" spans="1:16">
      <c r="A9" s="2">
        <v>9.9999999999999995E-8</v>
      </c>
      <c r="B9">
        <v>8</v>
      </c>
      <c r="C9">
        <v>0.83609998226165705</v>
      </c>
      <c r="D9">
        <v>0</v>
      </c>
      <c r="E9">
        <v>0</v>
      </c>
      <c r="F9">
        <v>0.83609998226165705</v>
      </c>
      <c r="G9" t="s">
        <v>2</v>
      </c>
      <c r="H9">
        <v>1.63036000003558E-2</v>
      </c>
      <c r="I9" s="1">
        <v>1.39999974635429E-6</v>
      </c>
      <c r="J9" t="b">
        <v>0</v>
      </c>
      <c r="K9" t="b">
        <v>0</v>
      </c>
      <c r="L9">
        <v>0.83609998226165705</v>
      </c>
      <c r="M9" t="b">
        <v>1</v>
      </c>
      <c r="N9">
        <v>0</v>
      </c>
      <c r="O9">
        <f>Table2[[#This Row],[ECC ACC]]/Table2[[#This Row],[Baseline]]</f>
        <v>1</v>
      </c>
      <c r="P9">
        <f>Table2[[#This Row],[Recov Acc]]/Table2[[#This Row],[Baseline]]</f>
        <v>1</v>
      </c>
    </row>
    <row r="10" spans="1:16">
      <c r="A10" s="2">
        <v>9.9999999999999995E-8</v>
      </c>
      <c r="B10">
        <v>9</v>
      </c>
      <c r="C10">
        <v>0.83609998226165705</v>
      </c>
      <c r="D10">
        <v>0</v>
      </c>
      <c r="E10">
        <v>0</v>
      </c>
      <c r="F10">
        <v>0.83609998226165705</v>
      </c>
      <c r="G10" t="s">
        <v>2</v>
      </c>
      <c r="H10">
        <v>1.69453999997131E-2</v>
      </c>
      <c r="I10" s="1">
        <v>2.3000002329354098E-6</v>
      </c>
      <c r="J10" t="b">
        <v>0</v>
      </c>
      <c r="K10" t="b">
        <v>0</v>
      </c>
      <c r="L10">
        <v>0.83609998226165705</v>
      </c>
      <c r="M10" t="b">
        <v>1</v>
      </c>
      <c r="N10">
        <v>0</v>
      </c>
      <c r="O10">
        <f>Table2[[#This Row],[ECC ACC]]/Table2[[#This Row],[Baseline]]</f>
        <v>1</v>
      </c>
      <c r="P10">
        <f>Table2[[#This Row],[Recov Acc]]/Table2[[#This Row],[Baseline]]</f>
        <v>1</v>
      </c>
    </row>
    <row r="11" spans="1:16">
      <c r="A11" s="2">
        <v>9.9999999999999995E-8</v>
      </c>
      <c r="B11">
        <v>10</v>
      </c>
      <c r="C11">
        <v>0.83609998226165705</v>
      </c>
      <c r="D11">
        <v>0</v>
      </c>
      <c r="E11">
        <v>0</v>
      </c>
      <c r="F11">
        <v>0.83609998226165705</v>
      </c>
      <c r="G11" t="s">
        <v>2</v>
      </c>
      <c r="H11">
        <v>1.4768699999876801E-2</v>
      </c>
      <c r="I11" s="1">
        <v>1.10000019049039E-6</v>
      </c>
      <c r="J11" t="b">
        <v>0</v>
      </c>
      <c r="K11" t="b">
        <v>0</v>
      </c>
      <c r="L11">
        <v>0.83609998226165705</v>
      </c>
      <c r="M11" t="b">
        <v>1</v>
      </c>
      <c r="N11">
        <v>0</v>
      </c>
      <c r="O11">
        <f>Table2[[#This Row],[ECC ACC]]/Table2[[#This Row],[Baseline]]</f>
        <v>1</v>
      </c>
      <c r="P11">
        <f>Table2[[#This Row],[Recov Acc]]/Table2[[#This Row],[Baseline]]</f>
        <v>1</v>
      </c>
    </row>
    <row r="12" spans="1:16">
      <c r="A12" s="2">
        <v>9.9999999999999995E-8</v>
      </c>
      <c r="B12">
        <v>11</v>
      </c>
      <c r="C12">
        <v>0.83609998226165705</v>
      </c>
      <c r="D12">
        <v>0</v>
      </c>
      <c r="E12">
        <v>0</v>
      </c>
      <c r="F12">
        <v>0.83609998226165705</v>
      </c>
      <c r="G12" t="s">
        <v>2</v>
      </c>
      <c r="H12">
        <v>1.5312300000005E-2</v>
      </c>
      <c r="I12" s="1">
        <v>1.80000006366753E-6</v>
      </c>
      <c r="J12" t="b">
        <v>0</v>
      </c>
      <c r="K12" t="b">
        <v>0</v>
      </c>
      <c r="L12">
        <v>0.83609998226165705</v>
      </c>
      <c r="M12" t="b">
        <v>1</v>
      </c>
      <c r="N12">
        <v>0</v>
      </c>
      <c r="O12">
        <f>Table2[[#This Row],[ECC ACC]]/Table2[[#This Row],[Baseline]]</f>
        <v>1</v>
      </c>
      <c r="P12">
        <f>Table2[[#This Row],[Recov Acc]]/Table2[[#This Row],[Baseline]]</f>
        <v>1</v>
      </c>
    </row>
    <row r="13" spans="1:16">
      <c r="A13" s="2">
        <v>9.9999999999999995E-8</v>
      </c>
      <c r="B13">
        <v>12</v>
      </c>
      <c r="C13">
        <v>0.83609998226165705</v>
      </c>
      <c r="D13">
        <v>0</v>
      </c>
      <c r="E13">
        <v>0</v>
      </c>
      <c r="F13">
        <v>0.83609998226165705</v>
      </c>
      <c r="G13" t="s">
        <v>2</v>
      </c>
      <c r="H13">
        <v>1.5861799999584002E-2</v>
      </c>
      <c r="I13" s="1">
        <v>1.20000004244502E-6</v>
      </c>
      <c r="J13" t="b">
        <v>0</v>
      </c>
      <c r="K13" t="b">
        <v>0</v>
      </c>
      <c r="L13">
        <v>0.83609998226165705</v>
      </c>
      <c r="M13" t="b">
        <v>1</v>
      </c>
      <c r="N13">
        <v>0</v>
      </c>
      <c r="O13">
        <f>Table2[[#This Row],[ECC ACC]]/Table2[[#This Row],[Baseline]]</f>
        <v>1</v>
      </c>
      <c r="P13">
        <f>Table2[[#This Row],[Recov Acc]]/Table2[[#This Row],[Baseline]]</f>
        <v>1</v>
      </c>
    </row>
    <row r="14" spans="1:16">
      <c r="A14" s="2">
        <v>9.9999999999999995E-8</v>
      </c>
      <c r="B14">
        <v>13</v>
      </c>
      <c r="C14">
        <v>0.83609998226165705</v>
      </c>
      <c r="D14">
        <v>0</v>
      </c>
      <c r="E14">
        <v>0</v>
      </c>
      <c r="F14">
        <v>0.83609998226165705</v>
      </c>
      <c r="G14" t="s">
        <v>2</v>
      </c>
      <c r="H14">
        <v>1.4912200000253501E-2</v>
      </c>
      <c r="I14" s="1">
        <v>1.20000004244502E-6</v>
      </c>
      <c r="J14" t="b">
        <v>0</v>
      </c>
      <c r="K14" t="b">
        <v>0</v>
      </c>
      <c r="L14">
        <v>0.83609998226165705</v>
      </c>
      <c r="M14" t="b">
        <v>1</v>
      </c>
      <c r="N14">
        <v>0</v>
      </c>
      <c r="O14">
        <f>Table2[[#This Row],[ECC ACC]]/Table2[[#This Row],[Baseline]]</f>
        <v>1</v>
      </c>
      <c r="P14">
        <f>Table2[[#This Row],[Recov Acc]]/Table2[[#This Row],[Baseline]]</f>
        <v>1</v>
      </c>
    </row>
    <row r="15" spans="1:16">
      <c r="A15" s="2">
        <v>9.9999999999999995E-8</v>
      </c>
      <c r="B15">
        <v>14</v>
      </c>
      <c r="C15">
        <v>0.83609998226165705</v>
      </c>
      <c r="D15">
        <v>0</v>
      </c>
      <c r="E15">
        <v>0</v>
      </c>
      <c r="F15">
        <v>0.83609998226165705</v>
      </c>
      <c r="G15" t="s">
        <v>2</v>
      </c>
      <c r="H15">
        <v>1.6223100000388499E-2</v>
      </c>
      <c r="I15" s="1">
        <v>1.39999974635429E-6</v>
      </c>
      <c r="J15" t="b">
        <v>0</v>
      </c>
      <c r="K15" t="b">
        <v>0</v>
      </c>
      <c r="L15">
        <v>0.83609998226165705</v>
      </c>
      <c r="M15" t="b">
        <v>1</v>
      </c>
      <c r="N15">
        <v>0</v>
      </c>
      <c r="O15">
        <f>Table2[[#This Row],[ECC ACC]]/Table2[[#This Row],[Baseline]]</f>
        <v>1</v>
      </c>
      <c r="P15">
        <f>Table2[[#This Row],[Recov Acc]]/Table2[[#This Row],[Baseline]]</f>
        <v>1</v>
      </c>
    </row>
    <row r="16" spans="1:16">
      <c r="A16" s="2">
        <v>9.9999999999999995E-8</v>
      </c>
      <c r="B16">
        <v>15</v>
      </c>
      <c r="C16">
        <v>0.83609998226165705</v>
      </c>
      <c r="D16">
        <v>0</v>
      </c>
      <c r="E16">
        <v>0</v>
      </c>
      <c r="F16">
        <v>0.83609998226165705</v>
      </c>
      <c r="G16" t="s">
        <v>2</v>
      </c>
      <c r="H16">
        <v>1.56206000001475E-2</v>
      </c>
      <c r="I16" s="1">
        <v>1.6000003597582599E-6</v>
      </c>
      <c r="J16" t="b">
        <v>0</v>
      </c>
      <c r="K16" t="b">
        <v>0</v>
      </c>
      <c r="L16">
        <v>0.83609998226165705</v>
      </c>
      <c r="M16" t="b">
        <v>1</v>
      </c>
      <c r="N16">
        <v>0</v>
      </c>
      <c r="O16">
        <f>Table2[[#This Row],[ECC ACC]]/Table2[[#This Row],[Baseline]]</f>
        <v>1</v>
      </c>
      <c r="P16">
        <f>Table2[[#This Row],[Recov Acc]]/Table2[[#This Row],[Baseline]]</f>
        <v>1</v>
      </c>
    </row>
    <row r="17" spans="1:16">
      <c r="A17" s="2">
        <v>9.9999999999999995E-8</v>
      </c>
      <c r="B17">
        <v>16</v>
      </c>
      <c r="C17">
        <v>0.83609998226165705</v>
      </c>
      <c r="D17">
        <v>0</v>
      </c>
      <c r="E17">
        <v>0</v>
      </c>
      <c r="F17">
        <v>0.83609998226165705</v>
      </c>
      <c r="G17" t="s">
        <v>2</v>
      </c>
      <c r="H17">
        <v>1.51732000003903E-2</v>
      </c>
      <c r="I17" s="1">
        <v>1.4999995983089299E-6</v>
      </c>
      <c r="J17" t="b">
        <v>0</v>
      </c>
      <c r="K17" t="b">
        <v>0</v>
      </c>
      <c r="L17">
        <v>0.83609998226165705</v>
      </c>
      <c r="M17" t="b">
        <v>1</v>
      </c>
      <c r="N17">
        <v>0</v>
      </c>
      <c r="O17">
        <f>Table2[[#This Row],[ECC ACC]]/Table2[[#This Row],[Baseline]]</f>
        <v>1</v>
      </c>
      <c r="P17">
        <f>Table2[[#This Row],[Recov Acc]]/Table2[[#This Row],[Baseline]]</f>
        <v>1</v>
      </c>
    </row>
    <row r="18" spans="1:16">
      <c r="A18" s="2">
        <v>9.9999999999999995E-8</v>
      </c>
      <c r="B18">
        <v>17</v>
      </c>
      <c r="C18">
        <v>0.83609998226165705</v>
      </c>
      <c r="D18">
        <v>0</v>
      </c>
      <c r="E18">
        <v>0</v>
      </c>
      <c r="F18">
        <v>0.83609998226165705</v>
      </c>
      <c r="G18" t="s">
        <v>2</v>
      </c>
      <c r="H18">
        <v>1.44555999995645E-2</v>
      </c>
      <c r="I18" s="1">
        <v>1.09999928099568E-6</v>
      </c>
      <c r="J18" t="b">
        <v>0</v>
      </c>
      <c r="K18" t="b">
        <v>0</v>
      </c>
      <c r="L18">
        <v>0.83609998226165705</v>
      </c>
      <c r="M18" t="b">
        <v>1</v>
      </c>
      <c r="N18">
        <v>0</v>
      </c>
      <c r="O18">
        <f>Table2[[#This Row],[ECC ACC]]/Table2[[#This Row],[Baseline]]</f>
        <v>1</v>
      </c>
      <c r="P18">
        <f>Table2[[#This Row],[Recov Acc]]/Table2[[#This Row],[Baseline]]</f>
        <v>1</v>
      </c>
    </row>
    <row r="19" spans="1:16">
      <c r="A19" s="2">
        <v>9.9999999999999995E-8</v>
      </c>
      <c r="B19">
        <v>18</v>
      </c>
      <c r="C19">
        <v>0.83609998226165705</v>
      </c>
      <c r="D19">
        <v>0</v>
      </c>
      <c r="E19">
        <v>0</v>
      </c>
      <c r="F19">
        <v>0.83609998226165705</v>
      </c>
      <c r="G19" t="s">
        <v>2</v>
      </c>
      <c r="H19">
        <v>1.4451199999712099E-2</v>
      </c>
      <c r="I19" s="1">
        <v>2.1000005290261402E-6</v>
      </c>
      <c r="J19" t="b">
        <v>0</v>
      </c>
      <c r="K19" t="b">
        <v>0</v>
      </c>
      <c r="L19">
        <v>0.83609998226165705</v>
      </c>
      <c r="M19" t="b">
        <v>1</v>
      </c>
      <c r="N19">
        <v>0</v>
      </c>
      <c r="O19">
        <f>Table2[[#This Row],[ECC ACC]]/Table2[[#This Row],[Baseline]]</f>
        <v>1</v>
      </c>
      <c r="P19">
        <f>Table2[[#This Row],[Recov Acc]]/Table2[[#This Row],[Baseline]]</f>
        <v>1</v>
      </c>
    </row>
    <row r="20" spans="1:16">
      <c r="A20" s="2">
        <v>9.9999999999999995E-8</v>
      </c>
      <c r="B20">
        <v>19</v>
      </c>
      <c r="C20">
        <v>0.83609998226165705</v>
      </c>
      <c r="D20">
        <v>0</v>
      </c>
      <c r="E20">
        <v>0</v>
      </c>
      <c r="F20">
        <v>0.83609998226165705</v>
      </c>
      <c r="G20" t="s">
        <v>2</v>
      </c>
      <c r="H20">
        <v>1.4909399999851299E-2</v>
      </c>
      <c r="I20" s="1">
        <v>1.10000019049039E-6</v>
      </c>
      <c r="J20" t="b">
        <v>0</v>
      </c>
      <c r="K20" t="b">
        <v>0</v>
      </c>
      <c r="L20">
        <v>0.83609998226165705</v>
      </c>
      <c r="M20" t="b">
        <v>1</v>
      </c>
      <c r="N20">
        <v>0</v>
      </c>
      <c r="O20">
        <f>Table2[[#This Row],[ECC ACC]]/Table2[[#This Row],[Baseline]]</f>
        <v>1</v>
      </c>
      <c r="P20">
        <f>Table2[[#This Row],[Recov Acc]]/Table2[[#This Row],[Baseline]]</f>
        <v>1</v>
      </c>
    </row>
    <row r="21" spans="1:16">
      <c r="A21" s="2">
        <v>9.9999999999999995E-8</v>
      </c>
      <c r="B21">
        <v>20</v>
      </c>
      <c r="C21">
        <v>0.83609998226165705</v>
      </c>
      <c r="D21">
        <v>0</v>
      </c>
      <c r="E21">
        <v>0</v>
      </c>
      <c r="F21">
        <v>0.83609998226165705</v>
      </c>
      <c r="G21" t="s">
        <v>2</v>
      </c>
      <c r="H21">
        <v>1.5542300000561201E-2</v>
      </c>
      <c r="I21" s="1">
        <v>1.39999974635429E-6</v>
      </c>
      <c r="J21" t="b">
        <v>0</v>
      </c>
      <c r="K21" t="b">
        <v>0</v>
      </c>
      <c r="L21">
        <v>0.83609998226165705</v>
      </c>
      <c r="M21" t="b">
        <v>1</v>
      </c>
      <c r="N21">
        <v>0</v>
      </c>
      <c r="O21">
        <f>Table2[[#This Row],[ECC ACC]]/Table2[[#This Row],[Baseline]]</f>
        <v>1</v>
      </c>
      <c r="P21">
        <f>Table2[[#This Row],[Recov Acc]]/Table2[[#This Row],[Baseline]]</f>
        <v>1</v>
      </c>
    </row>
    <row r="22" spans="1:16">
      <c r="A22" s="2">
        <v>9.9999999999999995E-8</v>
      </c>
      <c r="B22">
        <v>21</v>
      </c>
      <c r="C22">
        <v>0.83609998226165705</v>
      </c>
      <c r="D22">
        <v>0</v>
      </c>
      <c r="E22">
        <v>0</v>
      </c>
      <c r="F22">
        <v>0.83609998226165705</v>
      </c>
      <c r="G22" t="s">
        <v>2</v>
      </c>
      <c r="H22">
        <v>1.44931000004362E-2</v>
      </c>
      <c r="I22" s="1">
        <v>1.10000019049039E-6</v>
      </c>
      <c r="J22" t="b">
        <v>0</v>
      </c>
      <c r="K22" t="b">
        <v>0</v>
      </c>
      <c r="L22">
        <v>0.83609998226165705</v>
      </c>
      <c r="M22" t="b">
        <v>1</v>
      </c>
      <c r="N22">
        <v>0</v>
      </c>
      <c r="O22">
        <f>Table2[[#This Row],[ECC ACC]]/Table2[[#This Row],[Baseline]]</f>
        <v>1</v>
      </c>
      <c r="P22">
        <f>Table2[[#This Row],[Recov Acc]]/Table2[[#This Row],[Baseline]]</f>
        <v>1</v>
      </c>
    </row>
    <row r="23" spans="1:16">
      <c r="A23" s="2">
        <v>9.9999999999999995E-8</v>
      </c>
      <c r="B23">
        <v>22</v>
      </c>
      <c r="C23">
        <v>0.83609998226165705</v>
      </c>
      <c r="D23">
        <v>0</v>
      </c>
      <c r="E23">
        <v>0</v>
      </c>
      <c r="F23">
        <v>0.83609998226165705</v>
      </c>
      <c r="G23" t="s">
        <v>2</v>
      </c>
      <c r="H23">
        <v>1.52230000003328E-2</v>
      </c>
      <c r="I23" s="1">
        <v>1.20000004244502E-6</v>
      </c>
      <c r="J23" t="b">
        <v>0</v>
      </c>
      <c r="K23" t="b">
        <v>0</v>
      </c>
      <c r="L23">
        <v>0.83609998226165705</v>
      </c>
      <c r="M23" t="b">
        <v>1</v>
      </c>
      <c r="N23">
        <v>0</v>
      </c>
      <c r="O23">
        <f>Table2[[#This Row],[ECC ACC]]/Table2[[#This Row],[Baseline]]</f>
        <v>1</v>
      </c>
      <c r="P23">
        <f>Table2[[#This Row],[Recov Acc]]/Table2[[#This Row],[Baseline]]</f>
        <v>1</v>
      </c>
    </row>
    <row r="24" spans="1:16">
      <c r="A24" s="2">
        <v>9.9999999999999995E-8</v>
      </c>
      <c r="B24">
        <v>23</v>
      </c>
      <c r="C24">
        <v>0.83609998226165705</v>
      </c>
      <c r="D24">
        <v>0</v>
      </c>
      <c r="E24">
        <v>0</v>
      </c>
      <c r="F24">
        <v>0.83609998226165705</v>
      </c>
      <c r="G24" t="s">
        <v>2</v>
      </c>
      <c r="H24">
        <v>1.45403999995323E-2</v>
      </c>
      <c r="I24" s="1">
        <v>1.5999994502635601E-6</v>
      </c>
      <c r="J24" t="b">
        <v>0</v>
      </c>
      <c r="K24" t="b">
        <v>0</v>
      </c>
      <c r="L24">
        <v>0.83609998226165705</v>
      </c>
      <c r="M24" t="b">
        <v>1</v>
      </c>
      <c r="N24">
        <v>0</v>
      </c>
      <c r="O24">
        <f>Table2[[#This Row],[ECC ACC]]/Table2[[#This Row],[Baseline]]</f>
        <v>1</v>
      </c>
      <c r="P24">
        <f>Table2[[#This Row],[Recov Acc]]/Table2[[#This Row],[Baseline]]</f>
        <v>1</v>
      </c>
    </row>
    <row r="25" spans="1:16">
      <c r="A25" s="2">
        <v>9.9999999999999995E-8</v>
      </c>
      <c r="B25">
        <v>24</v>
      </c>
      <c r="C25">
        <v>0.83609998226165705</v>
      </c>
      <c r="D25">
        <v>0</v>
      </c>
      <c r="E25">
        <v>0</v>
      </c>
      <c r="F25">
        <v>0.83609998226165705</v>
      </c>
      <c r="G25" t="s">
        <v>2</v>
      </c>
      <c r="H25">
        <v>1.4726899999914099E-2</v>
      </c>
      <c r="I25" s="1">
        <v>1.10000019049039E-6</v>
      </c>
      <c r="J25" t="b">
        <v>0</v>
      </c>
      <c r="K25" t="b">
        <v>0</v>
      </c>
      <c r="L25">
        <v>0.83609998226165705</v>
      </c>
      <c r="M25" t="b">
        <v>1</v>
      </c>
      <c r="N25">
        <v>0</v>
      </c>
      <c r="O25">
        <f>Table2[[#This Row],[ECC ACC]]/Table2[[#This Row],[Baseline]]</f>
        <v>1</v>
      </c>
      <c r="P25">
        <f>Table2[[#This Row],[Recov Acc]]/Table2[[#This Row],[Baseline]]</f>
        <v>1</v>
      </c>
    </row>
    <row r="26" spans="1:16">
      <c r="A26" s="2">
        <v>9.9999999999999995E-8</v>
      </c>
      <c r="B26">
        <v>25</v>
      </c>
      <c r="C26">
        <v>0.83609998226165705</v>
      </c>
      <c r="D26">
        <v>0</v>
      </c>
      <c r="E26">
        <v>0</v>
      </c>
      <c r="F26">
        <v>0.83609998226165705</v>
      </c>
      <c r="G26" t="s">
        <v>2</v>
      </c>
      <c r="H26">
        <v>1.46365999999034E-2</v>
      </c>
      <c r="I26" s="1">
        <v>1.20000004244502E-6</v>
      </c>
      <c r="J26" t="b">
        <v>0</v>
      </c>
      <c r="K26" t="b">
        <v>0</v>
      </c>
      <c r="L26">
        <v>0.83609998226165705</v>
      </c>
      <c r="M26" t="b">
        <v>1</v>
      </c>
      <c r="N26">
        <v>0</v>
      </c>
      <c r="O26">
        <f>Table2[[#This Row],[ECC ACC]]/Table2[[#This Row],[Baseline]]</f>
        <v>1</v>
      </c>
      <c r="P26">
        <f>Table2[[#This Row],[Recov Acc]]/Table2[[#This Row],[Baseline]]</f>
        <v>1</v>
      </c>
    </row>
    <row r="27" spans="1:16">
      <c r="A27" s="2">
        <v>9.9999999999999995E-8</v>
      </c>
      <c r="B27">
        <v>26</v>
      </c>
      <c r="C27">
        <v>0.83609998226165705</v>
      </c>
      <c r="D27">
        <v>0</v>
      </c>
      <c r="E27">
        <v>0</v>
      </c>
      <c r="F27">
        <v>0.83609998226165705</v>
      </c>
      <c r="G27" t="s">
        <v>2</v>
      </c>
      <c r="H27">
        <v>1.4675000000352101E-2</v>
      </c>
      <c r="I27" s="1">
        <v>1.20000004244502E-6</v>
      </c>
      <c r="J27" t="b">
        <v>0</v>
      </c>
      <c r="K27" t="b">
        <v>0</v>
      </c>
      <c r="L27">
        <v>0.83609998226165705</v>
      </c>
      <c r="M27" t="b">
        <v>1</v>
      </c>
      <c r="N27">
        <v>0</v>
      </c>
      <c r="O27">
        <f>Table2[[#This Row],[ECC ACC]]/Table2[[#This Row],[Baseline]]</f>
        <v>1</v>
      </c>
      <c r="P27">
        <f>Table2[[#This Row],[Recov Acc]]/Table2[[#This Row],[Baseline]]</f>
        <v>1</v>
      </c>
    </row>
    <row r="28" spans="1:16">
      <c r="A28" s="2">
        <v>9.9999999999999995E-8</v>
      </c>
      <c r="B28">
        <v>27</v>
      </c>
      <c r="C28">
        <v>0.83609998226165705</v>
      </c>
      <c r="D28">
        <v>0</v>
      </c>
      <c r="E28">
        <v>0</v>
      </c>
      <c r="F28">
        <v>0.83609998226165705</v>
      </c>
      <c r="G28" t="s">
        <v>2</v>
      </c>
      <c r="H28">
        <v>1.50995999993028E-2</v>
      </c>
      <c r="I28" s="1">
        <v>1.10000019049039E-6</v>
      </c>
      <c r="J28" t="b">
        <v>0</v>
      </c>
      <c r="K28" t="b">
        <v>0</v>
      </c>
      <c r="L28">
        <v>0.83609998226165705</v>
      </c>
      <c r="M28" t="b">
        <v>1</v>
      </c>
      <c r="N28">
        <v>0</v>
      </c>
      <c r="O28">
        <f>Table2[[#This Row],[ECC ACC]]/Table2[[#This Row],[Baseline]]</f>
        <v>1</v>
      </c>
      <c r="P28">
        <f>Table2[[#This Row],[Recov Acc]]/Table2[[#This Row],[Baseline]]</f>
        <v>1</v>
      </c>
    </row>
    <row r="29" spans="1:16">
      <c r="A29" s="2">
        <v>9.9999999999999995E-8</v>
      </c>
      <c r="B29">
        <v>28</v>
      </c>
      <c r="C29">
        <v>0.83609998226165705</v>
      </c>
      <c r="D29">
        <v>0</v>
      </c>
      <c r="E29">
        <v>0</v>
      </c>
      <c r="F29">
        <v>0.83609998226165705</v>
      </c>
      <c r="G29" t="s">
        <v>2</v>
      </c>
      <c r="H29">
        <v>1.53028000004269E-2</v>
      </c>
      <c r="I29" s="1">
        <v>1.20000004244502E-6</v>
      </c>
      <c r="J29" t="b">
        <v>0</v>
      </c>
      <c r="K29" t="b">
        <v>0</v>
      </c>
      <c r="L29">
        <v>0.83609998226165705</v>
      </c>
      <c r="M29" t="b">
        <v>1</v>
      </c>
      <c r="N29">
        <v>0</v>
      </c>
      <c r="O29">
        <f>Table2[[#This Row],[ECC ACC]]/Table2[[#This Row],[Baseline]]</f>
        <v>1</v>
      </c>
      <c r="P29">
        <f>Table2[[#This Row],[Recov Acc]]/Table2[[#This Row],[Baseline]]</f>
        <v>1</v>
      </c>
    </row>
    <row r="30" spans="1:16">
      <c r="A30" s="2">
        <v>9.9999999999999995E-8</v>
      </c>
      <c r="B30">
        <v>29</v>
      </c>
      <c r="C30">
        <v>0.83609998226165705</v>
      </c>
      <c r="D30">
        <v>0</v>
      </c>
      <c r="E30">
        <v>0</v>
      </c>
      <c r="F30">
        <v>0.83609998226165705</v>
      </c>
      <c r="G30" t="s">
        <v>2</v>
      </c>
      <c r="H30">
        <v>1.61897999996654E-2</v>
      </c>
      <c r="I30" s="1">
        <v>1.8999999156221701E-6</v>
      </c>
      <c r="J30" t="b">
        <v>0</v>
      </c>
      <c r="K30" t="b">
        <v>0</v>
      </c>
      <c r="L30">
        <v>0.83609998226165705</v>
      </c>
      <c r="M30" t="b">
        <v>1</v>
      </c>
      <c r="N30">
        <v>0</v>
      </c>
      <c r="O30">
        <f>Table2[[#This Row],[ECC ACC]]/Table2[[#This Row],[Baseline]]</f>
        <v>1</v>
      </c>
      <c r="P30">
        <f>Table2[[#This Row],[Recov Acc]]/Table2[[#This Row],[Baseline]]</f>
        <v>1</v>
      </c>
    </row>
    <row r="31" spans="1:16">
      <c r="A31" s="2">
        <v>9.9999999999999995E-8</v>
      </c>
      <c r="B31">
        <v>30</v>
      </c>
      <c r="C31">
        <v>0.83609998226165705</v>
      </c>
      <c r="D31">
        <v>0</v>
      </c>
      <c r="E31">
        <v>0</v>
      </c>
      <c r="F31">
        <v>0.83609998226165705</v>
      </c>
      <c r="G31" t="s">
        <v>2</v>
      </c>
      <c r="H31">
        <v>1.6430399999990099E-2</v>
      </c>
      <c r="I31" s="1">
        <v>1.20000004244502E-6</v>
      </c>
      <c r="J31" t="b">
        <v>0</v>
      </c>
      <c r="K31" t="b">
        <v>0</v>
      </c>
      <c r="L31">
        <v>0.83609998226165705</v>
      </c>
      <c r="M31" t="b">
        <v>1</v>
      </c>
      <c r="N31">
        <v>0</v>
      </c>
      <c r="O31">
        <f>Table2[[#This Row],[ECC ACC]]/Table2[[#This Row],[Baseline]]</f>
        <v>1</v>
      </c>
      <c r="P31">
        <f>Table2[[#This Row],[Recov Acc]]/Table2[[#This Row],[Baseline]]</f>
        <v>1</v>
      </c>
    </row>
    <row r="32" spans="1:16">
      <c r="A32" s="2">
        <v>9.9999999999999995E-8</v>
      </c>
      <c r="B32">
        <v>31</v>
      </c>
      <c r="C32">
        <v>0.83609998226165705</v>
      </c>
      <c r="D32">
        <v>0</v>
      </c>
      <c r="E32">
        <v>0</v>
      </c>
      <c r="F32">
        <v>0.83609998226165705</v>
      </c>
      <c r="G32" t="s">
        <v>2</v>
      </c>
      <c r="H32">
        <v>1.44303999995827E-2</v>
      </c>
      <c r="I32" s="1">
        <v>1.39999974635429E-6</v>
      </c>
      <c r="J32" t="b">
        <v>0</v>
      </c>
      <c r="K32" t="b">
        <v>0</v>
      </c>
      <c r="L32">
        <v>0.83609998226165705</v>
      </c>
      <c r="M32" t="b">
        <v>1</v>
      </c>
      <c r="N32">
        <v>0</v>
      </c>
      <c r="O32">
        <f>Table2[[#This Row],[ECC ACC]]/Table2[[#This Row],[Baseline]]</f>
        <v>1</v>
      </c>
      <c r="P32">
        <f>Table2[[#This Row],[Recov Acc]]/Table2[[#This Row],[Baseline]]</f>
        <v>1</v>
      </c>
    </row>
    <row r="33" spans="1:16">
      <c r="A33" s="2">
        <v>9.9999999999999995E-8</v>
      </c>
      <c r="B33">
        <v>32</v>
      </c>
      <c r="C33">
        <v>0.83609998226165705</v>
      </c>
      <c r="D33">
        <v>0</v>
      </c>
      <c r="E33">
        <v>0</v>
      </c>
      <c r="F33">
        <v>0.83609998226165705</v>
      </c>
      <c r="G33" t="s">
        <v>2</v>
      </c>
      <c r="H33">
        <v>1.472719999947E-2</v>
      </c>
      <c r="I33" s="1">
        <v>1.7000002117129E-6</v>
      </c>
      <c r="J33" t="b">
        <v>0</v>
      </c>
      <c r="K33" t="b">
        <v>0</v>
      </c>
      <c r="L33">
        <v>0.83609998226165705</v>
      </c>
      <c r="M33" t="b">
        <v>1</v>
      </c>
      <c r="N33">
        <v>0</v>
      </c>
      <c r="O33">
        <f>Table2[[#This Row],[ECC ACC]]/Table2[[#This Row],[Baseline]]</f>
        <v>1</v>
      </c>
      <c r="P33">
        <f>Table2[[#This Row],[Recov Acc]]/Table2[[#This Row],[Baseline]]</f>
        <v>1</v>
      </c>
    </row>
    <row r="34" spans="1:16">
      <c r="A34" s="2">
        <v>9.9999999999999995E-8</v>
      </c>
      <c r="B34">
        <v>33</v>
      </c>
      <c r="C34">
        <v>0.83609998226165705</v>
      </c>
      <c r="D34">
        <v>0</v>
      </c>
      <c r="E34">
        <v>0</v>
      </c>
      <c r="F34">
        <v>0.83609998226165705</v>
      </c>
      <c r="G34" t="s">
        <v>2</v>
      </c>
      <c r="H34">
        <v>1.6163299999789101E-2</v>
      </c>
      <c r="I34" s="1">
        <v>1.6000003597582599E-6</v>
      </c>
      <c r="J34" t="b">
        <v>0</v>
      </c>
      <c r="K34" t="b">
        <v>0</v>
      </c>
      <c r="L34">
        <v>0.83609998226165705</v>
      </c>
      <c r="M34" t="b">
        <v>1</v>
      </c>
      <c r="N34">
        <v>0</v>
      </c>
      <c r="O34">
        <f>Table2[[#This Row],[ECC ACC]]/Table2[[#This Row],[Baseline]]</f>
        <v>1</v>
      </c>
      <c r="P34">
        <f>Table2[[#This Row],[Recov Acc]]/Table2[[#This Row],[Baseline]]</f>
        <v>1</v>
      </c>
    </row>
    <row r="35" spans="1:16">
      <c r="A35" s="2">
        <v>9.9999999999999995E-8</v>
      </c>
      <c r="B35">
        <v>34</v>
      </c>
      <c r="C35">
        <v>0.83609998226165705</v>
      </c>
      <c r="D35">
        <v>0</v>
      </c>
      <c r="E35">
        <v>0</v>
      </c>
      <c r="F35">
        <v>0.83609998226165705</v>
      </c>
      <c r="G35" t="s">
        <v>2</v>
      </c>
      <c r="H35">
        <v>1.4545999999427199E-2</v>
      </c>
      <c r="I35" s="1">
        <v>1.4000006558489899E-6</v>
      </c>
      <c r="J35" t="b">
        <v>0</v>
      </c>
      <c r="K35" t="b">
        <v>0</v>
      </c>
      <c r="L35">
        <v>0.83609998226165705</v>
      </c>
      <c r="M35" t="b">
        <v>1</v>
      </c>
      <c r="N35">
        <v>0</v>
      </c>
      <c r="O35">
        <f>Table2[[#This Row],[ECC ACC]]/Table2[[#This Row],[Baseline]]</f>
        <v>1</v>
      </c>
      <c r="P35">
        <f>Table2[[#This Row],[Recov Acc]]/Table2[[#This Row],[Baseline]]</f>
        <v>1</v>
      </c>
    </row>
    <row r="36" spans="1:16">
      <c r="A36" s="2">
        <v>9.9999999999999995E-8</v>
      </c>
      <c r="B36">
        <v>35</v>
      </c>
      <c r="C36">
        <v>0.83609998226165705</v>
      </c>
      <c r="D36">
        <v>0</v>
      </c>
      <c r="E36">
        <v>0</v>
      </c>
      <c r="F36">
        <v>0.83609998226165705</v>
      </c>
      <c r="G36" t="s">
        <v>2</v>
      </c>
      <c r="H36">
        <v>1.53008999996018E-2</v>
      </c>
      <c r="I36" s="1">
        <v>1.39999974635429E-6</v>
      </c>
      <c r="J36" t="b">
        <v>0</v>
      </c>
      <c r="K36" t="b">
        <v>0</v>
      </c>
      <c r="L36">
        <v>0.83609998226165705</v>
      </c>
      <c r="M36" t="b">
        <v>1</v>
      </c>
      <c r="N36">
        <v>0</v>
      </c>
      <c r="O36">
        <f>Table2[[#This Row],[ECC ACC]]/Table2[[#This Row],[Baseline]]</f>
        <v>1</v>
      </c>
      <c r="P36">
        <f>Table2[[#This Row],[Recov Acc]]/Table2[[#This Row],[Baseline]]</f>
        <v>1</v>
      </c>
    </row>
    <row r="37" spans="1:16">
      <c r="A37" s="2">
        <v>9.9999999999999995E-8</v>
      </c>
      <c r="B37">
        <v>36</v>
      </c>
      <c r="C37">
        <v>0.83609998226165705</v>
      </c>
      <c r="D37">
        <v>0</v>
      </c>
      <c r="E37">
        <v>0</v>
      </c>
      <c r="F37">
        <v>0.83609998226165705</v>
      </c>
      <c r="G37" t="s">
        <v>2</v>
      </c>
      <c r="H37">
        <v>1.5269800000169099E-2</v>
      </c>
      <c r="I37" s="1">
        <v>1.20000004244502E-6</v>
      </c>
      <c r="J37" t="b">
        <v>0</v>
      </c>
      <c r="K37" t="b">
        <v>0</v>
      </c>
      <c r="L37">
        <v>0.83609998226165705</v>
      </c>
      <c r="M37" t="b">
        <v>1</v>
      </c>
      <c r="N37">
        <v>0</v>
      </c>
      <c r="O37">
        <f>Table2[[#This Row],[ECC ACC]]/Table2[[#This Row],[Baseline]]</f>
        <v>1</v>
      </c>
      <c r="P37">
        <f>Table2[[#This Row],[Recov Acc]]/Table2[[#This Row],[Baseline]]</f>
        <v>1</v>
      </c>
    </row>
    <row r="38" spans="1:16">
      <c r="A38" s="2">
        <v>9.9999999999999995E-8</v>
      </c>
      <c r="B38">
        <v>37</v>
      </c>
      <c r="C38">
        <v>0.83609998226165705</v>
      </c>
      <c r="D38">
        <v>0</v>
      </c>
      <c r="E38">
        <v>0</v>
      </c>
      <c r="F38">
        <v>0.83609998226165705</v>
      </c>
      <c r="G38" t="s">
        <v>2</v>
      </c>
      <c r="H38">
        <v>1.52947000005951E-2</v>
      </c>
      <c r="I38" s="1">
        <v>1.20000004244502E-6</v>
      </c>
      <c r="J38" t="b">
        <v>0</v>
      </c>
      <c r="K38" t="b">
        <v>0</v>
      </c>
      <c r="L38">
        <v>0.83609998226165705</v>
      </c>
      <c r="M38" t="b">
        <v>1</v>
      </c>
      <c r="N38">
        <v>0</v>
      </c>
      <c r="O38">
        <f>Table2[[#This Row],[ECC ACC]]/Table2[[#This Row],[Baseline]]</f>
        <v>1</v>
      </c>
      <c r="P38">
        <f>Table2[[#This Row],[Recov Acc]]/Table2[[#This Row],[Baseline]]</f>
        <v>1</v>
      </c>
    </row>
    <row r="39" spans="1:16">
      <c r="A39" s="2">
        <v>9.9999999999999995E-8</v>
      </c>
      <c r="B39">
        <v>38</v>
      </c>
      <c r="C39">
        <v>0.83609998226165705</v>
      </c>
      <c r="D39">
        <v>0</v>
      </c>
      <c r="E39">
        <v>0</v>
      </c>
      <c r="F39">
        <v>0.83609998226165705</v>
      </c>
      <c r="G39" t="s">
        <v>2</v>
      </c>
      <c r="H39">
        <v>1.44528999999238E-2</v>
      </c>
      <c r="I39" s="1">
        <v>1.20000004244502E-6</v>
      </c>
      <c r="J39" t="b">
        <v>0</v>
      </c>
      <c r="K39" t="b">
        <v>0</v>
      </c>
      <c r="L39">
        <v>0.83609998226165705</v>
      </c>
      <c r="M39" t="b">
        <v>1</v>
      </c>
      <c r="N39">
        <v>0</v>
      </c>
      <c r="O39">
        <f>Table2[[#This Row],[ECC ACC]]/Table2[[#This Row],[Baseline]]</f>
        <v>1</v>
      </c>
      <c r="P39">
        <f>Table2[[#This Row],[Recov Acc]]/Table2[[#This Row],[Baseline]]</f>
        <v>1</v>
      </c>
    </row>
    <row r="40" spans="1:16">
      <c r="A40" s="2">
        <v>9.9999999999999995E-8</v>
      </c>
      <c r="B40">
        <v>39</v>
      </c>
      <c r="C40">
        <v>0.83609998226165705</v>
      </c>
      <c r="D40">
        <v>0</v>
      </c>
      <c r="E40">
        <v>0</v>
      </c>
      <c r="F40">
        <v>0.83609998226165705</v>
      </c>
      <c r="G40" t="s">
        <v>2</v>
      </c>
      <c r="H40">
        <v>1.54121999994458E-2</v>
      </c>
      <c r="I40" s="1">
        <v>2.0999996195314401E-6</v>
      </c>
      <c r="J40" t="b">
        <v>0</v>
      </c>
      <c r="K40" t="b">
        <v>0</v>
      </c>
      <c r="L40">
        <v>0.83609998226165705</v>
      </c>
      <c r="M40" t="b">
        <v>1</v>
      </c>
      <c r="N40">
        <v>0</v>
      </c>
      <c r="O40">
        <f>Table2[[#This Row],[ECC ACC]]/Table2[[#This Row],[Baseline]]</f>
        <v>1</v>
      </c>
      <c r="P40">
        <f>Table2[[#This Row],[Recov Acc]]/Table2[[#This Row],[Baseline]]</f>
        <v>1</v>
      </c>
    </row>
    <row r="41" spans="1:16">
      <c r="A41" s="2">
        <v>9.9999999999999995E-8</v>
      </c>
      <c r="B41">
        <v>40</v>
      </c>
      <c r="C41">
        <v>0.83609998226165705</v>
      </c>
      <c r="D41">
        <v>0</v>
      </c>
      <c r="E41">
        <v>0</v>
      </c>
      <c r="F41">
        <v>0.83609998226165705</v>
      </c>
      <c r="G41" t="s">
        <v>2</v>
      </c>
      <c r="H41">
        <v>1.52401000004829E-2</v>
      </c>
      <c r="I41" s="1">
        <v>1.20000004244502E-6</v>
      </c>
      <c r="J41" t="b">
        <v>0</v>
      </c>
      <c r="K41" t="b">
        <v>0</v>
      </c>
      <c r="L41">
        <v>0.83609998226165705</v>
      </c>
      <c r="M41" t="b">
        <v>1</v>
      </c>
      <c r="N41">
        <v>0</v>
      </c>
      <c r="O41">
        <f>Table2[[#This Row],[ECC ACC]]/Table2[[#This Row],[Baseline]]</f>
        <v>1</v>
      </c>
      <c r="P41">
        <f>Table2[[#This Row],[Recov Acc]]/Table2[[#This Row],[Baseline]]</f>
        <v>1</v>
      </c>
    </row>
    <row r="42" spans="1:16">
      <c r="A42" s="2">
        <v>4.9999999999999998E-7</v>
      </c>
      <c r="B42">
        <v>1</v>
      </c>
      <c r="C42">
        <v>0.83609998226165705</v>
      </c>
      <c r="D42">
        <v>0</v>
      </c>
      <c r="E42">
        <v>0</v>
      </c>
      <c r="F42">
        <v>0.83609998226165705</v>
      </c>
      <c r="G42" t="s">
        <v>2</v>
      </c>
      <c r="H42">
        <v>1.6570800000408701E-2</v>
      </c>
      <c r="I42" s="1">
        <v>1.7000002117129E-6</v>
      </c>
      <c r="J42" t="b">
        <v>0</v>
      </c>
      <c r="K42" t="b">
        <v>0</v>
      </c>
      <c r="L42">
        <v>0.83609998226165705</v>
      </c>
      <c r="M42" t="b">
        <v>1</v>
      </c>
      <c r="N42">
        <v>0</v>
      </c>
      <c r="O42">
        <f>Table2[[#This Row],[ECC ACC]]/Table2[[#This Row],[Baseline]]</f>
        <v>1</v>
      </c>
      <c r="P42">
        <f>Table2[[#This Row],[Recov Acc]]/Table2[[#This Row],[Baseline]]</f>
        <v>1</v>
      </c>
    </row>
    <row r="43" spans="1:16">
      <c r="A43" s="2">
        <v>4.9999999999999998E-7</v>
      </c>
      <c r="B43">
        <v>2</v>
      </c>
      <c r="C43">
        <v>0.83609998226165705</v>
      </c>
      <c r="D43">
        <v>0</v>
      </c>
      <c r="E43">
        <v>0</v>
      </c>
      <c r="F43">
        <v>0.83609998226165705</v>
      </c>
      <c r="G43" t="s">
        <v>2</v>
      </c>
      <c r="H43">
        <v>1.5021400000478E-2</v>
      </c>
      <c r="I43" s="1">
        <v>1.8999999156221701E-6</v>
      </c>
      <c r="J43" t="b">
        <v>0</v>
      </c>
      <c r="K43" t="b">
        <v>0</v>
      </c>
      <c r="L43">
        <v>0.83609998226165705</v>
      </c>
      <c r="M43" t="b">
        <v>1</v>
      </c>
      <c r="N43">
        <v>0</v>
      </c>
      <c r="O43">
        <f>Table2[[#This Row],[ECC ACC]]/Table2[[#This Row],[Baseline]]</f>
        <v>1</v>
      </c>
      <c r="P43">
        <f>Table2[[#This Row],[Recov Acc]]/Table2[[#This Row],[Baseline]]</f>
        <v>1</v>
      </c>
    </row>
    <row r="44" spans="1:16">
      <c r="A44" s="2">
        <v>4.9999999999999998E-7</v>
      </c>
      <c r="B44">
        <v>3</v>
      </c>
      <c r="C44">
        <v>0.83609998226165705</v>
      </c>
      <c r="D44">
        <v>0</v>
      </c>
      <c r="E44">
        <v>0</v>
      </c>
      <c r="F44">
        <v>0.83609998226165705</v>
      </c>
      <c r="G44" t="s">
        <v>2</v>
      </c>
      <c r="H44">
        <v>1.5912700000626501E-2</v>
      </c>
      <c r="I44" s="1">
        <v>1.4000006558489899E-6</v>
      </c>
      <c r="J44" t="b">
        <v>0</v>
      </c>
      <c r="K44" t="b">
        <v>0</v>
      </c>
      <c r="L44">
        <v>0.83609998226165705</v>
      </c>
      <c r="M44" t="b">
        <v>1</v>
      </c>
      <c r="N44">
        <v>0</v>
      </c>
      <c r="O44">
        <f>Table2[[#This Row],[ECC ACC]]/Table2[[#This Row],[Baseline]]</f>
        <v>1</v>
      </c>
      <c r="P44">
        <f>Table2[[#This Row],[Recov Acc]]/Table2[[#This Row],[Baseline]]</f>
        <v>1</v>
      </c>
    </row>
    <row r="45" spans="1:16">
      <c r="A45" s="2">
        <v>4.9999999999999998E-7</v>
      </c>
      <c r="B45">
        <v>4</v>
      </c>
      <c r="C45">
        <v>0.83609998226165705</v>
      </c>
      <c r="D45">
        <v>0</v>
      </c>
      <c r="E45">
        <v>0</v>
      </c>
      <c r="F45">
        <v>0.83609998226165705</v>
      </c>
      <c r="G45" t="s">
        <v>2</v>
      </c>
      <c r="H45">
        <v>1.8660499999896201E-2</v>
      </c>
      <c r="I45" s="1">
        <v>2.19999947148608E-6</v>
      </c>
      <c r="J45" t="b">
        <v>0</v>
      </c>
      <c r="K45" t="b">
        <v>0</v>
      </c>
      <c r="L45">
        <v>0.83609998226165705</v>
      </c>
      <c r="M45" t="b">
        <v>1</v>
      </c>
      <c r="N45">
        <v>0</v>
      </c>
      <c r="O45">
        <f>Table2[[#This Row],[ECC ACC]]/Table2[[#This Row],[Baseline]]</f>
        <v>1</v>
      </c>
      <c r="P45">
        <f>Table2[[#This Row],[Recov Acc]]/Table2[[#This Row],[Baseline]]</f>
        <v>1</v>
      </c>
    </row>
    <row r="46" spans="1:16">
      <c r="A46" s="2">
        <v>4.9999999999999998E-7</v>
      </c>
      <c r="B46">
        <v>5</v>
      </c>
      <c r="C46">
        <v>0.83609998226165705</v>
      </c>
      <c r="D46">
        <v>0</v>
      </c>
      <c r="E46">
        <v>0</v>
      </c>
      <c r="F46">
        <v>0.83609998226165705</v>
      </c>
      <c r="G46" t="s">
        <v>2</v>
      </c>
      <c r="H46">
        <v>1.81966999998621E-2</v>
      </c>
      <c r="I46" s="1">
        <v>2.19999947148608E-6</v>
      </c>
      <c r="J46" t="b">
        <v>0</v>
      </c>
      <c r="K46" t="b">
        <v>0</v>
      </c>
      <c r="L46">
        <v>0.83609998226165705</v>
      </c>
      <c r="M46" t="b">
        <v>1</v>
      </c>
      <c r="N46">
        <v>0</v>
      </c>
      <c r="O46">
        <f>Table2[[#This Row],[ECC ACC]]/Table2[[#This Row],[Baseline]]</f>
        <v>1</v>
      </c>
      <c r="P46">
        <f>Table2[[#This Row],[Recov Acc]]/Table2[[#This Row],[Baseline]]</f>
        <v>1</v>
      </c>
    </row>
    <row r="47" spans="1:16">
      <c r="A47" s="2">
        <v>4.9999999999999998E-7</v>
      </c>
      <c r="B47">
        <v>6</v>
      </c>
      <c r="C47">
        <v>0.83609998226165705</v>
      </c>
      <c r="D47">
        <v>0</v>
      </c>
      <c r="E47">
        <v>0</v>
      </c>
      <c r="F47">
        <v>0.83609998226165705</v>
      </c>
      <c r="G47" t="s">
        <v>2</v>
      </c>
      <c r="H47">
        <v>1.7092000000047802E-2</v>
      </c>
      <c r="I47" s="1">
        <v>2.1000005290261402E-6</v>
      </c>
      <c r="J47" t="b">
        <v>0</v>
      </c>
      <c r="K47" t="b">
        <v>0</v>
      </c>
      <c r="L47">
        <v>0.83609998226165705</v>
      </c>
      <c r="M47" t="b">
        <v>1</v>
      </c>
      <c r="N47">
        <v>0</v>
      </c>
      <c r="O47">
        <f>Table2[[#This Row],[ECC ACC]]/Table2[[#This Row],[Baseline]]</f>
        <v>1</v>
      </c>
      <c r="P47">
        <f>Table2[[#This Row],[Recov Acc]]/Table2[[#This Row],[Baseline]]</f>
        <v>1</v>
      </c>
    </row>
    <row r="48" spans="1:16">
      <c r="A48" s="2">
        <v>4.9999999999999998E-7</v>
      </c>
      <c r="B48">
        <v>7</v>
      </c>
      <c r="C48">
        <v>0.83609998226165705</v>
      </c>
      <c r="D48">
        <v>0</v>
      </c>
      <c r="E48">
        <v>0</v>
      </c>
      <c r="F48">
        <v>0.83609998226165705</v>
      </c>
      <c r="G48" t="s">
        <v>2</v>
      </c>
      <c r="H48">
        <v>1.7027799999595999E-2</v>
      </c>
      <c r="I48" s="1">
        <v>1.4999995983089299E-6</v>
      </c>
      <c r="J48" t="b">
        <v>0</v>
      </c>
      <c r="K48" t="b">
        <v>0</v>
      </c>
      <c r="L48">
        <v>0.83609998226165705</v>
      </c>
      <c r="M48" t="b">
        <v>1</v>
      </c>
      <c r="N48">
        <v>0</v>
      </c>
      <c r="O48">
        <f>Table2[[#This Row],[ECC ACC]]/Table2[[#This Row],[Baseline]]</f>
        <v>1</v>
      </c>
      <c r="P48">
        <f>Table2[[#This Row],[Recov Acc]]/Table2[[#This Row],[Baseline]]</f>
        <v>1</v>
      </c>
    </row>
    <row r="49" spans="1:16">
      <c r="A49" s="2">
        <v>4.9999999999999998E-7</v>
      </c>
      <c r="B49">
        <v>8</v>
      </c>
      <c r="C49">
        <v>0.83609998226165705</v>
      </c>
      <c r="D49">
        <v>0</v>
      </c>
      <c r="E49">
        <v>0</v>
      </c>
      <c r="F49">
        <v>0.83609998226165705</v>
      </c>
      <c r="G49" t="s">
        <v>2</v>
      </c>
      <c r="H49">
        <v>1.7420600000150398E-2</v>
      </c>
      <c r="I49" s="1">
        <v>1.99999976757681E-6</v>
      </c>
      <c r="J49" t="b">
        <v>0</v>
      </c>
      <c r="K49" t="b">
        <v>0</v>
      </c>
      <c r="L49">
        <v>0.83609998226165705</v>
      </c>
      <c r="M49" t="b">
        <v>1</v>
      </c>
      <c r="N49">
        <v>0</v>
      </c>
      <c r="O49">
        <f>Table2[[#This Row],[ECC ACC]]/Table2[[#This Row],[Baseline]]</f>
        <v>1</v>
      </c>
      <c r="P49">
        <f>Table2[[#This Row],[Recov Acc]]/Table2[[#This Row],[Baseline]]</f>
        <v>1</v>
      </c>
    </row>
    <row r="50" spans="1:16">
      <c r="A50" s="2">
        <v>4.9999999999999998E-7</v>
      </c>
      <c r="B50">
        <v>9</v>
      </c>
      <c r="C50">
        <v>0.83609998226165705</v>
      </c>
      <c r="D50">
        <v>0</v>
      </c>
      <c r="E50">
        <v>0</v>
      </c>
      <c r="F50">
        <v>0.83609998226165705</v>
      </c>
      <c r="G50" t="s">
        <v>2</v>
      </c>
      <c r="H50">
        <v>1.45299000005252E-2</v>
      </c>
      <c r="I50" s="1">
        <v>1.20000004244502E-6</v>
      </c>
      <c r="J50" t="b">
        <v>0</v>
      </c>
      <c r="K50" t="b">
        <v>0</v>
      </c>
      <c r="L50">
        <v>0.83609998226165705</v>
      </c>
      <c r="M50" t="b">
        <v>1</v>
      </c>
      <c r="N50">
        <v>0</v>
      </c>
      <c r="O50">
        <f>Table2[[#This Row],[ECC ACC]]/Table2[[#This Row],[Baseline]]</f>
        <v>1</v>
      </c>
      <c r="P50">
        <f>Table2[[#This Row],[Recov Acc]]/Table2[[#This Row],[Baseline]]</f>
        <v>1</v>
      </c>
    </row>
    <row r="51" spans="1:16">
      <c r="A51" s="2">
        <v>4.9999999999999998E-7</v>
      </c>
      <c r="B51">
        <v>10</v>
      </c>
      <c r="C51">
        <v>0.83609998226165705</v>
      </c>
      <c r="D51">
        <v>0</v>
      </c>
      <c r="E51">
        <v>0</v>
      </c>
      <c r="F51">
        <v>0.83609998226165705</v>
      </c>
      <c r="G51" t="s">
        <v>2</v>
      </c>
      <c r="H51">
        <v>1.7653800000516601E-2</v>
      </c>
      <c r="I51" s="1">
        <v>1.39999974635429E-6</v>
      </c>
      <c r="J51" t="b">
        <v>0</v>
      </c>
      <c r="K51" t="b">
        <v>0</v>
      </c>
      <c r="L51">
        <v>0.83609998226165705</v>
      </c>
      <c r="M51" t="b">
        <v>1</v>
      </c>
      <c r="N51">
        <v>0</v>
      </c>
      <c r="O51">
        <f>Table2[[#This Row],[ECC ACC]]/Table2[[#This Row],[Baseline]]</f>
        <v>1</v>
      </c>
      <c r="P51">
        <f>Table2[[#This Row],[Recov Acc]]/Table2[[#This Row],[Baseline]]</f>
        <v>1</v>
      </c>
    </row>
    <row r="52" spans="1:16">
      <c r="A52" s="2">
        <v>4.9999999999999998E-7</v>
      </c>
      <c r="B52">
        <v>11</v>
      </c>
      <c r="C52">
        <v>0.83609998226165705</v>
      </c>
      <c r="D52">
        <v>0</v>
      </c>
      <c r="E52">
        <v>0</v>
      </c>
      <c r="F52">
        <v>0.83609998226165705</v>
      </c>
      <c r="G52" t="s">
        <v>2</v>
      </c>
      <c r="H52">
        <v>1.75171000000773E-2</v>
      </c>
      <c r="I52" s="1">
        <v>1.39999974635429E-6</v>
      </c>
      <c r="J52" t="b">
        <v>0</v>
      </c>
      <c r="K52" t="b">
        <v>0</v>
      </c>
      <c r="L52">
        <v>0.83609998226165705</v>
      </c>
      <c r="M52" t="b">
        <v>1</v>
      </c>
      <c r="N52">
        <v>0</v>
      </c>
      <c r="O52">
        <f>Table2[[#This Row],[ECC ACC]]/Table2[[#This Row],[Baseline]]</f>
        <v>1</v>
      </c>
      <c r="P52">
        <f>Table2[[#This Row],[Recov Acc]]/Table2[[#This Row],[Baseline]]</f>
        <v>1</v>
      </c>
    </row>
    <row r="53" spans="1:16">
      <c r="A53" s="2">
        <v>4.9999999999999998E-7</v>
      </c>
      <c r="B53">
        <v>12</v>
      </c>
      <c r="C53">
        <v>0.83609998226165705</v>
      </c>
      <c r="D53">
        <v>0</v>
      </c>
      <c r="E53">
        <v>0</v>
      </c>
      <c r="F53">
        <v>0.83609998226165705</v>
      </c>
      <c r="G53" t="s">
        <v>2</v>
      </c>
      <c r="H53">
        <v>1.5176200000496401E-2</v>
      </c>
      <c r="I53" s="1">
        <v>1.20000004244502E-6</v>
      </c>
      <c r="J53" t="b">
        <v>0</v>
      </c>
      <c r="K53" t="b">
        <v>0</v>
      </c>
      <c r="L53">
        <v>0.83609998226165705</v>
      </c>
      <c r="M53" t="b">
        <v>1</v>
      </c>
      <c r="N53">
        <v>0</v>
      </c>
      <c r="O53">
        <f>Table2[[#This Row],[ECC ACC]]/Table2[[#This Row],[Baseline]]</f>
        <v>1</v>
      </c>
      <c r="P53">
        <f>Table2[[#This Row],[Recov Acc]]/Table2[[#This Row],[Baseline]]</f>
        <v>1</v>
      </c>
    </row>
    <row r="54" spans="1:16">
      <c r="A54" s="2">
        <v>4.9999999999999998E-7</v>
      </c>
      <c r="B54">
        <v>13</v>
      </c>
      <c r="C54">
        <v>0.83609998226165705</v>
      </c>
      <c r="D54">
        <v>0</v>
      </c>
      <c r="E54">
        <v>0</v>
      </c>
      <c r="F54">
        <v>0.83609998226165705</v>
      </c>
      <c r="G54" t="s">
        <v>2</v>
      </c>
      <c r="H54">
        <v>1.7818499999520999E-2</v>
      </c>
      <c r="I54" s="1">
        <v>1.2999998943996601E-6</v>
      </c>
      <c r="J54" t="b">
        <v>0</v>
      </c>
      <c r="K54" t="b">
        <v>0</v>
      </c>
      <c r="L54">
        <v>0.83609998226165705</v>
      </c>
      <c r="M54" t="b">
        <v>1</v>
      </c>
      <c r="N54">
        <v>0</v>
      </c>
      <c r="O54">
        <f>Table2[[#This Row],[ECC ACC]]/Table2[[#This Row],[Baseline]]</f>
        <v>1</v>
      </c>
      <c r="P54">
        <f>Table2[[#This Row],[Recov Acc]]/Table2[[#This Row],[Baseline]]</f>
        <v>1</v>
      </c>
    </row>
    <row r="55" spans="1:16">
      <c r="A55" s="2">
        <v>4.9999999999999998E-7</v>
      </c>
      <c r="B55">
        <v>14</v>
      </c>
      <c r="C55">
        <v>0.83609998226165705</v>
      </c>
      <c r="D55">
        <v>0</v>
      </c>
      <c r="E55">
        <v>0</v>
      </c>
      <c r="F55">
        <v>0.83609998226165705</v>
      </c>
      <c r="G55" t="s">
        <v>2</v>
      </c>
      <c r="H55">
        <v>1.7882099999951599E-2</v>
      </c>
      <c r="I55" s="1">
        <v>2.0999996195314401E-6</v>
      </c>
      <c r="J55" t="b">
        <v>0</v>
      </c>
      <c r="K55" t="b">
        <v>0</v>
      </c>
      <c r="L55">
        <v>0.83609998226165705</v>
      </c>
      <c r="M55" t="b">
        <v>1</v>
      </c>
      <c r="N55">
        <v>0</v>
      </c>
      <c r="O55">
        <f>Table2[[#This Row],[ECC ACC]]/Table2[[#This Row],[Baseline]]</f>
        <v>1</v>
      </c>
      <c r="P55">
        <f>Table2[[#This Row],[Recov Acc]]/Table2[[#This Row],[Baseline]]</f>
        <v>1</v>
      </c>
    </row>
    <row r="56" spans="1:16">
      <c r="A56" s="2">
        <v>4.9999999999999998E-7</v>
      </c>
      <c r="B56">
        <v>15</v>
      </c>
      <c r="C56">
        <v>0.83609998226165705</v>
      </c>
      <c r="D56">
        <v>0</v>
      </c>
      <c r="E56">
        <v>0</v>
      </c>
      <c r="F56">
        <v>0.83609998226165705</v>
      </c>
      <c r="G56" t="s">
        <v>2</v>
      </c>
      <c r="H56">
        <v>1.5327600000091399E-2</v>
      </c>
      <c r="I56" s="1">
        <v>1.2999998943996601E-6</v>
      </c>
      <c r="J56" t="b">
        <v>0</v>
      </c>
      <c r="K56" t="b">
        <v>0</v>
      </c>
      <c r="L56">
        <v>0.83609998226165705</v>
      </c>
      <c r="M56" t="b">
        <v>1</v>
      </c>
      <c r="N56">
        <v>0</v>
      </c>
      <c r="O56">
        <f>Table2[[#This Row],[ECC ACC]]/Table2[[#This Row],[Baseline]]</f>
        <v>1</v>
      </c>
      <c r="P56">
        <f>Table2[[#This Row],[Recov Acc]]/Table2[[#This Row],[Baseline]]</f>
        <v>1</v>
      </c>
    </row>
    <row r="57" spans="1:16">
      <c r="A57" s="2">
        <v>4.9999999999999998E-7</v>
      </c>
      <c r="B57">
        <v>16</v>
      </c>
      <c r="C57">
        <v>0.83609998226165705</v>
      </c>
      <c r="D57">
        <v>0</v>
      </c>
      <c r="E57">
        <v>0</v>
      </c>
      <c r="F57">
        <v>0.83609998226165705</v>
      </c>
      <c r="G57" t="s">
        <v>2</v>
      </c>
      <c r="H57">
        <v>1.4403299999685201E-2</v>
      </c>
      <c r="I57" s="1">
        <v>1.0000003385357499E-6</v>
      </c>
      <c r="J57" t="b">
        <v>0</v>
      </c>
      <c r="K57" t="b">
        <v>0</v>
      </c>
      <c r="L57">
        <v>0.83609998226165705</v>
      </c>
      <c r="M57" t="b">
        <v>1</v>
      </c>
      <c r="N57">
        <v>0</v>
      </c>
      <c r="O57">
        <f>Table2[[#This Row],[ECC ACC]]/Table2[[#This Row],[Baseline]]</f>
        <v>1</v>
      </c>
      <c r="P57">
        <f>Table2[[#This Row],[Recov Acc]]/Table2[[#This Row],[Baseline]]</f>
        <v>1</v>
      </c>
    </row>
    <row r="58" spans="1:16">
      <c r="A58" s="2">
        <v>4.9999999999999998E-7</v>
      </c>
      <c r="B58">
        <v>17</v>
      </c>
      <c r="C58">
        <v>0.83609998226165705</v>
      </c>
      <c r="D58">
        <v>0</v>
      </c>
      <c r="E58">
        <v>0</v>
      </c>
      <c r="F58">
        <v>0.83609998226165705</v>
      </c>
      <c r="G58" t="s">
        <v>2</v>
      </c>
      <c r="H58">
        <v>1.7566399999850501E-2</v>
      </c>
      <c r="I58" s="1">
        <v>1.4999995983089299E-6</v>
      </c>
      <c r="J58" t="b">
        <v>0</v>
      </c>
      <c r="K58" t="b">
        <v>0</v>
      </c>
      <c r="L58">
        <v>0.83609998226165705</v>
      </c>
      <c r="M58" t="b">
        <v>1</v>
      </c>
      <c r="N58">
        <v>0</v>
      </c>
      <c r="O58">
        <f>Table2[[#This Row],[ECC ACC]]/Table2[[#This Row],[Baseline]]</f>
        <v>1</v>
      </c>
      <c r="P58">
        <f>Table2[[#This Row],[Recov Acc]]/Table2[[#This Row],[Baseline]]</f>
        <v>1</v>
      </c>
    </row>
    <row r="59" spans="1:16">
      <c r="A59" s="2">
        <v>4.9999999999999998E-7</v>
      </c>
      <c r="B59">
        <v>18</v>
      </c>
      <c r="C59">
        <v>0.83609998226165705</v>
      </c>
      <c r="D59">
        <v>0</v>
      </c>
      <c r="E59">
        <v>0</v>
      </c>
      <c r="F59">
        <v>0.83609998226165705</v>
      </c>
      <c r="G59" t="s">
        <v>2</v>
      </c>
      <c r="H59">
        <v>1.71782999996139E-2</v>
      </c>
      <c r="I59" s="1">
        <v>2.1000005290261402E-6</v>
      </c>
      <c r="J59" t="b">
        <v>0</v>
      </c>
      <c r="K59" t="b">
        <v>0</v>
      </c>
      <c r="L59">
        <v>0.83609998226165705</v>
      </c>
      <c r="M59" t="b">
        <v>1</v>
      </c>
      <c r="N59">
        <v>0</v>
      </c>
      <c r="O59">
        <f>Table2[[#This Row],[ECC ACC]]/Table2[[#This Row],[Baseline]]</f>
        <v>1</v>
      </c>
      <c r="P59">
        <f>Table2[[#This Row],[Recov Acc]]/Table2[[#This Row],[Baseline]]</f>
        <v>1</v>
      </c>
    </row>
    <row r="60" spans="1:16">
      <c r="A60" s="2">
        <v>4.9999999999999998E-7</v>
      </c>
      <c r="B60">
        <v>19</v>
      </c>
      <c r="C60">
        <v>0.83609998226165705</v>
      </c>
      <c r="D60">
        <v>0</v>
      </c>
      <c r="E60">
        <v>0</v>
      </c>
      <c r="F60">
        <v>0.83609998226165705</v>
      </c>
      <c r="G60" t="s">
        <v>2</v>
      </c>
      <c r="H60">
        <v>1.8454299999575499E-2</v>
      </c>
      <c r="I60" s="1">
        <v>2.9000002541579302E-6</v>
      </c>
      <c r="J60" t="b">
        <v>0</v>
      </c>
      <c r="K60" t="b">
        <v>0</v>
      </c>
      <c r="L60">
        <v>0.83609998226165705</v>
      </c>
      <c r="M60" t="b">
        <v>1</v>
      </c>
      <c r="N60">
        <v>0</v>
      </c>
      <c r="O60">
        <f>Table2[[#This Row],[ECC ACC]]/Table2[[#This Row],[Baseline]]</f>
        <v>1</v>
      </c>
      <c r="P60">
        <f>Table2[[#This Row],[Recov Acc]]/Table2[[#This Row],[Baseline]]</f>
        <v>1</v>
      </c>
    </row>
    <row r="61" spans="1:16">
      <c r="A61" s="2">
        <v>4.9999999999999998E-7</v>
      </c>
      <c r="B61">
        <v>20</v>
      </c>
      <c r="C61">
        <v>0.83609998226165705</v>
      </c>
      <c r="D61">
        <v>0</v>
      </c>
      <c r="E61">
        <v>0</v>
      </c>
      <c r="F61">
        <v>0.83609998226165705</v>
      </c>
      <c r="G61" t="s">
        <v>2</v>
      </c>
      <c r="H61">
        <v>1.75343000000793E-2</v>
      </c>
      <c r="I61" s="1">
        <v>3.7999998312443402E-6</v>
      </c>
      <c r="J61" t="b">
        <v>0</v>
      </c>
      <c r="K61" t="b">
        <v>0</v>
      </c>
      <c r="L61">
        <v>0.83609998226165705</v>
      </c>
      <c r="M61" t="b">
        <v>1</v>
      </c>
      <c r="N61">
        <v>0</v>
      </c>
      <c r="O61">
        <f>Table2[[#This Row],[ECC ACC]]/Table2[[#This Row],[Baseline]]</f>
        <v>1</v>
      </c>
      <c r="P61">
        <f>Table2[[#This Row],[Recov Acc]]/Table2[[#This Row],[Baseline]]</f>
        <v>1</v>
      </c>
    </row>
    <row r="62" spans="1:16">
      <c r="A62" s="2">
        <v>4.9999999999999998E-7</v>
      </c>
      <c r="B62">
        <v>21</v>
      </c>
      <c r="C62">
        <v>0.83609998226165705</v>
      </c>
      <c r="D62">
        <v>0</v>
      </c>
      <c r="E62">
        <v>0</v>
      </c>
      <c r="F62">
        <v>0.83609998226165705</v>
      </c>
      <c r="G62" t="s">
        <v>2</v>
      </c>
      <c r="H62">
        <v>1.47471999998742E-2</v>
      </c>
      <c r="I62" s="1">
        <v>1.99999976757681E-6</v>
      </c>
      <c r="J62" t="b">
        <v>0</v>
      </c>
      <c r="K62" t="b">
        <v>0</v>
      </c>
      <c r="L62">
        <v>0.83609998226165705</v>
      </c>
      <c r="M62" t="b">
        <v>1</v>
      </c>
      <c r="N62">
        <v>0</v>
      </c>
      <c r="O62">
        <f>Table2[[#This Row],[ECC ACC]]/Table2[[#This Row],[Baseline]]</f>
        <v>1</v>
      </c>
      <c r="P62">
        <f>Table2[[#This Row],[Recov Acc]]/Table2[[#This Row],[Baseline]]</f>
        <v>1</v>
      </c>
    </row>
    <row r="63" spans="1:16">
      <c r="A63" s="2">
        <v>4.9999999999999998E-7</v>
      </c>
      <c r="B63">
        <v>22</v>
      </c>
      <c r="C63">
        <v>0.83609998226165705</v>
      </c>
      <c r="D63">
        <v>0</v>
      </c>
      <c r="E63">
        <v>0</v>
      </c>
      <c r="F63">
        <v>0.83609998226165705</v>
      </c>
      <c r="G63" t="s">
        <v>2</v>
      </c>
      <c r="H63">
        <v>1.5021600000181899E-2</v>
      </c>
      <c r="I63" s="1">
        <v>1.7000002117129E-6</v>
      </c>
      <c r="J63" t="b">
        <v>0</v>
      </c>
      <c r="K63" t="b">
        <v>0</v>
      </c>
      <c r="L63">
        <v>0.83609998226165705</v>
      </c>
      <c r="M63" t="b">
        <v>1</v>
      </c>
      <c r="N63">
        <v>0</v>
      </c>
      <c r="O63">
        <f>Table2[[#This Row],[ECC ACC]]/Table2[[#This Row],[Baseline]]</f>
        <v>1</v>
      </c>
      <c r="P63">
        <f>Table2[[#This Row],[Recov Acc]]/Table2[[#This Row],[Baseline]]</f>
        <v>1</v>
      </c>
    </row>
    <row r="64" spans="1:16">
      <c r="A64" s="2">
        <v>4.9999999999999998E-7</v>
      </c>
      <c r="B64">
        <v>23</v>
      </c>
      <c r="C64">
        <v>0.83609998226165705</v>
      </c>
      <c r="D64">
        <v>0</v>
      </c>
      <c r="E64">
        <v>0</v>
      </c>
      <c r="F64">
        <v>0.83609998226165705</v>
      </c>
      <c r="G64" t="s">
        <v>2</v>
      </c>
      <c r="H64">
        <v>1.5868100000261599E-2</v>
      </c>
      <c r="I64" s="1">
        <v>1.39999974635429E-6</v>
      </c>
      <c r="J64" t="b">
        <v>0</v>
      </c>
      <c r="K64" t="b">
        <v>0</v>
      </c>
      <c r="L64">
        <v>0.83609998226165705</v>
      </c>
      <c r="M64" t="b">
        <v>1</v>
      </c>
      <c r="N64">
        <v>0</v>
      </c>
      <c r="O64">
        <f>Table2[[#This Row],[ECC ACC]]/Table2[[#This Row],[Baseline]]</f>
        <v>1</v>
      </c>
      <c r="P64">
        <f>Table2[[#This Row],[Recov Acc]]/Table2[[#This Row],[Baseline]]</f>
        <v>1</v>
      </c>
    </row>
    <row r="65" spans="1:16">
      <c r="A65" s="2">
        <v>4.9999999999999998E-7</v>
      </c>
      <c r="B65">
        <v>24</v>
      </c>
      <c r="C65">
        <v>0.83609998226165705</v>
      </c>
      <c r="D65">
        <v>0</v>
      </c>
      <c r="E65">
        <v>0</v>
      </c>
      <c r="F65">
        <v>0.83609998226165705</v>
      </c>
      <c r="G65" t="s">
        <v>2</v>
      </c>
      <c r="H65">
        <v>1.71798000001217E-2</v>
      </c>
      <c r="I65" s="1">
        <v>2.4000000848900501E-6</v>
      </c>
      <c r="J65" t="b">
        <v>0</v>
      </c>
      <c r="K65" t="b">
        <v>0</v>
      </c>
      <c r="L65">
        <v>0.83609998226165705</v>
      </c>
      <c r="M65" t="b">
        <v>1</v>
      </c>
      <c r="N65">
        <v>0</v>
      </c>
      <c r="O65">
        <f>Table2[[#This Row],[ECC ACC]]/Table2[[#This Row],[Baseline]]</f>
        <v>1</v>
      </c>
      <c r="P65">
        <f>Table2[[#This Row],[Recov Acc]]/Table2[[#This Row],[Baseline]]</f>
        <v>1</v>
      </c>
    </row>
    <row r="66" spans="1:16">
      <c r="A66" s="2">
        <v>4.9999999999999998E-7</v>
      </c>
      <c r="B66">
        <v>25</v>
      </c>
      <c r="C66">
        <v>0.83609998226165705</v>
      </c>
      <c r="D66">
        <v>0</v>
      </c>
      <c r="E66">
        <v>0</v>
      </c>
      <c r="F66">
        <v>0.83609998226165705</v>
      </c>
      <c r="G66" t="s">
        <v>2</v>
      </c>
      <c r="H66">
        <v>1.5313800000512801E-2</v>
      </c>
      <c r="I66" s="1">
        <v>1.6000003597582599E-6</v>
      </c>
      <c r="J66" t="b">
        <v>0</v>
      </c>
      <c r="K66" t="b">
        <v>0</v>
      </c>
      <c r="L66">
        <v>0.83609998226165705</v>
      </c>
      <c r="M66" t="b">
        <v>1</v>
      </c>
      <c r="N66">
        <v>0</v>
      </c>
      <c r="O66">
        <f>Table2[[#This Row],[ECC ACC]]/Table2[[#This Row],[Baseline]]</f>
        <v>1</v>
      </c>
      <c r="P66">
        <f>Table2[[#This Row],[Recov Acc]]/Table2[[#This Row],[Baseline]]</f>
        <v>1</v>
      </c>
    </row>
    <row r="67" spans="1:16">
      <c r="A67" s="2">
        <v>4.9999999999999998E-7</v>
      </c>
      <c r="B67">
        <v>26</v>
      </c>
      <c r="C67">
        <v>0.83609998226165705</v>
      </c>
      <c r="D67">
        <v>0</v>
      </c>
      <c r="E67">
        <v>0</v>
      </c>
      <c r="F67">
        <v>0.83609998226165705</v>
      </c>
      <c r="G67" t="s">
        <v>2</v>
      </c>
      <c r="H67">
        <v>1.48944000002302E-2</v>
      </c>
      <c r="I67" s="1">
        <v>1.39999974635429E-6</v>
      </c>
      <c r="J67" t="b">
        <v>0</v>
      </c>
      <c r="K67" t="b">
        <v>0</v>
      </c>
      <c r="L67">
        <v>0.83609998226165705</v>
      </c>
      <c r="M67" t="b">
        <v>1</v>
      </c>
      <c r="N67">
        <v>0</v>
      </c>
      <c r="O67">
        <f>Table2[[#This Row],[ECC ACC]]/Table2[[#This Row],[Baseline]]</f>
        <v>1</v>
      </c>
      <c r="P67">
        <f>Table2[[#This Row],[Recov Acc]]/Table2[[#This Row],[Baseline]]</f>
        <v>1</v>
      </c>
    </row>
    <row r="68" spans="1:16">
      <c r="A68" s="2">
        <v>4.9999999999999998E-7</v>
      </c>
      <c r="B68">
        <v>27</v>
      </c>
      <c r="C68">
        <v>0.83609998226165705</v>
      </c>
      <c r="D68">
        <v>0</v>
      </c>
      <c r="E68">
        <v>0</v>
      </c>
      <c r="F68">
        <v>0.83609998226165705</v>
      </c>
      <c r="G68" t="s">
        <v>2</v>
      </c>
      <c r="H68">
        <v>1.49256000004243E-2</v>
      </c>
      <c r="I68" s="1">
        <v>1.39999974635429E-6</v>
      </c>
      <c r="J68" t="b">
        <v>0</v>
      </c>
      <c r="K68" t="b">
        <v>0</v>
      </c>
      <c r="L68">
        <v>0.83609998226165705</v>
      </c>
      <c r="M68" t="b">
        <v>1</v>
      </c>
      <c r="N68">
        <v>0</v>
      </c>
      <c r="O68">
        <f>Table2[[#This Row],[ECC ACC]]/Table2[[#This Row],[Baseline]]</f>
        <v>1</v>
      </c>
      <c r="P68">
        <f>Table2[[#This Row],[Recov Acc]]/Table2[[#This Row],[Baseline]]</f>
        <v>1</v>
      </c>
    </row>
    <row r="69" spans="1:16">
      <c r="A69" s="2">
        <v>4.9999999999999998E-7</v>
      </c>
      <c r="B69">
        <v>28</v>
      </c>
      <c r="C69">
        <v>0.83609998226165705</v>
      </c>
      <c r="D69">
        <v>0</v>
      </c>
      <c r="E69">
        <v>0</v>
      </c>
      <c r="F69">
        <v>0.83609998226165705</v>
      </c>
      <c r="G69" t="s">
        <v>2</v>
      </c>
      <c r="H69">
        <v>1.5521499999522299E-2</v>
      </c>
      <c r="I69" s="1">
        <v>1.20000004244502E-6</v>
      </c>
      <c r="J69" t="b">
        <v>0</v>
      </c>
      <c r="K69" t="b">
        <v>0</v>
      </c>
      <c r="L69">
        <v>0.83609998226165705</v>
      </c>
      <c r="M69" t="b">
        <v>1</v>
      </c>
      <c r="N69">
        <v>0</v>
      </c>
      <c r="O69">
        <f>Table2[[#This Row],[ECC ACC]]/Table2[[#This Row],[Baseline]]</f>
        <v>1</v>
      </c>
      <c r="P69">
        <f>Table2[[#This Row],[Recov Acc]]/Table2[[#This Row],[Baseline]]</f>
        <v>1</v>
      </c>
    </row>
    <row r="70" spans="1:16">
      <c r="A70" s="2">
        <v>4.9999999999999998E-7</v>
      </c>
      <c r="B70">
        <v>29</v>
      </c>
      <c r="C70">
        <v>0.83609998226165705</v>
      </c>
      <c r="D70">
        <v>0</v>
      </c>
      <c r="E70">
        <v>0</v>
      </c>
      <c r="F70">
        <v>0.83609998226165705</v>
      </c>
      <c r="G70" t="s">
        <v>2</v>
      </c>
      <c r="H70">
        <v>1.4412100000299599E-2</v>
      </c>
      <c r="I70" s="1">
        <v>1.4000006558489899E-6</v>
      </c>
      <c r="J70" t="b">
        <v>0</v>
      </c>
      <c r="K70" t="b">
        <v>0</v>
      </c>
      <c r="L70">
        <v>0.83609998226165705</v>
      </c>
      <c r="M70" t="b">
        <v>1</v>
      </c>
      <c r="N70">
        <v>0</v>
      </c>
      <c r="O70">
        <f>Table2[[#This Row],[ECC ACC]]/Table2[[#This Row],[Baseline]]</f>
        <v>1</v>
      </c>
      <c r="P70">
        <f>Table2[[#This Row],[Recov Acc]]/Table2[[#This Row],[Baseline]]</f>
        <v>1</v>
      </c>
    </row>
    <row r="71" spans="1:16">
      <c r="A71" s="2">
        <v>4.9999999999999998E-7</v>
      </c>
      <c r="B71">
        <v>30</v>
      </c>
      <c r="C71">
        <v>0.83609998226165705</v>
      </c>
      <c r="D71">
        <v>0</v>
      </c>
      <c r="E71">
        <v>0</v>
      </c>
      <c r="F71">
        <v>0.83609998226165705</v>
      </c>
      <c r="G71" t="s">
        <v>2</v>
      </c>
      <c r="H71">
        <v>1.6632899999422E-2</v>
      </c>
      <c r="I71" s="1">
        <v>1.4000006558489899E-6</v>
      </c>
      <c r="J71" t="b">
        <v>0</v>
      </c>
      <c r="K71" t="b">
        <v>0</v>
      </c>
      <c r="L71">
        <v>0.83609998226165705</v>
      </c>
      <c r="M71" t="b">
        <v>1</v>
      </c>
      <c r="N71">
        <v>0</v>
      </c>
      <c r="O71">
        <f>Table2[[#This Row],[ECC ACC]]/Table2[[#This Row],[Baseline]]</f>
        <v>1</v>
      </c>
      <c r="P71">
        <f>Table2[[#This Row],[Recov Acc]]/Table2[[#This Row],[Baseline]]</f>
        <v>1</v>
      </c>
    </row>
    <row r="72" spans="1:16">
      <c r="A72" s="2">
        <v>4.9999999999999998E-7</v>
      </c>
      <c r="B72">
        <v>31</v>
      </c>
      <c r="C72">
        <v>0.83609998226165705</v>
      </c>
      <c r="D72">
        <v>0</v>
      </c>
      <c r="E72">
        <v>0</v>
      </c>
      <c r="F72">
        <v>0.83609998226165705</v>
      </c>
      <c r="G72" t="s">
        <v>2</v>
      </c>
      <c r="H72">
        <v>1.7495600000074701E-2</v>
      </c>
      <c r="I72" s="1">
        <v>3.6000001273350701E-6</v>
      </c>
      <c r="J72" t="b">
        <v>0</v>
      </c>
      <c r="K72" t="b">
        <v>0</v>
      </c>
      <c r="L72">
        <v>0.83609998226165705</v>
      </c>
      <c r="M72" t="b">
        <v>1</v>
      </c>
      <c r="N72">
        <v>0</v>
      </c>
      <c r="O72">
        <f>Table2[[#This Row],[ECC ACC]]/Table2[[#This Row],[Baseline]]</f>
        <v>1</v>
      </c>
      <c r="P72">
        <f>Table2[[#This Row],[Recov Acc]]/Table2[[#This Row],[Baseline]]</f>
        <v>1</v>
      </c>
    </row>
    <row r="73" spans="1:16">
      <c r="A73" s="2">
        <v>4.9999999999999998E-7</v>
      </c>
      <c r="B73">
        <v>32</v>
      </c>
      <c r="C73">
        <v>0.83609998226165705</v>
      </c>
      <c r="D73">
        <v>0</v>
      </c>
      <c r="E73">
        <v>0</v>
      </c>
      <c r="F73">
        <v>0.83609998226165705</v>
      </c>
      <c r="G73" t="s">
        <v>2</v>
      </c>
      <c r="H73">
        <v>1.5769800000270999E-2</v>
      </c>
      <c r="I73" s="1">
        <v>1.39999974635429E-6</v>
      </c>
      <c r="J73" t="b">
        <v>0</v>
      </c>
      <c r="K73" t="b">
        <v>0</v>
      </c>
      <c r="L73">
        <v>0.83609998226165705</v>
      </c>
      <c r="M73" t="b">
        <v>1</v>
      </c>
      <c r="N73">
        <v>0</v>
      </c>
      <c r="O73">
        <f>Table2[[#This Row],[ECC ACC]]/Table2[[#This Row],[Baseline]]</f>
        <v>1</v>
      </c>
      <c r="P73">
        <f>Table2[[#This Row],[Recov Acc]]/Table2[[#This Row],[Baseline]]</f>
        <v>1</v>
      </c>
    </row>
    <row r="74" spans="1:16">
      <c r="A74" s="2">
        <v>4.9999999999999998E-7</v>
      </c>
      <c r="B74">
        <v>33</v>
      </c>
      <c r="C74">
        <v>0.83609998226165705</v>
      </c>
      <c r="D74">
        <v>0</v>
      </c>
      <c r="E74">
        <v>0</v>
      </c>
      <c r="F74">
        <v>0.83609998226165705</v>
      </c>
      <c r="G74" t="s">
        <v>2</v>
      </c>
      <c r="H74">
        <v>1.50349999994432E-2</v>
      </c>
      <c r="I74" s="1">
        <v>1.2999998943996601E-6</v>
      </c>
      <c r="J74" t="b">
        <v>0</v>
      </c>
      <c r="K74" t="b">
        <v>0</v>
      </c>
      <c r="L74">
        <v>0.83609998226165705</v>
      </c>
      <c r="M74" t="b">
        <v>1</v>
      </c>
      <c r="N74">
        <v>0</v>
      </c>
      <c r="O74">
        <f>Table2[[#This Row],[ECC ACC]]/Table2[[#This Row],[Baseline]]</f>
        <v>1</v>
      </c>
      <c r="P74">
        <f>Table2[[#This Row],[Recov Acc]]/Table2[[#This Row],[Baseline]]</f>
        <v>1</v>
      </c>
    </row>
    <row r="75" spans="1:16">
      <c r="A75" s="2">
        <v>4.9999999999999998E-7</v>
      </c>
      <c r="B75">
        <v>34</v>
      </c>
      <c r="C75">
        <v>0.83609998226165705</v>
      </c>
      <c r="D75">
        <v>0</v>
      </c>
      <c r="E75">
        <v>0</v>
      </c>
      <c r="F75">
        <v>0.83609998226165705</v>
      </c>
      <c r="G75" t="s">
        <v>2</v>
      </c>
      <c r="H75">
        <v>1.6311800000039501E-2</v>
      </c>
      <c r="I75" s="1">
        <v>1.7000002117129E-6</v>
      </c>
      <c r="J75" t="b">
        <v>0</v>
      </c>
      <c r="K75" t="b">
        <v>0</v>
      </c>
      <c r="L75">
        <v>0.83609998226165705</v>
      </c>
      <c r="M75" t="b">
        <v>1</v>
      </c>
      <c r="N75">
        <v>0</v>
      </c>
      <c r="O75">
        <f>Table2[[#This Row],[ECC ACC]]/Table2[[#This Row],[Baseline]]</f>
        <v>1</v>
      </c>
      <c r="P75">
        <f>Table2[[#This Row],[Recov Acc]]/Table2[[#This Row],[Baseline]]</f>
        <v>1</v>
      </c>
    </row>
    <row r="76" spans="1:16">
      <c r="A76" s="2">
        <v>4.9999999999999998E-7</v>
      </c>
      <c r="B76">
        <v>35</v>
      </c>
      <c r="C76">
        <v>0.83609998226165705</v>
      </c>
      <c r="D76">
        <v>0</v>
      </c>
      <c r="E76">
        <v>0</v>
      </c>
      <c r="F76">
        <v>0.83609998226165705</v>
      </c>
      <c r="G76" t="s">
        <v>2</v>
      </c>
      <c r="H76">
        <v>1.7006799999762699E-2</v>
      </c>
      <c r="I76" s="1">
        <v>1.4999995983089299E-6</v>
      </c>
      <c r="J76" t="b">
        <v>0</v>
      </c>
      <c r="K76" t="b">
        <v>0</v>
      </c>
      <c r="L76">
        <v>0.83609998226165705</v>
      </c>
      <c r="M76" t="b">
        <v>1</v>
      </c>
      <c r="N76">
        <v>0</v>
      </c>
      <c r="O76">
        <f>Table2[[#This Row],[ECC ACC]]/Table2[[#This Row],[Baseline]]</f>
        <v>1</v>
      </c>
      <c r="P76">
        <f>Table2[[#This Row],[Recov Acc]]/Table2[[#This Row],[Baseline]]</f>
        <v>1</v>
      </c>
    </row>
    <row r="77" spans="1:16">
      <c r="A77" s="2">
        <v>4.9999999999999998E-7</v>
      </c>
      <c r="B77">
        <v>36</v>
      </c>
      <c r="C77">
        <v>0.83609998226165705</v>
      </c>
      <c r="D77">
        <v>0</v>
      </c>
      <c r="E77">
        <v>0</v>
      </c>
      <c r="F77">
        <v>0.83609998226165705</v>
      </c>
      <c r="G77" t="s">
        <v>2</v>
      </c>
      <c r="H77">
        <v>1.90242999997281E-2</v>
      </c>
      <c r="I77" s="1">
        <v>2.4999999368446799E-6</v>
      </c>
      <c r="J77" t="b">
        <v>0</v>
      </c>
      <c r="K77" t="b">
        <v>0</v>
      </c>
      <c r="L77">
        <v>0.83609998226165705</v>
      </c>
      <c r="M77" t="b">
        <v>1</v>
      </c>
      <c r="N77">
        <v>0</v>
      </c>
      <c r="O77">
        <f>Table2[[#This Row],[ECC ACC]]/Table2[[#This Row],[Baseline]]</f>
        <v>1</v>
      </c>
      <c r="P77">
        <f>Table2[[#This Row],[Recov Acc]]/Table2[[#This Row],[Baseline]]</f>
        <v>1</v>
      </c>
    </row>
    <row r="78" spans="1:16">
      <c r="A78" s="2">
        <v>4.9999999999999998E-7</v>
      </c>
      <c r="B78">
        <v>37</v>
      </c>
      <c r="C78">
        <v>0.83609998226165705</v>
      </c>
      <c r="D78">
        <v>0</v>
      </c>
      <c r="E78">
        <v>0</v>
      </c>
      <c r="F78">
        <v>0.83609998226165705</v>
      </c>
      <c r="G78" t="s">
        <v>2</v>
      </c>
      <c r="H78">
        <v>1.7008300000270499E-2</v>
      </c>
      <c r="I78" s="1">
        <v>1.2999998943996601E-6</v>
      </c>
      <c r="J78" t="b">
        <v>0</v>
      </c>
      <c r="K78" t="b">
        <v>0</v>
      </c>
      <c r="L78">
        <v>0.83609998226165705</v>
      </c>
      <c r="M78" t="b">
        <v>1</v>
      </c>
      <c r="N78">
        <v>0</v>
      </c>
      <c r="O78">
        <f>Table2[[#This Row],[ECC ACC]]/Table2[[#This Row],[Baseline]]</f>
        <v>1</v>
      </c>
      <c r="P78">
        <f>Table2[[#This Row],[Recov Acc]]/Table2[[#This Row],[Baseline]]</f>
        <v>1</v>
      </c>
    </row>
    <row r="79" spans="1:16">
      <c r="A79" s="2">
        <v>4.9999999999999998E-7</v>
      </c>
      <c r="B79">
        <v>38</v>
      </c>
      <c r="C79">
        <v>0.83609998226165705</v>
      </c>
      <c r="D79">
        <v>0</v>
      </c>
      <c r="E79">
        <v>0</v>
      </c>
      <c r="F79">
        <v>0.83609998226165705</v>
      </c>
      <c r="G79" t="s">
        <v>2</v>
      </c>
      <c r="H79">
        <v>1.5925499999866501E-2</v>
      </c>
      <c r="I79" s="1">
        <v>1.2999998943996601E-6</v>
      </c>
      <c r="J79" t="b">
        <v>0</v>
      </c>
      <c r="K79" t="b">
        <v>0</v>
      </c>
      <c r="L79">
        <v>0.83609998226165705</v>
      </c>
      <c r="M79" t="b">
        <v>1</v>
      </c>
      <c r="N79">
        <v>0</v>
      </c>
      <c r="O79">
        <f>Table2[[#This Row],[ECC ACC]]/Table2[[#This Row],[Baseline]]</f>
        <v>1</v>
      </c>
      <c r="P79">
        <f>Table2[[#This Row],[Recov Acc]]/Table2[[#This Row],[Baseline]]</f>
        <v>1</v>
      </c>
    </row>
    <row r="80" spans="1:16">
      <c r="A80" s="2">
        <v>4.9999999999999998E-7</v>
      </c>
      <c r="B80">
        <v>39</v>
      </c>
      <c r="C80">
        <v>0.83609998226165705</v>
      </c>
      <c r="D80">
        <v>0</v>
      </c>
      <c r="E80">
        <v>0</v>
      </c>
      <c r="F80">
        <v>0.83609998226165705</v>
      </c>
      <c r="G80" t="s">
        <v>2</v>
      </c>
      <c r="H80">
        <v>1.5229100000397001E-2</v>
      </c>
      <c r="I80" s="1">
        <v>1.10000019049039E-6</v>
      </c>
      <c r="J80" t="b">
        <v>0</v>
      </c>
      <c r="K80" t="b">
        <v>0</v>
      </c>
      <c r="L80">
        <v>0.83609998226165705</v>
      </c>
      <c r="M80" t="b">
        <v>1</v>
      </c>
      <c r="N80">
        <v>0</v>
      </c>
      <c r="O80">
        <f>Table2[[#This Row],[ECC ACC]]/Table2[[#This Row],[Baseline]]</f>
        <v>1</v>
      </c>
      <c r="P80">
        <f>Table2[[#This Row],[Recov Acc]]/Table2[[#This Row],[Baseline]]</f>
        <v>1</v>
      </c>
    </row>
    <row r="81" spans="1:16">
      <c r="A81" s="2">
        <v>4.9999999999999998E-7</v>
      </c>
      <c r="B81">
        <v>40</v>
      </c>
      <c r="C81">
        <v>0.83609998226165705</v>
      </c>
      <c r="D81">
        <v>0</v>
      </c>
      <c r="E81">
        <v>0</v>
      </c>
      <c r="F81">
        <v>0.83609998226165705</v>
      </c>
      <c r="G81" t="s">
        <v>2</v>
      </c>
      <c r="H81">
        <v>1.48691000003964E-2</v>
      </c>
      <c r="I81" s="1">
        <v>1.10000019049039E-6</v>
      </c>
      <c r="J81" t="b">
        <v>0</v>
      </c>
      <c r="K81" t="b">
        <v>0</v>
      </c>
      <c r="L81">
        <v>0.83609998226165705</v>
      </c>
      <c r="M81" t="b">
        <v>1</v>
      </c>
      <c r="N81">
        <v>0</v>
      </c>
      <c r="O81">
        <f>Table2[[#This Row],[ECC ACC]]/Table2[[#This Row],[Baseline]]</f>
        <v>1</v>
      </c>
      <c r="P81">
        <f>Table2[[#This Row],[Recov Acc]]/Table2[[#This Row],[Baseline]]</f>
        <v>1</v>
      </c>
    </row>
    <row r="82" spans="1:16">
      <c r="A82" s="2">
        <v>9.9999999999999995E-7</v>
      </c>
      <c r="B82">
        <v>1</v>
      </c>
      <c r="C82">
        <v>0.83609998226165705</v>
      </c>
      <c r="D82">
        <v>0</v>
      </c>
      <c r="E82">
        <v>0</v>
      </c>
      <c r="F82">
        <v>0.83609998226165705</v>
      </c>
      <c r="G82" t="s">
        <v>2</v>
      </c>
      <c r="H82">
        <v>1.48232999999891E-2</v>
      </c>
      <c r="I82" s="1">
        <v>1.2999998943996601E-6</v>
      </c>
      <c r="J82" t="b">
        <v>0</v>
      </c>
      <c r="K82" t="b">
        <v>0</v>
      </c>
      <c r="L82">
        <v>0.83609998226165705</v>
      </c>
      <c r="M82" t="b">
        <v>1</v>
      </c>
      <c r="N82">
        <v>0</v>
      </c>
      <c r="O82">
        <f>Table2[[#This Row],[ECC ACC]]/Table2[[#This Row],[Baseline]]</f>
        <v>1</v>
      </c>
      <c r="P82">
        <f>Table2[[#This Row],[Recov Acc]]/Table2[[#This Row],[Baseline]]</f>
        <v>1</v>
      </c>
    </row>
    <row r="83" spans="1:16">
      <c r="A83" s="2">
        <v>9.9999999999999995E-7</v>
      </c>
      <c r="B83">
        <v>2</v>
      </c>
      <c r="C83">
        <v>0.83609998226165705</v>
      </c>
      <c r="D83">
        <v>0</v>
      </c>
      <c r="E83">
        <v>0</v>
      </c>
      <c r="F83">
        <v>0.83609998226165705</v>
      </c>
      <c r="G83" t="s">
        <v>2</v>
      </c>
      <c r="H83">
        <v>1.4688599999317299E-2</v>
      </c>
      <c r="I83" s="1">
        <v>1.0000003385357499E-6</v>
      </c>
      <c r="J83" t="b">
        <v>0</v>
      </c>
      <c r="K83" t="b">
        <v>0</v>
      </c>
      <c r="L83">
        <v>0.83609998226165705</v>
      </c>
      <c r="M83" t="b">
        <v>1</v>
      </c>
      <c r="N83">
        <v>0</v>
      </c>
      <c r="O83">
        <f>Table2[[#This Row],[ECC ACC]]/Table2[[#This Row],[Baseline]]</f>
        <v>1</v>
      </c>
      <c r="P83">
        <f>Table2[[#This Row],[Recov Acc]]/Table2[[#This Row],[Baseline]]</f>
        <v>1</v>
      </c>
    </row>
    <row r="84" spans="1:16">
      <c r="A84" s="2">
        <v>9.9999999999999995E-7</v>
      </c>
      <c r="B84">
        <v>3</v>
      </c>
      <c r="C84">
        <v>0.83609998226165705</v>
      </c>
      <c r="D84">
        <v>0</v>
      </c>
      <c r="E84">
        <v>0</v>
      </c>
      <c r="F84">
        <v>0.83609998226165705</v>
      </c>
      <c r="G84" t="s">
        <v>2</v>
      </c>
      <c r="H84">
        <v>1.63443999999799E-2</v>
      </c>
      <c r="I84" s="1">
        <v>1.4000006558489899E-6</v>
      </c>
      <c r="J84" t="b">
        <v>0</v>
      </c>
      <c r="K84" t="b">
        <v>0</v>
      </c>
      <c r="L84">
        <v>0.83609998226165705</v>
      </c>
      <c r="M84" t="b">
        <v>1</v>
      </c>
      <c r="N84">
        <v>0</v>
      </c>
      <c r="O84">
        <f>Table2[[#This Row],[ECC ACC]]/Table2[[#This Row],[Baseline]]</f>
        <v>1</v>
      </c>
      <c r="P84">
        <f>Table2[[#This Row],[Recov Acc]]/Table2[[#This Row],[Baseline]]</f>
        <v>1</v>
      </c>
    </row>
    <row r="85" spans="1:16">
      <c r="A85" s="2">
        <v>9.9999999999999995E-7</v>
      </c>
      <c r="B85">
        <v>4</v>
      </c>
      <c r="C85">
        <v>0.83609998226165705</v>
      </c>
      <c r="D85">
        <v>0</v>
      </c>
      <c r="E85">
        <v>0</v>
      </c>
      <c r="F85">
        <v>0.83609998226165705</v>
      </c>
      <c r="G85" t="s">
        <v>2</v>
      </c>
      <c r="H85">
        <v>1.4689499999803899E-2</v>
      </c>
      <c r="I85" s="1">
        <v>1.6000003597582599E-6</v>
      </c>
      <c r="J85" t="b">
        <v>0</v>
      </c>
      <c r="K85" t="b">
        <v>0</v>
      </c>
      <c r="L85">
        <v>0.83609998226165705</v>
      </c>
      <c r="M85" t="b">
        <v>1</v>
      </c>
      <c r="N85">
        <v>0</v>
      </c>
      <c r="O85">
        <f>Table2[[#This Row],[ECC ACC]]/Table2[[#This Row],[Baseline]]</f>
        <v>1</v>
      </c>
      <c r="P85">
        <f>Table2[[#This Row],[Recov Acc]]/Table2[[#This Row],[Baseline]]</f>
        <v>1</v>
      </c>
    </row>
    <row r="86" spans="1:16">
      <c r="A86" s="2">
        <v>9.9999999999999995E-7</v>
      </c>
      <c r="B86">
        <v>5</v>
      </c>
      <c r="C86">
        <v>0.83609998226165705</v>
      </c>
      <c r="D86">
        <v>0</v>
      </c>
      <c r="E86">
        <v>0</v>
      </c>
      <c r="F86">
        <v>0.83609998226165705</v>
      </c>
      <c r="G86" t="s">
        <v>2</v>
      </c>
      <c r="H86">
        <v>1.5387999999802501E-2</v>
      </c>
      <c r="I86" s="1">
        <v>1.8999999156221701E-6</v>
      </c>
      <c r="J86" t="b">
        <v>0</v>
      </c>
      <c r="K86" t="b">
        <v>0</v>
      </c>
      <c r="L86">
        <v>0.83609998226165705</v>
      </c>
      <c r="M86" t="b">
        <v>1</v>
      </c>
      <c r="N86">
        <v>0</v>
      </c>
      <c r="O86">
        <f>Table2[[#This Row],[ECC ACC]]/Table2[[#This Row],[Baseline]]</f>
        <v>1</v>
      </c>
      <c r="P86">
        <f>Table2[[#This Row],[Recov Acc]]/Table2[[#This Row],[Baseline]]</f>
        <v>1</v>
      </c>
    </row>
    <row r="87" spans="1:16">
      <c r="A87" s="2">
        <v>9.9999999999999995E-7</v>
      </c>
      <c r="B87">
        <v>6</v>
      </c>
      <c r="C87">
        <v>0.83609998226165705</v>
      </c>
      <c r="D87">
        <v>0</v>
      </c>
      <c r="E87">
        <v>0</v>
      </c>
      <c r="F87">
        <v>0.83609998226165705</v>
      </c>
      <c r="G87" t="s">
        <v>2</v>
      </c>
      <c r="H87">
        <v>1.51660999999876E-2</v>
      </c>
      <c r="I87" s="1">
        <v>1.20000004244502E-6</v>
      </c>
      <c r="J87" t="b">
        <v>0</v>
      </c>
      <c r="K87" t="b">
        <v>0</v>
      </c>
      <c r="L87">
        <v>0.83609998226165705</v>
      </c>
      <c r="M87" t="b">
        <v>1</v>
      </c>
      <c r="N87">
        <v>0</v>
      </c>
      <c r="O87">
        <f>Table2[[#This Row],[ECC ACC]]/Table2[[#This Row],[Baseline]]</f>
        <v>1</v>
      </c>
      <c r="P87">
        <f>Table2[[#This Row],[Recov Acc]]/Table2[[#This Row],[Baseline]]</f>
        <v>1</v>
      </c>
    </row>
    <row r="88" spans="1:16">
      <c r="A88" s="2">
        <v>9.9999999999999995E-7</v>
      </c>
      <c r="B88">
        <v>7</v>
      </c>
      <c r="C88">
        <v>0.83609998226165705</v>
      </c>
      <c r="D88">
        <v>0</v>
      </c>
      <c r="E88">
        <v>0</v>
      </c>
      <c r="F88">
        <v>0.83609998226165705</v>
      </c>
      <c r="G88" t="s">
        <v>2</v>
      </c>
      <c r="H88">
        <v>1.5070700000251199E-2</v>
      </c>
      <c r="I88" s="1">
        <v>1.2999998943996601E-6</v>
      </c>
      <c r="J88" t="b">
        <v>0</v>
      </c>
      <c r="K88" t="b">
        <v>0</v>
      </c>
      <c r="L88">
        <v>0.83609998226165705</v>
      </c>
      <c r="M88" t="b">
        <v>1</v>
      </c>
      <c r="N88">
        <v>0</v>
      </c>
      <c r="O88">
        <f>Table2[[#This Row],[ECC ACC]]/Table2[[#This Row],[Baseline]]</f>
        <v>1</v>
      </c>
      <c r="P88">
        <f>Table2[[#This Row],[Recov Acc]]/Table2[[#This Row],[Baseline]]</f>
        <v>1</v>
      </c>
    </row>
    <row r="89" spans="1:16">
      <c r="A89" s="2">
        <v>9.9999999999999995E-7</v>
      </c>
      <c r="B89">
        <v>8</v>
      </c>
      <c r="C89">
        <v>0.83609998226165705</v>
      </c>
      <c r="D89">
        <v>0</v>
      </c>
      <c r="E89">
        <v>0</v>
      </c>
      <c r="F89">
        <v>0.83609998226165705</v>
      </c>
      <c r="G89" t="s">
        <v>2</v>
      </c>
      <c r="H89">
        <v>1.4598699999623901E-2</v>
      </c>
      <c r="I89" s="1">
        <v>1.20000004244502E-6</v>
      </c>
      <c r="J89" t="b">
        <v>0</v>
      </c>
      <c r="K89" t="b">
        <v>0</v>
      </c>
      <c r="L89">
        <v>0.83609998226165705</v>
      </c>
      <c r="M89" t="b">
        <v>1</v>
      </c>
      <c r="N89">
        <v>0</v>
      </c>
      <c r="O89">
        <f>Table2[[#This Row],[ECC ACC]]/Table2[[#This Row],[Baseline]]</f>
        <v>1</v>
      </c>
      <c r="P89">
        <f>Table2[[#This Row],[Recov Acc]]/Table2[[#This Row],[Baseline]]</f>
        <v>1</v>
      </c>
    </row>
    <row r="90" spans="1:16">
      <c r="A90" s="2">
        <v>9.9999999999999995E-7</v>
      </c>
      <c r="B90">
        <v>9</v>
      </c>
      <c r="C90">
        <v>0.83609998226165705</v>
      </c>
      <c r="D90">
        <v>0</v>
      </c>
      <c r="E90">
        <v>0</v>
      </c>
      <c r="F90">
        <v>0.83609998226165705</v>
      </c>
      <c r="G90" t="s">
        <v>2</v>
      </c>
      <c r="H90">
        <v>1.4951699999983199E-2</v>
      </c>
      <c r="I90" s="1">
        <v>1.50000050780363E-6</v>
      </c>
      <c r="J90" t="b">
        <v>0</v>
      </c>
      <c r="K90" t="b">
        <v>0</v>
      </c>
      <c r="L90">
        <v>0.83609998226165705</v>
      </c>
      <c r="M90" t="b">
        <v>1</v>
      </c>
      <c r="N90">
        <v>0</v>
      </c>
      <c r="O90">
        <f>Table2[[#This Row],[ECC ACC]]/Table2[[#This Row],[Baseline]]</f>
        <v>1</v>
      </c>
      <c r="P90">
        <f>Table2[[#This Row],[Recov Acc]]/Table2[[#This Row],[Baseline]]</f>
        <v>1</v>
      </c>
    </row>
    <row r="91" spans="1:16">
      <c r="A91" s="2">
        <v>9.9999999999999995E-7</v>
      </c>
      <c r="B91">
        <v>10</v>
      </c>
      <c r="C91">
        <v>0.83609998226165705</v>
      </c>
      <c r="D91">
        <v>0</v>
      </c>
      <c r="E91">
        <v>0</v>
      </c>
      <c r="F91">
        <v>0.83609998226165705</v>
      </c>
      <c r="G91" t="s">
        <v>2</v>
      </c>
      <c r="H91">
        <v>1.5014499999779199E-2</v>
      </c>
      <c r="I91" s="1">
        <v>1.30000080389436E-6</v>
      </c>
      <c r="J91" t="b">
        <v>0</v>
      </c>
      <c r="K91" t="b">
        <v>0</v>
      </c>
      <c r="L91">
        <v>0.83609998226165705</v>
      </c>
      <c r="M91" t="b">
        <v>1</v>
      </c>
      <c r="N91">
        <v>0</v>
      </c>
      <c r="O91">
        <f>Table2[[#This Row],[ECC ACC]]/Table2[[#This Row],[Baseline]]</f>
        <v>1</v>
      </c>
      <c r="P91">
        <f>Table2[[#This Row],[Recov Acc]]/Table2[[#This Row],[Baseline]]</f>
        <v>1</v>
      </c>
    </row>
    <row r="92" spans="1:16">
      <c r="A92" s="2">
        <v>9.9999999999999995E-7</v>
      </c>
      <c r="B92">
        <v>11</v>
      </c>
      <c r="C92">
        <v>0.83609998226165705</v>
      </c>
      <c r="D92">
        <v>0</v>
      </c>
      <c r="E92">
        <v>0</v>
      </c>
      <c r="F92">
        <v>0.83609998226165705</v>
      </c>
      <c r="G92" t="s">
        <v>2</v>
      </c>
      <c r="H92">
        <v>1.75405999998474E-2</v>
      </c>
      <c r="I92" s="1">
        <v>1.50000050780363E-6</v>
      </c>
      <c r="J92" t="b">
        <v>0</v>
      </c>
      <c r="K92" t="b">
        <v>0</v>
      </c>
      <c r="L92">
        <v>0.83609998226165705</v>
      </c>
      <c r="M92" t="b">
        <v>1</v>
      </c>
      <c r="N92">
        <v>0</v>
      </c>
      <c r="O92">
        <f>Table2[[#This Row],[ECC ACC]]/Table2[[#This Row],[Baseline]]</f>
        <v>1</v>
      </c>
      <c r="P92">
        <f>Table2[[#This Row],[Recov Acc]]/Table2[[#This Row],[Baseline]]</f>
        <v>1</v>
      </c>
    </row>
    <row r="93" spans="1:16">
      <c r="A93" s="2">
        <v>9.9999999999999995E-7</v>
      </c>
      <c r="B93">
        <v>12</v>
      </c>
      <c r="C93">
        <v>0.83609998226165705</v>
      </c>
      <c r="D93">
        <v>0</v>
      </c>
      <c r="E93">
        <v>0</v>
      </c>
      <c r="F93">
        <v>0.83609998226165705</v>
      </c>
      <c r="G93" t="s">
        <v>2</v>
      </c>
      <c r="H93">
        <v>1.5036799999506901E-2</v>
      </c>
      <c r="I93" s="1">
        <v>1.2999998943996601E-6</v>
      </c>
      <c r="J93" t="b">
        <v>0</v>
      </c>
      <c r="K93" t="b">
        <v>0</v>
      </c>
      <c r="L93">
        <v>0.83609998226165705</v>
      </c>
      <c r="M93" t="b">
        <v>1</v>
      </c>
      <c r="N93">
        <v>0</v>
      </c>
      <c r="O93">
        <f>Table2[[#This Row],[ECC ACC]]/Table2[[#This Row],[Baseline]]</f>
        <v>1</v>
      </c>
      <c r="P93">
        <f>Table2[[#This Row],[Recov Acc]]/Table2[[#This Row],[Baseline]]</f>
        <v>1</v>
      </c>
    </row>
    <row r="94" spans="1:16">
      <c r="A94" s="2">
        <v>9.9999999999999995E-7</v>
      </c>
      <c r="B94">
        <v>13</v>
      </c>
      <c r="C94">
        <v>0.83609998226165705</v>
      </c>
      <c r="D94">
        <v>0</v>
      </c>
      <c r="E94">
        <v>0</v>
      </c>
      <c r="F94">
        <v>0.83609998226165705</v>
      </c>
      <c r="G94" t="s">
        <v>2</v>
      </c>
      <c r="H94">
        <v>1.4817599999332701E-2</v>
      </c>
      <c r="I94" s="1">
        <v>1.2999998943996601E-6</v>
      </c>
      <c r="J94" t="b">
        <v>0</v>
      </c>
      <c r="K94" t="b">
        <v>0</v>
      </c>
      <c r="L94">
        <v>0.83609998226165705</v>
      </c>
      <c r="M94" t="b">
        <v>1</v>
      </c>
      <c r="N94">
        <v>0</v>
      </c>
      <c r="O94">
        <f>Table2[[#This Row],[ECC ACC]]/Table2[[#This Row],[Baseline]]</f>
        <v>1</v>
      </c>
      <c r="P94">
        <f>Table2[[#This Row],[Recov Acc]]/Table2[[#This Row],[Baseline]]</f>
        <v>1</v>
      </c>
    </row>
    <row r="95" spans="1:16">
      <c r="A95" s="2">
        <v>9.9999999999999995E-7</v>
      </c>
      <c r="B95">
        <v>14</v>
      </c>
      <c r="C95">
        <v>0.83609998226165705</v>
      </c>
      <c r="D95">
        <v>0</v>
      </c>
      <c r="E95">
        <v>0</v>
      </c>
      <c r="F95">
        <v>0.83609998226165705</v>
      </c>
      <c r="G95" t="s">
        <v>2</v>
      </c>
      <c r="H95">
        <v>1.5756499999952201E-2</v>
      </c>
      <c r="I95" s="1">
        <v>2.0999996195314401E-6</v>
      </c>
      <c r="J95" t="b">
        <v>0</v>
      </c>
      <c r="K95" t="b">
        <v>0</v>
      </c>
      <c r="L95">
        <v>0.83609998226165705</v>
      </c>
      <c r="M95" t="b">
        <v>1</v>
      </c>
      <c r="N95">
        <v>0</v>
      </c>
      <c r="O95">
        <f>Table2[[#This Row],[ECC ACC]]/Table2[[#This Row],[Baseline]]</f>
        <v>1</v>
      </c>
      <c r="P95">
        <f>Table2[[#This Row],[Recov Acc]]/Table2[[#This Row],[Baseline]]</f>
        <v>1</v>
      </c>
    </row>
    <row r="96" spans="1:16">
      <c r="A96" s="2">
        <v>9.9999999999999995E-7</v>
      </c>
      <c r="B96">
        <v>15</v>
      </c>
      <c r="C96">
        <v>0.83609998226165705</v>
      </c>
      <c r="D96">
        <v>0</v>
      </c>
      <c r="E96">
        <v>0</v>
      </c>
      <c r="F96">
        <v>0.83609998226165705</v>
      </c>
      <c r="G96" t="s">
        <v>2</v>
      </c>
      <c r="H96">
        <v>1.60506000001987E-2</v>
      </c>
      <c r="I96" s="1">
        <v>1.2999998943996601E-6</v>
      </c>
      <c r="J96" t="b">
        <v>0</v>
      </c>
      <c r="K96" t="b">
        <v>0</v>
      </c>
      <c r="L96">
        <v>0.83609998226165705</v>
      </c>
      <c r="M96" t="b">
        <v>1</v>
      </c>
      <c r="N96">
        <v>0</v>
      </c>
      <c r="O96">
        <f>Table2[[#This Row],[ECC ACC]]/Table2[[#This Row],[Baseline]]</f>
        <v>1</v>
      </c>
      <c r="P96">
        <f>Table2[[#This Row],[Recov Acc]]/Table2[[#This Row],[Baseline]]</f>
        <v>1</v>
      </c>
    </row>
    <row r="97" spans="1:16">
      <c r="A97" s="2">
        <v>9.9999999999999995E-7</v>
      </c>
      <c r="B97">
        <v>16</v>
      </c>
      <c r="C97">
        <v>0.83609998226165705</v>
      </c>
      <c r="D97">
        <v>0</v>
      </c>
      <c r="E97">
        <v>0</v>
      </c>
      <c r="F97">
        <v>0.83609998226165705</v>
      </c>
      <c r="G97" t="s">
        <v>2</v>
      </c>
      <c r="H97">
        <v>1.9644200000584498E-2</v>
      </c>
      <c r="I97" s="1">
        <v>3.69999997928971E-6</v>
      </c>
      <c r="J97" t="b">
        <v>0</v>
      </c>
      <c r="K97" t="b">
        <v>0</v>
      </c>
      <c r="L97">
        <v>0.83609998226165705</v>
      </c>
      <c r="M97" t="b">
        <v>1</v>
      </c>
      <c r="N97">
        <v>0</v>
      </c>
      <c r="O97">
        <f>Table2[[#This Row],[ECC ACC]]/Table2[[#This Row],[Baseline]]</f>
        <v>1</v>
      </c>
      <c r="P97">
        <f>Table2[[#This Row],[Recov Acc]]/Table2[[#This Row],[Baseline]]</f>
        <v>1</v>
      </c>
    </row>
    <row r="98" spans="1:16">
      <c r="A98" s="2">
        <v>9.9999999999999995E-7</v>
      </c>
      <c r="B98">
        <v>17</v>
      </c>
      <c r="C98">
        <v>0.83609998226165705</v>
      </c>
      <c r="D98">
        <v>0</v>
      </c>
      <c r="E98">
        <v>0</v>
      </c>
      <c r="F98">
        <v>0.83609998226165705</v>
      </c>
      <c r="G98" t="s">
        <v>2</v>
      </c>
      <c r="H98">
        <v>1.7650699999649001E-2</v>
      </c>
      <c r="I98" s="1">
        <v>1.99999976757681E-6</v>
      </c>
      <c r="J98" t="b">
        <v>0</v>
      </c>
      <c r="K98" t="b">
        <v>0</v>
      </c>
      <c r="L98">
        <v>0.83609998226165705</v>
      </c>
      <c r="M98" t="b">
        <v>1</v>
      </c>
      <c r="N98">
        <v>0</v>
      </c>
      <c r="O98">
        <f>Table2[[#This Row],[ECC ACC]]/Table2[[#This Row],[Baseline]]</f>
        <v>1</v>
      </c>
      <c r="P98">
        <f>Table2[[#This Row],[Recov Acc]]/Table2[[#This Row],[Baseline]]</f>
        <v>1</v>
      </c>
    </row>
    <row r="99" spans="1:16">
      <c r="A99" s="2">
        <v>9.9999999999999995E-7</v>
      </c>
      <c r="B99">
        <v>18</v>
      </c>
      <c r="C99">
        <v>0.83609998226165705</v>
      </c>
      <c r="D99">
        <v>0</v>
      </c>
      <c r="E99">
        <v>0</v>
      </c>
      <c r="F99">
        <v>0.83609998226165705</v>
      </c>
      <c r="G99" t="s">
        <v>2</v>
      </c>
      <c r="H99">
        <v>1.8155000000660899E-2</v>
      </c>
      <c r="I99" s="1">
        <v>3.4000004234258001E-6</v>
      </c>
      <c r="J99" t="b">
        <v>0</v>
      </c>
      <c r="K99" t="b">
        <v>0</v>
      </c>
      <c r="L99">
        <v>0.83609998226165705</v>
      </c>
      <c r="M99" t="b">
        <v>1</v>
      </c>
      <c r="N99">
        <v>0</v>
      </c>
      <c r="O99">
        <f>Table2[[#This Row],[ECC ACC]]/Table2[[#This Row],[Baseline]]</f>
        <v>1</v>
      </c>
      <c r="P99">
        <f>Table2[[#This Row],[Recov Acc]]/Table2[[#This Row],[Baseline]]</f>
        <v>1</v>
      </c>
    </row>
    <row r="100" spans="1:16">
      <c r="A100" s="2">
        <v>9.9999999999999995E-7</v>
      </c>
      <c r="B100">
        <v>19</v>
      </c>
      <c r="C100">
        <v>0.83609998226165705</v>
      </c>
      <c r="D100">
        <v>0</v>
      </c>
      <c r="E100">
        <v>0</v>
      </c>
      <c r="F100">
        <v>0.83609998226165705</v>
      </c>
      <c r="G100" t="s">
        <v>2</v>
      </c>
      <c r="H100">
        <v>1.6264700000647201E-2</v>
      </c>
      <c r="I100" s="1">
        <v>1.6000003597582599E-6</v>
      </c>
      <c r="J100" t="b">
        <v>0</v>
      </c>
      <c r="K100" t="b">
        <v>0</v>
      </c>
      <c r="L100">
        <v>0.83609998226165705</v>
      </c>
      <c r="M100" t="b">
        <v>1</v>
      </c>
      <c r="N100">
        <v>0</v>
      </c>
      <c r="O100">
        <f>Table2[[#This Row],[ECC ACC]]/Table2[[#This Row],[Baseline]]</f>
        <v>1</v>
      </c>
      <c r="P100">
        <f>Table2[[#This Row],[Recov Acc]]/Table2[[#This Row],[Baseline]]</f>
        <v>1</v>
      </c>
    </row>
    <row r="101" spans="1:16">
      <c r="A101" s="2">
        <v>9.9999999999999995E-7</v>
      </c>
      <c r="B101">
        <v>20</v>
      </c>
      <c r="C101">
        <v>0.83609998226165705</v>
      </c>
      <c r="D101">
        <v>0</v>
      </c>
      <c r="E101">
        <v>0</v>
      </c>
      <c r="F101">
        <v>0.83609998226165705</v>
      </c>
      <c r="G101" t="s">
        <v>2</v>
      </c>
      <c r="H101">
        <v>1.6147000000273599E-2</v>
      </c>
      <c r="I101" s="1">
        <v>1.4000006558489899E-6</v>
      </c>
      <c r="J101" t="b">
        <v>0</v>
      </c>
      <c r="K101" t="b">
        <v>0</v>
      </c>
      <c r="L101">
        <v>0.83609998226165705</v>
      </c>
      <c r="M101" t="b">
        <v>1</v>
      </c>
      <c r="N101">
        <v>0</v>
      </c>
      <c r="O101">
        <f>Table2[[#This Row],[ECC ACC]]/Table2[[#This Row],[Baseline]]</f>
        <v>1</v>
      </c>
      <c r="P101">
        <f>Table2[[#This Row],[Recov Acc]]/Table2[[#This Row],[Baseline]]</f>
        <v>1</v>
      </c>
    </row>
    <row r="102" spans="1:16">
      <c r="A102" s="2">
        <v>9.9999999999999995E-7</v>
      </c>
      <c r="B102">
        <v>21</v>
      </c>
      <c r="C102">
        <v>0.83609998226165705</v>
      </c>
      <c r="D102">
        <v>0</v>
      </c>
      <c r="E102">
        <v>0</v>
      </c>
      <c r="F102">
        <v>0.83609998226165705</v>
      </c>
      <c r="G102" t="s">
        <v>2</v>
      </c>
      <c r="H102">
        <v>1.75882000003184E-2</v>
      </c>
      <c r="I102" s="1">
        <v>4.9999998736893699E-6</v>
      </c>
      <c r="J102" t="b">
        <v>0</v>
      </c>
      <c r="K102" t="b">
        <v>0</v>
      </c>
      <c r="L102">
        <v>0.83609998226165705</v>
      </c>
      <c r="M102" t="b">
        <v>1</v>
      </c>
      <c r="N102">
        <v>0</v>
      </c>
      <c r="O102">
        <f>Table2[[#This Row],[ECC ACC]]/Table2[[#This Row],[Baseline]]</f>
        <v>1</v>
      </c>
      <c r="P102">
        <f>Table2[[#This Row],[Recov Acc]]/Table2[[#This Row],[Baseline]]</f>
        <v>1</v>
      </c>
    </row>
    <row r="103" spans="1:16">
      <c r="A103" s="2">
        <v>9.9999999999999995E-7</v>
      </c>
      <c r="B103">
        <v>22</v>
      </c>
      <c r="C103">
        <v>0.83609998226165705</v>
      </c>
      <c r="D103">
        <v>0</v>
      </c>
      <c r="E103">
        <v>0</v>
      </c>
      <c r="F103">
        <v>0.83609998226165705</v>
      </c>
      <c r="G103" t="s">
        <v>2</v>
      </c>
      <c r="H103">
        <v>1.56493999993472E-2</v>
      </c>
      <c r="I103" s="1">
        <v>1.80000006366753E-6</v>
      </c>
      <c r="J103" t="b">
        <v>0</v>
      </c>
      <c r="K103" t="b">
        <v>0</v>
      </c>
      <c r="L103">
        <v>0.83609998226165705</v>
      </c>
      <c r="M103" t="b">
        <v>1</v>
      </c>
      <c r="N103">
        <v>0</v>
      </c>
      <c r="O103">
        <f>Table2[[#This Row],[ECC ACC]]/Table2[[#This Row],[Baseline]]</f>
        <v>1</v>
      </c>
      <c r="P103">
        <f>Table2[[#This Row],[Recov Acc]]/Table2[[#This Row],[Baseline]]</f>
        <v>1</v>
      </c>
    </row>
    <row r="104" spans="1:16">
      <c r="A104" s="2">
        <v>9.9999999999999995E-7</v>
      </c>
      <c r="B104">
        <v>23</v>
      </c>
      <c r="C104">
        <v>0.83609998226165705</v>
      </c>
      <c r="D104">
        <v>0</v>
      </c>
      <c r="E104">
        <v>0</v>
      </c>
      <c r="F104">
        <v>0.83609998226165705</v>
      </c>
      <c r="G104" t="s">
        <v>2</v>
      </c>
      <c r="H104">
        <v>1.52450999994471E-2</v>
      </c>
      <c r="I104" s="1">
        <v>1.20000004244502E-6</v>
      </c>
      <c r="J104" t="b">
        <v>0</v>
      </c>
      <c r="K104" t="b">
        <v>0</v>
      </c>
      <c r="L104">
        <v>0.83609998226165705</v>
      </c>
      <c r="M104" t="b">
        <v>1</v>
      </c>
      <c r="N104">
        <v>0</v>
      </c>
      <c r="O104">
        <f>Table2[[#This Row],[ECC ACC]]/Table2[[#This Row],[Baseline]]</f>
        <v>1</v>
      </c>
      <c r="P104">
        <f>Table2[[#This Row],[Recov Acc]]/Table2[[#This Row],[Baseline]]</f>
        <v>1</v>
      </c>
    </row>
    <row r="105" spans="1:16">
      <c r="A105" s="2">
        <v>9.9999999999999995E-7</v>
      </c>
      <c r="B105">
        <v>24</v>
      </c>
      <c r="C105">
        <v>0.83609998226165705</v>
      </c>
      <c r="D105">
        <v>0</v>
      </c>
      <c r="E105">
        <v>0</v>
      </c>
      <c r="F105">
        <v>0.83609998226165705</v>
      </c>
      <c r="G105" t="s">
        <v>2</v>
      </c>
      <c r="H105">
        <v>1.5638700000636101E-2</v>
      </c>
      <c r="I105" s="1">
        <v>1.4999995983089299E-6</v>
      </c>
      <c r="J105" t="b">
        <v>0</v>
      </c>
      <c r="K105" t="b">
        <v>0</v>
      </c>
      <c r="L105">
        <v>0.83609998226165705</v>
      </c>
      <c r="M105" t="b">
        <v>1</v>
      </c>
      <c r="N105">
        <v>0</v>
      </c>
      <c r="O105">
        <f>Table2[[#This Row],[ECC ACC]]/Table2[[#This Row],[Baseline]]</f>
        <v>1</v>
      </c>
      <c r="P105">
        <f>Table2[[#This Row],[Recov Acc]]/Table2[[#This Row],[Baseline]]</f>
        <v>1</v>
      </c>
    </row>
    <row r="106" spans="1:16">
      <c r="A106" s="2">
        <v>9.9999999999999995E-7</v>
      </c>
      <c r="B106">
        <v>25</v>
      </c>
      <c r="C106">
        <v>0.83609998226165705</v>
      </c>
      <c r="D106">
        <v>0</v>
      </c>
      <c r="E106">
        <v>0</v>
      </c>
      <c r="F106">
        <v>0.83609998226165705</v>
      </c>
      <c r="G106" t="s">
        <v>2</v>
      </c>
      <c r="H106">
        <v>1.7606999999770698E-2</v>
      </c>
      <c r="I106" s="1">
        <v>2.5000008463393799E-6</v>
      </c>
      <c r="J106" t="b">
        <v>0</v>
      </c>
      <c r="K106" t="b">
        <v>0</v>
      </c>
      <c r="L106">
        <v>0.83609998226165705</v>
      </c>
      <c r="M106" t="b">
        <v>1</v>
      </c>
      <c r="N106">
        <v>0</v>
      </c>
      <c r="O106">
        <f>Table2[[#This Row],[ECC ACC]]/Table2[[#This Row],[Baseline]]</f>
        <v>1</v>
      </c>
      <c r="P106">
        <f>Table2[[#This Row],[Recov Acc]]/Table2[[#This Row],[Baseline]]</f>
        <v>1</v>
      </c>
    </row>
    <row r="107" spans="1:16">
      <c r="A107" s="2">
        <v>9.9999999999999995E-7</v>
      </c>
      <c r="B107">
        <v>26</v>
      </c>
      <c r="C107">
        <v>0.83609998226165705</v>
      </c>
      <c r="D107">
        <v>0</v>
      </c>
      <c r="E107">
        <v>0</v>
      </c>
      <c r="F107">
        <v>0.83609998226165705</v>
      </c>
      <c r="G107" t="s">
        <v>2</v>
      </c>
      <c r="H107">
        <v>1.8477099999472502E-2</v>
      </c>
      <c r="I107" s="1">
        <v>2.0999996195314401E-6</v>
      </c>
      <c r="J107" t="b">
        <v>0</v>
      </c>
      <c r="K107" t="b">
        <v>0</v>
      </c>
      <c r="L107">
        <v>0.83609998226165705</v>
      </c>
      <c r="M107" t="b">
        <v>1</v>
      </c>
      <c r="N107">
        <v>0</v>
      </c>
      <c r="O107">
        <f>Table2[[#This Row],[ECC ACC]]/Table2[[#This Row],[Baseline]]</f>
        <v>1</v>
      </c>
      <c r="P107">
        <f>Table2[[#This Row],[Recov Acc]]/Table2[[#This Row],[Baseline]]</f>
        <v>1</v>
      </c>
    </row>
    <row r="108" spans="1:16">
      <c r="A108" s="2">
        <v>9.9999999999999995E-7</v>
      </c>
      <c r="B108">
        <v>27</v>
      </c>
      <c r="C108">
        <v>0.83609998226165705</v>
      </c>
      <c r="D108">
        <v>0</v>
      </c>
      <c r="E108">
        <v>0</v>
      </c>
      <c r="F108">
        <v>0.83609998226165705</v>
      </c>
      <c r="G108" t="s">
        <v>2</v>
      </c>
      <c r="H108">
        <v>1.6934100000071301E-2</v>
      </c>
      <c r="I108" s="1">
        <v>1.20000004244502E-6</v>
      </c>
      <c r="J108" t="b">
        <v>0</v>
      </c>
      <c r="K108" t="b">
        <v>0</v>
      </c>
      <c r="L108">
        <v>0.83609998226165705</v>
      </c>
      <c r="M108" t="b">
        <v>1</v>
      </c>
      <c r="N108">
        <v>0</v>
      </c>
      <c r="O108">
        <f>Table2[[#This Row],[ECC ACC]]/Table2[[#This Row],[Baseline]]</f>
        <v>1</v>
      </c>
      <c r="P108">
        <f>Table2[[#This Row],[Recov Acc]]/Table2[[#This Row],[Baseline]]</f>
        <v>1</v>
      </c>
    </row>
    <row r="109" spans="1:16">
      <c r="A109" s="2">
        <v>9.9999999999999995E-7</v>
      </c>
      <c r="B109">
        <v>28</v>
      </c>
      <c r="C109">
        <v>0.83609998226165705</v>
      </c>
      <c r="D109">
        <v>0</v>
      </c>
      <c r="E109">
        <v>0</v>
      </c>
      <c r="F109">
        <v>0.83609998226165705</v>
      </c>
      <c r="G109" t="s">
        <v>2</v>
      </c>
      <c r="H109">
        <v>1.8573699999251399E-2</v>
      </c>
      <c r="I109" s="1">
        <v>1.8999999156221701E-6</v>
      </c>
      <c r="J109" t="b">
        <v>0</v>
      </c>
      <c r="K109" t="b">
        <v>0</v>
      </c>
      <c r="L109">
        <v>0.83609998226165705</v>
      </c>
      <c r="M109" t="b">
        <v>1</v>
      </c>
      <c r="N109">
        <v>0</v>
      </c>
      <c r="O109">
        <f>Table2[[#This Row],[ECC ACC]]/Table2[[#This Row],[Baseline]]</f>
        <v>1</v>
      </c>
      <c r="P109">
        <f>Table2[[#This Row],[Recov Acc]]/Table2[[#This Row],[Baseline]]</f>
        <v>1</v>
      </c>
    </row>
    <row r="110" spans="1:16">
      <c r="A110" s="2">
        <v>9.9999999999999995E-7</v>
      </c>
      <c r="B110">
        <v>29</v>
      </c>
      <c r="C110">
        <v>0.83609998226165705</v>
      </c>
      <c r="D110">
        <v>0</v>
      </c>
      <c r="E110">
        <v>0</v>
      </c>
      <c r="F110">
        <v>0.83609998226165705</v>
      </c>
      <c r="G110" t="s">
        <v>2</v>
      </c>
      <c r="H110">
        <v>1.5039600000818601E-2</v>
      </c>
      <c r="I110" s="1">
        <v>1.10000019049039E-6</v>
      </c>
      <c r="J110" t="b">
        <v>0</v>
      </c>
      <c r="K110" t="b">
        <v>0</v>
      </c>
      <c r="L110">
        <v>0.83609998226165705</v>
      </c>
      <c r="M110" t="b">
        <v>1</v>
      </c>
      <c r="N110">
        <v>0</v>
      </c>
      <c r="O110">
        <f>Table2[[#This Row],[ECC ACC]]/Table2[[#This Row],[Baseline]]</f>
        <v>1</v>
      </c>
      <c r="P110">
        <f>Table2[[#This Row],[Recov Acc]]/Table2[[#This Row],[Baseline]]</f>
        <v>1</v>
      </c>
    </row>
    <row r="111" spans="1:16">
      <c r="A111" s="2">
        <v>9.9999999999999995E-7</v>
      </c>
      <c r="B111">
        <v>30</v>
      </c>
      <c r="C111">
        <v>0.83609998226165705</v>
      </c>
      <c r="D111">
        <v>0</v>
      </c>
      <c r="E111">
        <v>0</v>
      </c>
      <c r="F111">
        <v>0.83609998226165705</v>
      </c>
      <c r="G111" t="s">
        <v>2</v>
      </c>
      <c r="H111">
        <v>1.45910999999614E-2</v>
      </c>
      <c r="I111" s="1">
        <v>1.4999995983089299E-6</v>
      </c>
      <c r="J111" t="b">
        <v>0</v>
      </c>
      <c r="K111" t="b">
        <v>0</v>
      </c>
      <c r="L111">
        <v>0.83609998226165705</v>
      </c>
      <c r="M111" t="b">
        <v>1</v>
      </c>
      <c r="N111">
        <v>0</v>
      </c>
      <c r="O111">
        <f>Table2[[#This Row],[ECC ACC]]/Table2[[#This Row],[Baseline]]</f>
        <v>1</v>
      </c>
      <c r="P111">
        <f>Table2[[#This Row],[Recov Acc]]/Table2[[#This Row],[Baseline]]</f>
        <v>1</v>
      </c>
    </row>
    <row r="112" spans="1:16">
      <c r="A112" s="2">
        <v>9.9999999999999995E-7</v>
      </c>
      <c r="B112">
        <v>31</v>
      </c>
      <c r="C112">
        <v>0.83609998226165705</v>
      </c>
      <c r="D112">
        <v>0</v>
      </c>
      <c r="E112">
        <v>0</v>
      </c>
      <c r="F112">
        <v>0.83609998226165705</v>
      </c>
      <c r="G112" t="s">
        <v>2</v>
      </c>
      <c r="H112">
        <v>1.5960800000357201E-2</v>
      </c>
      <c r="I112" s="1">
        <v>1.4999995983089299E-6</v>
      </c>
      <c r="J112" t="b">
        <v>0</v>
      </c>
      <c r="K112" t="b">
        <v>0</v>
      </c>
      <c r="L112">
        <v>0.83609998226165705</v>
      </c>
      <c r="M112" t="b">
        <v>1</v>
      </c>
      <c r="N112">
        <v>0</v>
      </c>
      <c r="O112">
        <f>Table2[[#This Row],[ECC ACC]]/Table2[[#This Row],[Baseline]]</f>
        <v>1</v>
      </c>
      <c r="P112">
        <f>Table2[[#This Row],[Recov Acc]]/Table2[[#This Row],[Baseline]]</f>
        <v>1</v>
      </c>
    </row>
    <row r="113" spans="1:16">
      <c r="A113" s="2">
        <v>9.9999999999999995E-7</v>
      </c>
      <c r="B113">
        <v>32</v>
      </c>
      <c r="C113">
        <v>0.83609998226165705</v>
      </c>
      <c r="D113">
        <v>0</v>
      </c>
      <c r="E113">
        <v>0</v>
      </c>
      <c r="F113">
        <v>0.83609998226165705</v>
      </c>
      <c r="G113" t="s">
        <v>2</v>
      </c>
      <c r="H113">
        <v>1.69865999996545E-2</v>
      </c>
      <c r="I113" s="1">
        <v>1.20000004244502E-6</v>
      </c>
      <c r="J113" t="b">
        <v>0</v>
      </c>
      <c r="K113" t="b">
        <v>0</v>
      </c>
      <c r="L113">
        <v>0.83609998226165705</v>
      </c>
      <c r="M113" t="b">
        <v>1</v>
      </c>
      <c r="N113">
        <v>0</v>
      </c>
      <c r="O113">
        <f>Table2[[#This Row],[ECC ACC]]/Table2[[#This Row],[Baseline]]</f>
        <v>1</v>
      </c>
      <c r="P113">
        <f>Table2[[#This Row],[Recov Acc]]/Table2[[#This Row],[Baseline]]</f>
        <v>1</v>
      </c>
    </row>
    <row r="114" spans="1:16">
      <c r="A114" s="2">
        <v>9.9999999999999995E-7</v>
      </c>
      <c r="B114">
        <v>33</v>
      </c>
      <c r="C114">
        <v>0.83609998226165705</v>
      </c>
      <c r="D114">
        <v>0</v>
      </c>
      <c r="E114">
        <v>0</v>
      </c>
      <c r="F114">
        <v>0.83609998226165705</v>
      </c>
      <c r="G114" t="s">
        <v>2</v>
      </c>
      <c r="H114">
        <v>1.5386899999612E-2</v>
      </c>
      <c r="I114" s="1">
        <v>1.39999974635429E-6</v>
      </c>
      <c r="J114" t="b">
        <v>0</v>
      </c>
      <c r="K114" t="b">
        <v>0</v>
      </c>
      <c r="L114">
        <v>0.83609998226165705</v>
      </c>
      <c r="M114" t="b">
        <v>1</v>
      </c>
      <c r="N114">
        <v>0</v>
      </c>
      <c r="O114">
        <f>Table2[[#This Row],[ECC ACC]]/Table2[[#This Row],[Baseline]]</f>
        <v>1</v>
      </c>
      <c r="P114">
        <f>Table2[[#This Row],[Recov Acc]]/Table2[[#This Row],[Baseline]]</f>
        <v>1</v>
      </c>
    </row>
    <row r="115" spans="1:16">
      <c r="A115" s="2">
        <v>9.9999999999999995E-7</v>
      </c>
      <c r="B115">
        <v>34</v>
      </c>
      <c r="C115">
        <v>0.83609998226165705</v>
      </c>
      <c r="D115">
        <v>0</v>
      </c>
      <c r="E115">
        <v>0</v>
      </c>
      <c r="F115">
        <v>0.83609998226165705</v>
      </c>
      <c r="G115" t="s">
        <v>2</v>
      </c>
      <c r="H115">
        <v>1.80600000003323E-2</v>
      </c>
      <c r="I115" s="1">
        <v>1.99999976757681E-6</v>
      </c>
      <c r="J115" t="b">
        <v>0</v>
      </c>
      <c r="K115" t="b">
        <v>0</v>
      </c>
      <c r="L115">
        <v>0.83609998226165705</v>
      </c>
      <c r="M115" t="b">
        <v>1</v>
      </c>
      <c r="N115">
        <v>0</v>
      </c>
      <c r="O115">
        <f>Table2[[#This Row],[ECC ACC]]/Table2[[#This Row],[Baseline]]</f>
        <v>1</v>
      </c>
      <c r="P115">
        <f>Table2[[#This Row],[Recov Acc]]/Table2[[#This Row],[Baseline]]</f>
        <v>1</v>
      </c>
    </row>
    <row r="116" spans="1:16">
      <c r="A116" s="2">
        <v>9.9999999999999995E-7</v>
      </c>
      <c r="B116">
        <v>35</v>
      </c>
      <c r="C116">
        <v>0.83609998226165705</v>
      </c>
      <c r="D116">
        <v>0</v>
      </c>
      <c r="E116">
        <v>0</v>
      </c>
      <c r="F116">
        <v>0.83609998226165705</v>
      </c>
      <c r="G116" t="s">
        <v>2</v>
      </c>
      <c r="H116">
        <v>1.55109999996057E-2</v>
      </c>
      <c r="I116" s="1">
        <v>2.3999991753953501E-6</v>
      </c>
      <c r="J116" t="b">
        <v>0</v>
      </c>
      <c r="K116" t="b">
        <v>0</v>
      </c>
      <c r="L116">
        <v>0.83609998226165705</v>
      </c>
      <c r="M116" t="b">
        <v>1</v>
      </c>
      <c r="N116">
        <v>0</v>
      </c>
      <c r="O116">
        <f>Table2[[#This Row],[ECC ACC]]/Table2[[#This Row],[Baseline]]</f>
        <v>1</v>
      </c>
      <c r="P116">
        <f>Table2[[#This Row],[Recov Acc]]/Table2[[#This Row],[Baseline]]</f>
        <v>1</v>
      </c>
    </row>
    <row r="117" spans="1:16">
      <c r="A117" s="2">
        <v>9.9999999999999995E-7</v>
      </c>
      <c r="B117">
        <v>36</v>
      </c>
      <c r="C117">
        <v>0.83609998226165705</v>
      </c>
      <c r="D117">
        <v>0</v>
      </c>
      <c r="E117">
        <v>0</v>
      </c>
      <c r="F117">
        <v>0.83609998226165705</v>
      </c>
      <c r="G117" t="s">
        <v>2</v>
      </c>
      <c r="H117">
        <v>1.70539999999164E-2</v>
      </c>
      <c r="I117" s="1">
        <v>1.39999974635429E-6</v>
      </c>
      <c r="J117" t="b">
        <v>0</v>
      </c>
      <c r="K117" t="b">
        <v>0</v>
      </c>
      <c r="L117">
        <v>0.83609998226165705</v>
      </c>
      <c r="M117" t="b">
        <v>1</v>
      </c>
      <c r="N117">
        <v>0</v>
      </c>
      <c r="O117">
        <f>Table2[[#This Row],[ECC ACC]]/Table2[[#This Row],[Baseline]]</f>
        <v>1</v>
      </c>
      <c r="P117">
        <f>Table2[[#This Row],[Recov Acc]]/Table2[[#This Row],[Baseline]]</f>
        <v>1</v>
      </c>
    </row>
    <row r="118" spans="1:16">
      <c r="A118" s="2">
        <v>9.9999999999999995E-7</v>
      </c>
      <c r="B118">
        <v>37</v>
      </c>
      <c r="C118">
        <v>0.83609998226165705</v>
      </c>
      <c r="D118">
        <v>0</v>
      </c>
      <c r="E118">
        <v>0</v>
      </c>
      <c r="F118">
        <v>0.83609998226165705</v>
      </c>
      <c r="G118" t="s">
        <v>2</v>
      </c>
      <c r="H118">
        <v>1.70387999996819E-2</v>
      </c>
      <c r="I118" s="1">
        <v>1.99999976757681E-6</v>
      </c>
      <c r="J118" t="b">
        <v>0</v>
      </c>
      <c r="K118" t="b">
        <v>0</v>
      </c>
      <c r="L118">
        <v>0.83609998226165705</v>
      </c>
      <c r="M118" t="b">
        <v>1</v>
      </c>
      <c r="N118">
        <v>0</v>
      </c>
      <c r="O118">
        <f>Table2[[#This Row],[ECC ACC]]/Table2[[#This Row],[Baseline]]</f>
        <v>1</v>
      </c>
      <c r="P118">
        <f>Table2[[#This Row],[Recov Acc]]/Table2[[#This Row],[Baseline]]</f>
        <v>1</v>
      </c>
    </row>
    <row r="119" spans="1:16">
      <c r="A119" s="2">
        <v>9.9999999999999995E-7</v>
      </c>
      <c r="B119">
        <v>38</v>
      </c>
      <c r="C119">
        <v>0.83609998226165705</v>
      </c>
      <c r="D119">
        <v>0</v>
      </c>
      <c r="E119">
        <v>0</v>
      </c>
      <c r="F119">
        <v>0.83609998226165705</v>
      </c>
      <c r="G119" t="s">
        <v>2</v>
      </c>
      <c r="H119">
        <v>1.6293100000439101E-2</v>
      </c>
      <c r="I119" s="1">
        <v>1.99999976757681E-6</v>
      </c>
      <c r="J119" t="b">
        <v>0</v>
      </c>
      <c r="K119" t="b">
        <v>0</v>
      </c>
      <c r="L119">
        <v>0.83609998226165705</v>
      </c>
      <c r="M119" t="b">
        <v>1</v>
      </c>
      <c r="N119">
        <v>0</v>
      </c>
      <c r="O119">
        <f>Table2[[#This Row],[ECC ACC]]/Table2[[#This Row],[Baseline]]</f>
        <v>1</v>
      </c>
      <c r="P119">
        <f>Table2[[#This Row],[Recov Acc]]/Table2[[#This Row],[Baseline]]</f>
        <v>1</v>
      </c>
    </row>
    <row r="120" spans="1:16">
      <c r="A120" s="2">
        <v>9.9999999999999995E-7</v>
      </c>
      <c r="B120">
        <v>39</v>
      </c>
      <c r="C120">
        <v>0.83609998226165705</v>
      </c>
      <c r="D120">
        <v>0</v>
      </c>
      <c r="E120">
        <v>0</v>
      </c>
      <c r="F120">
        <v>0.83609998226165705</v>
      </c>
      <c r="G120" t="s">
        <v>2</v>
      </c>
      <c r="H120">
        <v>1.5860100000281801E-2</v>
      </c>
      <c r="I120" s="1">
        <v>2.19999947148608E-6</v>
      </c>
      <c r="J120" t="b">
        <v>0</v>
      </c>
      <c r="K120" t="b">
        <v>0</v>
      </c>
      <c r="L120">
        <v>0.83609998226165705</v>
      </c>
      <c r="M120" t="b">
        <v>1</v>
      </c>
      <c r="N120">
        <v>0</v>
      </c>
      <c r="O120">
        <f>Table2[[#This Row],[ECC ACC]]/Table2[[#This Row],[Baseline]]</f>
        <v>1</v>
      </c>
      <c r="P120">
        <f>Table2[[#This Row],[Recov Acc]]/Table2[[#This Row],[Baseline]]</f>
        <v>1</v>
      </c>
    </row>
    <row r="121" spans="1:16">
      <c r="A121" s="2">
        <v>9.9999999999999995E-7</v>
      </c>
      <c r="B121">
        <v>40</v>
      </c>
      <c r="C121">
        <v>0.83609998226165705</v>
      </c>
      <c r="D121">
        <v>0</v>
      </c>
      <c r="E121">
        <v>0</v>
      </c>
      <c r="F121">
        <v>0.83609998226165705</v>
      </c>
      <c r="G121" t="s">
        <v>2</v>
      </c>
      <c r="H121">
        <v>1.64041999996698E-2</v>
      </c>
      <c r="I121" s="1">
        <v>1.6000003597582599E-6</v>
      </c>
      <c r="J121" t="b">
        <v>0</v>
      </c>
      <c r="K121" t="b">
        <v>0</v>
      </c>
      <c r="L121">
        <v>0.83609998226165705</v>
      </c>
      <c r="M121" t="b">
        <v>1</v>
      </c>
      <c r="N121">
        <v>0</v>
      </c>
      <c r="O121">
        <f>Table2[[#This Row],[ECC ACC]]/Table2[[#This Row],[Baseline]]</f>
        <v>1</v>
      </c>
      <c r="P121">
        <f>Table2[[#This Row],[Recov Acc]]/Table2[[#This Row],[Baseline]]</f>
        <v>1</v>
      </c>
    </row>
    <row r="122" spans="1:16">
      <c r="A122" s="2">
        <v>5.0000000000000004E-6</v>
      </c>
      <c r="B122">
        <v>1</v>
      </c>
      <c r="C122">
        <v>0.83609998226165705</v>
      </c>
      <c r="D122">
        <v>0</v>
      </c>
      <c r="E122">
        <v>0</v>
      </c>
      <c r="F122">
        <v>0.83609998226165705</v>
      </c>
      <c r="G122" t="s">
        <v>2</v>
      </c>
      <c r="H122">
        <v>1.4461100000517001E-2</v>
      </c>
      <c r="I122" s="1">
        <v>1.20000004244502E-6</v>
      </c>
      <c r="J122" t="b">
        <v>0</v>
      </c>
      <c r="K122" t="b">
        <v>0</v>
      </c>
      <c r="L122">
        <v>0.83609998226165705</v>
      </c>
      <c r="M122" t="b">
        <v>1</v>
      </c>
      <c r="N122">
        <v>0</v>
      </c>
      <c r="O122">
        <f>Table2[[#This Row],[ECC ACC]]/Table2[[#This Row],[Baseline]]</f>
        <v>1</v>
      </c>
      <c r="P122">
        <f>Table2[[#This Row],[Recov Acc]]/Table2[[#This Row],[Baseline]]</f>
        <v>1</v>
      </c>
    </row>
    <row r="123" spans="1:16">
      <c r="A123" s="2">
        <v>5.0000000000000004E-6</v>
      </c>
      <c r="B123">
        <v>2</v>
      </c>
      <c r="C123">
        <v>0.83609998226165705</v>
      </c>
      <c r="D123">
        <v>0</v>
      </c>
      <c r="E123">
        <v>0</v>
      </c>
      <c r="F123">
        <v>0.83609998226165705</v>
      </c>
      <c r="G123" t="s">
        <v>2</v>
      </c>
      <c r="H123">
        <v>1.5936100000544601E-2</v>
      </c>
      <c r="I123" s="1">
        <v>1.20000004244502E-6</v>
      </c>
      <c r="J123" t="b">
        <v>0</v>
      </c>
      <c r="K123" t="b">
        <v>0</v>
      </c>
      <c r="L123">
        <v>0.83609998226165705</v>
      </c>
      <c r="M123" t="b">
        <v>1</v>
      </c>
      <c r="N123">
        <v>0</v>
      </c>
      <c r="O123">
        <f>Table2[[#This Row],[ECC ACC]]/Table2[[#This Row],[Baseline]]</f>
        <v>1</v>
      </c>
      <c r="P123">
        <f>Table2[[#This Row],[Recov Acc]]/Table2[[#This Row],[Baseline]]</f>
        <v>1</v>
      </c>
    </row>
    <row r="124" spans="1:16">
      <c r="A124" s="2">
        <v>5.0000000000000004E-6</v>
      </c>
      <c r="B124">
        <v>3</v>
      </c>
      <c r="C124">
        <v>0.83609998226165705</v>
      </c>
      <c r="D124">
        <v>0</v>
      </c>
      <c r="E124">
        <v>0</v>
      </c>
      <c r="F124">
        <v>0.83609998226165705</v>
      </c>
      <c r="G124" t="s">
        <v>2</v>
      </c>
      <c r="H124">
        <v>1.43243000002257E-2</v>
      </c>
      <c r="I124" s="1">
        <v>1.2999998943996601E-6</v>
      </c>
      <c r="J124" t="b">
        <v>0</v>
      </c>
      <c r="K124" t="b">
        <v>0</v>
      </c>
      <c r="L124">
        <v>0.83609998226165705</v>
      </c>
      <c r="M124" t="b">
        <v>1</v>
      </c>
      <c r="N124">
        <v>0</v>
      </c>
      <c r="O124">
        <f>Table2[[#This Row],[ECC ACC]]/Table2[[#This Row],[Baseline]]</f>
        <v>1</v>
      </c>
      <c r="P124">
        <f>Table2[[#This Row],[Recov Acc]]/Table2[[#This Row],[Baseline]]</f>
        <v>1</v>
      </c>
    </row>
    <row r="125" spans="1:16">
      <c r="A125" s="2">
        <v>5.0000000000000004E-6</v>
      </c>
      <c r="B125">
        <v>4</v>
      </c>
      <c r="C125">
        <v>0.83609998226165705</v>
      </c>
      <c r="D125">
        <v>0</v>
      </c>
      <c r="E125">
        <v>0</v>
      </c>
      <c r="F125">
        <v>0.83609998226165705</v>
      </c>
      <c r="G125" t="s">
        <v>2</v>
      </c>
      <c r="H125">
        <v>1.46443000003273E-2</v>
      </c>
      <c r="I125" s="1">
        <v>1.4000006558489899E-6</v>
      </c>
      <c r="J125" t="b">
        <v>0</v>
      </c>
      <c r="K125" t="b">
        <v>0</v>
      </c>
      <c r="L125">
        <v>0.83609998226165705</v>
      </c>
      <c r="M125" t="b">
        <v>1</v>
      </c>
      <c r="N125">
        <v>0</v>
      </c>
      <c r="O125">
        <f>Table2[[#This Row],[ECC ACC]]/Table2[[#This Row],[Baseline]]</f>
        <v>1</v>
      </c>
      <c r="P125">
        <f>Table2[[#This Row],[Recov Acc]]/Table2[[#This Row],[Baseline]]</f>
        <v>1</v>
      </c>
    </row>
    <row r="126" spans="1:16">
      <c r="A126" s="2">
        <v>5.0000000000000004E-6</v>
      </c>
      <c r="B126">
        <v>5</v>
      </c>
      <c r="C126">
        <v>0.83609998226165705</v>
      </c>
      <c r="D126">
        <v>0</v>
      </c>
      <c r="E126">
        <v>0</v>
      </c>
      <c r="F126">
        <v>0.83609998226165705</v>
      </c>
      <c r="G126" t="s">
        <v>2</v>
      </c>
      <c r="H126">
        <v>1.4747700000043501E-2</v>
      </c>
      <c r="I126" s="1">
        <v>1.2999998943996601E-6</v>
      </c>
      <c r="J126" t="b">
        <v>0</v>
      </c>
      <c r="K126" t="b">
        <v>0</v>
      </c>
      <c r="L126">
        <v>0.83609998226165705</v>
      </c>
      <c r="M126" t="b">
        <v>1</v>
      </c>
      <c r="N126">
        <v>0</v>
      </c>
      <c r="O126">
        <f>Table2[[#This Row],[ECC ACC]]/Table2[[#This Row],[Baseline]]</f>
        <v>1</v>
      </c>
      <c r="P126">
        <f>Table2[[#This Row],[Recov Acc]]/Table2[[#This Row],[Baseline]]</f>
        <v>1</v>
      </c>
    </row>
    <row r="127" spans="1:16">
      <c r="A127" s="2">
        <v>5.0000000000000004E-6</v>
      </c>
      <c r="B127">
        <v>6</v>
      </c>
      <c r="C127">
        <v>0.83609998226165705</v>
      </c>
      <c r="D127">
        <v>0</v>
      </c>
      <c r="E127">
        <v>0</v>
      </c>
      <c r="F127">
        <v>0.83609998226165705</v>
      </c>
      <c r="G127" t="s">
        <v>2</v>
      </c>
      <c r="H127">
        <v>1.50880999999571E-2</v>
      </c>
      <c r="I127" s="1">
        <v>1.80000006366753E-6</v>
      </c>
      <c r="J127" t="b">
        <v>0</v>
      </c>
      <c r="K127" t="b">
        <v>0</v>
      </c>
      <c r="L127">
        <v>0.83609998226165705</v>
      </c>
      <c r="M127" t="b">
        <v>1</v>
      </c>
      <c r="N127">
        <v>0</v>
      </c>
      <c r="O127">
        <f>Table2[[#This Row],[ECC ACC]]/Table2[[#This Row],[Baseline]]</f>
        <v>1</v>
      </c>
      <c r="P127">
        <f>Table2[[#This Row],[Recov Acc]]/Table2[[#This Row],[Baseline]]</f>
        <v>1</v>
      </c>
    </row>
    <row r="128" spans="1:16">
      <c r="A128" s="2">
        <v>5.0000000000000004E-6</v>
      </c>
      <c r="B128">
        <v>7</v>
      </c>
      <c r="C128">
        <v>0.83609998226165705</v>
      </c>
      <c r="D128">
        <v>0</v>
      </c>
      <c r="E128">
        <v>0</v>
      </c>
      <c r="F128">
        <v>0.83609998226165705</v>
      </c>
      <c r="G128" t="s">
        <v>2</v>
      </c>
      <c r="H128">
        <v>1.4670799999294101E-2</v>
      </c>
      <c r="I128" s="1">
        <v>1.2999998943996601E-6</v>
      </c>
      <c r="J128" t="b">
        <v>0</v>
      </c>
      <c r="K128" t="b">
        <v>0</v>
      </c>
      <c r="L128">
        <v>0.83609998226165705</v>
      </c>
      <c r="M128" t="b">
        <v>1</v>
      </c>
      <c r="N128">
        <v>0</v>
      </c>
      <c r="O128">
        <f>Table2[[#This Row],[ECC ACC]]/Table2[[#This Row],[Baseline]]</f>
        <v>1</v>
      </c>
      <c r="P128">
        <f>Table2[[#This Row],[Recov Acc]]/Table2[[#This Row],[Baseline]]</f>
        <v>1</v>
      </c>
    </row>
    <row r="129" spans="1:16">
      <c r="A129" s="2">
        <v>5.0000000000000004E-6</v>
      </c>
      <c r="B129">
        <v>8</v>
      </c>
      <c r="C129">
        <v>0.83609998226165705</v>
      </c>
      <c r="D129">
        <v>0</v>
      </c>
      <c r="E129">
        <v>0</v>
      </c>
      <c r="F129">
        <v>0.83609998226165705</v>
      </c>
      <c r="G129" t="s">
        <v>2</v>
      </c>
      <c r="H129">
        <v>1.53550000004543E-2</v>
      </c>
      <c r="I129" s="1">
        <v>1.99999976757681E-6</v>
      </c>
      <c r="J129" t="b">
        <v>0</v>
      </c>
      <c r="K129" t="b">
        <v>0</v>
      </c>
      <c r="L129">
        <v>0.83609998226165705</v>
      </c>
      <c r="M129" t="b">
        <v>1</v>
      </c>
      <c r="N129">
        <v>0</v>
      </c>
      <c r="O129">
        <f>Table2[[#This Row],[ECC ACC]]/Table2[[#This Row],[Baseline]]</f>
        <v>1</v>
      </c>
      <c r="P129">
        <f>Table2[[#This Row],[Recov Acc]]/Table2[[#This Row],[Baseline]]</f>
        <v>1</v>
      </c>
    </row>
    <row r="130" spans="1:16">
      <c r="A130" s="2">
        <v>5.0000000000000004E-6</v>
      </c>
      <c r="B130">
        <v>9</v>
      </c>
      <c r="C130">
        <v>0.83609998226165705</v>
      </c>
      <c r="D130">
        <v>0</v>
      </c>
      <c r="E130">
        <v>0</v>
      </c>
      <c r="F130">
        <v>0.83609998226165705</v>
      </c>
      <c r="G130" t="s">
        <v>2</v>
      </c>
      <c r="H130">
        <v>1.53970000001208E-2</v>
      </c>
      <c r="I130" s="1">
        <v>1.99999976757681E-6</v>
      </c>
      <c r="J130" t="b">
        <v>0</v>
      </c>
      <c r="K130" t="b">
        <v>0</v>
      </c>
      <c r="L130">
        <v>0.83609998226165705</v>
      </c>
      <c r="M130" t="b">
        <v>1</v>
      </c>
      <c r="N130">
        <v>0</v>
      </c>
      <c r="O130">
        <f>Table2[[#This Row],[ECC ACC]]/Table2[[#This Row],[Baseline]]</f>
        <v>1</v>
      </c>
      <c r="P130">
        <f>Table2[[#This Row],[Recov Acc]]/Table2[[#This Row],[Baseline]]</f>
        <v>1</v>
      </c>
    </row>
    <row r="131" spans="1:16">
      <c r="A131" s="2">
        <v>5.0000000000000004E-6</v>
      </c>
      <c r="B131">
        <v>10</v>
      </c>
      <c r="C131">
        <v>0.83609998226165705</v>
      </c>
      <c r="D131">
        <v>0</v>
      </c>
      <c r="E131">
        <v>0</v>
      </c>
      <c r="F131">
        <v>0.83609998226165705</v>
      </c>
      <c r="G131" t="s">
        <v>2</v>
      </c>
      <c r="H131">
        <v>1.54569999995146E-2</v>
      </c>
      <c r="I131" s="1">
        <v>1.20000004244502E-6</v>
      </c>
      <c r="J131" t="b">
        <v>0</v>
      </c>
      <c r="K131" t="b">
        <v>0</v>
      </c>
      <c r="L131">
        <v>0.83609998226165705</v>
      </c>
      <c r="M131" t="b">
        <v>1</v>
      </c>
      <c r="N131">
        <v>0</v>
      </c>
      <c r="O131">
        <f>Table2[[#This Row],[ECC ACC]]/Table2[[#This Row],[Baseline]]</f>
        <v>1</v>
      </c>
      <c r="P131">
        <f>Table2[[#This Row],[Recov Acc]]/Table2[[#This Row],[Baseline]]</f>
        <v>1</v>
      </c>
    </row>
    <row r="132" spans="1:16">
      <c r="A132" s="2">
        <v>5.0000000000000004E-6</v>
      </c>
      <c r="B132">
        <v>11</v>
      </c>
      <c r="C132">
        <v>0.83609998226165705</v>
      </c>
      <c r="D132">
        <v>0</v>
      </c>
      <c r="E132">
        <v>0</v>
      </c>
      <c r="F132">
        <v>0.83609998226165705</v>
      </c>
      <c r="G132" t="s">
        <v>2</v>
      </c>
      <c r="H132">
        <v>1.52727000004233E-2</v>
      </c>
      <c r="I132" s="1">
        <v>1.4999995983089299E-6</v>
      </c>
      <c r="J132" t="b">
        <v>0</v>
      </c>
      <c r="K132" t="b">
        <v>0</v>
      </c>
      <c r="L132">
        <v>0.83609998226165705</v>
      </c>
      <c r="M132" t="b">
        <v>1</v>
      </c>
      <c r="N132">
        <v>0</v>
      </c>
      <c r="O132">
        <f>Table2[[#This Row],[ECC ACC]]/Table2[[#This Row],[Baseline]]</f>
        <v>1</v>
      </c>
      <c r="P132">
        <f>Table2[[#This Row],[Recov Acc]]/Table2[[#This Row],[Baseline]]</f>
        <v>1</v>
      </c>
    </row>
    <row r="133" spans="1:16">
      <c r="A133" s="2">
        <v>5.0000000000000004E-6</v>
      </c>
      <c r="B133">
        <v>12</v>
      </c>
      <c r="C133">
        <v>0.83609998226165705</v>
      </c>
      <c r="D133">
        <v>0</v>
      </c>
      <c r="E133">
        <v>0</v>
      </c>
      <c r="F133">
        <v>0.83609998226165705</v>
      </c>
      <c r="G133" t="s">
        <v>2</v>
      </c>
      <c r="H133">
        <v>1.80098000000725E-2</v>
      </c>
      <c r="I133" s="1">
        <v>1.7000002117129E-6</v>
      </c>
      <c r="J133" t="b">
        <v>0</v>
      </c>
      <c r="K133" t="b">
        <v>0</v>
      </c>
      <c r="L133">
        <v>0.83609998226165705</v>
      </c>
      <c r="M133" t="b">
        <v>1</v>
      </c>
      <c r="N133">
        <v>0</v>
      </c>
      <c r="O133">
        <f>Table2[[#This Row],[ECC ACC]]/Table2[[#This Row],[Baseline]]</f>
        <v>1</v>
      </c>
      <c r="P133">
        <f>Table2[[#This Row],[Recov Acc]]/Table2[[#This Row],[Baseline]]</f>
        <v>1</v>
      </c>
    </row>
    <row r="134" spans="1:16">
      <c r="A134" s="2">
        <v>5.0000000000000004E-6</v>
      </c>
      <c r="B134">
        <v>13</v>
      </c>
      <c r="C134">
        <v>0.83609998226165705</v>
      </c>
      <c r="D134">
        <v>0</v>
      </c>
      <c r="E134">
        <v>0</v>
      </c>
      <c r="F134">
        <v>0.83609998226165705</v>
      </c>
      <c r="G134" t="s">
        <v>2</v>
      </c>
      <c r="H134">
        <v>1.55959000003349E-2</v>
      </c>
      <c r="I134" s="1">
        <v>1.20000004244502E-6</v>
      </c>
      <c r="J134" t="b">
        <v>0</v>
      </c>
      <c r="K134" t="b">
        <v>0</v>
      </c>
      <c r="L134">
        <v>0.83609998226165705</v>
      </c>
      <c r="M134" t="b">
        <v>1</v>
      </c>
      <c r="N134">
        <v>0</v>
      </c>
      <c r="O134">
        <f>Table2[[#This Row],[ECC ACC]]/Table2[[#This Row],[Baseline]]</f>
        <v>1</v>
      </c>
      <c r="P134">
        <f>Table2[[#This Row],[Recov Acc]]/Table2[[#This Row],[Baseline]]</f>
        <v>1</v>
      </c>
    </row>
    <row r="135" spans="1:16">
      <c r="A135" s="2">
        <v>5.0000000000000004E-6</v>
      </c>
      <c r="B135">
        <v>14</v>
      </c>
      <c r="C135">
        <v>0.83609998226165705</v>
      </c>
      <c r="D135">
        <v>0</v>
      </c>
      <c r="E135">
        <v>0</v>
      </c>
      <c r="F135">
        <v>0.83609998226165705</v>
      </c>
      <c r="G135" t="s">
        <v>2</v>
      </c>
      <c r="H135">
        <v>1.4875699999720301E-2</v>
      </c>
      <c r="I135" s="1">
        <v>1.2999998943996601E-6</v>
      </c>
      <c r="J135" t="b">
        <v>0</v>
      </c>
      <c r="K135" t="b">
        <v>0</v>
      </c>
      <c r="L135">
        <v>0.83609998226165705</v>
      </c>
      <c r="M135" t="b">
        <v>1</v>
      </c>
      <c r="N135">
        <v>0</v>
      </c>
      <c r="O135">
        <f>Table2[[#This Row],[ECC ACC]]/Table2[[#This Row],[Baseline]]</f>
        <v>1</v>
      </c>
      <c r="P135">
        <f>Table2[[#This Row],[Recov Acc]]/Table2[[#This Row],[Baseline]]</f>
        <v>1</v>
      </c>
    </row>
    <row r="136" spans="1:16">
      <c r="A136" s="2">
        <v>5.0000000000000004E-6</v>
      </c>
      <c r="B136">
        <v>15</v>
      </c>
      <c r="C136">
        <v>0.83609998226165705</v>
      </c>
      <c r="D136">
        <v>0</v>
      </c>
      <c r="E136">
        <v>0</v>
      </c>
      <c r="F136">
        <v>0.83609998226165705</v>
      </c>
      <c r="G136" t="s">
        <v>2</v>
      </c>
      <c r="H136">
        <v>1.58602000001337E-2</v>
      </c>
      <c r="I136" s="1">
        <v>1.4999995983089299E-6</v>
      </c>
      <c r="J136" t="b">
        <v>0</v>
      </c>
      <c r="K136" t="b">
        <v>0</v>
      </c>
      <c r="L136">
        <v>0.83609998226165705</v>
      </c>
      <c r="M136" t="b">
        <v>1</v>
      </c>
      <c r="N136">
        <v>0</v>
      </c>
      <c r="O136">
        <f>Table2[[#This Row],[ECC ACC]]/Table2[[#This Row],[Baseline]]</f>
        <v>1</v>
      </c>
      <c r="P136">
        <f>Table2[[#This Row],[Recov Acc]]/Table2[[#This Row],[Baseline]]</f>
        <v>1</v>
      </c>
    </row>
    <row r="137" spans="1:16">
      <c r="A137" s="2">
        <v>5.0000000000000004E-6</v>
      </c>
      <c r="B137">
        <v>16</v>
      </c>
      <c r="C137">
        <v>0.83609998226165705</v>
      </c>
      <c r="D137">
        <v>0</v>
      </c>
      <c r="E137">
        <v>0</v>
      </c>
      <c r="F137">
        <v>0.83609998226165705</v>
      </c>
      <c r="G137" t="s">
        <v>2</v>
      </c>
      <c r="H137">
        <v>1.48842000007789E-2</v>
      </c>
      <c r="I137" s="1">
        <v>1.2999998943996601E-6</v>
      </c>
      <c r="J137" t="b">
        <v>0</v>
      </c>
      <c r="K137" t="b">
        <v>0</v>
      </c>
      <c r="L137">
        <v>0.83609998226165705</v>
      </c>
      <c r="M137" t="b">
        <v>1</v>
      </c>
      <c r="N137">
        <v>0</v>
      </c>
      <c r="O137">
        <f>Table2[[#This Row],[ECC ACC]]/Table2[[#This Row],[Baseline]]</f>
        <v>1</v>
      </c>
      <c r="P137">
        <f>Table2[[#This Row],[Recov Acc]]/Table2[[#This Row],[Baseline]]</f>
        <v>1</v>
      </c>
    </row>
    <row r="138" spans="1:16">
      <c r="A138" s="2">
        <v>5.0000000000000004E-6</v>
      </c>
      <c r="B138">
        <v>17</v>
      </c>
      <c r="C138">
        <v>0.83609998226165705</v>
      </c>
      <c r="D138">
        <v>0</v>
      </c>
      <c r="E138">
        <v>0</v>
      </c>
      <c r="F138">
        <v>0.83609998226165705</v>
      </c>
      <c r="G138" t="s">
        <v>2</v>
      </c>
      <c r="H138">
        <v>1.60433000000921E-2</v>
      </c>
      <c r="I138" s="1">
        <v>1.39999974635429E-6</v>
      </c>
      <c r="J138" t="b">
        <v>0</v>
      </c>
      <c r="K138" t="b">
        <v>0</v>
      </c>
      <c r="L138">
        <v>0.83609998226165705</v>
      </c>
      <c r="M138" t="b">
        <v>1</v>
      </c>
      <c r="N138">
        <v>0</v>
      </c>
      <c r="O138">
        <f>Table2[[#This Row],[ECC ACC]]/Table2[[#This Row],[Baseline]]</f>
        <v>1</v>
      </c>
      <c r="P138">
        <f>Table2[[#This Row],[Recov Acc]]/Table2[[#This Row],[Baseline]]</f>
        <v>1</v>
      </c>
    </row>
    <row r="139" spans="1:16">
      <c r="A139" s="2">
        <v>5.0000000000000004E-6</v>
      </c>
      <c r="B139">
        <v>18</v>
      </c>
      <c r="C139">
        <v>0.83609998226165705</v>
      </c>
      <c r="D139">
        <v>0</v>
      </c>
      <c r="E139">
        <v>0</v>
      </c>
      <c r="F139">
        <v>0.83609998226165705</v>
      </c>
      <c r="G139" t="s">
        <v>2</v>
      </c>
      <c r="H139">
        <v>1.5682799999922201E-2</v>
      </c>
      <c r="I139" s="1">
        <v>1.4000006558489899E-6</v>
      </c>
      <c r="J139" t="b">
        <v>0</v>
      </c>
      <c r="K139" t="b">
        <v>0</v>
      </c>
      <c r="L139">
        <v>0.83609998226165705</v>
      </c>
      <c r="M139" t="b">
        <v>1</v>
      </c>
      <c r="N139">
        <v>0</v>
      </c>
      <c r="O139">
        <f>Table2[[#This Row],[ECC ACC]]/Table2[[#This Row],[Baseline]]</f>
        <v>1</v>
      </c>
      <c r="P139">
        <f>Table2[[#This Row],[Recov Acc]]/Table2[[#This Row],[Baseline]]</f>
        <v>1</v>
      </c>
    </row>
    <row r="140" spans="1:16">
      <c r="A140" s="2">
        <v>5.0000000000000004E-6</v>
      </c>
      <c r="B140">
        <v>19</v>
      </c>
      <c r="C140">
        <v>0.83609998226165705</v>
      </c>
      <c r="D140">
        <v>0</v>
      </c>
      <c r="E140">
        <v>0</v>
      </c>
      <c r="F140">
        <v>0.83609998226165705</v>
      </c>
      <c r="G140" t="s">
        <v>2</v>
      </c>
      <c r="H140">
        <v>1.4744299999620099E-2</v>
      </c>
      <c r="I140" s="1">
        <v>1.4999995983089299E-6</v>
      </c>
      <c r="J140" t="b">
        <v>0</v>
      </c>
      <c r="K140" t="b">
        <v>0</v>
      </c>
      <c r="L140">
        <v>0.83609998226165705</v>
      </c>
      <c r="M140" t="b">
        <v>1</v>
      </c>
      <c r="N140">
        <v>0</v>
      </c>
      <c r="O140">
        <f>Table2[[#This Row],[ECC ACC]]/Table2[[#This Row],[Baseline]]</f>
        <v>1</v>
      </c>
      <c r="P140">
        <f>Table2[[#This Row],[Recov Acc]]/Table2[[#This Row],[Baseline]]</f>
        <v>1</v>
      </c>
    </row>
    <row r="141" spans="1:16">
      <c r="A141" s="2">
        <v>5.0000000000000004E-6</v>
      </c>
      <c r="B141">
        <v>20</v>
      </c>
      <c r="C141">
        <v>0.83609998226165705</v>
      </c>
      <c r="D141">
        <v>0</v>
      </c>
      <c r="E141">
        <v>0</v>
      </c>
      <c r="F141">
        <v>0.83609998226165705</v>
      </c>
      <c r="G141" t="s">
        <v>2</v>
      </c>
      <c r="H141">
        <v>1.52882000002136E-2</v>
      </c>
      <c r="I141" s="1">
        <v>1.10000019049039E-6</v>
      </c>
      <c r="J141" t="b">
        <v>0</v>
      </c>
      <c r="K141" t="b">
        <v>0</v>
      </c>
      <c r="L141">
        <v>0.83609998226165705</v>
      </c>
      <c r="M141" t="b">
        <v>1</v>
      </c>
      <c r="N141">
        <v>0</v>
      </c>
      <c r="O141">
        <f>Table2[[#This Row],[ECC ACC]]/Table2[[#This Row],[Baseline]]</f>
        <v>1</v>
      </c>
      <c r="P141">
        <f>Table2[[#This Row],[Recov Acc]]/Table2[[#This Row],[Baseline]]</f>
        <v>1</v>
      </c>
    </row>
    <row r="142" spans="1:16">
      <c r="A142" s="2">
        <v>5.0000000000000004E-6</v>
      </c>
      <c r="B142">
        <v>21</v>
      </c>
      <c r="C142">
        <v>0.83609998226165705</v>
      </c>
      <c r="D142">
        <v>0</v>
      </c>
      <c r="E142">
        <v>0</v>
      </c>
      <c r="F142">
        <v>0.83609998226165705</v>
      </c>
      <c r="G142" t="s">
        <v>2</v>
      </c>
      <c r="H142">
        <v>1.53571999999257E-2</v>
      </c>
      <c r="I142" s="1">
        <v>1.10000019049039E-6</v>
      </c>
      <c r="J142" t="b">
        <v>0</v>
      </c>
      <c r="K142" t="b">
        <v>0</v>
      </c>
      <c r="L142">
        <v>0.83609998226165705</v>
      </c>
      <c r="M142" t="b">
        <v>1</v>
      </c>
      <c r="N142">
        <v>0</v>
      </c>
      <c r="O142">
        <f>Table2[[#This Row],[ECC ACC]]/Table2[[#This Row],[Baseline]]</f>
        <v>1</v>
      </c>
      <c r="P142">
        <f>Table2[[#This Row],[Recov Acc]]/Table2[[#This Row],[Baseline]]</f>
        <v>1</v>
      </c>
    </row>
    <row r="143" spans="1:16">
      <c r="A143" s="2">
        <v>5.0000000000000004E-6</v>
      </c>
      <c r="B143">
        <v>22</v>
      </c>
      <c r="C143">
        <v>0.83609998226165705</v>
      </c>
      <c r="D143">
        <v>0</v>
      </c>
      <c r="E143">
        <v>0</v>
      </c>
      <c r="F143">
        <v>0.83609998226165705</v>
      </c>
      <c r="G143" t="s">
        <v>2</v>
      </c>
      <c r="H143">
        <v>1.5104600000086E-2</v>
      </c>
      <c r="I143" s="1">
        <v>1.20000004244502E-6</v>
      </c>
      <c r="J143" t="b">
        <v>0</v>
      </c>
      <c r="K143" t="b">
        <v>0</v>
      </c>
      <c r="L143">
        <v>0.83609998226165705</v>
      </c>
      <c r="M143" t="b">
        <v>1</v>
      </c>
      <c r="N143">
        <v>0</v>
      </c>
      <c r="O143">
        <f>Table2[[#This Row],[ECC ACC]]/Table2[[#This Row],[Baseline]]</f>
        <v>1</v>
      </c>
      <c r="P143">
        <f>Table2[[#This Row],[Recov Acc]]/Table2[[#This Row],[Baseline]]</f>
        <v>1</v>
      </c>
    </row>
    <row r="144" spans="1:16">
      <c r="A144" s="2">
        <v>5.0000000000000004E-6</v>
      </c>
      <c r="B144">
        <v>23</v>
      </c>
      <c r="C144">
        <v>0.83609998226165705</v>
      </c>
      <c r="D144">
        <v>0</v>
      </c>
      <c r="E144">
        <v>0</v>
      </c>
      <c r="F144">
        <v>0.83609998226165705</v>
      </c>
      <c r="G144" t="s">
        <v>2</v>
      </c>
      <c r="H144">
        <v>1.4857099999971901E-2</v>
      </c>
      <c r="I144" s="1">
        <v>1.20000004244502E-6</v>
      </c>
      <c r="J144" t="b">
        <v>0</v>
      </c>
      <c r="K144" t="b">
        <v>0</v>
      </c>
      <c r="L144">
        <v>0.83609998226165705</v>
      </c>
      <c r="M144" t="b">
        <v>1</v>
      </c>
      <c r="N144">
        <v>0</v>
      </c>
      <c r="O144">
        <f>Table2[[#This Row],[ECC ACC]]/Table2[[#This Row],[Baseline]]</f>
        <v>1</v>
      </c>
      <c r="P144">
        <f>Table2[[#This Row],[Recov Acc]]/Table2[[#This Row],[Baseline]]</f>
        <v>1</v>
      </c>
    </row>
    <row r="145" spans="1:16">
      <c r="A145" s="2">
        <v>5.0000000000000004E-6</v>
      </c>
      <c r="B145">
        <v>24</v>
      </c>
      <c r="C145">
        <v>0.83609998226165705</v>
      </c>
      <c r="D145">
        <v>0</v>
      </c>
      <c r="E145">
        <v>0</v>
      </c>
      <c r="F145">
        <v>0.83609998226165705</v>
      </c>
      <c r="G145" t="s">
        <v>2</v>
      </c>
      <c r="H145">
        <v>1.48442999998223E-2</v>
      </c>
      <c r="I145" s="1">
        <v>1.20000004244502E-6</v>
      </c>
      <c r="J145" t="b">
        <v>0</v>
      </c>
      <c r="K145" t="b">
        <v>0</v>
      </c>
      <c r="L145">
        <v>0.83609998226165705</v>
      </c>
      <c r="M145" t="b">
        <v>1</v>
      </c>
      <c r="N145">
        <v>0</v>
      </c>
      <c r="O145">
        <f>Table2[[#This Row],[ECC ACC]]/Table2[[#This Row],[Baseline]]</f>
        <v>1</v>
      </c>
      <c r="P145">
        <f>Table2[[#This Row],[Recov Acc]]/Table2[[#This Row],[Baseline]]</f>
        <v>1</v>
      </c>
    </row>
    <row r="146" spans="1:16">
      <c r="A146" s="2">
        <v>5.0000000000000004E-6</v>
      </c>
      <c r="B146">
        <v>25</v>
      </c>
      <c r="C146">
        <v>0.83609998226165705</v>
      </c>
      <c r="D146">
        <v>0</v>
      </c>
      <c r="E146">
        <v>0</v>
      </c>
      <c r="F146">
        <v>0.83609998226165705</v>
      </c>
      <c r="G146" t="s">
        <v>2</v>
      </c>
      <c r="H146">
        <v>1.5800400000443901E-2</v>
      </c>
      <c r="I146" s="1">
        <v>1.2999998943996601E-6</v>
      </c>
      <c r="J146" t="b">
        <v>0</v>
      </c>
      <c r="K146" t="b">
        <v>0</v>
      </c>
      <c r="L146">
        <v>0.83609998226165705</v>
      </c>
      <c r="M146" t="b">
        <v>1</v>
      </c>
      <c r="N146">
        <v>0</v>
      </c>
      <c r="O146">
        <f>Table2[[#This Row],[ECC ACC]]/Table2[[#This Row],[Baseline]]</f>
        <v>1</v>
      </c>
      <c r="P146">
        <f>Table2[[#This Row],[Recov Acc]]/Table2[[#This Row],[Baseline]]</f>
        <v>1</v>
      </c>
    </row>
    <row r="147" spans="1:16">
      <c r="A147" s="2">
        <v>5.0000000000000004E-6</v>
      </c>
      <c r="B147">
        <v>26</v>
      </c>
      <c r="C147">
        <v>0.83609998226165705</v>
      </c>
      <c r="D147">
        <v>0</v>
      </c>
      <c r="E147">
        <v>0</v>
      </c>
      <c r="F147">
        <v>0.83609998226165705</v>
      </c>
      <c r="G147" t="s">
        <v>2</v>
      </c>
      <c r="H147">
        <v>1.53968000004169E-2</v>
      </c>
      <c r="I147" s="1">
        <v>1.2999998943996601E-6</v>
      </c>
      <c r="J147" t="b">
        <v>0</v>
      </c>
      <c r="K147" t="b">
        <v>0</v>
      </c>
      <c r="L147">
        <v>0.83609998226165705</v>
      </c>
      <c r="M147" t="b">
        <v>1</v>
      </c>
      <c r="N147">
        <v>0</v>
      </c>
      <c r="O147">
        <f>Table2[[#This Row],[ECC ACC]]/Table2[[#This Row],[Baseline]]</f>
        <v>1</v>
      </c>
      <c r="P147">
        <f>Table2[[#This Row],[Recov Acc]]/Table2[[#This Row],[Baseline]]</f>
        <v>1</v>
      </c>
    </row>
    <row r="148" spans="1:16">
      <c r="A148" s="2">
        <v>5.0000000000000004E-6</v>
      </c>
      <c r="B148">
        <v>27</v>
      </c>
      <c r="C148">
        <v>0.83609998226165705</v>
      </c>
      <c r="D148">
        <v>0</v>
      </c>
      <c r="E148">
        <v>0</v>
      </c>
      <c r="F148">
        <v>0.83609998226165705</v>
      </c>
      <c r="G148" t="s">
        <v>2</v>
      </c>
      <c r="H148">
        <v>1.46250000007057E-2</v>
      </c>
      <c r="I148" s="1">
        <v>1.2999998943996601E-6</v>
      </c>
      <c r="J148" t="b">
        <v>0</v>
      </c>
      <c r="K148" t="b">
        <v>0</v>
      </c>
      <c r="L148">
        <v>0.83609998226165705</v>
      </c>
      <c r="M148" t="b">
        <v>1</v>
      </c>
      <c r="N148">
        <v>0</v>
      </c>
      <c r="O148">
        <f>Table2[[#This Row],[ECC ACC]]/Table2[[#This Row],[Baseline]]</f>
        <v>1</v>
      </c>
      <c r="P148">
        <f>Table2[[#This Row],[Recov Acc]]/Table2[[#This Row],[Baseline]]</f>
        <v>1</v>
      </c>
    </row>
    <row r="149" spans="1:16">
      <c r="A149" s="2">
        <v>5.0000000000000004E-6</v>
      </c>
      <c r="B149">
        <v>28</v>
      </c>
      <c r="C149">
        <v>0.83609998226165705</v>
      </c>
      <c r="D149">
        <v>0</v>
      </c>
      <c r="E149">
        <v>0</v>
      </c>
      <c r="F149">
        <v>0.83609998226165705</v>
      </c>
      <c r="G149" t="s">
        <v>2</v>
      </c>
      <c r="H149">
        <v>1.50507999996989E-2</v>
      </c>
      <c r="I149" s="1">
        <v>1.7000002117129E-6</v>
      </c>
      <c r="J149" t="b">
        <v>0</v>
      </c>
      <c r="K149" t="b">
        <v>0</v>
      </c>
      <c r="L149">
        <v>0.83609998226165705</v>
      </c>
      <c r="M149" t="b">
        <v>1</v>
      </c>
      <c r="N149">
        <v>0</v>
      </c>
      <c r="O149">
        <f>Table2[[#This Row],[ECC ACC]]/Table2[[#This Row],[Baseline]]</f>
        <v>1</v>
      </c>
      <c r="P149">
        <f>Table2[[#This Row],[Recov Acc]]/Table2[[#This Row],[Baseline]]</f>
        <v>1</v>
      </c>
    </row>
    <row r="150" spans="1:16">
      <c r="A150" s="2">
        <v>5.0000000000000004E-6</v>
      </c>
      <c r="B150">
        <v>29</v>
      </c>
      <c r="C150">
        <v>0.83609998226165705</v>
      </c>
      <c r="D150">
        <v>0</v>
      </c>
      <c r="E150">
        <v>0</v>
      </c>
      <c r="F150">
        <v>0.83609998226165705</v>
      </c>
      <c r="G150" t="s">
        <v>2</v>
      </c>
      <c r="H150">
        <v>1.49670999999216E-2</v>
      </c>
      <c r="I150" s="1">
        <v>1.20000004244502E-6</v>
      </c>
      <c r="J150" t="b">
        <v>0</v>
      </c>
      <c r="K150" t="b">
        <v>0</v>
      </c>
      <c r="L150">
        <v>0.83609998226165705</v>
      </c>
      <c r="M150" t="b">
        <v>1</v>
      </c>
      <c r="N150">
        <v>0</v>
      </c>
      <c r="O150">
        <f>Table2[[#This Row],[ECC ACC]]/Table2[[#This Row],[Baseline]]</f>
        <v>1</v>
      </c>
      <c r="P150">
        <f>Table2[[#This Row],[Recov Acc]]/Table2[[#This Row],[Baseline]]</f>
        <v>1</v>
      </c>
    </row>
    <row r="151" spans="1:16">
      <c r="A151" s="2">
        <v>5.0000000000000004E-6</v>
      </c>
      <c r="B151">
        <v>30</v>
      </c>
      <c r="C151">
        <v>0.83609998226165705</v>
      </c>
      <c r="D151">
        <v>0</v>
      </c>
      <c r="E151">
        <v>0</v>
      </c>
      <c r="F151">
        <v>0.83609998226165705</v>
      </c>
      <c r="G151" t="s">
        <v>2</v>
      </c>
      <c r="H151">
        <v>1.47426000003179E-2</v>
      </c>
      <c r="I151" s="1">
        <v>1.2999998943996601E-6</v>
      </c>
      <c r="J151" t="b">
        <v>0</v>
      </c>
      <c r="K151" t="b">
        <v>0</v>
      </c>
      <c r="L151">
        <v>0.83609998226165705</v>
      </c>
      <c r="M151" t="b">
        <v>1</v>
      </c>
      <c r="N151">
        <v>0</v>
      </c>
      <c r="O151">
        <f>Table2[[#This Row],[ECC ACC]]/Table2[[#This Row],[Baseline]]</f>
        <v>1</v>
      </c>
      <c r="P151">
        <f>Table2[[#This Row],[Recov Acc]]/Table2[[#This Row],[Baseline]]</f>
        <v>1</v>
      </c>
    </row>
    <row r="152" spans="1:16">
      <c r="A152" s="2">
        <v>5.0000000000000004E-6</v>
      </c>
      <c r="B152">
        <v>31</v>
      </c>
      <c r="C152">
        <v>0.83609998226165705</v>
      </c>
      <c r="D152">
        <v>0</v>
      </c>
      <c r="E152">
        <v>0</v>
      </c>
      <c r="F152">
        <v>0.83609998226165705</v>
      </c>
      <c r="G152" t="s">
        <v>2</v>
      </c>
      <c r="H152">
        <v>1.5853599999900301E-2</v>
      </c>
      <c r="I152" s="1">
        <v>2.8000004022032899E-6</v>
      </c>
      <c r="J152" t="b">
        <v>0</v>
      </c>
      <c r="K152" t="b">
        <v>0</v>
      </c>
      <c r="L152">
        <v>0.83609998226165705</v>
      </c>
      <c r="M152" t="b">
        <v>1</v>
      </c>
      <c r="N152">
        <v>0</v>
      </c>
      <c r="O152">
        <f>Table2[[#This Row],[ECC ACC]]/Table2[[#This Row],[Baseline]]</f>
        <v>1</v>
      </c>
      <c r="P152">
        <f>Table2[[#This Row],[Recov Acc]]/Table2[[#This Row],[Baseline]]</f>
        <v>1</v>
      </c>
    </row>
    <row r="153" spans="1:16">
      <c r="A153" s="2">
        <v>5.0000000000000004E-6</v>
      </c>
      <c r="B153">
        <v>32</v>
      </c>
      <c r="C153">
        <v>0.83609998226165705</v>
      </c>
      <c r="D153">
        <v>0</v>
      </c>
      <c r="E153">
        <v>0</v>
      </c>
      <c r="F153">
        <v>0.83609998226165705</v>
      </c>
      <c r="G153" t="s">
        <v>2</v>
      </c>
      <c r="H153">
        <v>1.4687099999719001E-2</v>
      </c>
      <c r="I153" s="1">
        <v>1.4999995983089299E-6</v>
      </c>
      <c r="J153" t="b">
        <v>0</v>
      </c>
      <c r="K153" t="b">
        <v>0</v>
      </c>
      <c r="L153">
        <v>0.83609998226165705</v>
      </c>
      <c r="M153" t="b">
        <v>1</v>
      </c>
      <c r="N153">
        <v>0</v>
      </c>
      <c r="O153">
        <f>Table2[[#This Row],[ECC ACC]]/Table2[[#This Row],[Baseline]]</f>
        <v>1</v>
      </c>
      <c r="P153">
        <f>Table2[[#This Row],[Recov Acc]]/Table2[[#This Row],[Baseline]]</f>
        <v>1</v>
      </c>
    </row>
    <row r="154" spans="1:16">
      <c r="A154" s="2">
        <v>5.0000000000000004E-6</v>
      </c>
      <c r="B154">
        <v>33</v>
      </c>
      <c r="C154">
        <v>0.83609998226165705</v>
      </c>
      <c r="D154">
        <v>0</v>
      </c>
      <c r="E154">
        <v>0</v>
      </c>
      <c r="F154">
        <v>0.83609998226165705</v>
      </c>
      <c r="G154" t="s">
        <v>2</v>
      </c>
      <c r="H154">
        <v>1.49787999998807E-2</v>
      </c>
      <c r="I154" s="1">
        <v>1.20000004244502E-6</v>
      </c>
      <c r="J154" t="b">
        <v>0</v>
      </c>
      <c r="K154" t="b">
        <v>0</v>
      </c>
      <c r="L154">
        <v>0.83609998226165705</v>
      </c>
      <c r="M154" t="b">
        <v>1</v>
      </c>
      <c r="N154">
        <v>0</v>
      </c>
      <c r="O154">
        <f>Table2[[#This Row],[ECC ACC]]/Table2[[#This Row],[Baseline]]</f>
        <v>1</v>
      </c>
      <c r="P154">
        <f>Table2[[#This Row],[Recov Acc]]/Table2[[#This Row],[Baseline]]</f>
        <v>1</v>
      </c>
    </row>
    <row r="155" spans="1:16">
      <c r="A155" s="2">
        <v>5.0000000000000004E-6</v>
      </c>
      <c r="B155">
        <v>34</v>
      </c>
      <c r="C155">
        <v>0.83609998226165705</v>
      </c>
      <c r="D155">
        <v>0</v>
      </c>
      <c r="E155">
        <v>0</v>
      </c>
      <c r="F155">
        <v>0.83609998226165705</v>
      </c>
      <c r="G155" t="s">
        <v>2</v>
      </c>
      <c r="H155">
        <v>1.5160400000240701E-2</v>
      </c>
      <c r="I155" s="1">
        <v>1.2999998943996601E-6</v>
      </c>
      <c r="J155" t="b">
        <v>0</v>
      </c>
      <c r="K155" t="b">
        <v>0</v>
      </c>
      <c r="L155">
        <v>0.83609998226165705</v>
      </c>
      <c r="M155" t="b">
        <v>1</v>
      </c>
      <c r="N155">
        <v>0</v>
      </c>
      <c r="O155">
        <f>Table2[[#This Row],[ECC ACC]]/Table2[[#This Row],[Baseline]]</f>
        <v>1</v>
      </c>
      <c r="P155">
        <f>Table2[[#This Row],[Recov Acc]]/Table2[[#This Row],[Baseline]]</f>
        <v>1</v>
      </c>
    </row>
    <row r="156" spans="1:16">
      <c r="A156" s="2">
        <v>5.0000000000000004E-6</v>
      </c>
      <c r="B156">
        <v>35</v>
      </c>
      <c r="C156">
        <v>0.83609998226165705</v>
      </c>
      <c r="D156">
        <v>0</v>
      </c>
      <c r="E156">
        <v>0</v>
      </c>
      <c r="F156">
        <v>0.83609998226165705</v>
      </c>
      <c r="G156" t="s">
        <v>2</v>
      </c>
      <c r="H156">
        <v>1.60775999993347E-2</v>
      </c>
      <c r="I156" s="1">
        <v>1.39999974635429E-6</v>
      </c>
      <c r="J156" t="b">
        <v>0</v>
      </c>
      <c r="K156" t="b">
        <v>0</v>
      </c>
      <c r="L156">
        <v>0.83609998226165705</v>
      </c>
      <c r="M156" t="b">
        <v>1</v>
      </c>
      <c r="N156">
        <v>0</v>
      </c>
      <c r="O156">
        <f>Table2[[#This Row],[ECC ACC]]/Table2[[#This Row],[Baseline]]</f>
        <v>1</v>
      </c>
      <c r="P156">
        <f>Table2[[#This Row],[Recov Acc]]/Table2[[#This Row],[Baseline]]</f>
        <v>1</v>
      </c>
    </row>
    <row r="157" spans="1:16">
      <c r="A157" s="2">
        <v>5.0000000000000004E-6</v>
      </c>
      <c r="B157">
        <v>36</v>
      </c>
      <c r="C157">
        <v>0.83609998226165705</v>
      </c>
      <c r="D157">
        <v>0</v>
      </c>
      <c r="E157">
        <v>0</v>
      </c>
      <c r="F157">
        <v>0.83609998226165705</v>
      </c>
      <c r="G157" t="s">
        <v>2</v>
      </c>
      <c r="H157">
        <v>1.47582999998121E-2</v>
      </c>
      <c r="I157" s="1">
        <v>1.09999928099568E-6</v>
      </c>
      <c r="J157" t="b">
        <v>0</v>
      </c>
      <c r="K157" t="b">
        <v>0</v>
      </c>
      <c r="L157">
        <v>0.83609998226165705</v>
      </c>
      <c r="M157" t="b">
        <v>1</v>
      </c>
      <c r="N157">
        <v>0</v>
      </c>
      <c r="O157">
        <f>Table2[[#This Row],[ECC ACC]]/Table2[[#This Row],[Baseline]]</f>
        <v>1</v>
      </c>
      <c r="P157">
        <f>Table2[[#This Row],[Recov Acc]]/Table2[[#This Row],[Baseline]]</f>
        <v>1</v>
      </c>
    </row>
    <row r="158" spans="1:16">
      <c r="A158" s="2">
        <v>5.0000000000000004E-6</v>
      </c>
      <c r="B158">
        <v>37</v>
      </c>
      <c r="C158">
        <v>0.83609998226165705</v>
      </c>
      <c r="D158">
        <v>0</v>
      </c>
      <c r="E158">
        <v>0</v>
      </c>
      <c r="F158">
        <v>0.83609998226165705</v>
      </c>
      <c r="G158" t="s">
        <v>2</v>
      </c>
      <c r="H158">
        <v>1.4783399999942E-2</v>
      </c>
      <c r="I158" s="1">
        <v>1.20000004244502E-6</v>
      </c>
      <c r="J158" t="b">
        <v>0</v>
      </c>
      <c r="K158" t="b">
        <v>0</v>
      </c>
      <c r="L158">
        <v>0.83609998226165705</v>
      </c>
      <c r="M158" t="b">
        <v>1</v>
      </c>
      <c r="N158">
        <v>0</v>
      </c>
      <c r="O158">
        <f>Table2[[#This Row],[ECC ACC]]/Table2[[#This Row],[Baseline]]</f>
        <v>1</v>
      </c>
      <c r="P158">
        <f>Table2[[#This Row],[Recov Acc]]/Table2[[#This Row],[Baseline]]</f>
        <v>1</v>
      </c>
    </row>
    <row r="159" spans="1:16">
      <c r="A159" s="2">
        <v>5.0000000000000004E-6</v>
      </c>
      <c r="B159">
        <v>38</v>
      </c>
      <c r="C159">
        <v>0.83609998226165705</v>
      </c>
      <c r="D159">
        <v>0</v>
      </c>
      <c r="E159">
        <v>0</v>
      </c>
      <c r="F159">
        <v>0.83609998226165705</v>
      </c>
      <c r="G159" t="s">
        <v>2</v>
      </c>
      <c r="H159">
        <v>1.47690999992846E-2</v>
      </c>
      <c r="I159" s="1">
        <v>1.8999999156221701E-6</v>
      </c>
      <c r="J159" t="b">
        <v>0</v>
      </c>
      <c r="K159" t="b">
        <v>0</v>
      </c>
      <c r="L159">
        <v>0.83609998226165705</v>
      </c>
      <c r="M159" t="b">
        <v>1</v>
      </c>
      <c r="N159">
        <v>0</v>
      </c>
      <c r="O159">
        <f>Table2[[#This Row],[ECC ACC]]/Table2[[#This Row],[Baseline]]</f>
        <v>1</v>
      </c>
      <c r="P159">
        <f>Table2[[#This Row],[Recov Acc]]/Table2[[#This Row],[Baseline]]</f>
        <v>1</v>
      </c>
    </row>
    <row r="160" spans="1:16">
      <c r="A160" s="2">
        <v>5.0000000000000004E-6</v>
      </c>
      <c r="B160">
        <v>39</v>
      </c>
      <c r="C160">
        <v>0.83609998226165705</v>
      </c>
      <c r="D160">
        <v>0</v>
      </c>
      <c r="E160">
        <v>0</v>
      </c>
      <c r="F160">
        <v>0.83609998226165705</v>
      </c>
      <c r="G160" t="s">
        <v>2</v>
      </c>
      <c r="H160">
        <v>1.65094999993016E-2</v>
      </c>
      <c r="I160" s="1">
        <v>1.4999995983089299E-6</v>
      </c>
      <c r="J160" t="b">
        <v>0</v>
      </c>
      <c r="K160" t="b">
        <v>0</v>
      </c>
      <c r="L160">
        <v>0.83609998226165705</v>
      </c>
      <c r="M160" t="b">
        <v>1</v>
      </c>
      <c r="N160">
        <v>0</v>
      </c>
      <c r="O160">
        <f>Table2[[#This Row],[ECC ACC]]/Table2[[#This Row],[Baseline]]</f>
        <v>1</v>
      </c>
      <c r="P160">
        <f>Table2[[#This Row],[Recov Acc]]/Table2[[#This Row],[Baseline]]</f>
        <v>1</v>
      </c>
    </row>
    <row r="161" spans="1:16">
      <c r="A161" s="2">
        <v>5.0000000000000004E-6</v>
      </c>
      <c r="B161">
        <v>40</v>
      </c>
      <c r="C161">
        <v>0.83609998226165705</v>
      </c>
      <c r="D161">
        <v>0</v>
      </c>
      <c r="E161">
        <v>0</v>
      </c>
      <c r="F161">
        <v>0.83609998226165705</v>
      </c>
      <c r="G161" t="s">
        <v>2</v>
      </c>
      <c r="H161">
        <v>1.6494499999680501E-2</v>
      </c>
      <c r="I161" s="1">
        <v>1.39999974635429E-6</v>
      </c>
      <c r="J161" t="b">
        <v>0</v>
      </c>
      <c r="K161" t="b">
        <v>0</v>
      </c>
      <c r="L161">
        <v>0.83609998226165705</v>
      </c>
      <c r="M161" t="b">
        <v>1</v>
      </c>
      <c r="N161">
        <v>0</v>
      </c>
      <c r="O161">
        <f>Table2[[#This Row],[ECC ACC]]/Table2[[#This Row],[Baseline]]</f>
        <v>1</v>
      </c>
      <c r="P161">
        <f>Table2[[#This Row],[Recov Acc]]/Table2[[#This Row],[Baseline]]</f>
        <v>1</v>
      </c>
    </row>
    <row r="162" spans="1:16">
      <c r="A162" s="2">
        <v>1.0000000000000001E-5</v>
      </c>
      <c r="B162">
        <v>1</v>
      </c>
      <c r="C162">
        <v>0.83609998226165705</v>
      </c>
      <c r="D162">
        <v>0</v>
      </c>
      <c r="E162">
        <v>0</v>
      </c>
      <c r="F162">
        <v>0.83609998226165705</v>
      </c>
      <c r="G162" t="s">
        <v>2</v>
      </c>
      <c r="H162">
        <v>1.6196200000194901E-2</v>
      </c>
      <c r="I162" s="1">
        <v>2.8000004022032899E-6</v>
      </c>
      <c r="J162" t="b">
        <v>0</v>
      </c>
      <c r="K162" t="b">
        <v>0</v>
      </c>
      <c r="L162">
        <v>0.83609998226165705</v>
      </c>
      <c r="M162" t="b">
        <v>1</v>
      </c>
      <c r="N162">
        <v>0</v>
      </c>
      <c r="O162">
        <f>Table2[[#This Row],[ECC ACC]]/Table2[[#This Row],[Baseline]]</f>
        <v>1</v>
      </c>
      <c r="P162">
        <f>Table2[[#This Row],[Recov Acc]]/Table2[[#This Row],[Baseline]]</f>
        <v>1</v>
      </c>
    </row>
    <row r="163" spans="1:16">
      <c r="A163" s="2">
        <v>1.0000000000000001E-5</v>
      </c>
      <c r="B163">
        <v>2</v>
      </c>
      <c r="C163">
        <v>0.83609998226165705</v>
      </c>
      <c r="D163">
        <v>0</v>
      </c>
      <c r="E163">
        <v>0</v>
      </c>
      <c r="F163">
        <v>0.83609998226165705</v>
      </c>
      <c r="G163" t="s">
        <v>2</v>
      </c>
      <c r="H163">
        <v>1.4865500000269E-2</v>
      </c>
      <c r="I163" s="1">
        <v>1.8999999156221701E-6</v>
      </c>
      <c r="J163" t="b">
        <v>0</v>
      </c>
      <c r="K163" t="b">
        <v>0</v>
      </c>
      <c r="L163">
        <v>0.83609998226165705</v>
      </c>
      <c r="M163" t="b">
        <v>1</v>
      </c>
      <c r="N163">
        <v>0</v>
      </c>
      <c r="O163">
        <f>Table2[[#This Row],[ECC ACC]]/Table2[[#This Row],[Baseline]]</f>
        <v>1</v>
      </c>
      <c r="P163">
        <f>Table2[[#This Row],[Recov Acc]]/Table2[[#This Row],[Baseline]]</f>
        <v>1</v>
      </c>
    </row>
    <row r="164" spans="1:16">
      <c r="A164" s="2">
        <v>1.0000000000000001E-5</v>
      </c>
      <c r="B164">
        <v>3</v>
      </c>
      <c r="C164">
        <v>0.83609998226165705</v>
      </c>
      <c r="D164">
        <v>0</v>
      </c>
      <c r="E164">
        <v>0</v>
      </c>
      <c r="F164">
        <v>0.83609998226165705</v>
      </c>
      <c r="G164" t="s">
        <v>2</v>
      </c>
      <c r="H164">
        <v>1.4987000000473901E-2</v>
      </c>
      <c r="I164" s="1">
        <v>1.20000004244502E-6</v>
      </c>
      <c r="J164" t="b">
        <v>0</v>
      </c>
      <c r="K164" t="b">
        <v>0</v>
      </c>
      <c r="L164">
        <v>0.83609998226165705</v>
      </c>
      <c r="M164" t="b">
        <v>1</v>
      </c>
      <c r="N164">
        <v>0</v>
      </c>
      <c r="O164">
        <f>Table2[[#This Row],[ECC ACC]]/Table2[[#This Row],[Baseline]]</f>
        <v>1</v>
      </c>
      <c r="P164">
        <f>Table2[[#This Row],[Recov Acc]]/Table2[[#This Row],[Baseline]]</f>
        <v>1</v>
      </c>
    </row>
    <row r="165" spans="1:16">
      <c r="A165" s="2">
        <v>1.0000000000000001E-5</v>
      </c>
      <c r="B165">
        <v>4</v>
      </c>
      <c r="C165">
        <v>0.83609998226165705</v>
      </c>
      <c r="D165">
        <v>0</v>
      </c>
      <c r="E165">
        <v>0</v>
      </c>
      <c r="F165">
        <v>0.83609998226165705</v>
      </c>
      <c r="G165" t="s">
        <v>2</v>
      </c>
      <c r="H165">
        <v>1.5288999999938799E-2</v>
      </c>
      <c r="I165" s="1">
        <v>1.20000004244502E-6</v>
      </c>
      <c r="J165" t="b">
        <v>0</v>
      </c>
      <c r="K165" t="b">
        <v>0</v>
      </c>
      <c r="L165">
        <v>0.83609998226165705</v>
      </c>
      <c r="M165" t="b">
        <v>1</v>
      </c>
      <c r="N165">
        <v>0</v>
      </c>
      <c r="O165">
        <f>Table2[[#This Row],[ECC ACC]]/Table2[[#This Row],[Baseline]]</f>
        <v>1</v>
      </c>
      <c r="P165">
        <f>Table2[[#This Row],[Recov Acc]]/Table2[[#This Row],[Baseline]]</f>
        <v>1</v>
      </c>
    </row>
    <row r="166" spans="1:16">
      <c r="A166" s="2">
        <v>1.0000000000000001E-5</v>
      </c>
      <c r="B166">
        <v>5</v>
      </c>
      <c r="C166">
        <v>0.83609998226165705</v>
      </c>
      <c r="D166">
        <v>0</v>
      </c>
      <c r="E166">
        <v>0</v>
      </c>
      <c r="F166">
        <v>0.83609998226165705</v>
      </c>
      <c r="G166" t="s">
        <v>2</v>
      </c>
      <c r="H166">
        <v>1.5897100000074701E-2</v>
      </c>
      <c r="I166" s="1">
        <v>3.2999996619764698E-6</v>
      </c>
      <c r="J166" t="b">
        <v>0</v>
      </c>
      <c r="K166" t="b">
        <v>0</v>
      </c>
      <c r="L166">
        <v>0.83609998226165705</v>
      </c>
      <c r="M166" t="b">
        <v>1</v>
      </c>
      <c r="N166">
        <v>0</v>
      </c>
      <c r="O166">
        <f>Table2[[#This Row],[ECC ACC]]/Table2[[#This Row],[Baseline]]</f>
        <v>1</v>
      </c>
      <c r="P166">
        <f>Table2[[#This Row],[Recov Acc]]/Table2[[#This Row],[Baseline]]</f>
        <v>1</v>
      </c>
    </row>
    <row r="167" spans="1:16">
      <c r="A167" s="2">
        <v>1.0000000000000001E-5</v>
      </c>
      <c r="B167">
        <v>6</v>
      </c>
      <c r="C167">
        <v>0.83609998226165705</v>
      </c>
      <c r="D167">
        <v>0</v>
      </c>
      <c r="E167">
        <v>0</v>
      </c>
      <c r="F167">
        <v>0.83609998226165705</v>
      </c>
      <c r="G167" t="s">
        <v>2</v>
      </c>
      <c r="H167">
        <v>1.6482099999848201E-2</v>
      </c>
      <c r="I167" s="1">
        <v>1.8999999156221701E-6</v>
      </c>
      <c r="J167" t="b">
        <v>0</v>
      </c>
      <c r="K167" t="b">
        <v>0</v>
      </c>
      <c r="L167">
        <v>0.83609998226165705</v>
      </c>
      <c r="M167" t="b">
        <v>1</v>
      </c>
      <c r="N167">
        <v>0</v>
      </c>
      <c r="O167">
        <f>Table2[[#This Row],[ECC ACC]]/Table2[[#This Row],[Baseline]]</f>
        <v>1</v>
      </c>
      <c r="P167">
        <f>Table2[[#This Row],[Recov Acc]]/Table2[[#This Row],[Baseline]]</f>
        <v>1</v>
      </c>
    </row>
    <row r="168" spans="1:16">
      <c r="A168" s="2">
        <v>1.0000000000000001E-5</v>
      </c>
      <c r="B168">
        <v>7</v>
      </c>
      <c r="C168">
        <v>0.83609998226165705</v>
      </c>
      <c r="D168">
        <v>0</v>
      </c>
      <c r="E168">
        <v>0</v>
      </c>
      <c r="F168">
        <v>0.83609998226165705</v>
      </c>
      <c r="G168" t="s">
        <v>2</v>
      </c>
      <c r="H168">
        <v>1.60843000003296E-2</v>
      </c>
      <c r="I168" s="1">
        <v>1.2999998943996601E-6</v>
      </c>
      <c r="J168" t="b">
        <v>0</v>
      </c>
      <c r="K168" t="b">
        <v>0</v>
      </c>
      <c r="L168">
        <v>0.83609998226165705</v>
      </c>
      <c r="M168" t="b">
        <v>1</v>
      </c>
      <c r="N168">
        <v>0</v>
      </c>
      <c r="O168">
        <f>Table2[[#This Row],[ECC ACC]]/Table2[[#This Row],[Baseline]]</f>
        <v>1</v>
      </c>
      <c r="P168">
        <f>Table2[[#This Row],[Recov Acc]]/Table2[[#This Row],[Baseline]]</f>
        <v>1</v>
      </c>
    </row>
    <row r="169" spans="1:16">
      <c r="A169" s="2">
        <v>1.0000000000000001E-5</v>
      </c>
      <c r="B169">
        <v>8</v>
      </c>
      <c r="C169">
        <v>0.83609998226165705</v>
      </c>
      <c r="D169">
        <v>2</v>
      </c>
      <c r="E169">
        <v>1</v>
      </c>
      <c r="F169">
        <v>0.83609998226165705</v>
      </c>
      <c r="G169" t="s">
        <v>3</v>
      </c>
      <c r="H169">
        <v>1.60787999993772E-2</v>
      </c>
      <c r="I169" s="1">
        <v>0.14069209999979601</v>
      </c>
      <c r="J169" t="b">
        <v>0</v>
      </c>
      <c r="K169" t="b">
        <v>0</v>
      </c>
      <c r="L169">
        <v>0.83630001544952304</v>
      </c>
      <c r="M169" t="b">
        <v>1</v>
      </c>
      <c r="N169">
        <v>1</v>
      </c>
      <c r="O169">
        <f>Table2[[#This Row],[ECC ACC]]/Table2[[#This Row],[Baseline]]</f>
        <v>1</v>
      </c>
      <c r="P169">
        <f>Table2[[#This Row],[Recov Acc]]/Table2[[#This Row],[Baseline]]</f>
        <v>1.0002392455353544</v>
      </c>
    </row>
    <row r="170" spans="1:16">
      <c r="A170" s="2">
        <v>1.0000000000000001E-5</v>
      </c>
      <c r="B170">
        <v>9</v>
      </c>
      <c r="C170">
        <v>0.83609998226165705</v>
      </c>
      <c r="D170">
        <v>0</v>
      </c>
      <c r="E170">
        <v>0</v>
      </c>
      <c r="F170">
        <v>0.83609998226165705</v>
      </c>
      <c r="G170" t="s">
        <v>2</v>
      </c>
      <c r="H170">
        <v>1.5284099999917001E-2</v>
      </c>
      <c r="I170" s="1">
        <v>1.2999998943996601E-6</v>
      </c>
      <c r="J170" t="b">
        <v>0</v>
      </c>
      <c r="K170" t="b">
        <v>0</v>
      </c>
      <c r="L170">
        <v>0.83609998226165705</v>
      </c>
      <c r="M170" t="b">
        <v>1</v>
      </c>
      <c r="N170">
        <v>0</v>
      </c>
      <c r="O170">
        <f>Table2[[#This Row],[ECC ACC]]/Table2[[#This Row],[Baseline]]</f>
        <v>1</v>
      </c>
      <c r="P170">
        <f>Table2[[#This Row],[Recov Acc]]/Table2[[#This Row],[Baseline]]</f>
        <v>1</v>
      </c>
    </row>
    <row r="171" spans="1:16">
      <c r="A171" s="2">
        <v>1.0000000000000001E-5</v>
      </c>
      <c r="B171">
        <v>10</v>
      </c>
      <c r="C171">
        <v>0.83609998226165705</v>
      </c>
      <c r="D171">
        <v>0</v>
      </c>
      <c r="E171">
        <v>0</v>
      </c>
      <c r="F171">
        <v>0.83609998226165705</v>
      </c>
      <c r="G171" t="s">
        <v>2</v>
      </c>
      <c r="H171">
        <v>1.55871999995724E-2</v>
      </c>
      <c r="I171" s="1">
        <v>1.4999995983089299E-6</v>
      </c>
      <c r="J171" t="b">
        <v>0</v>
      </c>
      <c r="K171" t="b">
        <v>0</v>
      </c>
      <c r="L171">
        <v>0.83609998226165705</v>
      </c>
      <c r="M171" t="b">
        <v>1</v>
      </c>
      <c r="N171">
        <v>0</v>
      </c>
      <c r="O171">
        <f>Table2[[#This Row],[ECC ACC]]/Table2[[#This Row],[Baseline]]</f>
        <v>1</v>
      </c>
      <c r="P171">
        <f>Table2[[#This Row],[Recov Acc]]/Table2[[#This Row],[Baseline]]</f>
        <v>1</v>
      </c>
    </row>
    <row r="172" spans="1:16">
      <c r="A172" s="2">
        <v>1.0000000000000001E-5</v>
      </c>
      <c r="B172">
        <v>11</v>
      </c>
      <c r="C172">
        <v>0.83609998226165705</v>
      </c>
      <c r="D172">
        <v>2</v>
      </c>
      <c r="E172">
        <v>1</v>
      </c>
      <c r="F172">
        <v>0.83609998226165705</v>
      </c>
      <c r="G172" t="s">
        <v>48</v>
      </c>
      <c r="H172">
        <v>1.56199999992168E-2</v>
      </c>
      <c r="I172" s="1">
        <v>0.17236700000012201</v>
      </c>
      <c r="J172" t="b">
        <v>0</v>
      </c>
      <c r="K172" t="b">
        <v>0</v>
      </c>
      <c r="L172">
        <v>0.83609998226165705</v>
      </c>
      <c r="M172" t="b">
        <v>1</v>
      </c>
      <c r="N172">
        <v>1</v>
      </c>
      <c r="O172">
        <f>Table2[[#This Row],[ECC ACC]]/Table2[[#This Row],[Baseline]]</f>
        <v>1</v>
      </c>
      <c r="P172">
        <f>Table2[[#This Row],[Recov Acc]]/Table2[[#This Row],[Baseline]]</f>
        <v>1</v>
      </c>
    </row>
    <row r="173" spans="1:16">
      <c r="A173" s="2">
        <v>1.0000000000000001E-5</v>
      </c>
      <c r="B173">
        <v>12</v>
      </c>
      <c r="C173">
        <v>0.83609998226165705</v>
      </c>
      <c r="D173">
        <v>0</v>
      </c>
      <c r="E173">
        <v>0</v>
      </c>
      <c r="F173">
        <v>0.83609998226165705</v>
      </c>
      <c r="G173" t="s">
        <v>2</v>
      </c>
      <c r="H173">
        <v>1.5515099999902301E-2</v>
      </c>
      <c r="I173" s="1">
        <v>1.39999974635429E-6</v>
      </c>
      <c r="J173" t="b">
        <v>0</v>
      </c>
      <c r="K173" t="b">
        <v>0</v>
      </c>
      <c r="L173">
        <v>0.83609998226165705</v>
      </c>
      <c r="M173" t="b">
        <v>1</v>
      </c>
      <c r="N173">
        <v>0</v>
      </c>
      <c r="O173">
        <f>Table2[[#This Row],[ECC ACC]]/Table2[[#This Row],[Baseline]]</f>
        <v>1</v>
      </c>
      <c r="P173">
        <f>Table2[[#This Row],[Recov Acc]]/Table2[[#This Row],[Baseline]]</f>
        <v>1</v>
      </c>
    </row>
    <row r="174" spans="1:16">
      <c r="A174" s="2">
        <v>1.0000000000000001E-5</v>
      </c>
      <c r="B174">
        <v>13</v>
      </c>
      <c r="C174">
        <v>0.83609998226165705</v>
      </c>
      <c r="D174">
        <v>0</v>
      </c>
      <c r="E174">
        <v>0</v>
      </c>
      <c r="F174">
        <v>0.83609998226165705</v>
      </c>
      <c r="G174" t="s">
        <v>2</v>
      </c>
      <c r="H174">
        <v>1.4929100000699601E-2</v>
      </c>
      <c r="I174" s="1">
        <v>1.2999998943996601E-6</v>
      </c>
      <c r="J174" t="b">
        <v>0</v>
      </c>
      <c r="K174" t="b">
        <v>0</v>
      </c>
      <c r="L174">
        <v>0.83609998226165705</v>
      </c>
      <c r="M174" t="b">
        <v>1</v>
      </c>
      <c r="N174">
        <v>0</v>
      </c>
      <c r="O174">
        <f>Table2[[#This Row],[ECC ACC]]/Table2[[#This Row],[Baseline]]</f>
        <v>1</v>
      </c>
      <c r="P174">
        <f>Table2[[#This Row],[Recov Acc]]/Table2[[#This Row],[Baseline]]</f>
        <v>1</v>
      </c>
    </row>
    <row r="175" spans="1:16">
      <c r="A175" s="2">
        <v>1.0000000000000001E-5</v>
      </c>
      <c r="B175">
        <v>14</v>
      </c>
      <c r="C175">
        <v>0.83609998226165705</v>
      </c>
      <c r="D175">
        <v>0</v>
      </c>
      <c r="E175">
        <v>0</v>
      </c>
      <c r="F175">
        <v>0.83609998226165705</v>
      </c>
      <c r="G175" t="s">
        <v>2</v>
      </c>
      <c r="H175">
        <v>1.5651699999580101E-2</v>
      </c>
      <c r="I175" s="1">
        <v>1.2999998943996601E-6</v>
      </c>
      <c r="J175" t="b">
        <v>0</v>
      </c>
      <c r="K175" t="b">
        <v>0</v>
      </c>
      <c r="L175">
        <v>0.83609998226165705</v>
      </c>
      <c r="M175" t="b">
        <v>1</v>
      </c>
      <c r="N175">
        <v>0</v>
      </c>
      <c r="O175">
        <f>Table2[[#This Row],[ECC ACC]]/Table2[[#This Row],[Baseline]]</f>
        <v>1</v>
      </c>
      <c r="P175">
        <f>Table2[[#This Row],[Recov Acc]]/Table2[[#This Row],[Baseline]]</f>
        <v>1</v>
      </c>
    </row>
    <row r="176" spans="1:16">
      <c r="A176" s="2">
        <v>1.0000000000000001E-5</v>
      </c>
      <c r="B176">
        <v>15</v>
      </c>
      <c r="C176">
        <v>0.83609998226165705</v>
      </c>
      <c r="D176">
        <v>0</v>
      </c>
      <c r="E176">
        <v>0</v>
      </c>
      <c r="F176">
        <v>0.83609998226165705</v>
      </c>
      <c r="G176" t="s">
        <v>2</v>
      </c>
      <c r="H176">
        <v>1.5043899999909601E-2</v>
      </c>
      <c r="I176" s="1">
        <v>1.2999998943996601E-6</v>
      </c>
      <c r="J176" t="b">
        <v>0</v>
      </c>
      <c r="K176" t="b">
        <v>0</v>
      </c>
      <c r="L176">
        <v>0.83609998226165705</v>
      </c>
      <c r="M176" t="b">
        <v>1</v>
      </c>
      <c r="N176">
        <v>0</v>
      </c>
      <c r="O176">
        <f>Table2[[#This Row],[ECC ACC]]/Table2[[#This Row],[Baseline]]</f>
        <v>1</v>
      </c>
      <c r="P176">
        <f>Table2[[#This Row],[Recov Acc]]/Table2[[#This Row],[Baseline]]</f>
        <v>1</v>
      </c>
    </row>
    <row r="177" spans="1:16">
      <c r="A177" s="2">
        <v>1.0000000000000001E-5</v>
      </c>
      <c r="B177">
        <v>16</v>
      </c>
      <c r="C177">
        <v>0.83609998226165705</v>
      </c>
      <c r="D177">
        <v>0</v>
      </c>
      <c r="E177">
        <v>0</v>
      </c>
      <c r="F177">
        <v>0.83609998226165705</v>
      </c>
      <c r="G177" t="s">
        <v>2</v>
      </c>
      <c r="H177">
        <v>1.5123000000130501E-2</v>
      </c>
      <c r="I177" s="1">
        <v>1.20000004244502E-6</v>
      </c>
      <c r="J177" t="b">
        <v>0</v>
      </c>
      <c r="K177" t="b">
        <v>0</v>
      </c>
      <c r="L177">
        <v>0.83609998226165705</v>
      </c>
      <c r="M177" t="b">
        <v>1</v>
      </c>
      <c r="N177">
        <v>0</v>
      </c>
      <c r="O177">
        <f>Table2[[#This Row],[ECC ACC]]/Table2[[#This Row],[Baseline]]</f>
        <v>1</v>
      </c>
      <c r="P177">
        <f>Table2[[#This Row],[Recov Acc]]/Table2[[#This Row],[Baseline]]</f>
        <v>1</v>
      </c>
    </row>
    <row r="178" spans="1:16">
      <c r="A178" s="2">
        <v>1.0000000000000001E-5</v>
      </c>
      <c r="B178">
        <v>17</v>
      </c>
      <c r="C178">
        <v>0.83609998226165705</v>
      </c>
      <c r="D178">
        <v>0</v>
      </c>
      <c r="E178">
        <v>0</v>
      </c>
      <c r="F178">
        <v>0.83609998226165705</v>
      </c>
      <c r="G178" t="s">
        <v>2</v>
      </c>
      <c r="H178">
        <v>1.53485999999247E-2</v>
      </c>
      <c r="I178" s="1">
        <v>1.2999998943996601E-6</v>
      </c>
      <c r="J178" t="b">
        <v>0</v>
      </c>
      <c r="K178" t="b">
        <v>0</v>
      </c>
      <c r="L178">
        <v>0.83609998226165705</v>
      </c>
      <c r="M178" t="b">
        <v>1</v>
      </c>
      <c r="N178">
        <v>0</v>
      </c>
      <c r="O178">
        <f>Table2[[#This Row],[ECC ACC]]/Table2[[#This Row],[Baseline]]</f>
        <v>1</v>
      </c>
      <c r="P178">
        <f>Table2[[#This Row],[Recov Acc]]/Table2[[#This Row],[Baseline]]</f>
        <v>1</v>
      </c>
    </row>
    <row r="179" spans="1:16">
      <c r="A179" s="2">
        <v>1.0000000000000001E-5</v>
      </c>
      <c r="B179">
        <v>18</v>
      </c>
      <c r="C179">
        <v>0.83609998226165705</v>
      </c>
      <c r="D179">
        <v>0</v>
      </c>
      <c r="E179">
        <v>0</v>
      </c>
      <c r="F179">
        <v>0.83609998226165705</v>
      </c>
      <c r="G179" t="s">
        <v>2</v>
      </c>
      <c r="H179">
        <v>1.5819700000065402E-2</v>
      </c>
      <c r="I179" s="1">
        <v>1.2999998943996601E-6</v>
      </c>
      <c r="J179" t="b">
        <v>0</v>
      </c>
      <c r="K179" t="b">
        <v>0</v>
      </c>
      <c r="L179">
        <v>0.83609998226165705</v>
      </c>
      <c r="M179" t="b">
        <v>1</v>
      </c>
      <c r="N179">
        <v>0</v>
      </c>
      <c r="O179">
        <f>Table2[[#This Row],[ECC ACC]]/Table2[[#This Row],[Baseline]]</f>
        <v>1</v>
      </c>
      <c r="P179">
        <f>Table2[[#This Row],[Recov Acc]]/Table2[[#This Row],[Baseline]]</f>
        <v>1</v>
      </c>
    </row>
    <row r="180" spans="1:16">
      <c r="A180" s="2">
        <v>1.0000000000000001E-5</v>
      </c>
      <c r="B180">
        <v>19</v>
      </c>
      <c r="C180">
        <v>0.83609998226165705</v>
      </c>
      <c r="D180">
        <v>0</v>
      </c>
      <c r="E180">
        <v>0</v>
      </c>
      <c r="F180">
        <v>0.83609998226165705</v>
      </c>
      <c r="G180" t="s">
        <v>2</v>
      </c>
      <c r="H180">
        <v>1.5592100000503701E-2</v>
      </c>
      <c r="I180" s="1">
        <v>1.39999974635429E-6</v>
      </c>
      <c r="J180" t="b">
        <v>0</v>
      </c>
      <c r="K180" t="b">
        <v>0</v>
      </c>
      <c r="L180">
        <v>0.83609998226165705</v>
      </c>
      <c r="M180" t="b">
        <v>1</v>
      </c>
      <c r="N180">
        <v>0</v>
      </c>
      <c r="O180">
        <f>Table2[[#This Row],[ECC ACC]]/Table2[[#This Row],[Baseline]]</f>
        <v>1</v>
      </c>
      <c r="P180">
        <f>Table2[[#This Row],[Recov Acc]]/Table2[[#This Row],[Baseline]]</f>
        <v>1</v>
      </c>
    </row>
    <row r="181" spans="1:16">
      <c r="A181" s="2">
        <v>1.0000000000000001E-5</v>
      </c>
      <c r="B181">
        <v>20</v>
      </c>
      <c r="C181">
        <v>0.83609998226165705</v>
      </c>
      <c r="D181">
        <v>0</v>
      </c>
      <c r="E181">
        <v>0</v>
      </c>
      <c r="F181">
        <v>0.83609998226165705</v>
      </c>
      <c r="G181" t="s">
        <v>2</v>
      </c>
      <c r="H181">
        <v>1.4484300000731301E-2</v>
      </c>
      <c r="I181" s="1">
        <v>1.20000004244502E-6</v>
      </c>
      <c r="J181" t="b">
        <v>0</v>
      </c>
      <c r="K181" t="b">
        <v>0</v>
      </c>
      <c r="L181">
        <v>0.83609998226165705</v>
      </c>
      <c r="M181" t="b">
        <v>1</v>
      </c>
      <c r="N181">
        <v>0</v>
      </c>
      <c r="O181">
        <f>Table2[[#This Row],[ECC ACC]]/Table2[[#This Row],[Baseline]]</f>
        <v>1</v>
      </c>
      <c r="P181">
        <f>Table2[[#This Row],[Recov Acc]]/Table2[[#This Row],[Baseline]]</f>
        <v>1</v>
      </c>
    </row>
    <row r="182" spans="1:16">
      <c r="A182" s="2">
        <v>1.0000000000000001E-5</v>
      </c>
      <c r="B182">
        <v>21</v>
      </c>
      <c r="C182">
        <v>0.83609998226165705</v>
      </c>
      <c r="D182">
        <v>0</v>
      </c>
      <c r="E182">
        <v>0</v>
      </c>
      <c r="F182">
        <v>0.83609998226165705</v>
      </c>
      <c r="G182" t="s">
        <v>2</v>
      </c>
      <c r="H182">
        <v>1.46200999997745E-2</v>
      </c>
      <c r="I182" s="1">
        <v>1.10000019049039E-6</v>
      </c>
      <c r="J182" t="b">
        <v>0</v>
      </c>
      <c r="K182" t="b">
        <v>0</v>
      </c>
      <c r="L182">
        <v>0.83609998226165705</v>
      </c>
      <c r="M182" t="b">
        <v>1</v>
      </c>
      <c r="N182">
        <v>0</v>
      </c>
      <c r="O182">
        <f>Table2[[#This Row],[ECC ACC]]/Table2[[#This Row],[Baseline]]</f>
        <v>1</v>
      </c>
      <c r="P182">
        <f>Table2[[#This Row],[Recov Acc]]/Table2[[#This Row],[Baseline]]</f>
        <v>1</v>
      </c>
    </row>
    <row r="183" spans="1:16">
      <c r="A183" s="2">
        <v>1.0000000000000001E-5</v>
      </c>
      <c r="B183">
        <v>22</v>
      </c>
      <c r="C183">
        <v>0.83609998226165705</v>
      </c>
      <c r="D183">
        <v>0</v>
      </c>
      <c r="E183">
        <v>0</v>
      </c>
      <c r="F183">
        <v>0.83609998226165705</v>
      </c>
      <c r="G183" t="s">
        <v>2</v>
      </c>
      <c r="H183">
        <v>1.59560000001874E-2</v>
      </c>
      <c r="I183" s="1">
        <v>1.80000006366753E-6</v>
      </c>
      <c r="J183" t="b">
        <v>0</v>
      </c>
      <c r="K183" t="b">
        <v>0</v>
      </c>
      <c r="L183">
        <v>0.83609998226165705</v>
      </c>
      <c r="M183" t="b">
        <v>1</v>
      </c>
      <c r="N183">
        <v>0</v>
      </c>
      <c r="O183">
        <f>Table2[[#This Row],[ECC ACC]]/Table2[[#This Row],[Baseline]]</f>
        <v>1</v>
      </c>
      <c r="P183">
        <f>Table2[[#This Row],[Recov Acc]]/Table2[[#This Row],[Baseline]]</f>
        <v>1</v>
      </c>
    </row>
    <row r="184" spans="1:16">
      <c r="A184" s="2">
        <v>1.0000000000000001E-5</v>
      </c>
      <c r="B184">
        <v>23</v>
      </c>
      <c r="C184">
        <v>0.83609998226165705</v>
      </c>
      <c r="D184">
        <v>0</v>
      </c>
      <c r="E184">
        <v>0</v>
      </c>
      <c r="F184">
        <v>0.83609998226165705</v>
      </c>
      <c r="G184" t="s">
        <v>2</v>
      </c>
      <c r="H184">
        <v>1.46850999999514E-2</v>
      </c>
      <c r="I184" s="1">
        <v>1.10000019049039E-6</v>
      </c>
      <c r="J184" t="b">
        <v>0</v>
      </c>
      <c r="K184" t="b">
        <v>0</v>
      </c>
      <c r="L184">
        <v>0.83609998226165705</v>
      </c>
      <c r="M184" t="b">
        <v>1</v>
      </c>
      <c r="N184">
        <v>0</v>
      </c>
      <c r="O184">
        <f>Table2[[#This Row],[ECC ACC]]/Table2[[#This Row],[Baseline]]</f>
        <v>1</v>
      </c>
      <c r="P184">
        <f>Table2[[#This Row],[Recov Acc]]/Table2[[#This Row],[Baseline]]</f>
        <v>1</v>
      </c>
    </row>
    <row r="185" spans="1:16">
      <c r="A185" s="2">
        <v>1.0000000000000001E-5</v>
      </c>
      <c r="B185">
        <v>24</v>
      </c>
      <c r="C185">
        <v>0.83609998226165705</v>
      </c>
      <c r="D185">
        <v>2</v>
      </c>
      <c r="E185">
        <v>1</v>
      </c>
      <c r="F185">
        <v>0.83609998226165705</v>
      </c>
      <c r="G185" t="s">
        <v>3</v>
      </c>
      <c r="H185">
        <v>1.5324599999985301E-2</v>
      </c>
      <c r="I185" s="1">
        <v>0.142718699999932</v>
      </c>
      <c r="J185" t="b">
        <v>0</v>
      </c>
      <c r="K185" t="b">
        <v>0</v>
      </c>
      <c r="L185">
        <v>0.83630001544952304</v>
      </c>
      <c r="M185" t="b">
        <v>1</v>
      </c>
      <c r="N185">
        <v>1</v>
      </c>
      <c r="O185">
        <f>Table2[[#This Row],[ECC ACC]]/Table2[[#This Row],[Baseline]]</f>
        <v>1</v>
      </c>
      <c r="P185">
        <f>Table2[[#This Row],[Recov Acc]]/Table2[[#This Row],[Baseline]]</f>
        <v>1.0002392455353544</v>
      </c>
    </row>
    <row r="186" spans="1:16">
      <c r="A186" s="2">
        <v>1.0000000000000001E-5</v>
      </c>
      <c r="B186">
        <v>25</v>
      </c>
      <c r="C186">
        <v>0.83609998226165705</v>
      </c>
      <c r="D186">
        <v>0</v>
      </c>
      <c r="E186">
        <v>0</v>
      </c>
      <c r="F186">
        <v>0.83609998226165705</v>
      </c>
      <c r="G186" t="s">
        <v>2</v>
      </c>
      <c r="H186">
        <v>1.49978999997983E-2</v>
      </c>
      <c r="I186" s="1">
        <v>1.4999995983089299E-6</v>
      </c>
      <c r="J186" t="b">
        <v>0</v>
      </c>
      <c r="K186" t="b">
        <v>0</v>
      </c>
      <c r="L186">
        <v>0.83609998226165705</v>
      </c>
      <c r="M186" t="b">
        <v>1</v>
      </c>
      <c r="N186">
        <v>0</v>
      </c>
      <c r="O186">
        <f>Table2[[#This Row],[ECC ACC]]/Table2[[#This Row],[Baseline]]</f>
        <v>1</v>
      </c>
      <c r="P186">
        <f>Table2[[#This Row],[Recov Acc]]/Table2[[#This Row],[Baseline]]</f>
        <v>1</v>
      </c>
    </row>
    <row r="187" spans="1:16">
      <c r="A187" s="2">
        <v>1.0000000000000001E-5</v>
      </c>
      <c r="B187">
        <v>26</v>
      </c>
      <c r="C187">
        <v>0.83609998226165705</v>
      </c>
      <c r="D187">
        <v>0</v>
      </c>
      <c r="E187">
        <v>0</v>
      </c>
      <c r="F187">
        <v>0.83609998226165705</v>
      </c>
      <c r="G187" t="s">
        <v>2</v>
      </c>
      <c r="H187">
        <v>1.5399799999613601E-2</v>
      </c>
      <c r="I187" s="1">
        <v>1.2999998943996601E-6</v>
      </c>
      <c r="J187" t="b">
        <v>0</v>
      </c>
      <c r="K187" t="b">
        <v>0</v>
      </c>
      <c r="L187">
        <v>0.83609998226165705</v>
      </c>
      <c r="M187" t="b">
        <v>1</v>
      </c>
      <c r="N187">
        <v>0</v>
      </c>
      <c r="O187">
        <f>Table2[[#This Row],[ECC ACC]]/Table2[[#This Row],[Baseline]]</f>
        <v>1</v>
      </c>
      <c r="P187">
        <f>Table2[[#This Row],[Recov Acc]]/Table2[[#This Row],[Baseline]]</f>
        <v>1</v>
      </c>
    </row>
    <row r="188" spans="1:16">
      <c r="A188" s="2">
        <v>1.0000000000000001E-5</v>
      </c>
      <c r="B188">
        <v>27</v>
      </c>
      <c r="C188">
        <v>0.83609998226165705</v>
      </c>
      <c r="D188">
        <v>0</v>
      </c>
      <c r="E188">
        <v>0</v>
      </c>
      <c r="F188">
        <v>0.83609998226165705</v>
      </c>
      <c r="G188" t="s">
        <v>2</v>
      </c>
      <c r="H188">
        <v>1.5166899999712701E-2</v>
      </c>
      <c r="I188" s="1">
        <v>1.20000004244502E-6</v>
      </c>
      <c r="J188" t="b">
        <v>0</v>
      </c>
      <c r="K188" t="b">
        <v>0</v>
      </c>
      <c r="L188">
        <v>0.83609998226165705</v>
      </c>
      <c r="M188" t="b">
        <v>1</v>
      </c>
      <c r="N188">
        <v>0</v>
      </c>
      <c r="O188">
        <f>Table2[[#This Row],[ECC ACC]]/Table2[[#This Row],[Baseline]]</f>
        <v>1</v>
      </c>
      <c r="P188">
        <f>Table2[[#This Row],[Recov Acc]]/Table2[[#This Row],[Baseline]]</f>
        <v>1</v>
      </c>
    </row>
    <row r="189" spans="1:16">
      <c r="A189" s="2">
        <v>1.0000000000000001E-5</v>
      </c>
      <c r="B189">
        <v>28</v>
      </c>
      <c r="C189">
        <v>0.83609998226165705</v>
      </c>
      <c r="D189">
        <v>0</v>
      </c>
      <c r="E189">
        <v>0</v>
      </c>
      <c r="F189">
        <v>0.83609998226165705</v>
      </c>
      <c r="G189" t="s">
        <v>2</v>
      </c>
      <c r="H189">
        <v>1.47612000000663E-2</v>
      </c>
      <c r="I189" s="1">
        <v>1.2999998943996601E-6</v>
      </c>
      <c r="J189" t="b">
        <v>0</v>
      </c>
      <c r="K189" t="b">
        <v>0</v>
      </c>
      <c r="L189">
        <v>0.83609998226165705</v>
      </c>
      <c r="M189" t="b">
        <v>1</v>
      </c>
      <c r="N189">
        <v>0</v>
      </c>
      <c r="O189">
        <f>Table2[[#This Row],[ECC ACC]]/Table2[[#This Row],[Baseline]]</f>
        <v>1</v>
      </c>
      <c r="P189">
        <f>Table2[[#This Row],[Recov Acc]]/Table2[[#This Row],[Baseline]]</f>
        <v>1</v>
      </c>
    </row>
    <row r="190" spans="1:16">
      <c r="A190" s="2">
        <v>1.0000000000000001E-5</v>
      </c>
      <c r="B190">
        <v>29</v>
      </c>
      <c r="C190">
        <v>0.83609998226165705</v>
      </c>
      <c r="D190">
        <v>0</v>
      </c>
      <c r="E190">
        <v>0</v>
      </c>
      <c r="F190">
        <v>0.83609998226165705</v>
      </c>
      <c r="G190" t="s">
        <v>2</v>
      </c>
      <c r="H190">
        <v>1.51980000000548E-2</v>
      </c>
      <c r="I190" s="1">
        <v>1.09999928099568E-6</v>
      </c>
      <c r="J190" t="b">
        <v>0</v>
      </c>
      <c r="K190" t="b">
        <v>0</v>
      </c>
      <c r="L190">
        <v>0.83609998226165705</v>
      </c>
      <c r="M190" t="b">
        <v>1</v>
      </c>
      <c r="N190">
        <v>0</v>
      </c>
      <c r="O190">
        <f>Table2[[#This Row],[ECC ACC]]/Table2[[#This Row],[Baseline]]</f>
        <v>1</v>
      </c>
      <c r="P190">
        <f>Table2[[#This Row],[Recov Acc]]/Table2[[#This Row],[Baseline]]</f>
        <v>1</v>
      </c>
    </row>
    <row r="191" spans="1:16">
      <c r="A191" s="2">
        <v>1.0000000000000001E-5</v>
      </c>
      <c r="B191">
        <v>30</v>
      </c>
      <c r="C191">
        <v>0.83609998226165705</v>
      </c>
      <c r="D191">
        <v>0</v>
      </c>
      <c r="E191">
        <v>0</v>
      </c>
      <c r="F191">
        <v>0.83609998226165705</v>
      </c>
      <c r="G191" t="s">
        <v>2</v>
      </c>
      <c r="H191">
        <v>1.4943600000151399E-2</v>
      </c>
      <c r="I191" s="1">
        <v>1.39999974635429E-6</v>
      </c>
      <c r="J191" t="b">
        <v>0</v>
      </c>
      <c r="K191" t="b">
        <v>0</v>
      </c>
      <c r="L191">
        <v>0.83609998226165705</v>
      </c>
      <c r="M191" t="b">
        <v>1</v>
      </c>
      <c r="N191">
        <v>0</v>
      </c>
      <c r="O191">
        <f>Table2[[#This Row],[ECC ACC]]/Table2[[#This Row],[Baseline]]</f>
        <v>1</v>
      </c>
      <c r="P191">
        <f>Table2[[#This Row],[Recov Acc]]/Table2[[#This Row],[Baseline]]</f>
        <v>1</v>
      </c>
    </row>
    <row r="192" spans="1:16">
      <c r="A192" s="2">
        <v>1.0000000000000001E-5</v>
      </c>
      <c r="B192">
        <v>31</v>
      </c>
      <c r="C192">
        <v>0.83609998226165705</v>
      </c>
      <c r="D192">
        <v>2</v>
      </c>
      <c r="E192">
        <v>1</v>
      </c>
      <c r="F192">
        <v>0.83609998226165705</v>
      </c>
      <c r="G192" t="s">
        <v>3</v>
      </c>
      <c r="H192">
        <v>1.54733999997915E-2</v>
      </c>
      <c r="I192" s="1">
        <v>1.20000004244502E-6</v>
      </c>
      <c r="J192" t="b">
        <v>0</v>
      </c>
      <c r="K192" t="b">
        <v>0</v>
      </c>
      <c r="L192">
        <v>0.83609998226165705</v>
      </c>
      <c r="M192" t="b">
        <v>0</v>
      </c>
      <c r="N192">
        <v>0</v>
      </c>
      <c r="O192">
        <f>Table2[[#This Row],[ECC ACC]]/Table2[[#This Row],[Baseline]]</f>
        <v>1</v>
      </c>
      <c r="P192">
        <f>Table2[[#This Row],[Recov Acc]]/Table2[[#This Row],[Baseline]]</f>
        <v>1</v>
      </c>
    </row>
    <row r="193" spans="1:16">
      <c r="A193" s="2">
        <v>1.0000000000000001E-5</v>
      </c>
      <c r="B193">
        <v>32</v>
      </c>
      <c r="C193">
        <v>0.83609998226165705</v>
      </c>
      <c r="D193">
        <v>0</v>
      </c>
      <c r="E193">
        <v>0</v>
      </c>
      <c r="F193">
        <v>0.83609998226165705</v>
      </c>
      <c r="G193" t="s">
        <v>2</v>
      </c>
      <c r="H193">
        <v>1.6607699999440201E-2</v>
      </c>
      <c r="I193" s="1">
        <v>1.7000002117129E-6</v>
      </c>
      <c r="J193" t="b">
        <v>0</v>
      </c>
      <c r="K193" t="b">
        <v>0</v>
      </c>
      <c r="L193">
        <v>0.83609998226165705</v>
      </c>
      <c r="M193" t="b">
        <v>1</v>
      </c>
      <c r="N193">
        <v>0</v>
      </c>
      <c r="O193">
        <f>Table2[[#This Row],[ECC ACC]]/Table2[[#This Row],[Baseline]]</f>
        <v>1</v>
      </c>
      <c r="P193">
        <f>Table2[[#This Row],[Recov Acc]]/Table2[[#This Row],[Baseline]]</f>
        <v>1</v>
      </c>
    </row>
    <row r="194" spans="1:16">
      <c r="A194" s="2">
        <v>1.0000000000000001E-5</v>
      </c>
      <c r="B194">
        <v>33</v>
      </c>
      <c r="C194">
        <v>0.83609998226165705</v>
      </c>
      <c r="D194">
        <v>0</v>
      </c>
      <c r="E194">
        <v>0</v>
      </c>
      <c r="F194">
        <v>0.83609998226165705</v>
      </c>
      <c r="G194" t="s">
        <v>2</v>
      </c>
      <c r="H194">
        <v>1.4657700000498101E-2</v>
      </c>
      <c r="I194" s="1">
        <v>1.50000050780363E-6</v>
      </c>
      <c r="J194" t="b">
        <v>0</v>
      </c>
      <c r="K194" t="b">
        <v>0</v>
      </c>
      <c r="L194">
        <v>0.83609998226165705</v>
      </c>
      <c r="M194" t="b">
        <v>1</v>
      </c>
      <c r="N194">
        <v>0</v>
      </c>
      <c r="O194">
        <f>Table2[[#This Row],[ECC ACC]]/Table2[[#This Row],[Baseline]]</f>
        <v>1</v>
      </c>
      <c r="P194">
        <f>Table2[[#This Row],[Recov Acc]]/Table2[[#This Row],[Baseline]]</f>
        <v>1</v>
      </c>
    </row>
    <row r="195" spans="1:16">
      <c r="A195" s="2">
        <v>1.0000000000000001E-5</v>
      </c>
      <c r="B195">
        <v>34</v>
      </c>
      <c r="C195">
        <v>0.83609998226165705</v>
      </c>
      <c r="D195">
        <v>0</v>
      </c>
      <c r="E195">
        <v>0</v>
      </c>
      <c r="F195">
        <v>0.83609998226165705</v>
      </c>
      <c r="G195" t="s">
        <v>2</v>
      </c>
      <c r="H195">
        <v>1.46832000000358E-2</v>
      </c>
      <c r="I195" s="1">
        <v>1.20000004244502E-6</v>
      </c>
      <c r="J195" t="b">
        <v>0</v>
      </c>
      <c r="K195" t="b">
        <v>0</v>
      </c>
      <c r="L195">
        <v>0.83609998226165705</v>
      </c>
      <c r="M195" t="b">
        <v>1</v>
      </c>
      <c r="N195">
        <v>0</v>
      </c>
      <c r="O195">
        <f>Table2[[#This Row],[ECC ACC]]/Table2[[#This Row],[Baseline]]</f>
        <v>1</v>
      </c>
      <c r="P195">
        <f>Table2[[#This Row],[Recov Acc]]/Table2[[#This Row],[Baseline]]</f>
        <v>1</v>
      </c>
    </row>
    <row r="196" spans="1:16">
      <c r="A196" s="2">
        <v>1.0000000000000001E-5</v>
      </c>
      <c r="B196">
        <v>35</v>
      </c>
      <c r="C196">
        <v>0.83609998226165705</v>
      </c>
      <c r="D196">
        <v>0</v>
      </c>
      <c r="E196">
        <v>0</v>
      </c>
      <c r="F196">
        <v>0.83609998226165705</v>
      </c>
      <c r="G196" t="s">
        <v>2</v>
      </c>
      <c r="H196">
        <v>1.4557200000126599E-2</v>
      </c>
      <c r="I196" s="1">
        <v>1.4000006558489899E-6</v>
      </c>
      <c r="J196" t="b">
        <v>0</v>
      </c>
      <c r="K196" t="b">
        <v>0</v>
      </c>
      <c r="L196">
        <v>0.83609998226165705</v>
      </c>
      <c r="M196" t="b">
        <v>1</v>
      </c>
      <c r="N196">
        <v>0</v>
      </c>
      <c r="O196">
        <f>Table2[[#This Row],[ECC ACC]]/Table2[[#This Row],[Baseline]]</f>
        <v>1</v>
      </c>
      <c r="P196">
        <f>Table2[[#This Row],[Recov Acc]]/Table2[[#This Row],[Baseline]]</f>
        <v>1</v>
      </c>
    </row>
    <row r="197" spans="1:16">
      <c r="A197" s="2">
        <v>1.0000000000000001E-5</v>
      </c>
      <c r="B197">
        <v>36</v>
      </c>
      <c r="C197">
        <v>0.83609998226165705</v>
      </c>
      <c r="D197">
        <v>0</v>
      </c>
      <c r="E197">
        <v>0</v>
      </c>
      <c r="F197">
        <v>0.83609998226165705</v>
      </c>
      <c r="G197" t="s">
        <v>2</v>
      </c>
      <c r="H197">
        <v>1.49151000005076E-2</v>
      </c>
      <c r="I197" s="1">
        <v>1.20000004244502E-6</v>
      </c>
      <c r="J197" t="b">
        <v>0</v>
      </c>
      <c r="K197" t="b">
        <v>0</v>
      </c>
      <c r="L197">
        <v>0.83609998226165705</v>
      </c>
      <c r="M197" t="b">
        <v>1</v>
      </c>
      <c r="N197">
        <v>0</v>
      </c>
      <c r="O197">
        <f>Table2[[#This Row],[ECC ACC]]/Table2[[#This Row],[Baseline]]</f>
        <v>1</v>
      </c>
      <c r="P197">
        <f>Table2[[#This Row],[Recov Acc]]/Table2[[#This Row],[Baseline]]</f>
        <v>1</v>
      </c>
    </row>
    <row r="198" spans="1:16">
      <c r="A198" s="2">
        <v>1.0000000000000001E-5</v>
      </c>
      <c r="B198">
        <v>37</v>
      </c>
      <c r="C198">
        <v>0.83609998226165705</v>
      </c>
      <c r="D198">
        <v>0</v>
      </c>
      <c r="E198">
        <v>0</v>
      </c>
      <c r="F198">
        <v>0.83609998226165705</v>
      </c>
      <c r="G198" t="s">
        <v>2</v>
      </c>
      <c r="H198">
        <v>1.51579999992463E-2</v>
      </c>
      <c r="I198" s="1">
        <v>1.39999974635429E-6</v>
      </c>
      <c r="J198" t="b">
        <v>0</v>
      </c>
      <c r="K198" t="b">
        <v>0</v>
      </c>
      <c r="L198">
        <v>0.83609998226165705</v>
      </c>
      <c r="M198" t="b">
        <v>1</v>
      </c>
      <c r="N198">
        <v>0</v>
      </c>
      <c r="O198">
        <f>Table2[[#This Row],[ECC ACC]]/Table2[[#This Row],[Baseline]]</f>
        <v>1</v>
      </c>
      <c r="P198">
        <f>Table2[[#This Row],[Recov Acc]]/Table2[[#This Row],[Baseline]]</f>
        <v>1</v>
      </c>
    </row>
    <row r="199" spans="1:16">
      <c r="A199" s="2">
        <v>1.0000000000000001E-5</v>
      </c>
      <c r="B199">
        <v>38</v>
      </c>
      <c r="C199">
        <v>0.83609998226165705</v>
      </c>
      <c r="D199">
        <v>0</v>
      </c>
      <c r="E199">
        <v>0</v>
      </c>
      <c r="F199">
        <v>0.83609998226165705</v>
      </c>
      <c r="G199" t="s">
        <v>2</v>
      </c>
      <c r="H199">
        <v>1.50512000000162E-2</v>
      </c>
      <c r="I199" s="1">
        <v>1.6000003597582599E-6</v>
      </c>
      <c r="J199" t="b">
        <v>0</v>
      </c>
      <c r="K199" t="b">
        <v>0</v>
      </c>
      <c r="L199">
        <v>0.83609998226165705</v>
      </c>
      <c r="M199" t="b">
        <v>1</v>
      </c>
      <c r="N199">
        <v>0</v>
      </c>
      <c r="O199">
        <f>Table2[[#This Row],[ECC ACC]]/Table2[[#This Row],[Baseline]]</f>
        <v>1</v>
      </c>
      <c r="P199">
        <f>Table2[[#This Row],[Recov Acc]]/Table2[[#This Row],[Baseline]]</f>
        <v>1</v>
      </c>
    </row>
    <row r="200" spans="1:16">
      <c r="A200" s="2">
        <v>1.0000000000000001E-5</v>
      </c>
      <c r="B200">
        <v>39</v>
      </c>
      <c r="C200">
        <v>0.83609998226165705</v>
      </c>
      <c r="D200">
        <v>2</v>
      </c>
      <c r="E200">
        <v>1</v>
      </c>
      <c r="F200">
        <v>0.83609998226165705</v>
      </c>
      <c r="G200" t="s">
        <v>3</v>
      </c>
      <c r="H200">
        <v>1.5146099999583299E-2</v>
      </c>
      <c r="I200" s="1">
        <v>0.14202470000054701</v>
      </c>
      <c r="J200" t="b">
        <v>0</v>
      </c>
      <c r="K200" t="b">
        <v>0</v>
      </c>
      <c r="L200">
        <v>0.83630001544952304</v>
      </c>
      <c r="M200" t="b">
        <v>1</v>
      </c>
      <c r="N200">
        <v>1</v>
      </c>
      <c r="O200">
        <f>Table2[[#This Row],[ECC ACC]]/Table2[[#This Row],[Baseline]]</f>
        <v>1</v>
      </c>
      <c r="P200">
        <f>Table2[[#This Row],[Recov Acc]]/Table2[[#This Row],[Baseline]]</f>
        <v>1.0002392455353544</v>
      </c>
    </row>
    <row r="201" spans="1:16">
      <c r="A201" s="2">
        <v>1.0000000000000001E-5</v>
      </c>
      <c r="B201">
        <v>40</v>
      </c>
      <c r="C201">
        <v>0.83609998226165705</v>
      </c>
      <c r="D201">
        <v>0</v>
      </c>
      <c r="E201">
        <v>0</v>
      </c>
      <c r="F201">
        <v>0.83609998226165705</v>
      </c>
      <c r="G201" t="s">
        <v>2</v>
      </c>
      <c r="H201">
        <v>1.51550000000497E-2</v>
      </c>
      <c r="I201" s="1">
        <v>1.20000004244502E-6</v>
      </c>
      <c r="J201" t="b">
        <v>0</v>
      </c>
      <c r="K201" t="b">
        <v>0</v>
      </c>
      <c r="L201">
        <v>0.83609998226165705</v>
      </c>
      <c r="M201" t="b">
        <v>1</v>
      </c>
      <c r="N201">
        <v>0</v>
      </c>
      <c r="O201">
        <f>Table2[[#This Row],[ECC ACC]]/Table2[[#This Row],[Baseline]]</f>
        <v>1</v>
      </c>
      <c r="P201">
        <f>Table2[[#This Row],[Recov Acc]]/Table2[[#This Row],[Baseline]]</f>
        <v>1</v>
      </c>
    </row>
    <row r="202" spans="1:16">
      <c r="A202" s="2">
        <v>5.0000000000000002E-5</v>
      </c>
      <c r="B202">
        <v>1</v>
      </c>
      <c r="C202">
        <v>0.83609998226165705</v>
      </c>
      <c r="D202">
        <v>8</v>
      </c>
      <c r="E202">
        <v>1</v>
      </c>
      <c r="F202">
        <v>0.83609998226165705</v>
      </c>
      <c r="G202" t="s">
        <v>319</v>
      </c>
      <c r="H202">
        <v>1.5190799999800201E-2</v>
      </c>
      <c r="I202" s="1">
        <v>0.14267470000049701</v>
      </c>
      <c r="J202" t="b">
        <v>0</v>
      </c>
      <c r="K202" t="b">
        <v>0</v>
      </c>
      <c r="L202">
        <v>0.83630001544952304</v>
      </c>
      <c r="M202" t="b">
        <v>1</v>
      </c>
      <c r="N202">
        <v>1</v>
      </c>
      <c r="O202">
        <f>Table2[[#This Row],[ECC ACC]]/Table2[[#This Row],[Baseline]]</f>
        <v>1</v>
      </c>
      <c r="P202">
        <f>Table2[[#This Row],[Recov Acc]]/Table2[[#This Row],[Baseline]]</f>
        <v>1.0002392455353544</v>
      </c>
    </row>
    <row r="203" spans="1:16">
      <c r="A203" s="2">
        <v>5.0000000000000002E-5</v>
      </c>
      <c r="B203">
        <v>2</v>
      </c>
      <c r="C203">
        <v>0.83609998226165705</v>
      </c>
      <c r="D203">
        <v>2</v>
      </c>
      <c r="E203">
        <v>1</v>
      </c>
      <c r="F203">
        <v>0.83609998226165705</v>
      </c>
      <c r="G203" t="s">
        <v>3</v>
      </c>
      <c r="H203">
        <v>1.5243199999531399E-2</v>
      </c>
      <c r="I203" s="1">
        <v>0.14306329999999401</v>
      </c>
      <c r="J203" t="b">
        <v>0</v>
      </c>
      <c r="K203" t="b">
        <v>0</v>
      </c>
      <c r="L203">
        <v>0.83630001544952304</v>
      </c>
      <c r="M203" t="b">
        <v>1</v>
      </c>
      <c r="N203">
        <v>1</v>
      </c>
      <c r="O203">
        <f>Table2[[#This Row],[ECC ACC]]/Table2[[#This Row],[Baseline]]</f>
        <v>1</v>
      </c>
      <c r="P203">
        <f>Table2[[#This Row],[Recov Acc]]/Table2[[#This Row],[Baseline]]</f>
        <v>1.0002392455353544</v>
      </c>
    </row>
    <row r="204" spans="1:16">
      <c r="A204" s="2">
        <v>5.0000000000000002E-5</v>
      </c>
      <c r="B204">
        <v>3</v>
      </c>
      <c r="C204">
        <v>0.83609998226165705</v>
      </c>
      <c r="D204">
        <v>8</v>
      </c>
      <c r="E204">
        <v>1</v>
      </c>
      <c r="F204">
        <v>0.83609998226165705</v>
      </c>
      <c r="G204" t="s">
        <v>319</v>
      </c>
      <c r="H204">
        <v>1.7365499999868899E-2</v>
      </c>
      <c r="I204" s="1">
        <v>0.14246289999937201</v>
      </c>
      <c r="J204" t="b">
        <v>0</v>
      </c>
      <c r="K204" t="b">
        <v>0</v>
      </c>
      <c r="L204">
        <v>0.83630001544952304</v>
      </c>
      <c r="M204" t="b">
        <v>1</v>
      </c>
      <c r="N204">
        <v>1</v>
      </c>
      <c r="O204">
        <f>Table2[[#This Row],[ECC ACC]]/Table2[[#This Row],[Baseline]]</f>
        <v>1</v>
      </c>
      <c r="P204">
        <f>Table2[[#This Row],[Recov Acc]]/Table2[[#This Row],[Baseline]]</f>
        <v>1.0002392455353544</v>
      </c>
    </row>
    <row r="205" spans="1:16">
      <c r="A205" s="2">
        <v>5.0000000000000002E-5</v>
      </c>
      <c r="B205">
        <v>4</v>
      </c>
      <c r="C205">
        <v>0.83609998226165705</v>
      </c>
      <c r="D205">
        <v>2</v>
      </c>
      <c r="E205">
        <v>1</v>
      </c>
      <c r="F205">
        <v>0.83609998226165705</v>
      </c>
      <c r="G205" t="s">
        <v>3</v>
      </c>
      <c r="H205">
        <v>1.5246400000251001E-2</v>
      </c>
      <c r="I205" s="1">
        <v>1.39999974635429E-6</v>
      </c>
      <c r="J205" t="b">
        <v>0</v>
      </c>
      <c r="K205" t="b">
        <v>0</v>
      </c>
      <c r="L205">
        <v>0.83609998226165705</v>
      </c>
      <c r="M205" t="b">
        <v>0</v>
      </c>
      <c r="N205">
        <v>0</v>
      </c>
      <c r="O205">
        <f>Table2[[#This Row],[ECC ACC]]/Table2[[#This Row],[Baseline]]</f>
        <v>1</v>
      </c>
      <c r="P205">
        <f>Table2[[#This Row],[Recov Acc]]/Table2[[#This Row],[Baseline]]</f>
        <v>1</v>
      </c>
    </row>
    <row r="206" spans="1:16">
      <c r="A206" s="2">
        <v>5.0000000000000002E-5</v>
      </c>
      <c r="B206">
        <v>5</v>
      </c>
      <c r="C206">
        <v>0.83609998226165705</v>
      </c>
      <c r="D206">
        <v>4</v>
      </c>
      <c r="E206">
        <v>2</v>
      </c>
      <c r="F206">
        <v>0.83609998226165705</v>
      </c>
      <c r="G206" t="s">
        <v>49</v>
      </c>
      <c r="H206">
        <v>1.80719999998473E-2</v>
      </c>
      <c r="I206" s="1">
        <v>0.14378970000052499</v>
      </c>
      <c r="J206" t="b">
        <v>0</v>
      </c>
      <c r="K206" t="b">
        <v>0</v>
      </c>
      <c r="L206">
        <v>0.83630001544952304</v>
      </c>
      <c r="M206" t="b">
        <v>0</v>
      </c>
      <c r="N206">
        <v>1</v>
      </c>
      <c r="O206">
        <f>Table2[[#This Row],[ECC ACC]]/Table2[[#This Row],[Baseline]]</f>
        <v>1</v>
      </c>
      <c r="P206">
        <f>Table2[[#This Row],[Recov Acc]]/Table2[[#This Row],[Baseline]]</f>
        <v>1.0002392455353544</v>
      </c>
    </row>
    <row r="207" spans="1:16">
      <c r="A207" s="2">
        <v>5.0000000000000002E-5</v>
      </c>
      <c r="B207">
        <v>6</v>
      </c>
      <c r="C207">
        <v>0.83609998226165705</v>
      </c>
      <c r="D207">
        <v>2</v>
      </c>
      <c r="E207">
        <v>1</v>
      </c>
      <c r="F207">
        <v>0.83609998226165705</v>
      </c>
      <c r="G207" t="s">
        <v>3</v>
      </c>
      <c r="H207">
        <v>1.5929900000628501E-2</v>
      </c>
      <c r="I207" s="1">
        <v>0.147867000000587</v>
      </c>
      <c r="J207" t="b">
        <v>0</v>
      </c>
      <c r="K207" t="b">
        <v>0</v>
      </c>
      <c r="L207">
        <v>0.83630001544952304</v>
      </c>
      <c r="M207" t="b">
        <v>1</v>
      </c>
      <c r="N207">
        <v>1</v>
      </c>
      <c r="O207">
        <f>Table2[[#This Row],[ECC ACC]]/Table2[[#This Row],[Baseline]]</f>
        <v>1</v>
      </c>
      <c r="P207">
        <f>Table2[[#This Row],[Recov Acc]]/Table2[[#This Row],[Baseline]]</f>
        <v>1.0002392455353544</v>
      </c>
    </row>
    <row r="208" spans="1:16">
      <c r="A208" s="2">
        <v>5.0000000000000002E-5</v>
      </c>
      <c r="B208">
        <v>7</v>
      </c>
      <c r="C208">
        <v>0.83609998226165705</v>
      </c>
      <c r="D208">
        <v>2</v>
      </c>
      <c r="E208">
        <v>1</v>
      </c>
      <c r="F208">
        <v>0.83609998226165705</v>
      </c>
      <c r="G208" t="s">
        <v>3</v>
      </c>
      <c r="H208">
        <v>1.5486799999962299E-2</v>
      </c>
      <c r="I208" s="1">
        <v>2.9000002541579302E-6</v>
      </c>
      <c r="J208" t="b">
        <v>0</v>
      </c>
      <c r="K208" t="b">
        <v>0</v>
      </c>
      <c r="L208">
        <v>0.83609998226165705</v>
      </c>
      <c r="M208" t="b">
        <v>0</v>
      </c>
      <c r="N208">
        <v>0</v>
      </c>
      <c r="O208">
        <f>Table2[[#This Row],[ECC ACC]]/Table2[[#This Row],[Baseline]]</f>
        <v>1</v>
      </c>
      <c r="P208">
        <f>Table2[[#This Row],[Recov Acc]]/Table2[[#This Row],[Baseline]]</f>
        <v>1</v>
      </c>
    </row>
    <row r="209" spans="1:16">
      <c r="A209" s="2">
        <v>5.0000000000000002E-5</v>
      </c>
      <c r="B209">
        <v>8</v>
      </c>
      <c r="C209">
        <v>0.83609998226165705</v>
      </c>
      <c r="D209">
        <v>8</v>
      </c>
      <c r="E209">
        <v>2</v>
      </c>
      <c r="F209">
        <v>0.83609998226165705</v>
      </c>
      <c r="G209" t="s">
        <v>51</v>
      </c>
      <c r="H209">
        <v>1.77058999997825E-2</v>
      </c>
      <c r="I209" s="1">
        <v>0.315456899999844</v>
      </c>
      <c r="J209" t="b">
        <v>0</v>
      </c>
      <c r="K209" t="b">
        <v>0</v>
      </c>
      <c r="L209">
        <v>0.83619999885559004</v>
      </c>
      <c r="M209" t="b">
        <v>1</v>
      </c>
      <c r="N209">
        <v>2</v>
      </c>
      <c r="O209">
        <f>Table2[[#This Row],[ECC ACC]]/Table2[[#This Row],[Baseline]]</f>
        <v>1</v>
      </c>
      <c r="P209">
        <f>Table2[[#This Row],[Recov Acc]]/Table2[[#This Row],[Baseline]]</f>
        <v>1.0001196227676772</v>
      </c>
    </row>
    <row r="210" spans="1:16">
      <c r="A210" s="2">
        <v>5.0000000000000002E-5</v>
      </c>
      <c r="B210">
        <v>9</v>
      </c>
      <c r="C210">
        <v>0.83609998226165705</v>
      </c>
      <c r="D210">
        <v>4</v>
      </c>
      <c r="E210">
        <v>2</v>
      </c>
      <c r="F210">
        <v>0.83609998226165705</v>
      </c>
      <c r="G210" t="s">
        <v>46</v>
      </c>
      <c r="H210">
        <v>1.7097099999773401E-2</v>
      </c>
      <c r="I210" s="1">
        <v>2.19999947148608E-6</v>
      </c>
      <c r="J210" t="b">
        <v>0</v>
      </c>
      <c r="K210" t="b">
        <v>0</v>
      </c>
      <c r="L210">
        <v>0.83609998226165705</v>
      </c>
      <c r="M210" t="b">
        <v>0</v>
      </c>
      <c r="N210">
        <v>0</v>
      </c>
      <c r="O210">
        <f>Table2[[#This Row],[ECC ACC]]/Table2[[#This Row],[Baseline]]</f>
        <v>1</v>
      </c>
      <c r="P210">
        <f>Table2[[#This Row],[Recov Acc]]/Table2[[#This Row],[Baseline]]</f>
        <v>1</v>
      </c>
    </row>
    <row r="211" spans="1:16">
      <c r="A211" s="2">
        <v>5.0000000000000002E-5</v>
      </c>
      <c r="B211">
        <v>10</v>
      </c>
      <c r="C211">
        <v>0.83609998226165705</v>
      </c>
      <c r="D211">
        <v>2</v>
      </c>
      <c r="E211">
        <v>1</v>
      </c>
      <c r="F211">
        <v>0.83609998226165705</v>
      </c>
      <c r="G211" t="s">
        <v>3</v>
      </c>
      <c r="H211">
        <v>1.5299599999707401E-2</v>
      </c>
      <c r="I211" s="1">
        <v>3.19999981002183E-6</v>
      </c>
      <c r="J211" t="b">
        <v>0</v>
      </c>
      <c r="K211" t="b">
        <v>0</v>
      </c>
      <c r="L211">
        <v>0.83609998226165705</v>
      </c>
      <c r="M211" t="b">
        <v>0</v>
      </c>
      <c r="N211">
        <v>0</v>
      </c>
      <c r="O211">
        <f>Table2[[#This Row],[ECC ACC]]/Table2[[#This Row],[Baseline]]</f>
        <v>1</v>
      </c>
      <c r="P211">
        <f>Table2[[#This Row],[Recov Acc]]/Table2[[#This Row],[Baseline]]</f>
        <v>1</v>
      </c>
    </row>
    <row r="212" spans="1:16">
      <c r="A212" s="2">
        <v>5.0000000000000002E-5</v>
      </c>
      <c r="B212">
        <v>11</v>
      </c>
      <c r="C212">
        <v>0.83609998226165705</v>
      </c>
      <c r="D212">
        <v>4</v>
      </c>
      <c r="E212">
        <v>2</v>
      </c>
      <c r="F212">
        <v>0.83609998226165705</v>
      </c>
      <c r="G212" t="s">
        <v>55</v>
      </c>
      <c r="H212">
        <v>1.8827199999577701E-2</v>
      </c>
      <c r="I212" s="1">
        <v>0.401360500000009</v>
      </c>
      <c r="J212" t="b">
        <v>0</v>
      </c>
      <c r="K212" t="b">
        <v>0</v>
      </c>
      <c r="L212">
        <v>0.83630001544952304</v>
      </c>
      <c r="M212" t="b">
        <v>1</v>
      </c>
      <c r="N212">
        <v>2</v>
      </c>
      <c r="O212">
        <f>Table2[[#This Row],[ECC ACC]]/Table2[[#This Row],[Baseline]]</f>
        <v>1</v>
      </c>
      <c r="P212">
        <f>Table2[[#This Row],[Recov Acc]]/Table2[[#This Row],[Baseline]]</f>
        <v>1.0002392455353544</v>
      </c>
    </row>
    <row r="213" spans="1:16">
      <c r="A213" s="2">
        <v>5.0000000000000002E-5</v>
      </c>
      <c r="B213">
        <v>12</v>
      </c>
      <c r="C213">
        <v>0.83609998226165705</v>
      </c>
      <c r="D213">
        <v>10</v>
      </c>
      <c r="E213">
        <v>3</v>
      </c>
      <c r="F213">
        <v>0.83609998226165705</v>
      </c>
      <c r="G213" t="s">
        <v>382</v>
      </c>
      <c r="H213">
        <v>1.8053299999337399E-2</v>
      </c>
      <c r="I213" s="1">
        <v>0.512697900000603</v>
      </c>
      <c r="J213" t="b">
        <v>0</v>
      </c>
      <c r="K213" t="b">
        <v>0</v>
      </c>
      <c r="L213">
        <v>0.83630001544952304</v>
      </c>
      <c r="M213" t="b">
        <v>1</v>
      </c>
      <c r="N213">
        <v>3</v>
      </c>
      <c r="O213">
        <f>Table2[[#This Row],[ECC ACC]]/Table2[[#This Row],[Baseline]]</f>
        <v>1</v>
      </c>
      <c r="P213">
        <f>Table2[[#This Row],[Recov Acc]]/Table2[[#This Row],[Baseline]]</f>
        <v>1.0002392455353544</v>
      </c>
    </row>
    <row r="214" spans="1:16">
      <c r="A214" s="2">
        <v>5.0000000000000002E-5</v>
      </c>
      <c r="B214">
        <v>13</v>
      </c>
      <c r="C214">
        <v>0.83609998226165705</v>
      </c>
      <c r="D214">
        <v>2</v>
      </c>
      <c r="E214">
        <v>1</v>
      </c>
      <c r="F214">
        <v>0.83609998226165705</v>
      </c>
      <c r="G214" t="s">
        <v>52</v>
      </c>
      <c r="H214">
        <v>1.6362299999855098E-2</v>
      </c>
      <c r="I214" s="1">
        <v>0.25615879999986602</v>
      </c>
      <c r="J214" t="b">
        <v>0</v>
      </c>
      <c r="K214" t="b">
        <v>0</v>
      </c>
      <c r="L214">
        <v>0.83609998226165705</v>
      </c>
      <c r="M214" t="b">
        <v>1</v>
      </c>
      <c r="N214">
        <v>1</v>
      </c>
      <c r="O214">
        <f>Table2[[#This Row],[ECC ACC]]/Table2[[#This Row],[Baseline]]</f>
        <v>1</v>
      </c>
      <c r="P214">
        <f>Table2[[#This Row],[Recov Acc]]/Table2[[#This Row],[Baseline]]</f>
        <v>1</v>
      </c>
    </row>
    <row r="215" spans="1:16">
      <c r="A215" s="2">
        <v>5.0000000000000002E-5</v>
      </c>
      <c r="B215">
        <v>14</v>
      </c>
      <c r="C215">
        <v>0.83609998226165705</v>
      </c>
      <c r="D215">
        <v>2</v>
      </c>
      <c r="E215">
        <v>1</v>
      </c>
      <c r="F215">
        <v>0.83609998226165705</v>
      </c>
      <c r="G215" t="s">
        <v>48</v>
      </c>
      <c r="H215">
        <v>1.49608000001535E-2</v>
      </c>
      <c r="I215" s="1">
        <v>0.17403339999964301</v>
      </c>
      <c r="J215" t="b">
        <v>0</v>
      </c>
      <c r="K215" t="b">
        <v>0</v>
      </c>
      <c r="L215">
        <v>0.83609998226165705</v>
      </c>
      <c r="M215" t="b">
        <v>1</v>
      </c>
      <c r="N215">
        <v>1</v>
      </c>
      <c r="O215">
        <f>Table2[[#This Row],[ECC ACC]]/Table2[[#This Row],[Baseline]]</f>
        <v>1</v>
      </c>
      <c r="P215">
        <f>Table2[[#This Row],[Recov Acc]]/Table2[[#This Row],[Baseline]]</f>
        <v>1</v>
      </c>
    </row>
    <row r="216" spans="1:16">
      <c r="A216" s="2">
        <v>5.0000000000000002E-5</v>
      </c>
      <c r="B216">
        <v>15</v>
      </c>
      <c r="C216">
        <v>0.83609998226165705</v>
      </c>
      <c r="D216">
        <v>6</v>
      </c>
      <c r="E216">
        <v>2</v>
      </c>
      <c r="F216">
        <v>0.83859997987747104</v>
      </c>
      <c r="G216" t="s">
        <v>383</v>
      </c>
      <c r="H216">
        <v>1.7659499999354001E-2</v>
      </c>
      <c r="I216" s="1">
        <v>0.397694799999953</v>
      </c>
      <c r="J216" t="b">
        <v>0</v>
      </c>
      <c r="K216" t="b">
        <v>0</v>
      </c>
      <c r="L216">
        <v>0.83630001544952304</v>
      </c>
      <c r="M216" t="b">
        <v>1</v>
      </c>
      <c r="N216">
        <v>2</v>
      </c>
      <c r="O216">
        <f>Table2[[#This Row],[ECC ACC]]/Table2[[#This Row],[Baseline]]</f>
        <v>1.0029900701696601</v>
      </c>
      <c r="P216">
        <f>Table2[[#This Row],[Recov Acc]]/Table2[[#This Row],[Baseline]]</f>
        <v>1.0002392455353544</v>
      </c>
    </row>
    <row r="217" spans="1:16">
      <c r="A217" s="2">
        <v>5.0000000000000002E-5</v>
      </c>
      <c r="B217">
        <v>16</v>
      </c>
      <c r="C217">
        <v>0.83609998226165705</v>
      </c>
      <c r="D217">
        <v>4</v>
      </c>
      <c r="E217">
        <v>2</v>
      </c>
      <c r="F217">
        <v>0.83609998226165705</v>
      </c>
      <c r="G217" t="s">
        <v>49</v>
      </c>
      <c r="H217">
        <v>1.49825000007695E-2</v>
      </c>
      <c r="I217" s="1">
        <v>1.20000004244502E-6</v>
      </c>
      <c r="J217" t="b">
        <v>0</v>
      </c>
      <c r="K217" t="b">
        <v>0</v>
      </c>
      <c r="L217">
        <v>0.83609998226165705</v>
      </c>
      <c r="M217" t="b">
        <v>0</v>
      </c>
      <c r="N217">
        <v>0</v>
      </c>
      <c r="O217">
        <f>Table2[[#This Row],[ECC ACC]]/Table2[[#This Row],[Baseline]]</f>
        <v>1</v>
      </c>
      <c r="P217">
        <f>Table2[[#This Row],[Recov Acc]]/Table2[[#This Row],[Baseline]]</f>
        <v>1</v>
      </c>
    </row>
    <row r="218" spans="1:16">
      <c r="A218" s="2">
        <v>5.0000000000000002E-5</v>
      </c>
      <c r="B218">
        <v>17</v>
      </c>
      <c r="C218">
        <v>0.83609998226165705</v>
      </c>
      <c r="D218">
        <v>10</v>
      </c>
      <c r="E218">
        <v>4</v>
      </c>
      <c r="F218">
        <v>0.83609998226165705</v>
      </c>
      <c r="G218" t="s">
        <v>384</v>
      </c>
      <c r="H218">
        <v>1.5725000000202199E-2</v>
      </c>
      <c r="I218" s="1">
        <v>0.51253679999990698</v>
      </c>
      <c r="J218" t="b">
        <v>0</v>
      </c>
      <c r="K218" t="b">
        <v>0</v>
      </c>
      <c r="L218">
        <v>0.83630001544952304</v>
      </c>
      <c r="M218" t="b">
        <v>0</v>
      </c>
      <c r="N218">
        <v>3</v>
      </c>
      <c r="O218">
        <f>Table2[[#This Row],[ECC ACC]]/Table2[[#This Row],[Baseline]]</f>
        <v>1</v>
      </c>
      <c r="P218">
        <f>Table2[[#This Row],[Recov Acc]]/Table2[[#This Row],[Baseline]]</f>
        <v>1.0002392455353544</v>
      </c>
    </row>
    <row r="219" spans="1:16">
      <c r="A219" s="2">
        <v>5.0000000000000002E-5</v>
      </c>
      <c r="B219">
        <v>18</v>
      </c>
      <c r="C219">
        <v>0.83609998226165705</v>
      </c>
      <c r="D219">
        <v>2</v>
      </c>
      <c r="E219">
        <v>1</v>
      </c>
      <c r="F219">
        <v>0.83609998226165705</v>
      </c>
      <c r="G219" t="s">
        <v>52</v>
      </c>
      <c r="H219">
        <v>1.53479999999035E-2</v>
      </c>
      <c r="I219" s="1">
        <v>2.1000005290261402E-6</v>
      </c>
      <c r="J219" t="b">
        <v>0</v>
      </c>
      <c r="K219" t="b">
        <v>0</v>
      </c>
      <c r="L219">
        <v>0.83609998226165705</v>
      </c>
      <c r="M219" t="b">
        <v>0</v>
      </c>
      <c r="N219">
        <v>0</v>
      </c>
      <c r="O219">
        <f>Table2[[#This Row],[ECC ACC]]/Table2[[#This Row],[Baseline]]</f>
        <v>1</v>
      </c>
      <c r="P219">
        <f>Table2[[#This Row],[Recov Acc]]/Table2[[#This Row],[Baseline]]</f>
        <v>1</v>
      </c>
    </row>
    <row r="220" spans="1:16">
      <c r="A220" s="2">
        <v>5.0000000000000002E-5</v>
      </c>
      <c r="B220">
        <v>19</v>
      </c>
      <c r="C220">
        <v>0.83609998226165705</v>
      </c>
      <c r="D220">
        <v>6</v>
      </c>
      <c r="E220">
        <v>2</v>
      </c>
      <c r="F220">
        <v>0.83619999885559004</v>
      </c>
      <c r="G220" t="s">
        <v>383</v>
      </c>
      <c r="H220">
        <v>1.5664999999898999E-2</v>
      </c>
      <c r="I220" s="1">
        <v>0.39239809999980901</v>
      </c>
      <c r="J220" t="b">
        <v>0</v>
      </c>
      <c r="K220" t="b">
        <v>0</v>
      </c>
      <c r="L220">
        <v>0.83630001544952304</v>
      </c>
      <c r="M220" t="b">
        <v>1</v>
      </c>
      <c r="N220">
        <v>2</v>
      </c>
      <c r="O220">
        <f>Table2[[#This Row],[ECC ACC]]/Table2[[#This Row],[Baseline]]</f>
        <v>1.0001196227676772</v>
      </c>
      <c r="P220">
        <f>Table2[[#This Row],[Recov Acc]]/Table2[[#This Row],[Baseline]]</f>
        <v>1.0002392455353544</v>
      </c>
    </row>
    <row r="221" spans="1:16">
      <c r="A221" s="2">
        <v>5.0000000000000002E-5</v>
      </c>
      <c r="B221">
        <v>20</v>
      </c>
      <c r="C221">
        <v>0.83609998226165705</v>
      </c>
      <c r="D221">
        <v>8</v>
      </c>
      <c r="E221">
        <v>4</v>
      </c>
      <c r="F221">
        <v>0.83619999885559004</v>
      </c>
      <c r="G221" t="s">
        <v>385</v>
      </c>
      <c r="H221">
        <v>1.5797900000507001E-2</v>
      </c>
      <c r="I221" s="1">
        <v>0.35281000000031698</v>
      </c>
      <c r="J221" t="b">
        <v>0</v>
      </c>
      <c r="K221" t="b">
        <v>0</v>
      </c>
      <c r="L221">
        <v>0.83630001544952304</v>
      </c>
      <c r="M221" t="b">
        <v>0</v>
      </c>
      <c r="N221">
        <v>2</v>
      </c>
      <c r="O221">
        <f>Table2[[#This Row],[ECC ACC]]/Table2[[#This Row],[Baseline]]</f>
        <v>1.0001196227676772</v>
      </c>
      <c r="P221">
        <f>Table2[[#This Row],[Recov Acc]]/Table2[[#This Row],[Baseline]]</f>
        <v>1.0002392455353544</v>
      </c>
    </row>
    <row r="222" spans="1:16">
      <c r="A222" s="2">
        <v>5.0000000000000002E-5</v>
      </c>
      <c r="B222">
        <v>21</v>
      </c>
      <c r="C222">
        <v>0.83609998226165705</v>
      </c>
      <c r="D222">
        <v>8</v>
      </c>
      <c r="E222">
        <v>2</v>
      </c>
      <c r="F222">
        <v>0.83609998226165705</v>
      </c>
      <c r="G222" t="s">
        <v>386</v>
      </c>
      <c r="H222">
        <v>1.49488000006385E-2</v>
      </c>
      <c r="I222" s="1">
        <v>0.39591259999997402</v>
      </c>
      <c r="J222" t="b">
        <v>0</v>
      </c>
      <c r="K222" t="b">
        <v>0</v>
      </c>
      <c r="L222">
        <v>0.83630001544952304</v>
      </c>
      <c r="M222" t="b">
        <v>1</v>
      </c>
      <c r="N222">
        <v>2</v>
      </c>
      <c r="O222">
        <f>Table2[[#This Row],[ECC ACC]]/Table2[[#This Row],[Baseline]]</f>
        <v>1</v>
      </c>
      <c r="P222">
        <f>Table2[[#This Row],[Recov Acc]]/Table2[[#This Row],[Baseline]]</f>
        <v>1.0002392455353544</v>
      </c>
    </row>
    <row r="223" spans="1:16">
      <c r="A223" s="2">
        <v>5.0000000000000002E-5</v>
      </c>
      <c r="B223">
        <v>22</v>
      </c>
      <c r="C223">
        <v>0.83609998226165705</v>
      </c>
      <c r="D223">
        <v>4</v>
      </c>
      <c r="E223">
        <v>1</v>
      </c>
      <c r="F223">
        <v>0.83609998226165705</v>
      </c>
      <c r="G223" t="s">
        <v>0</v>
      </c>
      <c r="H223">
        <v>1.53775999997378E-2</v>
      </c>
      <c r="I223" s="1">
        <v>0.14144459999988601</v>
      </c>
      <c r="J223" t="b">
        <v>0</v>
      </c>
      <c r="K223" t="b">
        <v>0</v>
      </c>
      <c r="L223">
        <v>0.83630001544952304</v>
      </c>
      <c r="M223" t="b">
        <v>1</v>
      </c>
      <c r="N223">
        <v>1</v>
      </c>
      <c r="O223">
        <f>Table2[[#This Row],[ECC ACC]]/Table2[[#This Row],[Baseline]]</f>
        <v>1</v>
      </c>
      <c r="P223">
        <f>Table2[[#This Row],[Recov Acc]]/Table2[[#This Row],[Baseline]]</f>
        <v>1.0002392455353544</v>
      </c>
    </row>
    <row r="224" spans="1:16">
      <c r="A224" s="2">
        <v>5.0000000000000002E-5</v>
      </c>
      <c r="B224">
        <v>23</v>
      </c>
      <c r="C224">
        <v>0.83609998226165705</v>
      </c>
      <c r="D224">
        <v>6</v>
      </c>
      <c r="E224">
        <v>1</v>
      </c>
      <c r="F224">
        <v>0.83609998226165705</v>
      </c>
      <c r="G224" t="s">
        <v>1</v>
      </c>
      <c r="H224">
        <v>1.56714000004285E-2</v>
      </c>
      <c r="I224" s="1">
        <v>0.14075150000007799</v>
      </c>
      <c r="J224" t="b">
        <v>0</v>
      </c>
      <c r="K224" t="b">
        <v>0</v>
      </c>
      <c r="L224">
        <v>0.83630001544952304</v>
      </c>
      <c r="M224" t="b">
        <v>1</v>
      </c>
      <c r="N224">
        <v>1</v>
      </c>
      <c r="O224">
        <f>Table2[[#This Row],[ECC ACC]]/Table2[[#This Row],[Baseline]]</f>
        <v>1</v>
      </c>
      <c r="P224">
        <f>Table2[[#This Row],[Recov Acc]]/Table2[[#This Row],[Baseline]]</f>
        <v>1.0002392455353544</v>
      </c>
    </row>
    <row r="225" spans="1:16">
      <c r="A225" s="2">
        <v>5.0000000000000002E-5</v>
      </c>
      <c r="B225">
        <v>24</v>
      </c>
      <c r="C225">
        <v>0.83609998226165705</v>
      </c>
      <c r="D225">
        <v>2</v>
      </c>
      <c r="E225">
        <v>1</v>
      </c>
      <c r="F225">
        <v>0.83609998226165705</v>
      </c>
      <c r="G225" t="s">
        <v>3</v>
      </c>
      <c r="H225">
        <v>1.56011999997645E-2</v>
      </c>
      <c r="I225" s="1">
        <v>0.14114979999976601</v>
      </c>
      <c r="J225" t="b">
        <v>0</v>
      </c>
      <c r="K225" t="b">
        <v>0</v>
      </c>
      <c r="L225">
        <v>0.83630001544952304</v>
      </c>
      <c r="M225" t="b">
        <v>1</v>
      </c>
      <c r="N225">
        <v>1</v>
      </c>
      <c r="O225">
        <f>Table2[[#This Row],[ECC ACC]]/Table2[[#This Row],[Baseline]]</f>
        <v>1</v>
      </c>
      <c r="P225">
        <f>Table2[[#This Row],[Recov Acc]]/Table2[[#This Row],[Baseline]]</f>
        <v>1.0002392455353544</v>
      </c>
    </row>
    <row r="226" spans="1:16">
      <c r="A226" s="2">
        <v>5.0000000000000002E-5</v>
      </c>
      <c r="B226">
        <v>25</v>
      </c>
      <c r="C226">
        <v>0.83609998226165705</v>
      </c>
      <c r="D226">
        <v>14</v>
      </c>
      <c r="E226">
        <v>2</v>
      </c>
      <c r="F226">
        <v>0.74720001220703103</v>
      </c>
      <c r="G226" t="s">
        <v>340</v>
      </c>
      <c r="H226">
        <v>1.61691000002974E-2</v>
      </c>
      <c r="I226" s="1">
        <v>0.35374239999964602</v>
      </c>
      <c r="J226" t="b">
        <v>0</v>
      </c>
      <c r="K226" t="b">
        <v>0</v>
      </c>
      <c r="L226">
        <v>0.83619999885559004</v>
      </c>
      <c r="M226" t="b">
        <v>1</v>
      </c>
      <c r="N226">
        <v>2</v>
      </c>
      <c r="O226">
        <f>Table2[[#This Row],[ECC ACC]]/Table2[[#This Row],[Baseline]]</f>
        <v>0.89367303918109064</v>
      </c>
      <c r="P226">
        <f>Table2[[#This Row],[Recov Acc]]/Table2[[#This Row],[Baseline]]</f>
        <v>1.0001196227676772</v>
      </c>
    </row>
    <row r="227" spans="1:16">
      <c r="A227" s="2">
        <v>5.0000000000000002E-5</v>
      </c>
      <c r="B227">
        <v>26</v>
      </c>
      <c r="C227">
        <v>0.83609998226165705</v>
      </c>
      <c r="D227">
        <v>8</v>
      </c>
      <c r="E227">
        <v>2</v>
      </c>
      <c r="F227">
        <v>0.83609998226165705</v>
      </c>
      <c r="G227" t="s">
        <v>312</v>
      </c>
      <c r="H227">
        <v>1.6119399999297401E-2</v>
      </c>
      <c r="I227" s="1">
        <v>0.35761840000031903</v>
      </c>
      <c r="J227" t="b">
        <v>0</v>
      </c>
      <c r="K227" t="b">
        <v>0</v>
      </c>
      <c r="L227">
        <v>0.83630001544952304</v>
      </c>
      <c r="M227" t="b">
        <v>1</v>
      </c>
      <c r="N227">
        <v>2</v>
      </c>
      <c r="O227">
        <f>Table2[[#This Row],[ECC ACC]]/Table2[[#This Row],[Baseline]]</f>
        <v>1</v>
      </c>
      <c r="P227">
        <f>Table2[[#This Row],[Recov Acc]]/Table2[[#This Row],[Baseline]]</f>
        <v>1.0002392455353544</v>
      </c>
    </row>
    <row r="228" spans="1:16">
      <c r="A228" s="2">
        <v>5.0000000000000002E-5</v>
      </c>
      <c r="B228">
        <v>27</v>
      </c>
      <c r="C228">
        <v>0.83609998226165705</v>
      </c>
      <c r="D228">
        <v>8</v>
      </c>
      <c r="E228">
        <v>1</v>
      </c>
      <c r="F228">
        <v>0.83600002527236905</v>
      </c>
      <c r="G228" t="s">
        <v>319</v>
      </c>
      <c r="H228">
        <v>1.5715799999270499E-2</v>
      </c>
      <c r="I228" s="1">
        <v>0.141589000000749</v>
      </c>
      <c r="J228" t="b">
        <v>0</v>
      </c>
      <c r="K228" t="b">
        <v>0</v>
      </c>
      <c r="L228">
        <v>0.83630001544952304</v>
      </c>
      <c r="M228" t="b">
        <v>1</v>
      </c>
      <c r="N228">
        <v>1</v>
      </c>
      <c r="O228">
        <f>Table2[[#This Row],[ECC ACC]]/Table2[[#This Row],[Baseline]]</f>
        <v>0.99988044852121916</v>
      </c>
      <c r="P228">
        <f>Table2[[#This Row],[Recov Acc]]/Table2[[#This Row],[Baseline]]</f>
        <v>1.0002392455353544</v>
      </c>
    </row>
    <row r="229" spans="1:16">
      <c r="A229" s="2">
        <v>5.0000000000000002E-5</v>
      </c>
      <c r="B229">
        <v>28</v>
      </c>
      <c r="C229">
        <v>0.83609998226165705</v>
      </c>
      <c r="D229">
        <v>2</v>
      </c>
      <c r="E229">
        <v>1</v>
      </c>
      <c r="F229">
        <v>0.83609998226165705</v>
      </c>
      <c r="G229" t="s">
        <v>3</v>
      </c>
      <c r="H229">
        <v>1.5250100000230299E-2</v>
      </c>
      <c r="I229" s="1">
        <v>0.14146239999990901</v>
      </c>
      <c r="J229" t="b">
        <v>0</v>
      </c>
      <c r="K229" t="b">
        <v>0</v>
      </c>
      <c r="L229">
        <v>0.83630001544952304</v>
      </c>
      <c r="M229" t="b">
        <v>1</v>
      </c>
      <c r="N229">
        <v>1</v>
      </c>
      <c r="O229">
        <f>Table2[[#This Row],[ECC ACC]]/Table2[[#This Row],[Baseline]]</f>
        <v>1</v>
      </c>
      <c r="P229">
        <f>Table2[[#This Row],[Recov Acc]]/Table2[[#This Row],[Baseline]]</f>
        <v>1.0002392455353544</v>
      </c>
    </row>
    <row r="230" spans="1:16">
      <c r="A230" s="2">
        <v>5.0000000000000002E-5</v>
      </c>
      <c r="B230">
        <v>29</v>
      </c>
      <c r="C230">
        <v>0.83609998226165705</v>
      </c>
      <c r="D230">
        <v>2</v>
      </c>
      <c r="E230">
        <v>1</v>
      </c>
      <c r="F230">
        <v>0.83609998226165705</v>
      </c>
      <c r="G230" t="s">
        <v>3</v>
      </c>
      <c r="H230">
        <v>1.4860199999929999E-2</v>
      </c>
      <c r="I230" s="1">
        <v>0.14614629999959999</v>
      </c>
      <c r="J230" t="b">
        <v>0</v>
      </c>
      <c r="K230" t="b">
        <v>0</v>
      </c>
      <c r="L230">
        <v>0.83630001544952304</v>
      </c>
      <c r="M230" t="b">
        <v>1</v>
      </c>
      <c r="N230">
        <v>1</v>
      </c>
      <c r="O230">
        <f>Table2[[#This Row],[ECC ACC]]/Table2[[#This Row],[Baseline]]</f>
        <v>1</v>
      </c>
      <c r="P230">
        <f>Table2[[#This Row],[Recov Acc]]/Table2[[#This Row],[Baseline]]</f>
        <v>1.0002392455353544</v>
      </c>
    </row>
    <row r="231" spans="1:16">
      <c r="A231" s="2">
        <v>5.0000000000000002E-5</v>
      </c>
      <c r="B231">
        <v>30</v>
      </c>
      <c r="C231">
        <v>0.83609998226165705</v>
      </c>
      <c r="D231">
        <v>2</v>
      </c>
      <c r="E231">
        <v>1</v>
      </c>
      <c r="F231">
        <v>0.83609998226165705</v>
      </c>
      <c r="G231" t="s">
        <v>57</v>
      </c>
      <c r="H231">
        <v>1.5562000000500099E-2</v>
      </c>
      <c r="I231" s="1">
        <v>1.39999974635429E-6</v>
      </c>
      <c r="J231" t="b">
        <v>0</v>
      </c>
      <c r="K231" t="b">
        <v>0</v>
      </c>
      <c r="L231">
        <v>0.83609998226165705</v>
      </c>
      <c r="M231" t="b">
        <v>0</v>
      </c>
      <c r="N231">
        <v>0</v>
      </c>
      <c r="O231">
        <f>Table2[[#This Row],[ECC ACC]]/Table2[[#This Row],[Baseline]]</f>
        <v>1</v>
      </c>
      <c r="P231">
        <f>Table2[[#This Row],[Recov Acc]]/Table2[[#This Row],[Baseline]]</f>
        <v>1</v>
      </c>
    </row>
    <row r="232" spans="1:16">
      <c r="A232" s="2">
        <v>5.0000000000000002E-5</v>
      </c>
      <c r="B232">
        <v>31</v>
      </c>
      <c r="C232">
        <v>0.83609998226165705</v>
      </c>
      <c r="D232">
        <v>10</v>
      </c>
      <c r="E232">
        <v>2</v>
      </c>
      <c r="F232">
        <v>0.75080001354217496</v>
      </c>
      <c r="G232" t="s">
        <v>323</v>
      </c>
      <c r="H232">
        <v>1.6435999999885001E-2</v>
      </c>
      <c r="I232" s="1">
        <v>0.25808009999946002</v>
      </c>
      <c r="J232" t="b">
        <v>0</v>
      </c>
      <c r="K232" t="b">
        <v>0</v>
      </c>
      <c r="L232">
        <v>0.83619999885559004</v>
      </c>
      <c r="M232" t="b">
        <v>1</v>
      </c>
      <c r="N232">
        <v>2</v>
      </c>
      <c r="O232">
        <f>Table2[[#This Row],[ECC ACC]]/Table2[[#This Row],[Baseline]]</f>
        <v>0.89797874592851323</v>
      </c>
      <c r="P232">
        <f>Table2[[#This Row],[Recov Acc]]/Table2[[#This Row],[Baseline]]</f>
        <v>1.0001196227676772</v>
      </c>
    </row>
    <row r="233" spans="1:16">
      <c r="A233" s="2">
        <v>5.0000000000000002E-5</v>
      </c>
      <c r="B233">
        <v>32</v>
      </c>
      <c r="C233">
        <v>0.83609998226165705</v>
      </c>
      <c r="D233">
        <v>4</v>
      </c>
      <c r="E233">
        <v>2</v>
      </c>
      <c r="F233">
        <v>0.83609998226165705</v>
      </c>
      <c r="G233" t="s">
        <v>55</v>
      </c>
      <c r="H233">
        <v>1.6258699999525499E-2</v>
      </c>
      <c r="I233" s="1">
        <v>0.39706120000028</v>
      </c>
      <c r="J233" t="b">
        <v>0</v>
      </c>
      <c r="K233" t="b">
        <v>0</v>
      </c>
      <c r="L233">
        <v>0.83619999885559004</v>
      </c>
      <c r="M233" t="b">
        <v>1</v>
      </c>
      <c r="N233">
        <v>2</v>
      </c>
      <c r="O233">
        <f>Table2[[#This Row],[ECC ACC]]/Table2[[#This Row],[Baseline]]</f>
        <v>1</v>
      </c>
      <c r="P233">
        <f>Table2[[#This Row],[Recov Acc]]/Table2[[#This Row],[Baseline]]</f>
        <v>1.0001196227676772</v>
      </c>
    </row>
    <row r="234" spans="1:16">
      <c r="A234" s="2">
        <v>5.0000000000000002E-5</v>
      </c>
      <c r="B234">
        <v>33</v>
      </c>
      <c r="C234">
        <v>0.83609998226165705</v>
      </c>
      <c r="D234">
        <v>8</v>
      </c>
      <c r="E234">
        <v>2</v>
      </c>
      <c r="F234">
        <v>0.83609998226165705</v>
      </c>
      <c r="G234" t="s">
        <v>60</v>
      </c>
      <c r="H234">
        <v>1.56314000005295E-2</v>
      </c>
      <c r="I234" s="1">
        <v>0.313772099999368</v>
      </c>
      <c r="J234" t="b">
        <v>0</v>
      </c>
      <c r="K234" t="b">
        <v>0</v>
      </c>
      <c r="L234">
        <v>0.83630001544952304</v>
      </c>
      <c r="M234" t="b">
        <v>1</v>
      </c>
      <c r="N234">
        <v>2</v>
      </c>
      <c r="O234">
        <f>Table2[[#This Row],[ECC ACC]]/Table2[[#This Row],[Baseline]]</f>
        <v>1</v>
      </c>
      <c r="P234">
        <f>Table2[[#This Row],[Recov Acc]]/Table2[[#This Row],[Baseline]]</f>
        <v>1.0002392455353544</v>
      </c>
    </row>
    <row r="235" spans="1:16">
      <c r="A235" s="2">
        <v>5.0000000000000002E-5</v>
      </c>
      <c r="B235">
        <v>34</v>
      </c>
      <c r="C235">
        <v>0.83609998226165705</v>
      </c>
      <c r="D235">
        <v>4</v>
      </c>
      <c r="E235">
        <v>1</v>
      </c>
      <c r="F235">
        <v>0.83600002527236905</v>
      </c>
      <c r="G235" t="s">
        <v>0</v>
      </c>
      <c r="H235">
        <v>1.51698999998188E-2</v>
      </c>
      <c r="I235" s="1">
        <v>0.140946599999551</v>
      </c>
      <c r="J235" t="b">
        <v>0</v>
      </c>
      <c r="K235" t="b">
        <v>0</v>
      </c>
      <c r="L235">
        <v>0.83630001544952304</v>
      </c>
      <c r="M235" t="b">
        <v>1</v>
      </c>
      <c r="N235">
        <v>1</v>
      </c>
      <c r="O235">
        <f>Table2[[#This Row],[ECC ACC]]/Table2[[#This Row],[Baseline]]</f>
        <v>0.99988044852121916</v>
      </c>
      <c r="P235">
        <f>Table2[[#This Row],[Recov Acc]]/Table2[[#This Row],[Baseline]]</f>
        <v>1.0002392455353544</v>
      </c>
    </row>
    <row r="236" spans="1:16">
      <c r="A236" s="2">
        <v>5.0000000000000002E-5</v>
      </c>
      <c r="B236">
        <v>35</v>
      </c>
      <c r="C236">
        <v>0.83609998226165705</v>
      </c>
      <c r="D236">
        <v>2</v>
      </c>
      <c r="E236">
        <v>1</v>
      </c>
      <c r="F236">
        <v>0.83609998226165705</v>
      </c>
      <c r="G236" t="s">
        <v>3</v>
      </c>
      <c r="H236">
        <v>1.57907000002524E-2</v>
      </c>
      <c r="I236" s="1">
        <v>0.14163160000043701</v>
      </c>
      <c r="J236" t="b">
        <v>0</v>
      </c>
      <c r="K236" t="b">
        <v>0</v>
      </c>
      <c r="L236">
        <v>0.83630001544952304</v>
      </c>
      <c r="M236" t="b">
        <v>1</v>
      </c>
      <c r="N236">
        <v>1</v>
      </c>
      <c r="O236">
        <f>Table2[[#This Row],[ECC ACC]]/Table2[[#This Row],[Baseline]]</f>
        <v>1</v>
      </c>
      <c r="P236">
        <f>Table2[[#This Row],[Recov Acc]]/Table2[[#This Row],[Baseline]]</f>
        <v>1.0002392455353544</v>
      </c>
    </row>
    <row r="237" spans="1:16">
      <c r="A237" s="2">
        <v>5.0000000000000002E-5</v>
      </c>
      <c r="B237">
        <v>36</v>
      </c>
      <c r="C237">
        <v>0.83609998226165705</v>
      </c>
      <c r="D237">
        <v>6</v>
      </c>
      <c r="E237">
        <v>2</v>
      </c>
      <c r="F237">
        <v>0.83619999885559004</v>
      </c>
      <c r="G237" t="s">
        <v>50</v>
      </c>
      <c r="H237">
        <v>1.51540999995631E-2</v>
      </c>
      <c r="I237" s="1">
        <v>0.25658170000042402</v>
      </c>
      <c r="J237" t="b">
        <v>0</v>
      </c>
      <c r="K237" t="b">
        <v>0</v>
      </c>
      <c r="L237">
        <v>0.83609998226165705</v>
      </c>
      <c r="M237" t="b">
        <v>1</v>
      </c>
      <c r="N237">
        <v>2</v>
      </c>
      <c r="O237">
        <f>Table2[[#This Row],[ECC ACC]]/Table2[[#This Row],[Baseline]]</f>
        <v>1.0001196227676772</v>
      </c>
      <c r="P237">
        <f>Table2[[#This Row],[Recov Acc]]/Table2[[#This Row],[Baseline]]</f>
        <v>1</v>
      </c>
    </row>
    <row r="238" spans="1:16">
      <c r="A238" s="2">
        <v>5.0000000000000002E-5</v>
      </c>
      <c r="B238">
        <v>37</v>
      </c>
      <c r="C238">
        <v>0.83609998226165705</v>
      </c>
      <c r="D238">
        <v>8</v>
      </c>
      <c r="E238">
        <v>1</v>
      </c>
      <c r="F238">
        <v>0.83609998226165705</v>
      </c>
      <c r="G238" t="s">
        <v>319</v>
      </c>
      <c r="H238">
        <v>1.80204000007506E-2</v>
      </c>
      <c r="I238" s="1">
        <v>0.142405999999937</v>
      </c>
      <c r="J238" t="b">
        <v>0</v>
      </c>
      <c r="K238" t="b">
        <v>0</v>
      </c>
      <c r="L238">
        <v>0.83630001544952304</v>
      </c>
      <c r="M238" t="b">
        <v>1</v>
      </c>
      <c r="N238">
        <v>1</v>
      </c>
      <c r="O238">
        <f>Table2[[#This Row],[ECC ACC]]/Table2[[#This Row],[Baseline]]</f>
        <v>1</v>
      </c>
      <c r="P238">
        <f>Table2[[#This Row],[Recov Acc]]/Table2[[#This Row],[Baseline]]</f>
        <v>1.0002392455353544</v>
      </c>
    </row>
    <row r="239" spans="1:16">
      <c r="A239" s="2">
        <v>5.0000000000000002E-5</v>
      </c>
      <c r="B239">
        <v>38</v>
      </c>
      <c r="C239">
        <v>0.83609998226165705</v>
      </c>
      <c r="D239">
        <v>2</v>
      </c>
      <c r="E239">
        <v>1</v>
      </c>
      <c r="F239">
        <v>0.83609998226165705</v>
      </c>
      <c r="G239" t="s">
        <v>4</v>
      </c>
      <c r="H239">
        <v>1.5886499999396599E-2</v>
      </c>
      <c r="I239" s="1">
        <v>0.21150039999974901</v>
      </c>
      <c r="J239" t="b">
        <v>0</v>
      </c>
      <c r="K239" t="b">
        <v>0</v>
      </c>
      <c r="L239">
        <v>0.83609998226165705</v>
      </c>
      <c r="M239" t="b">
        <v>1</v>
      </c>
      <c r="N239">
        <v>1</v>
      </c>
      <c r="O239">
        <f>Table2[[#This Row],[ECC ACC]]/Table2[[#This Row],[Baseline]]</f>
        <v>1</v>
      </c>
      <c r="P239">
        <f>Table2[[#This Row],[Recov Acc]]/Table2[[#This Row],[Baseline]]</f>
        <v>1</v>
      </c>
    </row>
    <row r="240" spans="1:16">
      <c r="A240" s="2">
        <v>5.0000000000000002E-5</v>
      </c>
      <c r="B240">
        <v>39</v>
      </c>
      <c r="C240">
        <v>0.83609998226165705</v>
      </c>
      <c r="D240">
        <v>4</v>
      </c>
      <c r="E240">
        <v>1</v>
      </c>
      <c r="F240">
        <v>0.83609998226165705</v>
      </c>
      <c r="G240" t="s">
        <v>0</v>
      </c>
      <c r="H240">
        <v>1.5915400000267199E-2</v>
      </c>
      <c r="I240" s="1">
        <v>0.14242819999981199</v>
      </c>
      <c r="J240" t="b">
        <v>0</v>
      </c>
      <c r="K240" t="b">
        <v>0</v>
      </c>
      <c r="L240">
        <v>0.83630001544952304</v>
      </c>
      <c r="M240" t="b">
        <v>1</v>
      </c>
      <c r="N240">
        <v>1</v>
      </c>
      <c r="O240">
        <f>Table2[[#This Row],[ECC ACC]]/Table2[[#This Row],[Baseline]]</f>
        <v>1</v>
      </c>
      <c r="P240">
        <f>Table2[[#This Row],[Recov Acc]]/Table2[[#This Row],[Baseline]]</f>
        <v>1.0002392455353544</v>
      </c>
    </row>
    <row r="241" spans="1:16">
      <c r="A241" s="2">
        <v>5.0000000000000002E-5</v>
      </c>
      <c r="B241">
        <v>40</v>
      </c>
      <c r="C241">
        <v>0.83609998226165705</v>
      </c>
      <c r="D241">
        <v>0</v>
      </c>
      <c r="E241">
        <v>0</v>
      </c>
      <c r="F241">
        <v>0.83609998226165705</v>
      </c>
      <c r="G241" t="s">
        <v>2</v>
      </c>
      <c r="H241">
        <v>1.5858400000070098E-2</v>
      </c>
      <c r="I241" s="1">
        <v>1.20000004244502E-6</v>
      </c>
      <c r="J241" t="b">
        <v>0</v>
      </c>
      <c r="K241" t="b">
        <v>0</v>
      </c>
      <c r="L241">
        <v>0.83609998226165705</v>
      </c>
      <c r="M241" t="b">
        <v>1</v>
      </c>
      <c r="N241">
        <v>0</v>
      </c>
      <c r="O241">
        <f>Table2[[#This Row],[ECC ACC]]/Table2[[#This Row],[Baseline]]</f>
        <v>1</v>
      </c>
      <c r="P241">
        <f>Table2[[#This Row],[Recov Acc]]/Table2[[#This Row],[Baseline]]</f>
        <v>1</v>
      </c>
    </row>
    <row r="242" spans="1:16">
      <c r="A242" s="2">
        <v>1E-4</v>
      </c>
      <c r="B242">
        <v>1</v>
      </c>
      <c r="C242">
        <v>0.83609998226165705</v>
      </c>
      <c r="D242">
        <v>20</v>
      </c>
      <c r="E242">
        <v>3</v>
      </c>
      <c r="F242">
        <v>0.83590000867843595</v>
      </c>
      <c r="G242" t="s">
        <v>343</v>
      </c>
      <c r="H242">
        <v>1.54382000000623E-2</v>
      </c>
      <c r="I242">
        <v>0.61956150000059995</v>
      </c>
      <c r="J242" t="b">
        <v>0</v>
      </c>
      <c r="K242" t="b">
        <v>0</v>
      </c>
      <c r="L242">
        <v>0.83630001544952304</v>
      </c>
      <c r="M242" t="b">
        <v>1</v>
      </c>
      <c r="N242">
        <v>3</v>
      </c>
      <c r="O242">
        <f>Table2[[#This Row],[ECC ACC]]/Table2[[#This Row],[Baseline]]</f>
        <v>0.99976082575354186</v>
      </c>
      <c r="P242">
        <f>Table2[[#This Row],[Recov Acc]]/Table2[[#This Row],[Baseline]]</f>
        <v>1.0002392455353544</v>
      </c>
    </row>
    <row r="243" spans="1:16">
      <c r="A243" s="2">
        <v>1E-4</v>
      </c>
      <c r="B243">
        <v>2</v>
      </c>
      <c r="C243">
        <v>0.83609998226165705</v>
      </c>
      <c r="D243">
        <v>24</v>
      </c>
      <c r="E243">
        <v>2</v>
      </c>
      <c r="F243">
        <v>0.71230000257491999</v>
      </c>
      <c r="G243" t="s">
        <v>344</v>
      </c>
      <c r="H243">
        <v>1.6048199999204298E-2</v>
      </c>
      <c r="I243" s="1">
        <v>0.31648339999992398</v>
      </c>
      <c r="J243" t="b">
        <v>0</v>
      </c>
      <c r="K243" t="b">
        <v>0</v>
      </c>
      <c r="L243">
        <v>0.83630001544952304</v>
      </c>
      <c r="M243" t="b">
        <v>1</v>
      </c>
      <c r="N243">
        <v>2</v>
      </c>
      <c r="O243">
        <f>Table2[[#This Row],[ECC ACC]]/Table2[[#This Row],[Baseline]]</f>
        <v>0.85193160828462511</v>
      </c>
      <c r="P243">
        <f>Table2[[#This Row],[Recov Acc]]/Table2[[#This Row],[Baseline]]</f>
        <v>1.0002392455353544</v>
      </c>
    </row>
    <row r="244" spans="1:16">
      <c r="A244" s="2">
        <v>1E-4</v>
      </c>
      <c r="B244">
        <v>3</v>
      </c>
      <c r="C244">
        <v>0.83609998226165705</v>
      </c>
      <c r="D244">
        <v>22</v>
      </c>
      <c r="E244">
        <v>3</v>
      </c>
      <c r="F244">
        <v>0.83639997243881203</v>
      </c>
      <c r="G244" t="s">
        <v>345</v>
      </c>
      <c r="H244">
        <v>1.5427199999976399E-2</v>
      </c>
      <c r="I244" s="1">
        <v>0.54751349999969501</v>
      </c>
      <c r="J244" t="b">
        <v>0</v>
      </c>
      <c r="K244" t="b">
        <v>0</v>
      </c>
      <c r="L244">
        <v>0.83619999885559004</v>
      </c>
      <c r="M244" t="b">
        <v>1</v>
      </c>
      <c r="N244">
        <v>3</v>
      </c>
      <c r="O244">
        <f>Table2[[#This Row],[ECC ACC]]/Table2[[#This Row],[Baseline]]</f>
        <v>1.0003587970141363</v>
      </c>
      <c r="P244">
        <f>Table2[[#This Row],[Recov Acc]]/Table2[[#This Row],[Baseline]]</f>
        <v>1.0001196227676772</v>
      </c>
    </row>
    <row r="245" spans="1:16">
      <c r="A245" s="2">
        <v>1E-4</v>
      </c>
      <c r="B245">
        <v>4</v>
      </c>
      <c r="C245">
        <v>0.83609998226165705</v>
      </c>
      <c r="D245">
        <v>22</v>
      </c>
      <c r="E245">
        <v>4</v>
      </c>
      <c r="F245">
        <v>0.83660000562667802</v>
      </c>
      <c r="G245" t="s">
        <v>346</v>
      </c>
      <c r="H245">
        <v>1.5870600000198399E-2</v>
      </c>
      <c r="I245" s="1">
        <v>0.65222209999956204</v>
      </c>
      <c r="J245" t="b">
        <v>0</v>
      </c>
      <c r="K245" t="b">
        <v>0</v>
      </c>
      <c r="L245">
        <v>0.83639997243881203</v>
      </c>
      <c r="M245" t="b">
        <v>1</v>
      </c>
      <c r="N245">
        <v>4</v>
      </c>
      <c r="O245">
        <f>Table2[[#This Row],[ECC ACC]]/Table2[[#This Row],[Baseline]]</f>
        <v>1.0005980425494907</v>
      </c>
      <c r="P245">
        <f>Table2[[#This Row],[Recov Acc]]/Table2[[#This Row],[Baseline]]</f>
        <v>1.0003587970141363</v>
      </c>
    </row>
    <row r="246" spans="1:16">
      <c r="A246" s="2">
        <v>1E-4</v>
      </c>
      <c r="B246">
        <v>5</v>
      </c>
      <c r="C246">
        <v>0.83609998226165705</v>
      </c>
      <c r="D246">
        <v>12</v>
      </c>
      <c r="E246">
        <v>3</v>
      </c>
      <c r="F246">
        <v>0.116700001060962</v>
      </c>
      <c r="G246" t="s">
        <v>347</v>
      </c>
      <c r="H246">
        <v>1.5640300000086399E-2</v>
      </c>
      <c r="I246" s="1">
        <v>0.47518510000008901</v>
      </c>
      <c r="J246" t="b">
        <v>0</v>
      </c>
      <c r="K246" t="b">
        <v>0</v>
      </c>
      <c r="L246">
        <v>0.83619999885559004</v>
      </c>
      <c r="M246" t="b">
        <v>1</v>
      </c>
      <c r="N246">
        <v>3</v>
      </c>
      <c r="O246">
        <f>Table2[[#This Row],[ECC ACC]]/Table2[[#This Row],[Baseline]]</f>
        <v>0.139576609899318</v>
      </c>
      <c r="P246">
        <f>Table2[[#This Row],[Recov Acc]]/Table2[[#This Row],[Baseline]]</f>
        <v>1.0001196227676772</v>
      </c>
    </row>
    <row r="247" spans="1:16">
      <c r="A247" s="2">
        <v>1E-4</v>
      </c>
      <c r="B247">
        <v>6</v>
      </c>
      <c r="C247">
        <v>0.83609998226165705</v>
      </c>
      <c r="D247">
        <v>12</v>
      </c>
      <c r="E247">
        <v>3</v>
      </c>
      <c r="F247">
        <v>0.83609998226165705</v>
      </c>
      <c r="G247" t="s">
        <v>348</v>
      </c>
      <c r="H247">
        <v>1.7605299999558999E-2</v>
      </c>
      <c r="I247" s="1">
        <v>0.577504400000179</v>
      </c>
      <c r="J247" t="b">
        <v>0</v>
      </c>
      <c r="K247" t="b">
        <v>0</v>
      </c>
      <c r="L247">
        <v>0.83630001544952304</v>
      </c>
      <c r="M247" t="b">
        <v>1</v>
      </c>
      <c r="N247">
        <v>3</v>
      </c>
      <c r="O247">
        <f>Table2[[#This Row],[ECC ACC]]/Table2[[#This Row],[Baseline]]</f>
        <v>1</v>
      </c>
      <c r="P247">
        <f>Table2[[#This Row],[Recov Acc]]/Table2[[#This Row],[Baseline]]</f>
        <v>1.0002392455353544</v>
      </c>
    </row>
    <row r="248" spans="1:16">
      <c r="A248" s="2">
        <v>1E-4</v>
      </c>
      <c r="B248">
        <v>7</v>
      </c>
      <c r="C248">
        <v>0.83609998226165705</v>
      </c>
      <c r="D248">
        <v>20</v>
      </c>
      <c r="E248">
        <v>3</v>
      </c>
      <c r="F248">
        <v>0.16419999301433499</v>
      </c>
      <c r="G248" t="s">
        <v>349</v>
      </c>
      <c r="H248">
        <v>1.563890000034E-2</v>
      </c>
      <c r="I248" s="1">
        <v>0.53187780000007401</v>
      </c>
      <c r="J248" t="b">
        <v>0</v>
      </c>
      <c r="K248" t="b">
        <v>0</v>
      </c>
      <c r="L248">
        <v>0.83630001544952304</v>
      </c>
      <c r="M248" t="b">
        <v>1</v>
      </c>
      <c r="N248">
        <v>3</v>
      </c>
      <c r="O248">
        <f>Table2[[#This Row],[ECC ACC]]/Table2[[#This Row],[Baseline]]</f>
        <v>0.19638798767842658</v>
      </c>
      <c r="P248">
        <f>Table2[[#This Row],[Recov Acc]]/Table2[[#This Row],[Baseline]]</f>
        <v>1.0002392455353544</v>
      </c>
    </row>
    <row r="249" spans="1:16">
      <c r="A249" s="2">
        <v>1E-4</v>
      </c>
      <c r="B249">
        <v>8</v>
      </c>
      <c r="C249">
        <v>0.83609998226165705</v>
      </c>
      <c r="D249">
        <v>32</v>
      </c>
      <c r="E249">
        <v>6</v>
      </c>
      <c r="F249">
        <v>0.83600002527236905</v>
      </c>
      <c r="G249" t="s">
        <v>350</v>
      </c>
      <c r="H249">
        <v>1.8665399999917998E-2</v>
      </c>
      <c r="I249" s="1">
        <v>1.05441410000003</v>
      </c>
      <c r="J249" t="b">
        <v>0</v>
      </c>
      <c r="K249" t="b">
        <v>0</v>
      </c>
      <c r="L249">
        <v>0.83639997243881203</v>
      </c>
      <c r="M249" t="b">
        <v>1</v>
      </c>
      <c r="N249">
        <v>6</v>
      </c>
      <c r="O249">
        <f>Table2[[#This Row],[ECC ACC]]/Table2[[#This Row],[Baseline]]</f>
        <v>0.99988044852121916</v>
      </c>
      <c r="P249">
        <f>Table2[[#This Row],[Recov Acc]]/Table2[[#This Row],[Baseline]]</f>
        <v>1.0003587970141363</v>
      </c>
    </row>
    <row r="250" spans="1:16">
      <c r="A250" s="2">
        <v>1E-4</v>
      </c>
      <c r="B250">
        <v>9</v>
      </c>
      <c r="C250">
        <v>0.83609998226165705</v>
      </c>
      <c r="D250">
        <v>24</v>
      </c>
      <c r="E250">
        <v>2</v>
      </c>
      <c r="F250">
        <v>0.83619999885559004</v>
      </c>
      <c r="G250" t="s">
        <v>351</v>
      </c>
      <c r="H250">
        <v>1.53410999992047E-2</v>
      </c>
      <c r="I250" s="1">
        <v>0.35849970000072001</v>
      </c>
      <c r="J250" t="b">
        <v>0</v>
      </c>
      <c r="K250" t="b">
        <v>0</v>
      </c>
      <c r="L250">
        <v>0.83630001544952304</v>
      </c>
      <c r="M250" t="b">
        <v>1</v>
      </c>
      <c r="N250">
        <v>2</v>
      </c>
      <c r="O250">
        <f>Table2[[#This Row],[ECC ACC]]/Table2[[#This Row],[Baseline]]</f>
        <v>1.0001196227676772</v>
      </c>
      <c r="P250">
        <f>Table2[[#This Row],[Recov Acc]]/Table2[[#This Row],[Baseline]]</f>
        <v>1.0002392455353544</v>
      </c>
    </row>
    <row r="251" spans="1:16">
      <c r="A251" s="2">
        <v>1E-4</v>
      </c>
      <c r="B251">
        <v>10</v>
      </c>
      <c r="C251">
        <v>0.83609998226165705</v>
      </c>
      <c r="D251">
        <v>22</v>
      </c>
      <c r="E251">
        <v>3</v>
      </c>
      <c r="F251">
        <v>0.83550000190734797</v>
      </c>
      <c r="G251" t="s">
        <v>352</v>
      </c>
      <c r="H251">
        <v>1.5997600000446199E-2</v>
      </c>
      <c r="I251" s="1">
        <v>0.61628729999938503</v>
      </c>
      <c r="J251" t="b">
        <v>0</v>
      </c>
      <c r="K251" t="b">
        <v>0</v>
      </c>
      <c r="L251">
        <v>0.83609998226165705</v>
      </c>
      <c r="M251" t="b">
        <v>1</v>
      </c>
      <c r="N251">
        <v>3</v>
      </c>
      <c r="O251">
        <f>Table2[[#This Row],[ECC ACC]]/Table2[[#This Row],[Baseline]]</f>
        <v>0.99928240597172824</v>
      </c>
      <c r="P251">
        <f>Table2[[#This Row],[Recov Acc]]/Table2[[#This Row],[Baseline]]</f>
        <v>1</v>
      </c>
    </row>
    <row r="252" spans="1:16">
      <c r="A252" s="2">
        <v>1E-4</v>
      </c>
      <c r="B252">
        <v>11</v>
      </c>
      <c r="C252">
        <v>0.83609998226165705</v>
      </c>
      <c r="D252">
        <v>16</v>
      </c>
      <c r="E252">
        <v>5</v>
      </c>
      <c r="F252">
        <v>9.66000035405159E-2</v>
      </c>
      <c r="G252" t="s">
        <v>353</v>
      </c>
      <c r="H252">
        <v>1.86022999996566E-2</v>
      </c>
      <c r="I252" s="1">
        <v>0.719775600000502</v>
      </c>
      <c r="J252" t="b">
        <v>0</v>
      </c>
      <c r="K252" t="b">
        <v>0</v>
      </c>
      <c r="L252">
        <v>0.83630001544952304</v>
      </c>
      <c r="M252" t="b">
        <v>0</v>
      </c>
      <c r="N252">
        <v>4</v>
      </c>
      <c r="O252">
        <f>Table2[[#This Row],[ECC ACC]]/Table2[[#This Row],[Baseline]]</f>
        <v>0.11553642577435791</v>
      </c>
      <c r="P252">
        <f>Table2[[#This Row],[Recov Acc]]/Table2[[#This Row],[Baseline]]</f>
        <v>1.0002392455353544</v>
      </c>
    </row>
    <row r="253" spans="1:16">
      <c r="A253" s="2">
        <v>1E-4</v>
      </c>
      <c r="B253">
        <v>12</v>
      </c>
      <c r="C253">
        <v>0.83609998226165705</v>
      </c>
      <c r="D253">
        <v>20</v>
      </c>
      <c r="E253">
        <v>2</v>
      </c>
      <c r="F253">
        <v>0.83609998226165705</v>
      </c>
      <c r="G253" t="s">
        <v>354</v>
      </c>
      <c r="H253">
        <v>1.6310599999997E-2</v>
      </c>
      <c r="I253" s="1">
        <v>0.317382400000497</v>
      </c>
      <c r="J253" t="b">
        <v>0</v>
      </c>
      <c r="K253" t="b">
        <v>0</v>
      </c>
      <c r="L253">
        <v>0.83630001544952304</v>
      </c>
      <c r="M253" t="b">
        <v>1</v>
      </c>
      <c r="N253">
        <v>2</v>
      </c>
      <c r="O253">
        <f>Table2[[#This Row],[ECC ACC]]/Table2[[#This Row],[Baseline]]</f>
        <v>1</v>
      </c>
      <c r="P253">
        <f>Table2[[#This Row],[Recov Acc]]/Table2[[#This Row],[Baseline]]</f>
        <v>1.0002392455353544</v>
      </c>
    </row>
    <row r="254" spans="1:16">
      <c r="A254" s="2">
        <v>1E-4</v>
      </c>
      <c r="B254">
        <v>13</v>
      </c>
      <c r="C254">
        <v>0.83609998226165705</v>
      </c>
      <c r="D254">
        <v>24</v>
      </c>
      <c r="E254">
        <v>4</v>
      </c>
      <c r="F254">
        <v>0.83609998226165705</v>
      </c>
      <c r="G254" t="s">
        <v>355</v>
      </c>
      <c r="H254">
        <v>1.54260999997859E-2</v>
      </c>
      <c r="I254" s="1">
        <v>0.73432660000071304</v>
      </c>
      <c r="J254" t="b">
        <v>0</v>
      </c>
      <c r="K254" t="b">
        <v>0</v>
      </c>
      <c r="L254">
        <v>0.83630001544952304</v>
      </c>
      <c r="M254" t="b">
        <v>1</v>
      </c>
      <c r="N254">
        <v>4</v>
      </c>
      <c r="O254">
        <f>Table2[[#This Row],[ECC ACC]]/Table2[[#This Row],[Baseline]]</f>
        <v>1</v>
      </c>
      <c r="P254">
        <f>Table2[[#This Row],[Recov Acc]]/Table2[[#This Row],[Baseline]]</f>
        <v>1.0002392455353544</v>
      </c>
    </row>
    <row r="255" spans="1:16">
      <c r="A255" s="2">
        <v>1E-4</v>
      </c>
      <c r="B255">
        <v>14</v>
      </c>
      <c r="C255">
        <v>0.83609998226165705</v>
      </c>
      <c r="D255">
        <v>20</v>
      </c>
      <c r="E255">
        <v>4</v>
      </c>
      <c r="F255">
        <v>0.63340002298355103</v>
      </c>
      <c r="G255" t="s">
        <v>356</v>
      </c>
      <c r="H255">
        <v>1.5616200000295E-2</v>
      </c>
      <c r="I255" s="1">
        <v>0.40429140000014702</v>
      </c>
      <c r="J255" t="b">
        <v>0</v>
      </c>
      <c r="K255" t="b">
        <v>0</v>
      </c>
      <c r="L255">
        <v>0.83630001544952304</v>
      </c>
      <c r="M255" t="b">
        <v>0</v>
      </c>
      <c r="N255">
        <v>2</v>
      </c>
      <c r="O255">
        <f>Table2[[#This Row],[ECC ACC]]/Table2[[#This Row],[Baseline]]</f>
        <v>0.75756492814435772</v>
      </c>
      <c r="P255">
        <f>Table2[[#This Row],[Recov Acc]]/Table2[[#This Row],[Baseline]]</f>
        <v>1.0002392455353544</v>
      </c>
    </row>
    <row r="256" spans="1:16">
      <c r="A256" s="2">
        <v>1E-4</v>
      </c>
      <c r="B256">
        <v>15</v>
      </c>
      <c r="C256">
        <v>0.83609998226165705</v>
      </c>
      <c r="D256">
        <v>24</v>
      </c>
      <c r="E256">
        <v>5</v>
      </c>
      <c r="F256">
        <v>0.218099996447563</v>
      </c>
      <c r="G256" t="s">
        <v>357</v>
      </c>
      <c r="H256">
        <v>1.6020600000047101E-2</v>
      </c>
      <c r="I256" s="1">
        <v>0.62306740000076299</v>
      </c>
      <c r="J256" t="b">
        <v>0</v>
      </c>
      <c r="K256" t="b">
        <v>0</v>
      </c>
      <c r="L256">
        <v>0.83619999885559004</v>
      </c>
      <c r="M256" t="b">
        <v>0</v>
      </c>
      <c r="N256">
        <v>4</v>
      </c>
      <c r="O256">
        <f>Table2[[#This Row],[ECC ACC]]/Table2[[#This Row],[Baseline]]</f>
        <v>0.26085396612209077</v>
      </c>
      <c r="P256">
        <f>Table2[[#This Row],[Recov Acc]]/Table2[[#This Row],[Baseline]]</f>
        <v>1.0001196227676772</v>
      </c>
    </row>
    <row r="257" spans="1:16">
      <c r="A257" s="2">
        <v>1E-4</v>
      </c>
      <c r="B257">
        <v>16</v>
      </c>
      <c r="C257">
        <v>0.83609998226165705</v>
      </c>
      <c r="D257">
        <v>12</v>
      </c>
      <c r="E257">
        <v>3</v>
      </c>
      <c r="F257">
        <v>0.83560001850128096</v>
      </c>
      <c r="G257" t="s">
        <v>348</v>
      </c>
      <c r="H257">
        <v>1.8787099999826699E-2</v>
      </c>
      <c r="I257" s="1">
        <v>0.40117069999996602</v>
      </c>
      <c r="J257" t="b">
        <v>0</v>
      </c>
      <c r="K257" t="b">
        <v>0</v>
      </c>
      <c r="L257">
        <v>0.83630001544952304</v>
      </c>
      <c r="M257" t="b">
        <v>0</v>
      </c>
      <c r="N257">
        <v>2</v>
      </c>
      <c r="O257">
        <f>Table2[[#This Row],[ECC ACC]]/Table2[[#This Row],[Baseline]]</f>
        <v>0.99940202873940542</v>
      </c>
      <c r="P257">
        <f>Table2[[#This Row],[Recov Acc]]/Table2[[#This Row],[Baseline]]</f>
        <v>1.0002392455353544</v>
      </c>
    </row>
    <row r="258" spans="1:16">
      <c r="A258" s="2">
        <v>1E-4</v>
      </c>
      <c r="B258">
        <v>17</v>
      </c>
      <c r="C258">
        <v>0.83609998226165705</v>
      </c>
      <c r="D258">
        <v>30</v>
      </c>
      <c r="E258">
        <v>4</v>
      </c>
      <c r="F258">
        <v>0.60119998455047596</v>
      </c>
      <c r="G258" t="s">
        <v>358</v>
      </c>
      <c r="H258">
        <v>1.64896999995107E-2</v>
      </c>
      <c r="I258" s="1">
        <v>0.64563340000040603</v>
      </c>
      <c r="J258" t="b">
        <v>0</v>
      </c>
      <c r="K258" t="b">
        <v>0</v>
      </c>
      <c r="L258">
        <v>0.83630001544952304</v>
      </c>
      <c r="M258" t="b">
        <v>1</v>
      </c>
      <c r="N258">
        <v>4</v>
      </c>
      <c r="O258">
        <f>Table2[[#This Row],[ECC ACC]]/Table2[[#This Row],[Baseline]]</f>
        <v>0.71905274166401156</v>
      </c>
      <c r="P258">
        <f>Table2[[#This Row],[Recov Acc]]/Table2[[#This Row],[Baseline]]</f>
        <v>1.0002392455353544</v>
      </c>
    </row>
    <row r="259" spans="1:16">
      <c r="A259" s="2">
        <v>1E-4</v>
      </c>
      <c r="B259">
        <v>18</v>
      </c>
      <c r="C259">
        <v>0.83609998226165705</v>
      </c>
      <c r="D259">
        <v>16</v>
      </c>
      <c r="E259">
        <v>2</v>
      </c>
      <c r="F259">
        <v>0.83609998226165705</v>
      </c>
      <c r="G259" t="s">
        <v>359</v>
      </c>
      <c r="H259">
        <v>1.7694099999971499E-2</v>
      </c>
      <c r="I259" s="1">
        <v>0.28946960000030197</v>
      </c>
      <c r="J259" t="b">
        <v>0</v>
      </c>
      <c r="K259" t="b">
        <v>0</v>
      </c>
      <c r="L259">
        <v>0.83630001544952304</v>
      </c>
      <c r="M259" t="b">
        <v>1</v>
      </c>
      <c r="N259">
        <v>2</v>
      </c>
      <c r="O259">
        <f>Table2[[#This Row],[ECC ACC]]/Table2[[#This Row],[Baseline]]</f>
        <v>1</v>
      </c>
      <c r="P259">
        <f>Table2[[#This Row],[Recov Acc]]/Table2[[#This Row],[Baseline]]</f>
        <v>1.0002392455353544</v>
      </c>
    </row>
    <row r="260" spans="1:16">
      <c r="A260" s="2">
        <v>1E-4</v>
      </c>
      <c r="B260">
        <v>19</v>
      </c>
      <c r="C260">
        <v>0.83609998226165705</v>
      </c>
      <c r="D260">
        <v>28</v>
      </c>
      <c r="E260">
        <v>3</v>
      </c>
      <c r="F260">
        <v>0.56989997625350897</v>
      </c>
      <c r="G260" t="s">
        <v>360</v>
      </c>
      <c r="H260">
        <v>1.8186600000262801E-2</v>
      </c>
      <c r="I260" s="1">
        <v>0.61294260000067802</v>
      </c>
      <c r="J260" t="b">
        <v>0</v>
      </c>
      <c r="K260" t="b">
        <v>0</v>
      </c>
      <c r="L260">
        <v>0.83609998226165705</v>
      </c>
      <c r="M260" t="b">
        <v>1</v>
      </c>
      <c r="N260">
        <v>3</v>
      </c>
      <c r="O260">
        <f>Table2[[#This Row],[ECC ACC]]/Table2[[#This Row],[Baseline]]</f>
        <v>0.68161701751496873</v>
      </c>
      <c r="P260">
        <f>Table2[[#This Row],[Recov Acc]]/Table2[[#This Row],[Baseline]]</f>
        <v>1</v>
      </c>
    </row>
    <row r="261" spans="1:16">
      <c r="A261" s="2">
        <v>1E-4</v>
      </c>
      <c r="B261">
        <v>20</v>
      </c>
      <c r="C261">
        <v>0.83609998226165705</v>
      </c>
      <c r="D261">
        <v>26</v>
      </c>
      <c r="E261">
        <v>3</v>
      </c>
      <c r="F261">
        <v>0.106499999761581</v>
      </c>
      <c r="G261" t="s">
        <v>361</v>
      </c>
      <c r="H261">
        <v>1.77257999994253E-2</v>
      </c>
      <c r="I261" s="1">
        <v>0.462906400000065</v>
      </c>
      <c r="J261" t="b">
        <v>0</v>
      </c>
      <c r="K261" t="b">
        <v>0</v>
      </c>
      <c r="L261">
        <v>0.83630001544952304</v>
      </c>
      <c r="M261" t="b">
        <v>1</v>
      </c>
      <c r="N261">
        <v>3</v>
      </c>
      <c r="O261">
        <f>Table2[[#This Row],[ECC ACC]]/Table2[[#This Row],[Baseline]]</f>
        <v>0.1273771104186579</v>
      </c>
      <c r="P261">
        <f>Table2[[#This Row],[Recov Acc]]/Table2[[#This Row],[Baseline]]</f>
        <v>1.0002392455353544</v>
      </c>
    </row>
    <row r="262" spans="1:16">
      <c r="A262" s="2">
        <v>1E-4</v>
      </c>
      <c r="B262">
        <v>21</v>
      </c>
      <c r="C262">
        <v>0.83609998226165705</v>
      </c>
      <c r="D262">
        <v>16</v>
      </c>
      <c r="E262">
        <v>4</v>
      </c>
      <c r="F262">
        <v>0.83609998226165705</v>
      </c>
      <c r="G262" t="s">
        <v>362</v>
      </c>
      <c r="H262">
        <v>1.83381999995617E-2</v>
      </c>
      <c r="I262" s="1">
        <v>0.55798329999925</v>
      </c>
      <c r="J262" t="b">
        <v>0</v>
      </c>
      <c r="K262" t="b">
        <v>0</v>
      </c>
      <c r="L262">
        <v>0.83619999885559004</v>
      </c>
      <c r="M262" t="b">
        <v>1</v>
      </c>
      <c r="N262">
        <v>4</v>
      </c>
      <c r="O262">
        <f>Table2[[#This Row],[ECC ACC]]/Table2[[#This Row],[Baseline]]</f>
        <v>1</v>
      </c>
      <c r="P262">
        <f>Table2[[#This Row],[Recov Acc]]/Table2[[#This Row],[Baseline]]</f>
        <v>1.0001196227676772</v>
      </c>
    </row>
    <row r="263" spans="1:16">
      <c r="A263" s="2">
        <v>1E-4</v>
      </c>
      <c r="B263">
        <v>22</v>
      </c>
      <c r="C263">
        <v>0.83609998226165705</v>
      </c>
      <c r="D263">
        <v>30</v>
      </c>
      <c r="E263">
        <v>3</v>
      </c>
      <c r="F263">
        <v>0.83630001544952304</v>
      </c>
      <c r="G263" t="s">
        <v>363</v>
      </c>
      <c r="H263">
        <v>1.6016900000067801E-2</v>
      </c>
      <c r="I263" s="1">
        <v>0.46305300000040001</v>
      </c>
      <c r="J263" t="b">
        <v>0</v>
      </c>
      <c r="K263" t="b">
        <v>0</v>
      </c>
      <c r="L263">
        <v>0.83609998226165705</v>
      </c>
      <c r="M263" t="b">
        <v>1</v>
      </c>
      <c r="N263">
        <v>3</v>
      </c>
      <c r="O263">
        <f>Table2[[#This Row],[ECC ACC]]/Table2[[#This Row],[Baseline]]</f>
        <v>1.0002392455353544</v>
      </c>
      <c r="P263">
        <f>Table2[[#This Row],[Recov Acc]]/Table2[[#This Row],[Baseline]]</f>
        <v>1</v>
      </c>
    </row>
    <row r="264" spans="1:16">
      <c r="A264" s="2">
        <v>1E-4</v>
      </c>
      <c r="B264">
        <v>23</v>
      </c>
      <c r="C264">
        <v>0.83609998226165705</v>
      </c>
      <c r="D264">
        <v>24</v>
      </c>
      <c r="E264">
        <v>4</v>
      </c>
      <c r="F264">
        <v>0.83660000562667802</v>
      </c>
      <c r="G264" t="s">
        <v>364</v>
      </c>
      <c r="H264">
        <v>1.59014000000752E-2</v>
      </c>
      <c r="I264" s="1">
        <v>0.614270500000202</v>
      </c>
      <c r="J264" t="b">
        <v>0</v>
      </c>
      <c r="K264" t="b">
        <v>0</v>
      </c>
      <c r="L264">
        <v>0.83630001544952304</v>
      </c>
      <c r="M264" t="b">
        <v>0</v>
      </c>
      <c r="N264">
        <v>3</v>
      </c>
      <c r="O264">
        <f>Table2[[#This Row],[ECC ACC]]/Table2[[#This Row],[Baseline]]</f>
        <v>1.0005980425494907</v>
      </c>
      <c r="P264">
        <f>Table2[[#This Row],[Recov Acc]]/Table2[[#This Row],[Baseline]]</f>
        <v>1.0002392455353544</v>
      </c>
    </row>
    <row r="265" spans="1:16">
      <c r="A265" s="2">
        <v>1E-4</v>
      </c>
      <c r="B265">
        <v>24</v>
      </c>
      <c r="C265">
        <v>0.83609998226165705</v>
      </c>
      <c r="D265">
        <v>30</v>
      </c>
      <c r="E265">
        <v>5</v>
      </c>
      <c r="F265">
        <v>0.837100028991699</v>
      </c>
      <c r="G265" t="s">
        <v>365</v>
      </c>
      <c r="H265">
        <v>1.57631000001856E-2</v>
      </c>
      <c r="I265" s="1">
        <v>0.84369229999992901</v>
      </c>
      <c r="J265" t="b">
        <v>0</v>
      </c>
      <c r="K265" t="b">
        <v>0</v>
      </c>
      <c r="L265">
        <v>0.83630001544952304</v>
      </c>
      <c r="M265" t="b">
        <v>1</v>
      </c>
      <c r="N265">
        <v>5</v>
      </c>
      <c r="O265">
        <f>Table2[[#This Row],[ECC ACC]]/Table2[[#This Row],[Baseline]]</f>
        <v>1.0011960850989816</v>
      </c>
      <c r="P265">
        <f>Table2[[#This Row],[Recov Acc]]/Table2[[#This Row],[Baseline]]</f>
        <v>1.0002392455353544</v>
      </c>
    </row>
    <row r="266" spans="1:16">
      <c r="A266" s="2">
        <v>1E-4</v>
      </c>
      <c r="B266">
        <v>25</v>
      </c>
      <c r="C266">
        <v>0.83609998226165705</v>
      </c>
      <c r="D266">
        <v>32</v>
      </c>
      <c r="E266">
        <v>5</v>
      </c>
      <c r="F266">
        <v>0.83609998226165705</v>
      </c>
      <c r="G266" t="s">
        <v>366</v>
      </c>
      <c r="H266">
        <v>1.84619999999995E-2</v>
      </c>
      <c r="I266" s="1">
        <v>0.94766940000044997</v>
      </c>
      <c r="J266" t="b">
        <v>0</v>
      </c>
      <c r="K266" t="b">
        <v>0</v>
      </c>
      <c r="L266">
        <v>0.83630001544952304</v>
      </c>
      <c r="M266" t="b">
        <v>1</v>
      </c>
      <c r="N266">
        <v>5</v>
      </c>
      <c r="O266">
        <f>Table2[[#This Row],[ECC ACC]]/Table2[[#This Row],[Baseline]]</f>
        <v>1</v>
      </c>
      <c r="P266">
        <f>Table2[[#This Row],[Recov Acc]]/Table2[[#This Row],[Baseline]]</f>
        <v>1.0002392455353544</v>
      </c>
    </row>
    <row r="267" spans="1:16">
      <c r="A267" s="2">
        <v>1E-4</v>
      </c>
      <c r="B267">
        <v>26</v>
      </c>
      <c r="C267">
        <v>0.83609998226165705</v>
      </c>
      <c r="D267">
        <v>22</v>
      </c>
      <c r="E267">
        <v>3</v>
      </c>
      <c r="F267">
        <v>0.83609998226165705</v>
      </c>
      <c r="G267" t="s">
        <v>367</v>
      </c>
      <c r="H267">
        <v>1.5917300000182801E-2</v>
      </c>
      <c r="I267" s="1">
        <v>0.54014089999964199</v>
      </c>
      <c r="J267" t="b">
        <v>0</v>
      </c>
      <c r="K267" t="b">
        <v>0</v>
      </c>
      <c r="L267">
        <v>0.83630001544952304</v>
      </c>
      <c r="M267" t="b">
        <v>1</v>
      </c>
      <c r="N267">
        <v>3</v>
      </c>
      <c r="O267">
        <f>Table2[[#This Row],[ECC ACC]]/Table2[[#This Row],[Baseline]]</f>
        <v>1</v>
      </c>
      <c r="P267">
        <f>Table2[[#This Row],[Recov Acc]]/Table2[[#This Row],[Baseline]]</f>
        <v>1.0002392455353544</v>
      </c>
    </row>
    <row r="268" spans="1:16">
      <c r="A268" s="2">
        <v>1E-4</v>
      </c>
      <c r="B268">
        <v>27</v>
      </c>
      <c r="C268">
        <v>0.83609998226165705</v>
      </c>
      <c r="D268">
        <v>24</v>
      </c>
      <c r="E268">
        <v>5</v>
      </c>
      <c r="F268">
        <v>0.83350002765655495</v>
      </c>
      <c r="G268" t="s">
        <v>368</v>
      </c>
      <c r="H268">
        <v>1.8308200000319599E-2</v>
      </c>
      <c r="I268" s="1">
        <v>0.93477849999999296</v>
      </c>
      <c r="J268" t="b">
        <v>0</v>
      </c>
      <c r="K268" t="b">
        <v>0</v>
      </c>
      <c r="L268">
        <v>0.83619999885559004</v>
      </c>
      <c r="M268" t="b">
        <v>1</v>
      </c>
      <c r="N268">
        <v>5</v>
      </c>
      <c r="O268">
        <f>Table2[[#This Row],[ECC ACC]]/Table2[[#This Row],[Baseline]]</f>
        <v>0.99689037835155891</v>
      </c>
      <c r="P268">
        <f>Table2[[#This Row],[Recov Acc]]/Table2[[#This Row],[Baseline]]</f>
        <v>1.0001196227676772</v>
      </c>
    </row>
    <row r="269" spans="1:16">
      <c r="A269" s="2">
        <v>1E-4</v>
      </c>
      <c r="B269">
        <v>28</v>
      </c>
      <c r="C269">
        <v>0.83609998226165705</v>
      </c>
      <c r="D269">
        <v>16</v>
      </c>
      <c r="E269">
        <v>2</v>
      </c>
      <c r="F269">
        <v>0.83609998226165705</v>
      </c>
      <c r="G269" t="s">
        <v>369</v>
      </c>
      <c r="H269">
        <v>1.7330599999695499E-2</v>
      </c>
      <c r="I269" s="1">
        <v>0.40095770000061698</v>
      </c>
      <c r="J269" t="b">
        <v>0</v>
      </c>
      <c r="K269" t="b">
        <v>0</v>
      </c>
      <c r="L269">
        <v>0.83630001544952304</v>
      </c>
      <c r="M269" t="b">
        <v>1</v>
      </c>
      <c r="N269">
        <v>2</v>
      </c>
      <c r="O269">
        <f>Table2[[#This Row],[ECC ACC]]/Table2[[#This Row],[Baseline]]</f>
        <v>1</v>
      </c>
      <c r="P269">
        <f>Table2[[#This Row],[Recov Acc]]/Table2[[#This Row],[Baseline]]</f>
        <v>1.0002392455353544</v>
      </c>
    </row>
    <row r="270" spans="1:16">
      <c r="A270" s="2">
        <v>1E-4</v>
      </c>
      <c r="B270">
        <v>29</v>
      </c>
      <c r="C270">
        <v>0.83609998226165705</v>
      </c>
      <c r="D270">
        <v>18</v>
      </c>
      <c r="E270">
        <v>4</v>
      </c>
      <c r="F270">
        <v>0.83649998903274503</v>
      </c>
      <c r="G270" t="s">
        <v>370</v>
      </c>
      <c r="H270">
        <v>1.5594499999679099E-2</v>
      </c>
      <c r="I270" s="1">
        <v>0.68992160000016101</v>
      </c>
      <c r="J270" t="b">
        <v>0</v>
      </c>
      <c r="K270" t="b">
        <v>0</v>
      </c>
      <c r="L270">
        <v>0.83619999885559004</v>
      </c>
      <c r="M270" t="b">
        <v>1</v>
      </c>
      <c r="N270">
        <v>4</v>
      </c>
      <c r="O270">
        <f>Table2[[#This Row],[ECC ACC]]/Table2[[#This Row],[Baseline]]</f>
        <v>1.0004784197818135</v>
      </c>
      <c r="P270">
        <f>Table2[[#This Row],[Recov Acc]]/Table2[[#This Row],[Baseline]]</f>
        <v>1.0001196227676772</v>
      </c>
    </row>
    <row r="271" spans="1:16">
      <c r="A271" s="2">
        <v>1E-4</v>
      </c>
      <c r="B271">
        <v>30</v>
      </c>
      <c r="C271">
        <v>0.83609998226165705</v>
      </c>
      <c r="D271">
        <v>16</v>
      </c>
      <c r="E271">
        <v>4</v>
      </c>
      <c r="F271">
        <v>0.83619999885559004</v>
      </c>
      <c r="G271" t="s">
        <v>371</v>
      </c>
      <c r="H271">
        <v>1.56269999997675E-2</v>
      </c>
      <c r="I271" s="1">
        <v>0.39791380000042398</v>
      </c>
      <c r="J271" t="b">
        <v>0</v>
      </c>
      <c r="K271" t="b">
        <v>0</v>
      </c>
      <c r="L271">
        <v>0.83630001544952304</v>
      </c>
      <c r="M271" t="b">
        <v>0</v>
      </c>
      <c r="N271">
        <v>2</v>
      </c>
      <c r="O271">
        <f>Table2[[#This Row],[ECC ACC]]/Table2[[#This Row],[Baseline]]</f>
        <v>1.0001196227676772</v>
      </c>
      <c r="P271">
        <f>Table2[[#This Row],[Recov Acc]]/Table2[[#This Row],[Baseline]]</f>
        <v>1.0002392455353544</v>
      </c>
    </row>
    <row r="272" spans="1:16">
      <c r="A272" s="2">
        <v>1E-4</v>
      </c>
      <c r="B272">
        <v>31</v>
      </c>
      <c r="C272">
        <v>0.83609998226165705</v>
      </c>
      <c r="D272">
        <v>32</v>
      </c>
      <c r="E272">
        <v>5</v>
      </c>
      <c r="F272">
        <v>0.83619999885559004</v>
      </c>
      <c r="G272" t="s">
        <v>372</v>
      </c>
      <c r="H272">
        <v>1.6053899999860701E-2</v>
      </c>
      <c r="I272" s="1">
        <v>0.624557500000264</v>
      </c>
      <c r="J272" t="b">
        <v>0</v>
      </c>
      <c r="K272" t="b">
        <v>0</v>
      </c>
      <c r="L272">
        <v>0.83630001544952304</v>
      </c>
      <c r="M272" t="b">
        <v>0</v>
      </c>
      <c r="N272">
        <v>3</v>
      </c>
      <c r="O272">
        <f>Table2[[#This Row],[ECC ACC]]/Table2[[#This Row],[Baseline]]</f>
        <v>1.0001196227676772</v>
      </c>
      <c r="P272">
        <f>Table2[[#This Row],[Recov Acc]]/Table2[[#This Row],[Baseline]]</f>
        <v>1.0002392455353544</v>
      </c>
    </row>
    <row r="273" spans="1:16">
      <c r="A273" s="2">
        <v>1E-4</v>
      </c>
      <c r="B273">
        <v>32</v>
      </c>
      <c r="C273">
        <v>0.83609998226165705</v>
      </c>
      <c r="D273">
        <v>20</v>
      </c>
      <c r="E273">
        <v>3</v>
      </c>
      <c r="F273">
        <v>0.83619999885559004</v>
      </c>
      <c r="G273" t="s">
        <v>373</v>
      </c>
      <c r="H273">
        <v>1.6583900000114199E-2</v>
      </c>
      <c r="I273" s="1">
        <v>0.401809500000126</v>
      </c>
      <c r="J273" t="b">
        <v>0</v>
      </c>
      <c r="K273" t="b">
        <v>0</v>
      </c>
      <c r="L273">
        <v>0.83639997243881203</v>
      </c>
      <c r="M273" t="b">
        <v>0</v>
      </c>
      <c r="N273">
        <v>2</v>
      </c>
      <c r="O273">
        <f>Table2[[#This Row],[ECC ACC]]/Table2[[#This Row],[Baseline]]</f>
        <v>1.0001196227676772</v>
      </c>
      <c r="P273">
        <f>Table2[[#This Row],[Recov Acc]]/Table2[[#This Row],[Baseline]]</f>
        <v>1.0003587970141363</v>
      </c>
    </row>
    <row r="274" spans="1:16">
      <c r="A274" s="2">
        <v>1E-4</v>
      </c>
      <c r="B274">
        <v>33</v>
      </c>
      <c r="C274">
        <v>0.83609998226165705</v>
      </c>
      <c r="D274">
        <v>20</v>
      </c>
      <c r="E274">
        <v>3</v>
      </c>
      <c r="F274">
        <v>0.78979998826980502</v>
      </c>
      <c r="G274" t="s">
        <v>374</v>
      </c>
      <c r="H274">
        <v>1.56661000000895E-2</v>
      </c>
      <c r="I274" s="1">
        <v>0.47981390000040802</v>
      </c>
      <c r="J274" t="b">
        <v>0</v>
      </c>
      <c r="K274" t="b">
        <v>0</v>
      </c>
      <c r="L274">
        <v>0.83619999885559004</v>
      </c>
      <c r="M274" t="b">
        <v>1</v>
      </c>
      <c r="N274">
        <v>3</v>
      </c>
      <c r="O274">
        <f>Table2[[#This Row],[ECC ACC]]/Table2[[#This Row],[Baseline]]</f>
        <v>0.94462385483299471</v>
      </c>
      <c r="P274">
        <f>Table2[[#This Row],[Recov Acc]]/Table2[[#This Row],[Baseline]]</f>
        <v>1.0001196227676772</v>
      </c>
    </row>
    <row r="275" spans="1:16">
      <c r="A275" s="2">
        <v>1E-4</v>
      </c>
      <c r="B275">
        <v>34</v>
      </c>
      <c r="C275">
        <v>0.83609998226165705</v>
      </c>
      <c r="D275">
        <v>12</v>
      </c>
      <c r="E275">
        <v>5</v>
      </c>
      <c r="F275">
        <v>0.83630001544952304</v>
      </c>
      <c r="G275" t="s">
        <v>375</v>
      </c>
      <c r="H275">
        <v>1.66610000005675E-2</v>
      </c>
      <c r="I275" s="1">
        <v>0.72902069999963703</v>
      </c>
      <c r="J275" t="b">
        <v>0</v>
      </c>
      <c r="K275" t="b">
        <v>0</v>
      </c>
      <c r="L275">
        <v>0.83619999885559004</v>
      </c>
      <c r="M275" t="b">
        <v>0</v>
      </c>
      <c r="N275">
        <v>4</v>
      </c>
      <c r="O275">
        <f>Table2[[#This Row],[ECC ACC]]/Table2[[#This Row],[Baseline]]</f>
        <v>1.0002392455353544</v>
      </c>
      <c r="P275">
        <f>Table2[[#This Row],[Recov Acc]]/Table2[[#This Row],[Baseline]]</f>
        <v>1.0001196227676772</v>
      </c>
    </row>
    <row r="276" spans="1:16">
      <c r="A276" s="2">
        <v>1E-4</v>
      </c>
      <c r="B276">
        <v>35</v>
      </c>
      <c r="C276">
        <v>0.83609998226165705</v>
      </c>
      <c r="D276">
        <v>22</v>
      </c>
      <c r="E276">
        <v>3</v>
      </c>
      <c r="F276">
        <v>0.83609998226165705</v>
      </c>
      <c r="G276" t="s">
        <v>376</v>
      </c>
      <c r="H276">
        <v>1.622849999967E-2</v>
      </c>
      <c r="I276" s="1">
        <v>0.50341399999979297</v>
      </c>
      <c r="J276" t="b">
        <v>0</v>
      </c>
      <c r="K276" t="b">
        <v>0</v>
      </c>
      <c r="L276">
        <v>0.83630001544952304</v>
      </c>
      <c r="M276" t="b">
        <v>1</v>
      </c>
      <c r="N276">
        <v>3</v>
      </c>
      <c r="O276">
        <f>Table2[[#This Row],[ECC ACC]]/Table2[[#This Row],[Baseline]]</f>
        <v>1</v>
      </c>
      <c r="P276">
        <f>Table2[[#This Row],[Recov Acc]]/Table2[[#This Row],[Baseline]]</f>
        <v>1.0002392455353544</v>
      </c>
    </row>
    <row r="277" spans="1:16">
      <c r="A277" s="2">
        <v>1E-4</v>
      </c>
      <c r="B277">
        <v>36</v>
      </c>
      <c r="C277">
        <v>0.83609998226165705</v>
      </c>
      <c r="D277">
        <v>12</v>
      </c>
      <c r="E277">
        <v>2</v>
      </c>
      <c r="F277">
        <v>0.83600002527236905</v>
      </c>
      <c r="G277" t="s">
        <v>377</v>
      </c>
      <c r="H277">
        <v>1.5718099999503399E-2</v>
      </c>
      <c r="I277" s="1">
        <v>0.143925499999568</v>
      </c>
      <c r="J277" t="b">
        <v>0</v>
      </c>
      <c r="K277" t="b">
        <v>0</v>
      </c>
      <c r="L277">
        <v>0.83630001544952304</v>
      </c>
      <c r="M277" t="b">
        <v>0</v>
      </c>
      <c r="N277">
        <v>1</v>
      </c>
      <c r="O277">
        <f>Table2[[#This Row],[ECC ACC]]/Table2[[#This Row],[Baseline]]</f>
        <v>0.99988044852121916</v>
      </c>
      <c r="P277">
        <f>Table2[[#This Row],[Recov Acc]]/Table2[[#This Row],[Baseline]]</f>
        <v>1.0002392455353544</v>
      </c>
    </row>
    <row r="278" spans="1:16">
      <c r="A278" s="2">
        <v>1E-4</v>
      </c>
      <c r="B278">
        <v>37</v>
      </c>
      <c r="C278">
        <v>0.83609998226165705</v>
      </c>
      <c r="D278">
        <v>20</v>
      </c>
      <c r="E278">
        <v>5</v>
      </c>
      <c r="F278">
        <v>0.83609998226165705</v>
      </c>
      <c r="G278" t="s">
        <v>378</v>
      </c>
      <c r="H278">
        <v>1.63465999994514E-2</v>
      </c>
      <c r="I278" s="1">
        <v>0.50479549999999995</v>
      </c>
      <c r="J278" t="b">
        <v>0</v>
      </c>
      <c r="K278" t="b">
        <v>0</v>
      </c>
      <c r="L278">
        <v>0.83630001544952304</v>
      </c>
      <c r="M278" t="b">
        <v>0</v>
      </c>
      <c r="N278">
        <v>3</v>
      </c>
      <c r="O278">
        <f>Table2[[#This Row],[ECC ACC]]/Table2[[#This Row],[Baseline]]</f>
        <v>1</v>
      </c>
      <c r="P278">
        <f>Table2[[#This Row],[Recov Acc]]/Table2[[#This Row],[Baseline]]</f>
        <v>1.0002392455353544</v>
      </c>
    </row>
    <row r="279" spans="1:16">
      <c r="A279" s="2">
        <v>1E-4</v>
      </c>
      <c r="B279">
        <v>38</v>
      </c>
      <c r="C279">
        <v>0.83609998226165705</v>
      </c>
      <c r="D279">
        <v>22</v>
      </c>
      <c r="E279">
        <v>5</v>
      </c>
      <c r="F279">
        <v>0.83609998226165705</v>
      </c>
      <c r="G279" t="s">
        <v>379</v>
      </c>
      <c r="H279">
        <v>1.6058600000178499E-2</v>
      </c>
      <c r="I279" s="1">
        <v>0.87720889999945895</v>
      </c>
      <c r="J279" t="b">
        <v>0</v>
      </c>
      <c r="K279" t="b">
        <v>0</v>
      </c>
      <c r="L279">
        <v>0.83630001544952304</v>
      </c>
      <c r="M279" t="b">
        <v>1</v>
      </c>
      <c r="N279">
        <v>5</v>
      </c>
      <c r="O279">
        <f>Table2[[#This Row],[ECC ACC]]/Table2[[#This Row],[Baseline]]</f>
        <v>1</v>
      </c>
      <c r="P279">
        <f>Table2[[#This Row],[Recov Acc]]/Table2[[#This Row],[Baseline]]</f>
        <v>1.0002392455353544</v>
      </c>
    </row>
    <row r="280" spans="1:16">
      <c r="A280" s="2">
        <v>1E-4</v>
      </c>
      <c r="B280">
        <v>39</v>
      </c>
      <c r="C280">
        <v>0.83609998226165705</v>
      </c>
      <c r="D280">
        <v>16</v>
      </c>
      <c r="E280">
        <v>3</v>
      </c>
      <c r="F280">
        <v>0.83609998226165705</v>
      </c>
      <c r="G280" t="s">
        <v>380</v>
      </c>
      <c r="H280">
        <v>1.7108899999584499E-2</v>
      </c>
      <c r="I280" s="1">
        <v>0.43344870000055302</v>
      </c>
      <c r="J280" t="b">
        <v>0</v>
      </c>
      <c r="K280" t="b">
        <v>0</v>
      </c>
      <c r="L280">
        <v>0.83630001544952304</v>
      </c>
      <c r="M280" t="b">
        <v>1</v>
      </c>
      <c r="N280">
        <v>3</v>
      </c>
      <c r="O280">
        <f>Table2[[#This Row],[ECC ACC]]/Table2[[#This Row],[Baseline]]</f>
        <v>1</v>
      </c>
      <c r="P280">
        <f>Table2[[#This Row],[Recov Acc]]/Table2[[#This Row],[Baseline]]</f>
        <v>1.0002392455353544</v>
      </c>
    </row>
    <row r="281" spans="1:16">
      <c r="A281" s="2">
        <v>1E-4</v>
      </c>
      <c r="B281">
        <v>40</v>
      </c>
      <c r="C281">
        <v>0.83609998226165705</v>
      </c>
      <c r="D281">
        <v>26</v>
      </c>
      <c r="E281">
        <v>3</v>
      </c>
      <c r="F281">
        <v>0.83609998226165705</v>
      </c>
      <c r="G281" t="s">
        <v>381</v>
      </c>
      <c r="H281">
        <v>1.4831000000413E-2</v>
      </c>
      <c r="I281" s="1">
        <v>0.292977099999916</v>
      </c>
      <c r="J281" t="b">
        <v>0</v>
      </c>
      <c r="K281" t="b">
        <v>0</v>
      </c>
      <c r="L281">
        <v>0.83619999885559004</v>
      </c>
      <c r="M281" t="b">
        <v>0</v>
      </c>
      <c r="N281">
        <v>2</v>
      </c>
      <c r="O281">
        <f>Table2[[#This Row],[ECC ACC]]/Table2[[#This Row],[Baseline]]</f>
        <v>1</v>
      </c>
      <c r="P281">
        <f>Table2[[#This Row],[Recov Acc]]/Table2[[#This Row],[Baseline]]</f>
        <v>1.0001196227676772</v>
      </c>
    </row>
    <row r="282" spans="1:16">
      <c r="A282" s="2">
        <v>5.0000000000000001E-4</v>
      </c>
      <c r="B282">
        <v>1</v>
      </c>
      <c r="C282">
        <v>0.83609998226165705</v>
      </c>
      <c r="D282">
        <v>532</v>
      </c>
      <c r="E282">
        <v>7</v>
      </c>
      <c r="F282">
        <v>0.101000003516674</v>
      </c>
      <c r="G282" t="s">
        <v>683</v>
      </c>
      <c r="H282">
        <v>1.61017000000356E-2</v>
      </c>
      <c r="I282" s="1">
        <v>1.1018699000005601</v>
      </c>
      <c r="J282" t="b">
        <v>0</v>
      </c>
      <c r="K282" t="b">
        <v>0</v>
      </c>
      <c r="L282">
        <v>0.83649998903274503</v>
      </c>
      <c r="M282" t="b">
        <v>0</v>
      </c>
      <c r="N282">
        <v>6</v>
      </c>
      <c r="O282" s="5">
        <f>Table2[[#This Row],[ECC ACC]]/Table2[[#This Row],[Baseline]]</f>
        <v>0.12079895426318296</v>
      </c>
      <c r="P282" s="5">
        <f>Table2[[#This Row],[Recov Acc]]/Table2[[#This Row],[Baseline]]</f>
        <v>1.0004784197818135</v>
      </c>
    </row>
    <row r="283" spans="1:16">
      <c r="A283" s="2">
        <v>5.0000000000000001E-4</v>
      </c>
      <c r="B283">
        <v>2</v>
      </c>
      <c r="C283">
        <v>0.83609998226165705</v>
      </c>
      <c r="D283">
        <v>487</v>
      </c>
      <c r="E283">
        <v>7</v>
      </c>
      <c r="F283">
        <v>0.12070000171661301</v>
      </c>
      <c r="G283" t="s">
        <v>684</v>
      </c>
      <c r="H283">
        <v>1.5968000000611899E-2</v>
      </c>
      <c r="I283" s="1">
        <v>1.1230099000003899</v>
      </c>
      <c r="J283" t="b">
        <v>0</v>
      </c>
      <c r="K283" t="b">
        <v>0</v>
      </c>
      <c r="L283">
        <v>0.83579999208450295</v>
      </c>
      <c r="M283" t="b">
        <v>1</v>
      </c>
      <c r="N283">
        <v>7</v>
      </c>
      <c r="O283" s="5">
        <f>Table2[[#This Row],[ECC ACC]]/Table2[[#This Row],[Baseline]]</f>
        <v>0.14436072751744181</v>
      </c>
      <c r="P283" s="5">
        <f>Table2[[#This Row],[Recov Acc]]/Table2[[#This Row],[Baseline]]</f>
        <v>0.99964120298586467</v>
      </c>
    </row>
    <row r="284" spans="1:16">
      <c r="A284" s="2">
        <v>5.0000000000000001E-4</v>
      </c>
      <c r="B284">
        <v>3</v>
      </c>
      <c r="C284">
        <v>0.83609998226165705</v>
      </c>
      <c r="D284">
        <v>578</v>
      </c>
      <c r="E284">
        <v>7</v>
      </c>
      <c r="F284">
        <v>8.9699998497962896E-2</v>
      </c>
      <c r="G284" t="s">
        <v>685</v>
      </c>
      <c r="H284">
        <v>1.5828900000087701E-2</v>
      </c>
      <c r="I284" s="1">
        <v>1.1333064000000299</v>
      </c>
      <c r="J284" t="b">
        <v>0</v>
      </c>
      <c r="K284" t="b">
        <v>0</v>
      </c>
      <c r="L284">
        <v>0.83649998903274503</v>
      </c>
      <c r="M284" t="b">
        <v>1</v>
      </c>
      <c r="N284">
        <v>7</v>
      </c>
      <c r="O284" s="5">
        <f>Table2[[#This Row],[ECC ACC]]/Table2[[#This Row],[Baseline]]</f>
        <v>0.10728381820476027</v>
      </c>
      <c r="P284" s="5">
        <f>Table2[[#This Row],[Recov Acc]]/Table2[[#This Row],[Baseline]]</f>
        <v>1.0004784197818135</v>
      </c>
    </row>
    <row r="285" spans="1:16">
      <c r="A285" s="2">
        <v>5.0000000000000001E-4</v>
      </c>
      <c r="B285">
        <v>4</v>
      </c>
      <c r="C285">
        <v>0.83609998226165705</v>
      </c>
      <c r="D285">
        <v>570</v>
      </c>
      <c r="E285">
        <v>6</v>
      </c>
      <c r="F285">
        <v>9.7300000488758004E-2</v>
      </c>
      <c r="G285" t="s">
        <v>686</v>
      </c>
      <c r="H285">
        <v>1.5793600000506499E-2</v>
      </c>
      <c r="I285" s="1">
        <v>1.1326510999997399</v>
      </c>
      <c r="J285" t="b">
        <v>0</v>
      </c>
      <c r="K285" t="b">
        <v>0</v>
      </c>
      <c r="L285">
        <v>0.83609998226165705</v>
      </c>
      <c r="M285" t="b">
        <v>1</v>
      </c>
      <c r="N285">
        <v>6</v>
      </c>
      <c r="O285" s="5">
        <f>Table2[[#This Row],[ECC ACC]]/Table2[[#This Row],[Baseline]]</f>
        <v>0.11637364257030688</v>
      </c>
      <c r="P285" s="5">
        <f>Table2[[#This Row],[Recov Acc]]/Table2[[#This Row],[Baseline]]</f>
        <v>1</v>
      </c>
    </row>
    <row r="286" spans="1:16">
      <c r="A286" s="2">
        <v>5.0000000000000001E-4</v>
      </c>
      <c r="B286">
        <v>5</v>
      </c>
      <c r="C286">
        <v>0.83609998226165705</v>
      </c>
      <c r="D286">
        <v>526</v>
      </c>
      <c r="E286">
        <v>8</v>
      </c>
      <c r="F286">
        <v>0.11479999870061799</v>
      </c>
      <c r="G286" t="s">
        <v>687</v>
      </c>
      <c r="H286">
        <v>1.62052000005132E-2</v>
      </c>
      <c r="I286" s="1">
        <v>1.12557329999981</v>
      </c>
      <c r="J286" t="b">
        <v>0</v>
      </c>
      <c r="K286" t="b">
        <v>0</v>
      </c>
      <c r="L286">
        <v>0.83630001544952304</v>
      </c>
      <c r="M286" t="b">
        <v>1</v>
      </c>
      <c r="N286">
        <v>8</v>
      </c>
      <c r="O286" s="5">
        <f>Table2[[#This Row],[ECC ACC]]/Table2[[#This Row],[Baseline]]</f>
        <v>0.13730415158015324</v>
      </c>
      <c r="P286" s="5">
        <f>Table2[[#This Row],[Recov Acc]]/Table2[[#This Row],[Baseline]]</f>
        <v>1.0002392455353544</v>
      </c>
    </row>
    <row r="287" spans="1:16">
      <c r="A287" s="2">
        <v>5.0000000000000001E-4</v>
      </c>
      <c r="B287">
        <v>6</v>
      </c>
      <c r="C287">
        <v>0.83609998226165705</v>
      </c>
      <c r="D287">
        <v>575</v>
      </c>
      <c r="E287">
        <v>6</v>
      </c>
      <c r="F287">
        <v>0.116099998354911</v>
      </c>
      <c r="G287" t="s">
        <v>688</v>
      </c>
      <c r="H287">
        <v>1.6127200000482799E-2</v>
      </c>
      <c r="I287" s="1">
        <v>1.13565220000054</v>
      </c>
      <c r="J287" t="b">
        <v>0</v>
      </c>
      <c r="K287" t="b">
        <v>0</v>
      </c>
      <c r="L287">
        <v>0.83600002527236905</v>
      </c>
      <c r="M287" t="b">
        <v>1</v>
      </c>
      <c r="N287">
        <v>6</v>
      </c>
      <c r="O287" s="5">
        <f>Table2[[#This Row],[ECC ACC]]/Table2[[#This Row],[Baseline]]</f>
        <v>0.13885898913771005</v>
      </c>
      <c r="P287" s="5">
        <f>Table2[[#This Row],[Recov Acc]]/Table2[[#This Row],[Baseline]]</f>
        <v>0.99988044852121916</v>
      </c>
    </row>
    <row r="288" spans="1:16">
      <c r="A288" s="2">
        <v>5.0000000000000001E-4</v>
      </c>
      <c r="B288">
        <v>7</v>
      </c>
      <c r="C288">
        <v>0.83609998226165705</v>
      </c>
      <c r="D288">
        <v>547</v>
      </c>
      <c r="E288">
        <v>7</v>
      </c>
      <c r="F288">
        <v>9.6900001168250996E-2</v>
      </c>
      <c r="G288" t="s">
        <v>689</v>
      </c>
      <c r="H288">
        <v>1.61814000002777E-2</v>
      </c>
      <c r="I288" s="1">
        <v>1.1239548999992599</v>
      </c>
      <c r="J288" t="b">
        <v>0</v>
      </c>
      <c r="K288" t="b">
        <v>0</v>
      </c>
      <c r="L288">
        <v>0.83630001544952304</v>
      </c>
      <c r="M288" t="b">
        <v>1</v>
      </c>
      <c r="N288">
        <v>7</v>
      </c>
      <c r="O288" s="5">
        <f>Table2[[#This Row],[ECC ACC]]/Table2[[#This Row],[Baseline]]</f>
        <v>0.11589523169960575</v>
      </c>
      <c r="P288" s="5">
        <f>Table2[[#This Row],[Recov Acc]]/Table2[[#This Row],[Baseline]]</f>
        <v>1.0002392455353544</v>
      </c>
    </row>
    <row r="289" spans="1:16">
      <c r="A289" s="2">
        <v>5.0000000000000001E-4</v>
      </c>
      <c r="B289">
        <v>8</v>
      </c>
      <c r="C289">
        <v>0.83609998226165705</v>
      </c>
      <c r="D289">
        <v>524</v>
      </c>
      <c r="E289">
        <v>7</v>
      </c>
      <c r="F289">
        <v>0.10090000182390201</v>
      </c>
      <c r="G289" t="s">
        <v>690</v>
      </c>
      <c r="H289">
        <v>1.6627199999675199E-2</v>
      </c>
      <c r="I289" s="1">
        <v>1.1198555000000801</v>
      </c>
      <c r="J289" t="b">
        <v>0</v>
      </c>
      <c r="K289" t="b">
        <v>0</v>
      </c>
      <c r="L289">
        <v>0.83619999885559004</v>
      </c>
      <c r="M289" t="b">
        <v>1</v>
      </c>
      <c r="N289">
        <v>7</v>
      </c>
      <c r="O289" s="5">
        <f>Table2[[#This Row],[ECC ACC]]/Table2[[#This Row],[Baseline]]</f>
        <v>0.12067934931772957</v>
      </c>
      <c r="P289" s="5">
        <f>Table2[[#This Row],[Recov Acc]]/Table2[[#This Row],[Baseline]]</f>
        <v>1.0001196227676772</v>
      </c>
    </row>
    <row r="290" spans="1:16">
      <c r="A290" s="2">
        <v>5.0000000000000001E-4</v>
      </c>
      <c r="B290">
        <v>9</v>
      </c>
      <c r="C290">
        <v>0.83609998226165705</v>
      </c>
      <c r="D290">
        <v>591</v>
      </c>
      <c r="E290">
        <v>8</v>
      </c>
      <c r="F290">
        <v>9.7300000488758004E-2</v>
      </c>
      <c r="G290" t="s">
        <v>691</v>
      </c>
      <c r="H290">
        <v>1.6244299999925702E-2</v>
      </c>
      <c r="I290" s="1">
        <v>1.13947420000022</v>
      </c>
      <c r="J290" t="b">
        <v>0</v>
      </c>
      <c r="K290" t="b">
        <v>0</v>
      </c>
      <c r="L290">
        <v>0.83639997243881203</v>
      </c>
      <c r="M290" t="b">
        <v>0</v>
      </c>
      <c r="N290">
        <v>7</v>
      </c>
      <c r="O290" s="5">
        <f>Table2[[#This Row],[ECC ACC]]/Table2[[#This Row],[Baseline]]</f>
        <v>0.11637364257030688</v>
      </c>
      <c r="P290" s="5">
        <f>Table2[[#This Row],[Recov Acc]]/Table2[[#This Row],[Baseline]]</f>
        <v>1.0003587970141363</v>
      </c>
    </row>
    <row r="291" spans="1:16">
      <c r="A291" s="2">
        <v>5.0000000000000001E-4</v>
      </c>
      <c r="B291">
        <v>10</v>
      </c>
      <c r="C291">
        <v>0.83609998226165705</v>
      </c>
      <c r="D291">
        <v>502</v>
      </c>
      <c r="E291">
        <v>7</v>
      </c>
      <c r="F291">
        <v>8.0899998545646598E-2</v>
      </c>
      <c r="G291" t="s">
        <v>692</v>
      </c>
      <c r="H291">
        <v>1.5940799999953001E-2</v>
      </c>
      <c r="I291" s="1">
        <v>1.1279956999997001</v>
      </c>
      <c r="J291" t="b">
        <v>0</v>
      </c>
      <c r="K291" t="b">
        <v>0</v>
      </c>
      <c r="L291">
        <v>0.83550000190734797</v>
      </c>
      <c r="M291" t="b">
        <v>1</v>
      </c>
      <c r="N291">
        <v>7</v>
      </c>
      <c r="O291" s="5">
        <f>Table2[[#This Row],[ECC ACC]]/Table2[[#This Row],[Baseline]]</f>
        <v>9.6758761227110024E-2</v>
      </c>
      <c r="P291" s="5">
        <f>Table2[[#This Row],[Recov Acc]]/Table2[[#This Row],[Baseline]]</f>
        <v>0.99928240597172824</v>
      </c>
    </row>
    <row r="292" spans="1:16">
      <c r="A292" s="2">
        <v>5.0000000000000001E-4</v>
      </c>
      <c r="B292">
        <v>11</v>
      </c>
      <c r="C292">
        <v>0.83609998226165705</v>
      </c>
      <c r="D292">
        <v>626</v>
      </c>
      <c r="E292">
        <v>6</v>
      </c>
      <c r="F292">
        <v>9.9299997091293293E-2</v>
      </c>
      <c r="G292" t="s">
        <v>693</v>
      </c>
      <c r="H292">
        <v>1.6248400000222301E-2</v>
      </c>
      <c r="I292" s="1">
        <v>1.1469697000002199</v>
      </c>
      <c r="J292" t="b">
        <v>0</v>
      </c>
      <c r="K292" t="b">
        <v>0</v>
      </c>
      <c r="L292">
        <v>0.83719998598098699</v>
      </c>
      <c r="M292" t="b">
        <v>1</v>
      </c>
      <c r="N292">
        <v>6</v>
      </c>
      <c r="O292" s="5">
        <f>Table2[[#This Row],[ECC ACC]]/Table2[[#This Row],[Baseline]]</f>
        <v>0.11876569692381289</v>
      </c>
      <c r="P292" s="5">
        <f>Table2[[#This Row],[Recov Acc]]/Table2[[#This Row],[Baseline]]</f>
        <v>1.0013156365777625</v>
      </c>
    </row>
    <row r="293" spans="1:16">
      <c r="A293" s="2">
        <v>5.0000000000000001E-4</v>
      </c>
      <c r="B293">
        <v>12</v>
      </c>
      <c r="C293">
        <v>0.83609998226165705</v>
      </c>
      <c r="D293">
        <v>520</v>
      </c>
      <c r="E293">
        <v>6</v>
      </c>
      <c r="F293">
        <v>9.7199998795986106E-2</v>
      </c>
      <c r="G293" t="s">
        <v>694</v>
      </c>
      <c r="H293">
        <v>1.5744700000141099E-2</v>
      </c>
      <c r="I293" s="1">
        <v>1.1336006999999799</v>
      </c>
      <c r="J293" t="b">
        <v>0</v>
      </c>
      <c r="K293" t="b">
        <v>0</v>
      </c>
      <c r="L293">
        <v>0.83600002527236905</v>
      </c>
      <c r="M293" t="b">
        <v>1</v>
      </c>
      <c r="N293">
        <v>6</v>
      </c>
      <c r="O293" s="5">
        <f>Table2[[#This Row],[ECC ACC]]/Table2[[#This Row],[Baseline]]</f>
        <v>0.1162540376248536</v>
      </c>
      <c r="P293" s="5">
        <f>Table2[[#This Row],[Recov Acc]]/Table2[[#This Row],[Baseline]]</f>
        <v>0.99988044852121916</v>
      </c>
    </row>
    <row r="294" spans="1:16">
      <c r="A294" s="2">
        <v>5.0000000000000001E-4</v>
      </c>
      <c r="B294">
        <v>13</v>
      </c>
      <c r="C294">
        <v>0.83609998226165705</v>
      </c>
      <c r="D294">
        <v>599</v>
      </c>
      <c r="E294">
        <v>6</v>
      </c>
      <c r="F294">
        <v>0.10059999674558601</v>
      </c>
      <c r="G294" t="s">
        <v>695</v>
      </c>
      <c r="H294">
        <v>1.62485000000742E-2</v>
      </c>
      <c r="I294" s="1">
        <v>1.09961899999962</v>
      </c>
      <c r="J294" t="b">
        <v>0</v>
      </c>
      <c r="K294" t="b">
        <v>0</v>
      </c>
      <c r="L294">
        <v>0.83609998226165705</v>
      </c>
      <c r="M294" t="b">
        <v>1</v>
      </c>
      <c r="N294">
        <v>6</v>
      </c>
      <c r="O294" s="5">
        <f>Table2[[#This Row],[ECC ACC]]/Table2[[#This Row],[Baseline]]</f>
        <v>0.12032053448136935</v>
      </c>
      <c r="P294" s="5">
        <f>Table2[[#This Row],[Recov Acc]]/Table2[[#This Row],[Baseline]]</f>
        <v>1</v>
      </c>
    </row>
    <row r="295" spans="1:16">
      <c r="A295" s="2">
        <v>5.0000000000000001E-4</v>
      </c>
      <c r="B295">
        <v>14</v>
      </c>
      <c r="C295">
        <v>0.83609998226165705</v>
      </c>
      <c r="D295">
        <v>566</v>
      </c>
      <c r="E295">
        <v>8</v>
      </c>
      <c r="F295">
        <v>0.104599997401237</v>
      </c>
      <c r="G295" t="s">
        <v>696</v>
      </c>
      <c r="H295">
        <v>1.5632999999979798E-2</v>
      </c>
      <c r="I295" s="1">
        <v>1.1170863000006599</v>
      </c>
      <c r="J295" t="b">
        <v>0</v>
      </c>
      <c r="K295" t="b">
        <v>0</v>
      </c>
      <c r="L295">
        <v>0.83619999885559004</v>
      </c>
      <c r="M295" t="b">
        <v>1</v>
      </c>
      <c r="N295">
        <v>8</v>
      </c>
      <c r="O295" s="5">
        <f>Table2[[#This Row],[ECC ACC]]/Table2[[#This Row],[Baseline]]</f>
        <v>0.12510465209949315</v>
      </c>
      <c r="P295" s="5">
        <f>Table2[[#This Row],[Recov Acc]]/Table2[[#This Row],[Baseline]]</f>
        <v>1.0001196227676772</v>
      </c>
    </row>
    <row r="296" spans="1:16">
      <c r="A296" s="2">
        <v>5.0000000000000001E-4</v>
      </c>
      <c r="B296">
        <v>15</v>
      </c>
      <c r="C296">
        <v>0.83609998226165705</v>
      </c>
      <c r="D296">
        <v>561</v>
      </c>
      <c r="E296">
        <v>7</v>
      </c>
      <c r="F296">
        <v>0.110500000417232</v>
      </c>
      <c r="G296" t="s">
        <v>697</v>
      </c>
      <c r="H296">
        <v>1.6563700000005999E-2</v>
      </c>
      <c r="I296" s="1">
        <v>1.14548599999943</v>
      </c>
      <c r="J296" t="b">
        <v>0</v>
      </c>
      <c r="K296" t="b">
        <v>0</v>
      </c>
      <c r="L296">
        <v>0.83630001544952304</v>
      </c>
      <c r="M296" t="b">
        <v>1</v>
      </c>
      <c r="N296">
        <v>7</v>
      </c>
      <c r="O296" s="5">
        <f>Table2[[#This Row],[ECC ACC]]/Table2[[#This Row],[Baseline]]</f>
        <v>0.13216122803678171</v>
      </c>
      <c r="P296" s="5">
        <f>Table2[[#This Row],[Recov Acc]]/Table2[[#This Row],[Baseline]]</f>
        <v>1.0002392455353544</v>
      </c>
    </row>
    <row r="297" spans="1:16">
      <c r="A297" s="2">
        <v>5.0000000000000001E-4</v>
      </c>
      <c r="B297">
        <v>16</v>
      </c>
      <c r="C297">
        <v>0.83609998226165705</v>
      </c>
      <c r="D297">
        <v>540</v>
      </c>
      <c r="E297">
        <v>8</v>
      </c>
      <c r="F297">
        <v>0.102700002491474</v>
      </c>
      <c r="G297" t="s">
        <v>698</v>
      </c>
      <c r="H297">
        <v>1.55538999997588E-2</v>
      </c>
      <c r="I297" s="1">
        <v>1.1313384999994001</v>
      </c>
      <c r="J297" t="b">
        <v>0</v>
      </c>
      <c r="K297" t="b">
        <v>0</v>
      </c>
      <c r="L297">
        <v>0.83670002222061102</v>
      </c>
      <c r="M297" t="b">
        <v>1</v>
      </c>
      <c r="N297">
        <v>8</v>
      </c>
      <c r="O297" s="5">
        <f>Table2[[#This Row],[ECC ACC]]/Table2[[#This Row],[Baseline]]</f>
        <v>0.12283220269144091</v>
      </c>
      <c r="P297" s="5">
        <f>Table2[[#This Row],[Recov Acc]]/Table2[[#This Row],[Baseline]]</f>
        <v>1.0007176653171681</v>
      </c>
    </row>
    <row r="298" spans="1:16">
      <c r="A298" s="2">
        <v>5.0000000000000001E-4</v>
      </c>
      <c r="B298">
        <v>17</v>
      </c>
      <c r="C298">
        <v>0.83609998226165705</v>
      </c>
      <c r="D298">
        <v>580</v>
      </c>
      <c r="E298">
        <v>7</v>
      </c>
      <c r="F298">
        <v>8.7099999189376803E-2</v>
      </c>
      <c r="G298" t="s">
        <v>699</v>
      </c>
      <c r="H298">
        <v>1.5956600000208699E-2</v>
      </c>
      <c r="I298" s="1">
        <v>1.14209549999941</v>
      </c>
      <c r="J298" t="b">
        <v>0</v>
      </c>
      <c r="K298" t="b">
        <v>1</v>
      </c>
      <c r="L298">
        <v>0.83340001106262196</v>
      </c>
      <c r="M298" t="b">
        <v>1</v>
      </c>
      <c r="N298">
        <v>7</v>
      </c>
      <c r="O298" s="5">
        <f>Table2[[#This Row],[ECC ACC]]/Table2[[#This Row],[Baseline]]</f>
        <v>0.10417414308964655</v>
      </c>
      <c r="P298" s="5">
        <f>Table2[[#This Row],[Recov Acc]]/Table2[[#This Row],[Baseline]]</f>
        <v>0.99677075558388162</v>
      </c>
    </row>
    <row r="299" spans="1:16">
      <c r="A299" s="2">
        <v>5.0000000000000001E-4</v>
      </c>
      <c r="B299">
        <v>18</v>
      </c>
      <c r="C299">
        <v>0.83609998226165705</v>
      </c>
      <c r="D299">
        <v>552</v>
      </c>
      <c r="E299">
        <v>8</v>
      </c>
      <c r="F299">
        <v>9.2900000512599903E-2</v>
      </c>
      <c r="G299" t="s">
        <v>700</v>
      </c>
      <c r="H299">
        <v>1.5773799999806201E-2</v>
      </c>
      <c r="I299" s="1">
        <v>1.1413489999995301</v>
      </c>
      <c r="J299" t="b">
        <v>0</v>
      </c>
      <c r="K299" t="b">
        <v>0</v>
      </c>
      <c r="L299">
        <v>0.83639997243881203</v>
      </c>
      <c r="M299" t="b">
        <v>1</v>
      </c>
      <c r="N299">
        <v>8</v>
      </c>
      <c r="O299" s="5">
        <f>Table2[[#This Row],[ECC ACC]]/Table2[[#This Row],[Baseline]]</f>
        <v>0.11111111408148182</v>
      </c>
      <c r="P299" s="5">
        <f>Table2[[#This Row],[Recov Acc]]/Table2[[#This Row],[Baseline]]</f>
        <v>1.0003587970141363</v>
      </c>
    </row>
    <row r="300" spans="1:16">
      <c r="A300" s="2">
        <v>5.0000000000000001E-4</v>
      </c>
      <c r="B300">
        <v>19</v>
      </c>
      <c r="C300">
        <v>0.83609998226165705</v>
      </c>
      <c r="D300">
        <v>549</v>
      </c>
      <c r="E300">
        <v>7</v>
      </c>
      <c r="F300">
        <v>0.103500001132488</v>
      </c>
      <c r="G300" t="s">
        <v>701</v>
      </c>
      <c r="H300">
        <v>1.6143700000611699E-2</v>
      </c>
      <c r="I300" s="1">
        <v>1.1421925000004101</v>
      </c>
      <c r="J300" t="b">
        <v>0</v>
      </c>
      <c r="K300" t="b">
        <v>0</v>
      </c>
      <c r="L300">
        <v>0.83569997549056996</v>
      </c>
      <c r="M300" t="b">
        <v>1</v>
      </c>
      <c r="N300">
        <v>7</v>
      </c>
      <c r="O300" s="5">
        <f>Table2[[#This Row],[ECC ACC]]/Table2[[#This Row],[Baseline]]</f>
        <v>0.12378902443284316</v>
      </c>
      <c r="P300" s="5">
        <f>Table2[[#This Row],[Recov Acc]]/Table2[[#This Row],[Baseline]]</f>
        <v>0.99952158021818749</v>
      </c>
    </row>
    <row r="301" spans="1:16">
      <c r="A301" s="2">
        <v>5.0000000000000001E-4</v>
      </c>
      <c r="B301">
        <v>20</v>
      </c>
      <c r="C301">
        <v>0.83609998226165705</v>
      </c>
      <c r="D301">
        <v>573</v>
      </c>
      <c r="E301">
        <v>8</v>
      </c>
      <c r="F301">
        <v>0.100699998438358</v>
      </c>
      <c r="G301" t="s">
        <v>702</v>
      </c>
      <c r="H301">
        <v>1.5892200000052901E-2</v>
      </c>
      <c r="I301" s="1">
        <v>1.1503241999998799</v>
      </c>
      <c r="J301" t="b">
        <v>0</v>
      </c>
      <c r="K301" t="b">
        <v>0</v>
      </c>
      <c r="L301">
        <v>0.83590000867843595</v>
      </c>
      <c r="M301" t="b">
        <v>1</v>
      </c>
      <c r="N301">
        <v>8</v>
      </c>
      <c r="O301" s="5">
        <f>Table2[[#This Row],[ECC ACC]]/Table2[[#This Row],[Baseline]]</f>
        <v>0.12044013942682275</v>
      </c>
      <c r="P301" s="5">
        <f>Table2[[#This Row],[Recov Acc]]/Table2[[#This Row],[Baseline]]</f>
        <v>0.99976082575354186</v>
      </c>
    </row>
    <row r="302" spans="1:16">
      <c r="A302" s="2">
        <v>5.0000000000000001E-4</v>
      </c>
      <c r="B302">
        <v>21</v>
      </c>
      <c r="C302">
        <v>0.83609998226165705</v>
      </c>
      <c r="D302">
        <v>524</v>
      </c>
      <c r="E302">
        <v>6</v>
      </c>
      <c r="F302">
        <v>9.66999977827072E-2</v>
      </c>
      <c r="G302" t="s">
        <v>703</v>
      </c>
      <c r="H302">
        <v>1.5838100000109899E-2</v>
      </c>
      <c r="I302" s="1">
        <v>1.1302881999999901</v>
      </c>
      <c r="J302" t="b">
        <v>0</v>
      </c>
      <c r="K302" t="b">
        <v>1</v>
      </c>
      <c r="L302">
        <v>0.83630001544952304</v>
      </c>
      <c r="M302" t="b">
        <v>1</v>
      </c>
      <c r="N302">
        <v>6</v>
      </c>
      <c r="O302" s="5">
        <f>Table2[[#This Row],[ECC ACC]]/Table2[[#This Row],[Baseline]]</f>
        <v>0.11565602180869917</v>
      </c>
      <c r="P302" s="5">
        <f>Table2[[#This Row],[Recov Acc]]/Table2[[#This Row],[Baseline]]</f>
        <v>1.0002392455353544</v>
      </c>
    </row>
    <row r="303" spans="1:16">
      <c r="A303" s="2">
        <v>5.0000000000000001E-4</v>
      </c>
      <c r="B303">
        <v>22</v>
      </c>
      <c r="C303">
        <v>0.83609998226165705</v>
      </c>
      <c r="D303">
        <v>545</v>
      </c>
      <c r="E303">
        <v>6</v>
      </c>
      <c r="F303">
        <v>0.100400000810623</v>
      </c>
      <c r="G303" t="s">
        <v>704</v>
      </c>
      <c r="H303">
        <v>1.5852200000153902E-2</v>
      </c>
      <c r="I303" s="1">
        <v>1.1346383999998499</v>
      </c>
      <c r="J303" t="b">
        <v>0</v>
      </c>
      <c r="K303" t="b">
        <v>0</v>
      </c>
      <c r="L303">
        <v>0.83670002222061102</v>
      </c>
      <c r="M303" t="b">
        <v>1</v>
      </c>
      <c r="N303">
        <v>6</v>
      </c>
      <c r="O303" s="5">
        <f>Table2[[#This Row],[ECC ACC]]/Table2[[#This Row],[Baseline]]</f>
        <v>0.12008133350157503</v>
      </c>
      <c r="P303" s="5">
        <f>Table2[[#This Row],[Recov Acc]]/Table2[[#This Row],[Baseline]]</f>
        <v>1.0007176653171681</v>
      </c>
    </row>
    <row r="304" spans="1:16">
      <c r="A304" s="2">
        <v>5.0000000000000001E-4</v>
      </c>
      <c r="B304">
        <v>23</v>
      </c>
      <c r="C304">
        <v>0.83609998226165705</v>
      </c>
      <c r="D304">
        <v>541</v>
      </c>
      <c r="E304">
        <v>6</v>
      </c>
      <c r="F304">
        <v>7.9899996519088703E-2</v>
      </c>
      <c r="G304" t="s">
        <v>705</v>
      </c>
      <c r="H304">
        <v>1.5844800000195301E-2</v>
      </c>
      <c r="I304" s="1">
        <v>1.1365459999997201</v>
      </c>
      <c r="J304" t="b">
        <v>0</v>
      </c>
      <c r="K304" t="b">
        <v>0</v>
      </c>
      <c r="L304">
        <v>0.83630001544952304</v>
      </c>
      <c r="M304" t="b">
        <v>1</v>
      </c>
      <c r="N304">
        <v>6</v>
      </c>
      <c r="O304" s="5">
        <f>Table2[[#This Row],[ECC ACC]]/Table2[[#This Row],[Baseline]]</f>
        <v>9.5562729594801069E-2</v>
      </c>
      <c r="P304" s="5">
        <f>Table2[[#This Row],[Recov Acc]]/Table2[[#This Row],[Baseline]]</f>
        <v>1.0002392455353544</v>
      </c>
    </row>
    <row r="305" spans="1:16">
      <c r="A305" s="2">
        <v>5.0000000000000001E-4</v>
      </c>
      <c r="B305">
        <v>24</v>
      </c>
      <c r="C305">
        <v>0.83609998226165705</v>
      </c>
      <c r="D305">
        <v>563</v>
      </c>
      <c r="E305">
        <v>6</v>
      </c>
      <c r="F305">
        <v>9.8700001835823004E-2</v>
      </c>
      <c r="G305" t="s">
        <v>706</v>
      </c>
      <c r="H305">
        <v>1.5913199999886201E-2</v>
      </c>
      <c r="I305" s="1">
        <v>1.1298381000005899</v>
      </c>
      <c r="J305" t="b">
        <v>0</v>
      </c>
      <c r="K305" t="b">
        <v>0</v>
      </c>
      <c r="L305">
        <v>0.83670002222061102</v>
      </c>
      <c r="M305" t="b">
        <v>1</v>
      </c>
      <c r="N305">
        <v>6</v>
      </c>
      <c r="O305" s="5">
        <f>Table2[[#This Row],[ECC ACC]]/Table2[[#This Row],[Baseline]]</f>
        <v>0.1180480850733171</v>
      </c>
      <c r="P305" s="5">
        <f>Table2[[#This Row],[Recov Acc]]/Table2[[#This Row],[Baseline]]</f>
        <v>1.0007176653171681</v>
      </c>
    </row>
    <row r="306" spans="1:16">
      <c r="A306" s="2">
        <v>5.0000000000000001E-4</v>
      </c>
      <c r="B306">
        <v>25</v>
      </c>
      <c r="C306">
        <v>0.83609998226165705</v>
      </c>
      <c r="D306">
        <v>522</v>
      </c>
      <c r="E306">
        <v>7</v>
      </c>
      <c r="F306">
        <v>0.10140000283718099</v>
      </c>
      <c r="G306" t="s">
        <v>707</v>
      </c>
      <c r="H306">
        <v>1.5827999999601099E-2</v>
      </c>
      <c r="I306" s="1">
        <v>1.1209162999994</v>
      </c>
      <c r="J306" t="b">
        <v>0</v>
      </c>
      <c r="K306" t="b">
        <v>0</v>
      </c>
      <c r="L306">
        <v>0.83609998226165705</v>
      </c>
      <c r="M306" t="b">
        <v>1</v>
      </c>
      <c r="N306">
        <v>7</v>
      </c>
      <c r="O306" s="5">
        <f>Table2[[#This Row],[ECC ACC]]/Table2[[#This Row],[Baseline]]</f>
        <v>0.1212773651338841</v>
      </c>
      <c r="P306" s="5">
        <f>Table2[[#This Row],[Recov Acc]]/Table2[[#This Row],[Baseline]]</f>
        <v>1</v>
      </c>
    </row>
    <row r="307" spans="1:16">
      <c r="A307" s="2">
        <v>5.0000000000000001E-4</v>
      </c>
      <c r="B307">
        <v>26</v>
      </c>
      <c r="C307">
        <v>0.83609998226165705</v>
      </c>
      <c r="D307">
        <v>530</v>
      </c>
      <c r="E307">
        <v>7</v>
      </c>
      <c r="F307">
        <v>0.107100002467632</v>
      </c>
      <c r="G307" t="s">
        <v>708</v>
      </c>
      <c r="H307">
        <v>1.7685700000583799E-2</v>
      </c>
      <c r="I307" s="1">
        <v>1.5108426999995499</v>
      </c>
      <c r="J307" t="b">
        <v>0</v>
      </c>
      <c r="K307" t="b">
        <v>0</v>
      </c>
      <c r="L307">
        <v>0.83590000867843595</v>
      </c>
      <c r="M307" t="b">
        <v>1</v>
      </c>
      <c r="N307">
        <v>7</v>
      </c>
      <c r="O307" s="5">
        <f>Table2[[#This Row],[ECC ACC]]/Table2[[#This Row],[Baseline]]</f>
        <v>0.12809473118026585</v>
      </c>
      <c r="P307" s="5">
        <f>Table2[[#This Row],[Recov Acc]]/Table2[[#This Row],[Baseline]]</f>
        <v>0.99976082575354186</v>
      </c>
    </row>
    <row r="308" spans="1:16">
      <c r="A308" s="2">
        <v>5.0000000000000001E-4</v>
      </c>
      <c r="B308">
        <v>27</v>
      </c>
      <c r="C308">
        <v>0.83609998226165705</v>
      </c>
      <c r="D308">
        <v>576</v>
      </c>
      <c r="E308">
        <v>7</v>
      </c>
      <c r="F308">
        <v>0.100199997425079</v>
      </c>
      <c r="G308" t="s">
        <v>709</v>
      </c>
      <c r="H308">
        <v>2.0362999999633698E-2</v>
      </c>
      <c r="I308" s="1">
        <v>1.17879369999991</v>
      </c>
      <c r="J308" t="b">
        <v>0</v>
      </c>
      <c r="K308" t="b">
        <v>0</v>
      </c>
      <c r="L308">
        <v>0.83649998903274503</v>
      </c>
      <c r="M308" t="b">
        <v>1</v>
      </c>
      <c r="N308">
        <v>7</v>
      </c>
      <c r="O308" s="5">
        <f>Table2[[#This Row],[ECC ACC]]/Table2[[#This Row],[Baseline]]</f>
        <v>0.11984212361066821</v>
      </c>
      <c r="P308" s="5">
        <f>Table2[[#This Row],[Recov Acc]]/Table2[[#This Row],[Baseline]]</f>
        <v>1.0004784197818135</v>
      </c>
    </row>
    <row r="309" spans="1:16">
      <c r="A309" s="2">
        <v>5.0000000000000001E-4</v>
      </c>
      <c r="B309">
        <v>28</v>
      </c>
      <c r="C309">
        <v>0.83609998226165705</v>
      </c>
      <c r="D309">
        <v>523</v>
      </c>
      <c r="E309">
        <v>6</v>
      </c>
      <c r="F309">
        <v>8.0899998545646598E-2</v>
      </c>
      <c r="G309" t="s">
        <v>710</v>
      </c>
      <c r="H309">
        <v>1.6458299999612701E-2</v>
      </c>
      <c r="I309" s="1">
        <v>1.12868249999974</v>
      </c>
      <c r="J309" t="b">
        <v>0</v>
      </c>
      <c r="K309" t="b">
        <v>0</v>
      </c>
      <c r="L309">
        <v>0.83550000190734797</v>
      </c>
      <c r="M309" t="b">
        <v>1</v>
      </c>
      <c r="N309">
        <v>6</v>
      </c>
      <c r="O309" s="5">
        <f>Table2[[#This Row],[ECC ACC]]/Table2[[#This Row],[Baseline]]</f>
        <v>9.6758761227110024E-2</v>
      </c>
      <c r="P309" s="5">
        <f>Table2[[#This Row],[Recov Acc]]/Table2[[#This Row],[Baseline]]</f>
        <v>0.99928240597172824</v>
      </c>
    </row>
    <row r="310" spans="1:16">
      <c r="A310" s="2">
        <v>5.0000000000000001E-4</v>
      </c>
      <c r="B310">
        <v>29</v>
      </c>
      <c r="C310">
        <v>0.83609998226165705</v>
      </c>
      <c r="D310">
        <v>572</v>
      </c>
      <c r="E310">
        <v>6</v>
      </c>
      <c r="F310">
        <v>0.103200003504753</v>
      </c>
      <c r="G310" t="s">
        <v>711</v>
      </c>
      <c r="H310">
        <v>1.5609899999617399E-2</v>
      </c>
      <c r="I310" s="1">
        <v>1.12779880000016</v>
      </c>
      <c r="J310" t="b">
        <v>0</v>
      </c>
      <c r="K310" t="b">
        <v>0</v>
      </c>
      <c r="L310">
        <v>0.83569997549056996</v>
      </c>
      <c r="M310" t="b">
        <v>1</v>
      </c>
      <c r="N310">
        <v>6</v>
      </c>
      <c r="O310" s="5">
        <f>Table2[[#This Row],[ECC ACC]]/Table2[[#This Row],[Baseline]]</f>
        <v>0.12343021850759545</v>
      </c>
      <c r="P310" s="5">
        <f>Table2[[#This Row],[Recov Acc]]/Table2[[#This Row],[Baseline]]</f>
        <v>0.99952158021818749</v>
      </c>
    </row>
    <row r="311" spans="1:16">
      <c r="A311" s="2">
        <v>5.0000000000000001E-4</v>
      </c>
      <c r="B311">
        <v>30</v>
      </c>
      <c r="C311">
        <v>0.83609998226165705</v>
      </c>
      <c r="D311">
        <v>560</v>
      </c>
      <c r="E311">
        <v>7</v>
      </c>
      <c r="F311">
        <v>0.10090000182390201</v>
      </c>
      <c r="G311" t="s">
        <v>712</v>
      </c>
      <c r="H311">
        <v>1.6094200000225101E-2</v>
      </c>
      <c r="I311" s="1">
        <v>1.1491693999996599</v>
      </c>
      <c r="J311" t="b">
        <v>0</v>
      </c>
      <c r="K311" t="b">
        <v>0</v>
      </c>
      <c r="L311">
        <v>0.83630001544952304</v>
      </c>
      <c r="M311" t="b">
        <v>1</v>
      </c>
      <c r="N311">
        <v>7</v>
      </c>
      <c r="O311" s="5">
        <f>Table2[[#This Row],[ECC ACC]]/Table2[[#This Row],[Baseline]]</f>
        <v>0.12067934931772957</v>
      </c>
      <c r="P311" s="5">
        <f>Table2[[#This Row],[Recov Acc]]/Table2[[#This Row],[Baseline]]</f>
        <v>1.0002392455353544</v>
      </c>
    </row>
    <row r="312" spans="1:16">
      <c r="A312" s="2">
        <v>5.0000000000000001E-4</v>
      </c>
      <c r="B312">
        <v>31</v>
      </c>
      <c r="C312">
        <v>0.83609998226165705</v>
      </c>
      <c r="D312">
        <v>499</v>
      </c>
      <c r="E312">
        <v>6</v>
      </c>
      <c r="F312">
        <v>0.12870000302791501</v>
      </c>
      <c r="G312" t="s">
        <v>713</v>
      </c>
      <c r="H312">
        <v>1.6080100000181102E-2</v>
      </c>
      <c r="I312" s="1">
        <v>1.1078163000001899</v>
      </c>
      <c r="J312" t="b">
        <v>0</v>
      </c>
      <c r="K312" t="b">
        <v>0</v>
      </c>
      <c r="L312">
        <v>0.83639997243881203</v>
      </c>
      <c r="M312" t="b">
        <v>1</v>
      </c>
      <c r="N312">
        <v>6</v>
      </c>
      <c r="O312" s="5">
        <f>Table2[[#This Row],[ECC ACC]]/Table2[[#This Row],[Baseline]]</f>
        <v>0.15392896275368945</v>
      </c>
      <c r="P312" s="5">
        <f>Table2[[#This Row],[Recov Acc]]/Table2[[#This Row],[Baseline]]</f>
        <v>1.0003587970141363</v>
      </c>
    </row>
    <row r="313" spans="1:16">
      <c r="A313" s="2">
        <v>5.0000000000000001E-4</v>
      </c>
      <c r="B313">
        <v>32</v>
      </c>
      <c r="C313">
        <v>0.83609998226165705</v>
      </c>
      <c r="D313">
        <v>568</v>
      </c>
      <c r="E313">
        <v>7</v>
      </c>
      <c r="F313">
        <v>0.10140000283718099</v>
      </c>
      <c r="G313" t="s">
        <v>714</v>
      </c>
      <c r="H313">
        <v>1.8839299999854099E-2</v>
      </c>
      <c r="I313" s="1">
        <v>1.1129246000000399</v>
      </c>
      <c r="J313" t="b">
        <v>0</v>
      </c>
      <c r="K313" t="b">
        <v>0</v>
      </c>
      <c r="L313">
        <v>0.83560001850128096</v>
      </c>
      <c r="M313" t="b">
        <v>1</v>
      </c>
      <c r="N313">
        <v>7</v>
      </c>
      <c r="O313" s="5">
        <f>Table2[[#This Row],[ECC ACC]]/Table2[[#This Row],[Baseline]]</f>
        <v>0.1212773651338841</v>
      </c>
      <c r="P313" s="5">
        <f>Table2[[#This Row],[Recov Acc]]/Table2[[#This Row],[Baseline]]</f>
        <v>0.99940202873940542</v>
      </c>
    </row>
    <row r="314" spans="1:16">
      <c r="A314" s="2">
        <v>5.0000000000000001E-4</v>
      </c>
      <c r="B314">
        <v>33</v>
      </c>
      <c r="C314">
        <v>0.83609998226165705</v>
      </c>
      <c r="D314">
        <v>582</v>
      </c>
      <c r="E314">
        <v>8</v>
      </c>
      <c r="F314">
        <v>0.10559999942779499</v>
      </c>
      <c r="G314" t="s">
        <v>715</v>
      </c>
      <c r="H314">
        <v>1.59959000002345E-2</v>
      </c>
      <c r="I314" s="1">
        <v>1.1398403000002799</v>
      </c>
      <c r="J314" t="b">
        <v>0</v>
      </c>
      <c r="K314" t="b">
        <v>0</v>
      </c>
      <c r="L314">
        <v>0.83550000190734797</v>
      </c>
      <c r="M314" t="b">
        <v>1</v>
      </c>
      <c r="N314">
        <v>8</v>
      </c>
      <c r="O314" s="5">
        <f>Table2[[#This Row],[ECC ACC]]/Table2[[#This Row],[Baseline]]</f>
        <v>0.12630068373180223</v>
      </c>
      <c r="P314" s="5">
        <f>Table2[[#This Row],[Recov Acc]]/Table2[[#This Row],[Baseline]]</f>
        <v>0.99928240597172824</v>
      </c>
    </row>
    <row r="315" spans="1:16">
      <c r="A315" s="2">
        <v>5.0000000000000001E-4</v>
      </c>
      <c r="B315">
        <v>34</v>
      </c>
      <c r="C315">
        <v>0.83609998226165705</v>
      </c>
      <c r="D315">
        <v>581</v>
      </c>
      <c r="E315">
        <v>7</v>
      </c>
      <c r="F315">
        <v>0.100199997425079</v>
      </c>
      <c r="G315" t="s">
        <v>716</v>
      </c>
      <c r="H315">
        <v>1.5870200000790601E-2</v>
      </c>
      <c r="I315" s="1">
        <v>1.1402851000002501</v>
      </c>
      <c r="J315" t="b">
        <v>0</v>
      </c>
      <c r="K315" t="b">
        <v>0</v>
      </c>
      <c r="L315">
        <v>0.83630001544952304</v>
      </c>
      <c r="M315" t="b">
        <v>1</v>
      </c>
      <c r="N315">
        <v>7</v>
      </c>
      <c r="O315" s="5">
        <f>Table2[[#This Row],[ECC ACC]]/Table2[[#This Row],[Baseline]]</f>
        <v>0.11984212361066821</v>
      </c>
      <c r="P315" s="5">
        <f>Table2[[#This Row],[Recov Acc]]/Table2[[#This Row],[Baseline]]</f>
        <v>1.0002392455353544</v>
      </c>
    </row>
    <row r="316" spans="1:16">
      <c r="A316" s="2">
        <v>5.0000000000000001E-4</v>
      </c>
      <c r="B316">
        <v>35</v>
      </c>
      <c r="C316">
        <v>0.83609998226165705</v>
      </c>
      <c r="D316">
        <v>618</v>
      </c>
      <c r="E316">
        <v>8</v>
      </c>
      <c r="F316">
        <v>0.102700002491474</v>
      </c>
      <c r="G316" t="s">
        <v>717</v>
      </c>
      <c r="H316">
        <v>1.5731200000118399E-2</v>
      </c>
      <c r="I316" s="1">
        <v>1.1516823000001699</v>
      </c>
      <c r="J316" t="b">
        <v>0</v>
      </c>
      <c r="K316" t="b">
        <v>0</v>
      </c>
      <c r="L316">
        <v>0.83649998903274503</v>
      </c>
      <c r="M316" t="b">
        <v>0</v>
      </c>
      <c r="N316">
        <v>7</v>
      </c>
      <c r="O316" s="5">
        <f>Table2[[#This Row],[ECC ACC]]/Table2[[#This Row],[Baseline]]</f>
        <v>0.12283220269144091</v>
      </c>
      <c r="P316" s="5">
        <f>Table2[[#This Row],[Recov Acc]]/Table2[[#This Row],[Baseline]]</f>
        <v>1.0004784197818135</v>
      </c>
    </row>
    <row r="317" spans="1:16">
      <c r="A317" s="2">
        <v>5.0000000000000001E-4</v>
      </c>
      <c r="B317">
        <v>36</v>
      </c>
      <c r="C317">
        <v>0.83609998226165705</v>
      </c>
      <c r="D317">
        <v>526</v>
      </c>
      <c r="E317">
        <v>7</v>
      </c>
      <c r="F317">
        <v>8.8200002908706596E-2</v>
      </c>
      <c r="G317" t="s">
        <v>718</v>
      </c>
      <c r="H317">
        <v>1.6357499999685301E-2</v>
      </c>
      <c r="I317" s="1">
        <v>1.1349706999999301</v>
      </c>
      <c r="J317" t="b">
        <v>0</v>
      </c>
      <c r="K317" t="b">
        <v>0</v>
      </c>
      <c r="L317">
        <v>0.83660000562667802</v>
      </c>
      <c r="M317" t="b">
        <v>1</v>
      </c>
      <c r="N317">
        <v>7</v>
      </c>
      <c r="O317" s="5">
        <f>Table2[[#This Row],[ECC ACC]]/Table2[[#This Row],[Baseline]]</f>
        <v>0.10548977966740879</v>
      </c>
      <c r="P317" s="5">
        <f>Table2[[#This Row],[Recov Acc]]/Table2[[#This Row],[Baseline]]</f>
        <v>1.0005980425494907</v>
      </c>
    </row>
    <row r="318" spans="1:16">
      <c r="A318" s="2">
        <v>5.0000000000000001E-4</v>
      </c>
      <c r="B318">
        <v>37</v>
      </c>
      <c r="C318">
        <v>0.83609998226165705</v>
      </c>
      <c r="D318">
        <v>596</v>
      </c>
      <c r="E318">
        <v>7</v>
      </c>
      <c r="F318">
        <v>0.11620000004768299</v>
      </c>
      <c r="G318" t="s">
        <v>719</v>
      </c>
      <c r="H318">
        <v>1.6297199999826199E-2</v>
      </c>
      <c r="I318" s="1">
        <v>1.13912810000056</v>
      </c>
      <c r="J318" t="b">
        <v>0</v>
      </c>
      <c r="K318" t="b">
        <v>1</v>
      </c>
      <c r="L318">
        <v>0.83749997615814198</v>
      </c>
      <c r="M318" t="b">
        <v>1</v>
      </c>
      <c r="N318">
        <v>7</v>
      </c>
      <c r="O318" s="5">
        <f>Table2[[#This Row],[ECC ACC]]/Table2[[#This Row],[Baseline]]</f>
        <v>0.13897859408316346</v>
      </c>
      <c r="P318" s="5">
        <f>Table2[[#This Row],[Recov Acc]]/Table2[[#This Row],[Baseline]]</f>
        <v>1.0016744335918988</v>
      </c>
    </row>
    <row r="319" spans="1:16">
      <c r="A319" s="2">
        <v>5.0000000000000001E-4</v>
      </c>
      <c r="B319">
        <v>38</v>
      </c>
      <c r="C319">
        <v>0.83609998226165705</v>
      </c>
      <c r="D319">
        <v>575</v>
      </c>
      <c r="E319">
        <v>6</v>
      </c>
      <c r="F319">
        <v>0.102099999785423</v>
      </c>
      <c r="G319" t="s">
        <v>720</v>
      </c>
      <c r="H319">
        <v>1.5992900000128402E-2</v>
      </c>
      <c r="I319" s="1">
        <v>1.1345701999998701</v>
      </c>
      <c r="J319" t="b">
        <v>0</v>
      </c>
      <c r="K319" t="b">
        <v>0</v>
      </c>
      <c r="L319">
        <v>0.83590000867843595</v>
      </c>
      <c r="M319" t="b">
        <v>1</v>
      </c>
      <c r="N319">
        <v>6</v>
      </c>
      <c r="O319" s="5">
        <f>Table2[[#This Row],[ECC ACC]]/Table2[[#This Row],[Baseline]]</f>
        <v>0.12211458192983296</v>
      </c>
      <c r="P319" s="5">
        <f>Table2[[#This Row],[Recov Acc]]/Table2[[#This Row],[Baseline]]</f>
        <v>0.99976082575354186</v>
      </c>
    </row>
    <row r="320" spans="1:16">
      <c r="A320" s="2">
        <v>5.0000000000000001E-4</v>
      </c>
      <c r="B320">
        <v>39</v>
      </c>
      <c r="C320">
        <v>0.83609998226165705</v>
      </c>
      <c r="D320">
        <v>600</v>
      </c>
      <c r="E320">
        <v>7</v>
      </c>
      <c r="F320">
        <v>0.104000002145767</v>
      </c>
      <c r="G320" t="s">
        <v>721</v>
      </c>
      <c r="H320">
        <v>1.6112600000269501E-2</v>
      </c>
      <c r="I320" s="1">
        <v>1.1611257999993501</v>
      </c>
      <c r="J320" t="b">
        <v>0</v>
      </c>
      <c r="K320" t="b">
        <v>0</v>
      </c>
      <c r="L320">
        <v>0.83630001544952304</v>
      </c>
      <c r="M320" t="b">
        <v>1</v>
      </c>
      <c r="N320">
        <v>7</v>
      </c>
      <c r="O320" s="5">
        <f>Table2[[#This Row],[ECC ACC]]/Table2[[#This Row],[Baseline]]</f>
        <v>0.1243870402489977</v>
      </c>
      <c r="P320" s="5">
        <f>Table2[[#This Row],[Recov Acc]]/Table2[[#This Row],[Baseline]]</f>
        <v>1.0002392455353544</v>
      </c>
    </row>
    <row r="321" spans="1:16">
      <c r="A321" s="2">
        <v>5.0000000000000001E-4</v>
      </c>
      <c r="B321">
        <v>40</v>
      </c>
      <c r="C321">
        <v>0.83609998226165705</v>
      </c>
      <c r="D321">
        <v>532</v>
      </c>
      <c r="E321">
        <v>7</v>
      </c>
      <c r="F321">
        <v>0.101800002157688</v>
      </c>
      <c r="G321" t="s">
        <v>722</v>
      </c>
      <c r="H321">
        <v>1.6093400000499899E-2</v>
      </c>
      <c r="I321" s="1">
        <v>1.1152738000000599</v>
      </c>
      <c r="J321" t="b">
        <v>0</v>
      </c>
      <c r="K321" t="b">
        <v>0</v>
      </c>
      <c r="L321">
        <v>0.83600002527236905</v>
      </c>
      <c r="M321" t="b">
        <v>1</v>
      </c>
      <c r="N321">
        <v>7</v>
      </c>
      <c r="O321" s="5">
        <f>Table2[[#This Row],[ECC ACC]]/Table2[[#This Row],[Baseline]]</f>
        <v>0.12175577600458523</v>
      </c>
      <c r="P321" s="5">
        <f>Table2[[#This Row],[Recov Acc]]/Table2[[#This Row],[Baseline]]</f>
        <v>0.99988044852121916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361"/>
  <sheetViews>
    <sheetView topLeftCell="G1" workbookViewId="0">
      <selection activeCell="D16" sqref="D16"/>
    </sheetView>
  </sheetViews>
  <sheetFormatPr baseColWidth="10" defaultRowHeight="16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37</v>
      </c>
      <c r="P1" t="s">
        <v>32</v>
      </c>
    </row>
    <row r="2" spans="1:16" hidden="1">
      <c r="A2" s="2">
        <v>9.9999999999999995E-8</v>
      </c>
      <c r="B2">
        <v>1</v>
      </c>
      <c r="C2">
        <v>0.83630001544952304</v>
      </c>
      <c r="D2">
        <v>0</v>
      </c>
      <c r="E2">
        <v>0</v>
      </c>
      <c r="F2">
        <v>0.83630001544952304</v>
      </c>
      <c r="G2" t="s">
        <v>2</v>
      </c>
      <c r="H2">
        <v>1.6245600000729599E-2</v>
      </c>
      <c r="I2" s="1">
        <v>0.28670359999978201</v>
      </c>
      <c r="J2" t="b">
        <v>0</v>
      </c>
      <c r="K2" t="b">
        <v>0</v>
      </c>
      <c r="L2">
        <v>0.83630001544952304</v>
      </c>
      <c r="M2" t="b">
        <v>0</v>
      </c>
      <c r="N2">
        <v>2</v>
      </c>
      <c r="O2">
        <f>Table3[[#This Row],[Error ACC]]/Table3[[#This Row],[Baseline]]</f>
        <v>1</v>
      </c>
      <c r="P2">
        <f>Table3[[#This Row],[Recov Acc]]/Table3[[#This Row],[Baseline]]</f>
        <v>1</v>
      </c>
    </row>
    <row r="3" spans="1:16" hidden="1">
      <c r="A3" s="2">
        <v>9.9999999999999995E-8</v>
      </c>
      <c r="B3">
        <v>2</v>
      </c>
      <c r="C3">
        <v>0.83630001544952304</v>
      </c>
      <c r="D3">
        <v>0</v>
      </c>
      <c r="E3">
        <v>0</v>
      </c>
      <c r="F3">
        <v>0.83630001544952304</v>
      </c>
      <c r="G3" t="s">
        <v>2</v>
      </c>
      <c r="H3">
        <v>1.6551400000025699E-2</v>
      </c>
      <c r="I3">
        <v>0.28776870000001498</v>
      </c>
      <c r="J3" t="b">
        <v>0</v>
      </c>
      <c r="K3" t="b">
        <v>0</v>
      </c>
      <c r="L3">
        <v>0.83630001544952304</v>
      </c>
      <c r="M3" t="b">
        <v>0</v>
      </c>
      <c r="N3">
        <v>2</v>
      </c>
      <c r="O3">
        <f>Table3[[#This Row],[Error ACC]]/Table3[[#This Row],[Baseline]]</f>
        <v>1</v>
      </c>
      <c r="P3">
        <f>Table3[[#This Row],[Recov Acc]]/Table3[[#This Row],[Baseline]]</f>
        <v>1</v>
      </c>
    </row>
    <row r="4" spans="1:16" hidden="1">
      <c r="A4" s="2">
        <v>9.9999999999999995E-8</v>
      </c>
      <c r="B4">
        <v>3</v>
      </c>
      <c r="C4">
        <v>0.83630001544952304</v>
      </c>
      <c r="D4">
        <v>0</v>
      </c>
      <c r="E4">
        <v>0</v>
      </c>
      <c r="F4">
        <v>0.83630001544952304</v>
      </c>
      <c r="G4" t="s">
        <v>2</v>
      </c>
      <c r="H4">
        <v>1.5460399999938E-2</v>
      </c>
      <c r="I4" s="1">
        <v>0.290108299999701</v>
      </c>
      <c r="J4" t="b">
        <v>0</v>
      </c>
      <c r="K4" t="b">
        <v>0</v>
      </c>
      <c r="L4">
        <v>0.83630001544952304</v>
      </c>
      <c r="M4" t="b">
        <v>0</v>
      </c>
      <c r="N4">
        <v>2</v>
      </c>
      <c r="O4">
        <f>Table3[[#This Row],[Error ACC]]/Table3[[#This Row],[Baseline]]</f>
        <v>1</v>
      </c>
      <c r="P4">
        <f>Table3[[#This Row],[Recov Acc]]/Table3[[#This Row],[Baseline]]</f>
        <v>1</v>
      </c>
    </row>
    <row r="5" spans="1:16" hidden="1">
      <c r="A5" s="2">
        <v>9.9999999999999995E-8</v>
      </c>
      <c r="B5">
        <v>4</v>
      </c>
      <c r="C5">
        <v>0.83630001544952304</v>
      </c>
      <c r="D5">
        <v>1</v>
      </c>
      <c r="E5">
        <v>1</v>
      </c>
      <c r="F5">
        <v>0.83619999885559004</v>
      </c>
      <c r="G5" t="s">
        <v>3</v>
      </c>
      <c r="H5">
        <v>1.57986999993227E-2</v>
      </c>
      <c r="I5" s="1">
        <v>0.28930820000004998</v>
      </c>
      <c r="J5" t="b">
        <v>0</v>
      </c>
      <c r="K5" t="b">
        <v>0</v>
      </c>
      <c r="L5">
        <v>0.83630001544952304</v>
      </c>
      <c r="M5" t="b">
        <v>0</v>
      </c>
      <c r="N5">
        <v>2</v>
      </c>
      <c r="O5">
        <f>Table3[[#This Row],[Error ACC]]/Table3[[#This Row],[Baseline]]</f>
        <v>0.99988040584469051</v>
      </c>
      <c r="P5">
        <f>Table3[[#This Row],[Recov Acc]]/Table3[[#This Row],[Baseline]]</f>
        <v>1</v>
      </c>
    </row>
    <row r="6" spans="1:16" hidden="1">
      <c r="A6" s="2">
        <v>9.9999999999999995E-8</v>
      </c>
      <c r="B6">
        <v>5</v>
      </c>
      <c r="C6">
        <v>0.83630001544952304</v>
      </c>
      <c r="D6">
        <v>0</v>
      </c>
      <c r="E6">
        <v>0</v>
      </c>
      <c r="F6">
        <v>0.83630001544952304</v>
      </c>
      <c r="G6" t="s">
        <v>2</v>
      </c>
      <c r="H6">
        <v>1.9637600000350999E-2</v>
      </c>
      <c r="I6" s="1">
        <v>0.28651249999984402</v>
      </c>
      <c r="J6" t="b">
        <v>0</v>
      </c>
      <c r="K6" t="b">
        <v>0</v>
      </c>
      <c r="L6">
        <v>0.83630001544952304</v>
      </c>
      <c r="M6" t="b">
        <v>0</v>
      </c>
      <c r="N6">
        <v>2</v>
      </c>
      <c r="O6">
        <f>Table3[[#This Row],[Error ACC]]/Table3[[#This Row],[Baseline]]</f>
        <v>1</v>
      </c>
      <c r="P6">
        <f>Table3[[#This Row],[Recov Acc]]/Table3[[#This Row],[Baseline]]</f>
        <v>1</v>
      </c>
    </row>
    <row r="7" spans="1:16" hidden="1">
      <c r="A7" s="2">
        <v>9.9999999999999995E-8</v>
      </c>
      <c r="B7">
        <v>6</v>
      </c>
      <c r="C7">
        <v>0.83630001544952304</v>
      </c>
      <c r="D7">
        <v>0</v>
      </c>
      <c r="E7">
        <v>0</v>
      </c>
      <c r="F7">
        <v>0.83630001544952304</v>
      </c>
      <c r="G7" t="s">
        <v>2</v>
      </c>
      <c r="H7">
        <v>1.6023299999687799E-2</v>
      </c>
      <c r="I7" s="1">
        <v>0.28891930000008798</v>
      </c>
      <c r="J7" t="b">
        <v>0</v>
      </c>
      <c r="K7" t="b">
        <v>0</v>
      </c>
      <c r="L7">
        <v>0.83630001544952304</v>
      </c>
      <c r="M7" t="b">
        <v>0</v>
      </c>
      <c r="N7">
        <v>2</v>
      </c>
      <c r="O7">
        <f>Table3[[#This Row],[Error ACC]]/Table3[[#This Row],[Baseline]]</f>
        <v>1</v>
      </c>
      <c r="P7">
        <f>Table3[[#This Row],[Recov Acc]]/Table3[[#This Row],[Baseline]]</f>
        <v>1</v>
      </c>
    </row>
    <row r="8" spans="1:16" hidden="1">
      <c r="A8" s="2">
        <v>9.9999999999999995E-8</v>
      </c>
      <c r="B8">
        <v>7</v>
      </c>
      <c r="C8">
        <v>0.83630001544952304</v>
      </c>
      <c r="D8">
        <v>0</v>
      </c>
      <c r="E8">
        <v>0</v>
      </c>
      <c r="F8">
        <v>0.83630001544952304</v>
      </c>
      <c r="G8" t="s">
        <v>2</v>
      </c>
      <c r="H8">
        <v>1.8362399999205001E-2</v>
      </c>
      <c r="I8" s="1">
        <v>0.28797140000006</v>
      </c>
      <c r="J8" t="b">
        <v>0</v>
      </c>
      <c r="K8" t="b">
        <v>0</v>
      </c>
      <c r="L8">
        <v>0.83630001544952304</v>
      </c>
      <c r="M8" t="b">
        <v>0</v>
      </c>
      <c r="N8">
        <v>2</v>
      </c>
      <c r="O8">
        <f>Table3[[#This Row],[Error ACC]]/Table3[[#This Row],[Baseline]]</f>
        <v>1</v>
      </c>
      <c r="P8">
        <f>Table3[[#This Row],[Recov Acc]]/Table3[[#This Row],[Baseline]]</f>
        <v>1</v>
      </c>
    </row>
    <row r="9" spans="1:16" hidden="1">
      <c r="A9" s="2">
        <v>9.9999999999999995E-8</v>
      </c>
      <c r="B9">
        <v>8</v>
      </c>
      <c r="C9">
        <v>0.83630001544952304</v>
      </c>
      <c r="D9">
        <v>1</v>
      </c>
      <c r="E9">
        <v>1</v>
      </c>
      <c r="F9">
        <v>0.70289999246597201</v>
      </c>
      <c r="G9" t="s">
        <v>3</v>
      </c>
      <c r="H9">
        <v>1.8535000000156201E-2</v>
      </c>
      <c r="I9" s="1">
        <v>0.288971400000264</v>
      </c>
      <c r="J9" t="b">
        <v>0</v>
      </c>
      <c r="K9" t="b">
        <v>0</v>
      </c>
      <c r="L9">
        <v>0.83630001544952304</v>
      </c>
      <c r="M9" t="b">
        <v>0</v>
      </c>
      <c r="N9">
        <v>2</v>
      </c>
      <c r="O9">
        <f>Table3[[#This Row],[Error ACC]]/Table3[[#This Row],[Baseline]]</f>
        <v>0.84048783867133303</v>
      </c>
      <c r="P9">
        <f>Table3[[#This Row],[Recov Acc]]/Table3[[#This Row],[Baseline]]</f>
        <v>1</v>
      </c>
    </row>
    <row r="10" spans="1:16" hidden="1">
      <c r="A10" s="2">
        <v>9.9999999999999995E-8</v>
      </c>
      <c r="B10">
        <v>9</v>
      </c>
      <c r="C10">
        <v>0.83630001544952304</v>
      </c>
      <c r="D10">
        <v>0</v>
      </c>
      <c r="E10">
        <v>0</v>
      </c>
      <c r="F10">
        <v>0.83630001544952304</v>
      </c>
      <c r="G10" t="s">
        <v>2</v>
      </c>
      <c r="H10">
        <v>1.64921999994476E-2</v>
      </c>
      <c r="I10" s="1">
        <v>0.29083879999961898</v>
      </c>
      <c r="J10" t="b">
        <v>0</v>
      </c>
      <c r="K10" t="b">
        <v>0</v>
      </c>
      <c r="L10">
        <v>0.83630001544952304</v>
      </c>
      <c r="M10" t="b">
        <v>0</v>
      </c>
      <c r="N10">
        <v>2</v>
      </c>
      <c r="O10">
        <f>Table3[[#This Row],[Error ACC]]/Table3[[#This Row],[Baseline]]</f>
        <v>1</v>
      </c>
      <c r="P10">
        <f>Table3[[#This Row],[Recov Acc]]/Table3[[#This Row],[Baseline]]</f>
        <v>1</v>
      </c>
    </row>
    <row r="11" spans="1:16" hidden="1">
      <c r="A11" s="2">
        <v>9.9999999999999995E-8</v>
      </c>
      <c r="B11">
        <v>10</v>
      </c>
      <c r="C11">
        <v>0.83630001544952304</v>
      </c>
      <c r="D11">
        <v>0</v>
      </c>
      <c r="E11">
        <v>0</v>
      </c>
      <c r="F11">
        <v>0.83630001544952304</v>
      </c>
      <c r="G11" t="s">
        <v>2</v>
      </c>
      <c r="H11">
        <v>1.72209000002112E-2</v>
      </c>
      <c r="I11">
        <v>0.29006070000014</v>
      </c>
      <c r="J11" t="b">
        <v>0</v>
      </c>
      <c r="K11" t="b">
        <v>0</v>
      </c>
      <c r="L11">
        <v>0.83630001544952304</v>
      </c>
      <c r="M11" t="b">
        <v>0</v>
      </c>
      <c r="N11">
        <v>2</v>
      </c>
      <c r="O11">
        <f>Table3[[#This Row],[Error ACC]]/Table3[[#This Row],[Baseline]]</f>
        <v>1</v>
      </c>
      <c r="P11">
        <f>Table3[[#This Row],[Recov Acc]]/Table3[[#This Row],[Baseline]]</f>
        <v>1</v>
      </c>
    </row>
    <row r="12" spans="1:16" hidden="1">
      <c r="A12" s="2">
        <v>9.9999999999999995E-8</v>
      </c>
      <c r="B12">
        <v>11</v>
      </c>
      <c r="C12">
        <v>0.83630001544952304</v>
      </c>
      <c r="D12">
        <v>0</v>
      </c>
      <c r="E12">
        <v>0</v>
      </c>
      <c r="F12">
        <v>0.83630001544952304</v>
      </c>
      <c r="G12" t="s">
        <v>2</v>
      </c>
      <c r="H12">
        <v>1.6211000000112101E-2</v>
      </c>
      <c r="I12" s="1">
        <v>0.289689600000201</v>
      </c>
      <c r="J12" t="b">
        <v>0</v>
      </c>
      <c r="K12" t="b">
        <v>0</v>
      </c>
      <c r="L12">
        <v>0.83630001544952304</v>
      </c>
      <c r="M12" t="b">
        <v>0</v>
      </c>
      <c r="N12">
        <v>2</v>
      </c>
      <c r="O12">
        <f>Table3[[#This Row],[Error ACC]]/Table3[[#This Row],[Baseline]]</f>
        <v>1</v>
      </c>
      <c r="P12">
        <f>Table3[[#This Row],[Recov Acc]]/Table3[[#This Row],[Baseline]]</f>
        <v>1</v>
      </c>
    </row>
    <row r="13" spans="1:16" hidden="1">
      <c r="A13" s="2">
        <v>9.9999999999999995E-8</v>
      </c>
      <c r="B13">
        <v>12</v>
      </c>
      <c r="C13">
        <v>0.83630001544952304</v>
      </c>
      <c r="D13">
        <v>1</v>
      </c>
      <c r="E13">
        <v>1</v>
      </c>
      <c r="F13">
        <v>0.75620001554489102</v>
      </c>
      <c r="G13" t="s">
        <v>3</v>
      </c>
      <c r="H13">
        <v>1.7654199999924399E-2</v>
      </c>
      <c r="I13" s="1">
        <v>0.29166429999986498</v>
      </c>
      <c r="J13" t="b">
        <v>0</v>
      </c>
      <c r="K13" t="b">
        <v>0</v>
      </c>
      <c r="L13">
        <v>0.83630001544952304</v>
      </c>
      <c r="M13" t="b">
        <v>0</v>
      </c>
      <c r="N13">
        <v>2</v>
      </c>
      <c r="O13">
        <f>Table3[[#This Row],[Error ACC]]/Table3[[#This Row],[Baseline]]</f>
        <v>0.90422097521835254</v>
      </c>
      <c r="P13">
        <f>Table3[[#This Row],[Recov Acc]]/Table3[[#This Row],[Baseline]]</f>
        <v>1</v>
      </c>
    </row>
    <row r="14" spans="1:16" hidden="1">
      <c r="A14" s="2">
        <v>9.9999999999999995E-8</v>
      </c>
      <c r="B14">
        <v>13</v>
      </c>
      <c r="C14">
        <v>0.83630001544952304</v>
      </c>
      <c r="D14">
        <v>1</v>
      </c>
      <c r="E14">
        <v>1</v>
      </c>
      <c r="F14">
        <v>0.64969998598098699</v>
      </c>
      <c r="G14" t="s">
        <v>52</v>
      </c>
      <c r="H14">
        <v>1.61112999994657E-2</v>
      </c>
      <c r="I14" s="1">
        <v>0.54628850000062801</v>
      </c>
      <c r="J14" t="b">
        <v>0</v>
      </c>
      <c r="K14" t="b">
        <v>0</v>
      </c>
      <c r="L14">
        <v>0.83630001544952304</v>
      </c>
      <c r="M14" t="b">
        <v>0</v>
      </c>
      <c r="N14">
        <v>3</v>
      </c>
      <c r="O14">
        <f>Table3[[#This Row],[Error ACC]]/Table3[[#This Row],[Baseline]]</f>
        <v>0.77687429627962412</v>
      </c>
      <c r="P14">
        <f>Table3[[#This Row],[Recov Acc]]/Table3[[#This Row],[Baseline]]</f>
        <v>1</v>
      </c>
    </row>
    <row r="15" spans="1:16" hidden="1">
      <c r="A15" s="2">
        <v>9.9999999999999995E-8</v>
      </c>
      <c r="B15">
        <v>14</v>
      </c>
      <c r="C15">
        <v>0.83630001544952304</v>
      </c>
      <c r="D15">
        <v>0</v>
      </c>
      <c r="E15">
        <v>0</v>
      </c>
      <c r="F15">
        <v>0.83630001544952304</v>
      </c>
      <c r="G15" t="s">
        <v>2</v>
      </c>
      <c r="H15">
        <v>1.5746099999887499E-2</v>
      </c>
      <c r="I15" s="1">
        <v>0.28938889999972101</v>
      </c>
      <c r="J15" t="b">
        <v>0</v>
      </c>
      <c r="K15" t="b">
        <v>0</v>
      </c>
      <c r="L15">
        <v>0.83630001544952304</v>
      </c>
      <c r="M15" t="b">
        <v>0</v>
      </c>
      <c r="N15">
        <v>2</v>
      </c>
      <c r="O15">
        <f>Table3[[#This Row],[Error ACC]]/Table3[[#This Row],[Baseline]]</f>
        <v>1</v>
      </c>
      <c r="P15">
        <f>Table3[[#This Row],[Recov Acc]]/Table3[[#This Row],[Baseline]]</f>
        <v>1</v>
      </c>
    </row>
    <row r="16" spans="1:16" hidden="1">
      <c r="A16" s="2">
        <v>9.9999999999999995E-8</v>
      </c>
      <c r="B16">
        <v>15</v>
      </c>
      <c r="C16">
        <v>0.83630001544952304</v>
      </c>
      <c r="D16">
        <v>0</v>
      </c>
      <c r="E16">
        <v>0</v>
      </c>
      <c r="F16">
        <v>0.83630001544952304</v>
      </c>
      <c r="G16" t="s">
        <v>2</v>
      </c>
      <c r="H16">
        <v>1.5927800000099499E-2</v>
      </c>
      <c r="I16" s="1">
        <v>0.28895540000030401</v>
      </c>
      <c r="J16" t="b">
        <v>0</v>
      </c>
      <c r="K16" t="b">
        <v>0</v>
      </c>
      <c r="L16">
        <v>0.83630001544952304</v>
      </c>
      <c r="M16" t="b">
        <v>0</v>
      </c>
      <c r="N16">
        <v>2</v>
      </c>
      <c r="O16">
        <f>Table3[[#This Row],[Error ACC]]/Table3[[#This Row],[Baseline]]</f>
        <v>1</v>
      </c>
      <c r="P16">
        <f>Table3[[#This Row],[Recov Acc]]/Table3[[#This Row],[Baseline]]</f>
        <v>1</v>
      </c>
    </row>
    <row r="17" spans="1:16" hidden="1">
      <c r="A17" s="2">
        <v>9.9999999999999995E-8</v>
      </c>
      <c r="B17">
        <v>16</v>
      </c>
      <c r="C17">
        <v>0.83630001544952304</v>
      </c>
      <c r="D17">
        <v>0</v>
      </c>
      <c r="E17">
        <v>0</v>
      </c>
      <c r="F17">
        <v>0.83630001544952304</v>
      </c>
      <c r="G17" t="s">
        <v>2</v>
      </c>
      <c r="H17">
        <v>1.5691300000071299E-2</v>
      </c>
      <c r="I17" s="1">
        <v>0.29276339999978501</v>
      </c>
      <c r="J17" t="b">
        <v>0</v>
      </c>
      <c r="K17" t="b">
        <v>0</v>
      </c>
      <c r="L17">
        <v>0.83630001544952304</v>
      </c>
      <c r="M17" t="b">
        <v>0</v>
      </c>
      <c r="N17">
        <v>2</v>
      </c>
      <c r="O17">
        <f>Table3[[#This Row],[Error ACC]]/Table3[[#This Row],[Baseline]]</f>
        <v>1</v>
      </c>
      <c r="P17">
        <f>Table3[[#This Row],[Recov Acc]]/Table3[[#This Row],[Baseline]]</f>
        <v>1</v>
      </c>
    </row>
    <row r="18" spans="1:16" hidden="1">
      <c r="A18" s="2">
        <v>9.9999999999999995E-8</v>
      </c>
      <c r="B18">
        <v>17</v>
      </c>
      <c r="C18">
        <v>0.83630001544952304</v>
      </c>
      <c r="D18">
        <v>0</v>
      </c>
      <c r="E18">
        <v>0</v>
      </c>
      <c r="F18">
        <v>0.83630001544952304</v>
      </c>
      <c r="G18" t="s">
        <v>2</v>
      </c>
      <c r="H18">
        <v>1.6838900000038799E-2</v>
      </c>
      <c r="I18" s="1">
        <v>0.286992299999838</v>
      </c>
      <c r="J18" t="b">
        <v>0</v>
      </c>
      <c r="K18" t="b">
        <v>0</v>
      </c>
      <c r="L18">
        <v>0.83630001544952304</v>
      </c>
      <c r="M18" t="b">
        <v>0</v>
      </c>
      <c r="N18">
        <v>2</v>
      </c>
      <c r="O18">
        <f>Table3[[#This Row],[Error ACC]]/Table3[[#This Row],[Baseline]]</f>
        <v>1</v>
      </c>
      <c r="P18">
        <f>Table3[[#This Row],[Recov Acc]]/Table3[[#This Row],[Baseline]]</f>
        <v>1</v>
      </c>
    </row>
    <row r="19" spans="1:16" hidden="1">
      <c r="A19" s="2">
        <v>9.9999999999999995E-8</v>
      </c>
      <c r="B19">
        <v>18</v>
      </c>
      <c r="C19">
        <v>0.83630001544952304</v>
      </c>
      <c r="D19">
        <v>0</v>
      </c>
      <c r="E19">
        <v>0</v>
      </c>
      <c r="F19">
        <v>0.83630001544952304</v>
      </c>
      <c r="G19" t="s">
        <v>2</v>
      </c>
      <c r="H19">
        <v>1.6199200000300999E-2</v>
      </c>
      <c r="I19" s="1">
        <v>0.29103059999942998</v>
      </c>
      <c r="J19" t="b">
        <v>0</v>
      </c>
      <c r="K19" t="b">
        <v>0</v>
      </c>
      <c r="L19">
        <v>0.83630001544952304</v>
      </c>
      <c r="M19" t="b">
        <v>0</v>
      </c>
      <c r="N19">
        <v>2</v>
      </c>
      <c r="O19">
        <f>Table3[[#This Row],[Error ACC]]/Table3[[#This Row],[Baseline]]</f>
        <v>1</v>
      </c>
      <c r="P19">
        <f>Table3[[#This Row],[Recov Acc]]/Table3[[#This Row],[Baseline]]</f>
        <v>1</v>
      </c>
    </row>
    <row r="20" spans="1:16" hidden="1">
      <c r="A20" s="2">
        <v>9.9999999999999995E-8</v>
      </c>
      <c r="B20">
        <v>19</v>
      </c>
      <c r="C20">
        <v>0.83630001544952304</v>
      </c>
      <c r="D20">
        <v>0</v>
      </c>
      <c r="E20">
        <v>0</v>
      </c>
      <c r="F20">
        <v>0.83630001544952304</v>
      </c>
      <c r="G20" t="s">
        <v>2</v>
      </c>
      <c r="H20">
        <v>1.6127899999446499E-2</v>
      </c>
      <c r="I20">
        <v>0.289117899999837</v>
      </c>
      <c r="J20" t="b">
        <v>0</v>
      </c>
      <c r="K20" t="b">
        <v>0</v>
      </c>
      <c r="L20">
        <v>0.83630001544952304</v>
      </c>
      <c r="M20" t="b">
        <v>0</v>
      </c>
      <c r="N20">
        <v>2</v>
      </c>
      <c r="O20">
        <f>Table3[[#This Row],[Error ACC]]/Table3[[#This Row],[Baseline]]</f>
        <v>1</v>
      </c>
      <c r="P20">
        <f>Table3[[#This Row],[Recov Acc]]/Table3[[#This Row],[Baseline]]</f>
        <v>1</v>
      </c>
    </row>
    <row r="21" spans="1:16" hidden="1">
      <c r="A21" s="2">
        <v>9.9999999999999995E-8</v>
      </c>
      <c r="B21">
        <v>20</v>
      </c>
      <c r="C21">
        <v>0.83630001544952304</v>
      </c>
      <c r="D21">
        <v>0</v>
      </c>
      <c r="E21">
        <v>0</v>
      </c>
      <c r="F21">
        <v>0.83630001544952304</v>
      </c>
      <c r="G21" t="s">
        <v>2</v>
      </c>
      <c r="H21">
        <v>1.6406000000642899E-2</v>
      </c>
      <c r="I21" s="1">
        <v>0.288814800000182</v>
      </c>
      <c r="J21" t="b">
        <v>0</v>
      </c>
      <c r="K21" t="b">
        <v>0</v>
      </c>
      <c r="L21">
        <v>0.83630001544952304</v>
      </c>
      <c r="M21" t="b">
        <v>0</v>
      </c>
      <c r="N21">
        <v>2</v>
      </c>
      <c r="O21">
        <f>Table3[[#This Row],[Error ACC]]/Table3[[#This Row],[Baseline]]</f>
        <v>1</v>
      </c>
      <c r="P21">
        <f>Table3[[#This Row],[Recov Acc]]/Table3[[#This Row],[Baseline]]</f>
        <v>1</v>
      </c>
    </row>
    <row r="22" spans="1:16" hidden="1">
      <c r="A22" s="2">
        <v>9.9999999999999995E-8</v>
      </c>
      <c r="B22">
        <v>21</v>
      </c>
      <c r="C22">
        <v>0.83630001544952304</v>
      </c>
      <c r="D22">
        <v>0</v>
      </c>
      <c r="E22">
        <v>0</v>
      </c>
      <c r="F22">
        <v>0.83630001544952304</v>
      </c>
      <c r="G22" t="s">
        <v>2</v>
      </c>
      <c r="H22">
        <v>1.7810700000154601E-2</v>
      </c>
      <c r="I22" s="1">
        <v>0.28906579999966198</v>
      </c>
      <c r="J22" t="b">
        <v>0</v>
      </c>
      <c r="K22" t="b">
        <v>0</v>
      </c>
      <c r="L22">
        <v>0.83630001544952304</v>
      </c>
      <c r="M22" t="b">
        <v>0</v>
      </c>
      <c r="N22">
        <v>2</v>
      </c>
      <c r="O22">
        <f>Table3[[#This Row],[Error ACC]]/Table3[[#This Row],[Baseline]]</f>
        <v>1</v>
      </c>
      <c r="P22">
        <f>Table3[[#This Row],[Recov Acc]]/Table3[[#This Row],[Baseline]]</f>
        <v>1</v>
      </c>
    </row>
    <row r="23" spans="1:16" hidden="1">
      <c r="A23" s="2">
        <v>9.9999999999999995E-8</v>
      </c>
      <c r="B23">
        <v>22</v>
      </c>
      <c r="C23">
        <v>0.83630001544952304</v>
      </c>
      <c r="D23">
        <v>0</v>
      </c>
      <c r="E23">
        <v>0</v>
      </c>
      <c r="F23">
        <v>0.83630001544952304</v>
      </c>
      <c r="G23" t="s">
        <v>2</v>
      </c>
      <c r="H23">
        <v>1.55609000003096E-2</v>
      </c>
      <c r="I23">
        <v>0.28826530000060302</v>
      </c>
      <c r="J23" t="b">
        <v>0</v>
      </c>
      <c r="K23" t="b">
        <v>0</v>
      </c>
      <c r="L23">
        <v>0.83630001544952304</v>
      </c>
      <c r="M23" t="b">
        <v>0</v>
      </c>
      <c r="N23">
        <v>2</v>
      </c>
      <c r="O23">
        <f>Table3[[#This Row],[Error ACC]]/Table3[[#This Row],[Baseline]]</f>
        <v>1</v>
      </c>
      <c r="P23">
        <f>Table3[[#This Row],[Recov Acc]]/Table3[[#This Row],[Baseline]]</f>
        <v>1</v>
      </c>
    </row>
    <row r="24" spans="1:16" hidden="1">
      <c r="A24" s="2">
        <v>9.9999999999999995E-8</v>
      </c>
      <c r="B24">
        <v>23</v>
      </c>
      <c r="C24">
        <v>0.83630001544952304</v>
      </c>
      <c r="D24">
        <v>0</v>
      </c>
      <c r="E24">
        <v>0</v>
      </c>
      <c r="F24">
        <v>0.83630001544952304</v>
      </c>
      <c r="G24" t="s">
        <v>2</v>
      </c>
      <c r="H24">
        <v>1.5720299999884401E-2</v>
      </c>
      <c r="I24" s="1">
        <v>0.29078519999984498</v>
      </c>
      <c r="J24" t="b">
        <v>0</v>
      </c>
      <c r="K24" t="b">
        <v>0</v>
      </c>
      <c r="L24">
        <v>0.83630001544952304</v>
      </c>
      <c r="M24" t="b">
        <v>0</v>
      </c>
      <c r="N24">
        <v>2</v>
      </c>
      <c r="O24">
        <f>Table3[[#This Row],[Error ACC]]/Table3[[#This Row],[Baseline]]</f>
        <v>1</v>
      </c>
      <c r="P24">
        <f>Table3[[#This Row],[Recov Acc]]/Table3[[#This Row],[Baseline]]</f>
        <v>1</v>
      </c>
    </row>
    <row r="25" spans="1:16" hidden="1">
      <c r="A25" s="2">
        <v>9.9999999999999995E-8</v>
      </c>
      <c r="B25">
        <v>24</v>
      </c>
      <c r="C25">
        <v>0.83630001544952304</v>
      </c>
      <c r="D25">
        <v>0</v>
      </c>
      <c r="E25">
        <v>0</v>
      </c>
      <c r="F25">
        <v>0.83630001544952304</v>
      </c>
      <c r="G25" t="s">
        <v>2</v>
      </c>
      <c r="H25">
        <v>1.5060899999298201E-2</v>
      </c>
      <c r="I25" s="1">
        <v>0.28739809999933602</v>
      </c>
      <c r="J25" t="b">
        <v>0</v>
      </c>
      <c r="K25" t="b">
        <v>0</v>
      </c>
      <c r="L25">
        <v>0.83630001544952304</v>
      </c>
      <c r="M25" t="b">
        <v>0</v>
      </c>
      <c r="N25">
        <v>2</v>
      </c>
      <c r="O25">
        <f>Table3[[#This Row],[Error ACC]]/Table3[[#This Row],[Baseline]]</f>
        <v>1</v>
      </c>
      <c r="P25">
        <f>Table3[[#This Row],[Recov Acc]]/Table3[[#This Row],[Baseline]]</f>
        <v>1</v>
      </c>
    </row>
    <row r="26" spans="1:16" hidden="1">
      <c r="A26" s="2">
        <v>9.9999999999999995E-8</v>
      </c>
      <c r="B26">
        <v>25</v>
      </c>
      <c r="C26">
        <v>0.83630001544952304</v>
      </c>
      <c r="D26">
        <v>0</v>
      </c>
      <c r="E26">
        <v>0</v>
      </c>
      <c r="F26">
        <v>0.83630001544952304</v>
      </c>
      <c r="G26" t="s">
        <v>2</v>
      </c>
      <c r="H26">
        <v>1.67989000001398E-2</v>
      </c>
      <c r="I26" s="1">
        <v>0.28919640000003699</v>
      </c>
      <c r="J26" t="b">
        <v>0</v>
      </c>
      <c r="K26" t="b">
        <v>0</v>
      </c>
      <c r="L26">
        <v>0.83630001544952304</v>
      </c>
      <c r="M26" t="b">
        <v>0</v>
      </c>
      <c r="N26">
        <v>2</v>
      </c>
      <c r="O26">
        <f>Table3[[#This Row],[Error ACC]]/Table3[[#This Row],[Baseline]]</f>
        <v>1</v>
      </c>
      <c r="P26">
        <f>Table3[[#This Row],[Recov Acc]]/Table3[[#This Row],[Baseline]]</f>
        <v>1</v>
      </c>
    </row>
    <row r="27" spans="1:16" hidden="1">
      <c r="A27" s="2">
        <v>9.9999999999999995E-8</v>
      </c>
      <c r="B27">
        <v>26</v>
      </c>
      <c r="C27">
        <v>0.83630001544952304</v>
      </c>
      <c r="D27">
        <v>0</v>
      </c>
      <c r="E27">
        <v>0</v>
      </c>
      <c r="F27">
        <v>0.83630001544952304</v>
      </c>
      <c r="G27" t="s">
        <v>2</v>
      </c>
      <c r="H27">
        <v>1.80168000006233E-2</v>
      </c>
      <c r="I27" s="1">
        <v>0.28954650000014198</v>
      </c>
      <c r="J27" t="b">
        <v>0</v>
      </c>
      <c r="K27" t="b">
        <v>0</v>
      </c>
      <c r="L27">
        <v>0.83630001544952304</v>
      </c>
      <c r="M27" t="b">
        <v>0</v>
      </c>
      <c r="N27">
        <v>2</v>
      </c>
      <c r="O27">
        <f>Table3[[#This Row],[Error ACC]]/Table3[[#This Row],[Baseline]]</f>
        <v>1</v>
      </c>
      <c r="P27">
        <f>Table3[[#This Row],[Recov Acc]]/Table3[[#This Row],[Baseline]]</f>
        <v>1</v>
      </c>
    </row>
    <row r="28" spans="1:16" hidden="1">
      <c r="A28" s="2">
        <v>9.9999999999999995E-8</v>
      </c>
      <c r="B28">
        <v>27</v>
      </c>
      <c r="C28">
        <v>0.83630001544952304</v>
      </c>
      <c r="D28">
        <v>0</v>
      </c>
      <c r="E28">
        <v>0</v>
      </c>
      <c r="F28">
        <v>0.83630001544952304</v>
      </c>
      <c r="G28" t="s">
        <v>2</v>
      </c>
      <c r="H28">
        <v>1.6171599999324798E-2</v>
      </c>
      <c r="I28" s="1">
        <v>0.28861989999950299</v>
      </c>
      <c r="J28" t="b">
        <v>0</v>
      </c>
      <c r="K28" t="b">
        <v>0</v>
      </c>
      <c r="L28">
        <v>0.83630001544952304</v>
      </c>
      <c r="M28" t="b">
        <v>0</v>
      </c>
      <c r="N28">
        <v>2</v>
      </c>
      <c r="O28">
        <f>Table3[[#This Row],[Error ACC]]/Table3[[#This Row],[Baseline]]</f>
        <v>1</v>
      </c>
      <c r="P28">
        <f>Table3[[#This Row],[Recov Acc]]/Table3[[#This Row],[Baseline]]</f>
        <v>1</v>
      </c>
    </row>
    <row r="29" spans="1:16" hidden="1">
      <c r="A29" s="2">
        <v>9.9999999999999995E-8</v>
      </c>
      <c r="B29">
        <v>28</v>
      </c>
      <c r="C29">
        <v>0.83630001544952304</v>
      </c>
      <c r="D29">
        <v>0</v>
      </c>
      <c r="E29">
        <v>0</v>
      </c>
      <c r="F29">
        <v>0.83630001544952304</v>
      </c>
      <c r="G29" t="s">
        <v>2</v>
      </c>
      <c r="H29">
        <v>1.6315700000632202E-2</v>
      </c>
      <c r="I29" s="1">
        <v>0.287948699999105</v>
      </c>
      <c r="J29" t="b">
        <v>0</v>
      </c>
      <c r="K29" t="b">
        <v>0</v>
      </c>
      <c r="L29">
        <v>0.83630001544952304</v>
      </c>
      <c r="M29" t="b">
        <v>0</v>
      </c>
      <c r="N29">
        <v>2</v>
      </c>
      <c r="O29">
        <f>Table3[[#This Row],[Error ACC]]/Table3[[#This Row],[Baseline]]</f>
        <v>1</v>
      </c>
      <c r="P29">
        <f>Table3[[#This Row],[Recov Acc]]/Table3[[#This Row],[Baseline]]</f>
        <v>1</v>
      </c>
    </row>
    <row r="30" spans="1:16" hidden="1">
      <c r="A30" s="2">
        <v>9.9999999999999995E-8</v>
      </c>
      <c r="B30">
        <v>29</v>
      </c>
      <c r="C30">
        <v>0.83630001544952304</v>
      </c>
      <c r="D30">
        <v>1</v>
      </c>
      <c r="E30">
        <v>1</v>
      </c>
      <c r="F30">
        <v>0.83630001544952304</v>
      </c>
      <c r="G30" t="s">
        <v>3</v>
      </c>
      <c r="H30">
        <v>1.6288499999973199E-2</v>
      </c>
      <c r="I30" s="1">
        <v>0.28851020000001798</v>
      </c>
      <c r="J30" t="b">
        <v>0</v>
      </c>
      <c r="K30" t="b">
        <v>0</v>
      </c>
      <c r="L30">
        <v>0.83630001544952304</v>
      </c>
      <c r="M30" t="b">
        <v>0</v>
      </c>
      <c r="N30">
        <v>2</v>
      </c>
      <c r="O30">
        <f>Table3[[#This Row],[Error ACC]]/Table3[[#This Row],[Baseline]]</f>
        <v>1</v>
      </c>
      <c r="P30">
        <f>Table3[[#This Row],[Recov Acc]]/Table3[[#This Row],[Baseline]]</f>
        <v>1</v>
      </c>
    </row>
    <row r="31" spans="1:16" hidden="1">
      <c r="A31" s="2">
        <v>9.9999999999999995E-8</v>
      </c>
      <c r="B31">
        <v>30</v>
      </c>
      <c r="C31">
        <v>0.83630001544952304</v>
      </c>
      <c r="D31">
        <v>2</v>
      </c>
      <c r="E31">
        <v>2</v>
      </c>
      <c r="F31">
        <v>0.83560001850128096</v>
      </c>
      <c r="G31" t="s">
        <v>637</v>
      </c>
      <c r="H31">
        <v>1.64551999996547E-2</v>
      </c>
      <c r="I31" s="1">
        <v>0.63024729999960905</v>
      </c>
      <c r="J31" t="b">
        <v>0</v>
      </c>
      <c r="K31" t="b">
        <v>0</v>
      </c>
      <c r="L31">
        <v>0.83630001544952304</v>
      </c>
      <c r="M31" t="b">
        <v>0</v>
      </c>
      <c r="N31">
        <v>4</v>
      </c>
      <c r="O31">
        <f>Table3[[#This Row],[Error ACC]]/Table3[[#This Row],[Baseline]]</f>
        <v>0.9991629834565221</v>
      </c>
      <c r="P31">
        <f>Table3[[#This Row],[Recov Acc]]/Table3[[#This Row],[Baseline]]</f>
        <v>1</v>
      </c>
    </row>
    <row r="32" spans="1:16" hidden="1">
      <c r="A32" s="2">
        <v>9.9999999999999995E-8</v>
      </c>
      <c r="B32">
        <v>31</v>
      </c>
      <c r="C32">
        <v>0.83630001544952304</v>
      </c>
      <c r="D32">
        <v>0</v>
      </c>
      <c r="E32">
        <v>0</v>
      </c>
      <c r="F32">
        <v>0.83630001544952304</v>
      </c>
      <c r="G32" t="s">
        <v>2</v>
      </c>
      <c r="H32">
        <v>1.5203099999780499E-2</v>
      </c>
      <c r="I32" s="1">
        <v>0.28826769999977803</v>
      </c>
      <c r="J32" t="b">
        <v>0</v>
      </c>
      <c r="K32" t="b">
        <v>0</v>
      </c>
      <c r="L32">
        <v>0.83630001544952304</v>
      </c>
      <c r="M32" t="b">
        <v>0</v>
      </c>
      <c r="N32">
        <v>2</v>
      </c>
      <c r="O32">
        <f>Table3[[#This Row],[Error ACC]]/Table3[[#This Row],[Baseline]]</f>
        <v>1</v>
      </c>
      <c r="P32">
        <f>Table3[[#This Row],[Recov Acc]]/Table3[[#This Row],[Baseline]]</f>
        <v>1</v>
      </c>
    </row>
    <row r="33" spans="1:16" hidden="1">
      <c r="A33" s="2">
        <v>9.9999999999999995E-8</v>
      </c>
      <c r="B33">
        <v>32</v>
      </c>
      <c r="C33">
        <v>0.83630001544952304</v>
      </c>
      <c r="D33">
        <v>0</v>
      </c>
      <c r="E33">
        <v>0</v>
      </c>
      <c r="F33">
        <v>0.83630001544952304</v>
      </c>
      <c r="G33" t="s">
        <v>2</v>
      </c>
      <c r="H33">
        <v>1.6421799999989099E-2</v>
      </c>
      <c r="I33">
        <v>0.288813000000118</v>
      </c>
      <c r="J33" t="b">
        <v>0</v>
      </c>
      <c r="K33" t="b">
        <v>0</v>
      </c>
      <c r="L33">
        <v>0.83630001544952304</v>
      </c>
      <c r="M33" t="b">
        <v>0</v>
      </c>
      <c r="N33">
        <v>2</v>
      </c>
      <c r="O33">
        <f>Table3[[#This Row],[Error ACC]]/Table3[[#This Row],[Baseline]]</f>
        <v>1</v>
      </c>
      <c r="P33">
        <f>Table3[[#This Row],[Recov Acc]]/Table3[[#This Row],[Baseline]]</f>
        <v>1</v>
      </c>
    </row>
    <row r="34" spans="1:16" hidden="1">
      <c r="A34" s="2">
        <v>9.9999999999999995E-8</v>
      </c>
      <c r="B34">
        <v>33</v>
      </c>
      <c r="C34">
        <v>0.83630001544952304</v>
      </c>
      <c r="D34">
        <v>0</v>
      </c>
      <c r="E34">
        <v>0</v>
      </c>
      <c r="F34">
        <v>0.83630001544952304</v>
      </c>
      <c r="G34" t="s">
        <v>2</v>
      </c>
      <c r="H34">
        <v>1.6454300000077599E-2</v>
      </c>
      <c r="I34" s="1">
        <v>0.28905279999980799</v>
      </c>
      <c r="J34" t="b">
        <v>0</v>
      </c>
      <c r="K34" t="b">
        <v>0</v>
      </c>
      <c r="L34">
        <v>0.83630001544952304</v>
      </c>
      <c r="M34" t="b">
        <v>0</v>
      </c>
      <c r="N34">
        <v>2</v>
      </c>
      <c r="O34">
        <f>Table3[[#This Row],[Error ACC]]/Table3[[#This Row],[Baseline]]</f>
        <v>1</v>
      </c>
      <c r="P34">
        <f>Table3[[#This Row],[Recov Acc]]/Table3[[#This Row],[Baseline]]</f>
        <v>1</v>
      </c>
    </row>
    <row r="35" spans="1:16" hidden="1">
      <c r="A35" s="2">
        <v>9.9999999999999995E-8</v>
      </c>
      <c r="B35">
        <v>34</v>
      </c>
      <c r="C35">
        <v>0.83630001544952304</v>
      </c>
      <c r="D35">
        <v>1</v>
      </c>
      <c r="E35">
        <v>1</v>
      </c>
      <c r="F35">
        <v>0.83619999885559004</v>
      </c>
      <c r="G35" t="s">
        <v>3</v>
      </c>
      <c r="H35">
        <v>1.5727299999525698E-2</v>
      </c>
      <c r="I35">
        <v>0.28850049999982702</v>
      </c>
      <c r="J35" t="b">
        <v>0</v>
      </c>
      <c r="K35" t="b">
        <v>0</v>
      </c>
      <c r="L35">
        <v>0.83630001544952304</v>
      </c>
      <c r="M35" t="b">
        <v>0</v>
      </c>
      <c r="N35">
        <v>2</v>
      </c>
      <c r="O35">
        <f>Table3[[#This Row],[Error ACC]]/Table3[[#This Row],[Baseline]]</f>
        <v>0.99988040584469051</v>
      </c>
      <c r="P35">
        <f>Table3[[#This Row],[Recov Acc]]/Table3[[#This Row],[Baseline]]</f>
        <v>1</v>
      </c>
    </row>
    <row r="36" spans="1:16" hidden="1">
      <c r="A36" s="2">
        <v>9.9999999999999995E-8</v>
      </c>
      <c r="B36">
        <v>35</v>
      </c>
      <c r="C36">
        <v>0.83630001544952304</v>
      </c>
      <c r="D36">
        <v>0</v>
      </c>
      <c r="E36">
        <v>0</v>
      </c>
      <c r="F36">
        <v>0.83630001544952304</v>
      </c>
      <c r="G36" t="s">
        <v>2</v>
      </c>
      <c r="H36">
        <v>1.6043100000388201E-2</v>
      </c>
      <c r="I36" s="1">
        <v>0.28512380000029203</v>
      </c>
      <c r="J36" t="b">
        <v>0</v>
      </c>
      <c r="K36" t="b">
        <v>0</v>
      </c>
      <c r="L36">
        <v>0.83630001544952304</v>
      </c>
      <c r="M36" t="b">
        <v>0</v>
      </c>
      <c r="N36">
        <v>2</v>
      </c>
      <c r="O36">
        <f>Table3[[#This Row],[Error ACC]]/Table3[[#This Row],[Baseline]]</f>
        <v>1</v>
      </c>
      <c r="P36">
        <f>Table3[[#This Row],[Recov Acc]]/Table3[[#This Row],[Baseline]]</f>
        <v>1</v>
      </c>
    </row>
    <row r="37" spans="1:16" hidden="1">
      <c r="A37" s="2">
        <v>9.9999999999999995E-8</v>
      </c>
      <c r="B37">
        <v>36</v>
      </c>
      <c r="C37">
        <v>0.83630001544952304</v>
      </c>
      <c r="D37">
        <v>0</v>
      </c>
      <c r="E37">
        <v>0</v>
      </c>
      <c r="F37">
        <v>0.83630001544952304</v>
      </c>
      <c r="G37" t="s">
        <v>2</v>
      </c>
      <c r="H37">
        <v>1.72920000004523E-2</v>
      </c>
      <c r="I37" s="1">
        <v>0.290901600000324</v>
      </c>
      <c r="J37" t="b">
        <v>0</v>
      </c>
      <c r="K37" t="b">
        <v>0</v>
      </c>
      <c r="L37">
        <v>0.83630001544952304</v>
      </c>
      <c r="M37" t="b">
        <v>0</v>
      </c>
      <c r="N37">
        <v>2</v>
      </c>
      <c r="O37">
        <f>Table3[[#This Row],[Error ACC]]/Table3[[#This Row],[Baseline]]</f>
        <v>1</v>
      </c>
      <c r="P37">
        <f>Table3[[#This Row],[Recov Acc]]/Table3[[#This Row],[Baseline]]</f>
        <v>1</v>
      </c>
    </row>
    <row r="38" spans="1:16" hidden="1">
      <c r="A38" s="2">
        <v>9.9999999999999995E-8</v>
      </c>
      <c r="B38">
        <v>37</v>
      </c>
      <c r="C38">
        <v>0.83630001544952304</v>
      </c>
      <c r="D38">
        <v>0</v>
      </c>
      <c r="E38">
        <v>0</v>
      </c>
      <c r="F38">
        <v>0.83630001544952304</v>
      </c>
      <c r="G38" t="s">
        <v>2</v>
      </c>
      <c r="H38">
        <v>1.5320299999984801E-2</v>
      </c>
      <c r="I38" s="1">
        <v>0.28927579999981301</v>
      </c>
      <c r="J38" t="b">
        <v>0</v>
      </c>
      <c r="K38" t="b">
        <v>0</v>
      </c>
      <c r="L38">
        <v>0.83630001544952304</v>
      </c>
      <c r="M38" t="b">
        <v>0</v>
      </c>
      <c r="N38">
        <v>2</v>
      </c>
      <c r="O38">
        <f>Table3[[#This Row],[Error ACC]]/Table3[[#This Row],[Baseline]]</f>
        <v>1</v>
      </c>
      <c r="P38">
        <f>Table3[[#This Row],[Recov Acc]]/Table3[[#This Row],[Baseline]]</f>
        <v>1</v>
      </c>
    </row>
    <row r="39" spans="1:16" hidden="1">
      <c r="A39" s="2">
        <v>9.9999999999999995E-8</v>
      </c>
      <c r="B39">
        <v>38</v>
      </c>
      <c r="C39">
        <v>0.83630001544952304</v>
      </c>
      <c r="D39">
        <v>1</v>
      </c>
      <c r="E39">
        <v>1</v>
      </c>
      <c r="F39">
        <v>0.83630001544952304</v>
      </c>
      <c r="G39" t="s">
        <v>3</v>
      </c>
      <c r="H39">
        <v>1.6111799999634899E-2</v>
      </c>
      <c r="I39" s="1">
        <v>0.28874550000000399</v>
      </c>
      <c r="J39" t="b">
        <v>0</v>
      </c>
      <c r="K39" t="b">
        <v>0</v>
      </c>
      <c r="L39">
        <v>0.83630001544952304</v>
      </c>
      <c r="M39" t="b">
        <v>0</v>
      </c>
      <c r="N39">
        <v>2</v>
      </c>
      <c r="O39">
        <f>Table3[[#This Row],[Error ACC]]/Table3[[#This Row],[Baseline]]</f>
        <v>1</v>
      </c>
      <c r="P39">
        <f>Table3[[#This Row],[Recov Acc]]/Table3[[#This Row],[Baseline]]</f>
        <v>1</v>
      </c>
    </row>
    <row r="40" spans="1:16" hidden="1">
      <c r="A40" s="2">
        <v>9.9999999999999995E-8</v>
      </c>
      <c r="B40">
        <v>39</v>
      </c>
      <c r="C40">
        <v>0.83630001544952304</v>
      </c>
      <c r="D40">
        <v>0</v>
      </c>
      <c r="E40">
        <v>0</v>
      </c>
      <c r="F40">
        <v>0.83630001544952304</v>
      </c>
      <c r="G40" t="s">
        <v>2</v>
      </c>
      <c r="H40">
        <v>1.83871999997791E-2</v>
      </c>
      <c r="I40" s="1">
        <v>0.290976600000249</v>
      </c>
      <c r="J40" t="b">
        <v>0</v>
      </c>
      <c r="K40" t="b">
        <v>0</v>
      </c>
      <c r="L40">
        <v>0.83630001544952304</v>
      </c>
      <c r="M40" t="b">
        <v>0</v>
      </c>
      <c r="N40">
        <v>2</v>
      </c>
      <c r="O40">
        <f>Table3[[#This Row],[Error ACC]]/Table3[[#This Row],[Baseline]]</f>
        <v>1</v>
      </c>
      <c r="P40">
        <f>Table3[[#This Row],[Recov Acc]]/Table3[[#This Row],[Baseline]]</f>
        <v>1</v>
      </c>
    </row>
    <row r="41" spans="1:16" hidden="1">
      <c r="A41" s="2">
        <v>9.9999999999999995E-8</v>
      </c>
      <c r="B41">
        <v>40</v>
      </c>
      <c r="C41">
        <v>0.83630001544952304</v>
      </c>
      <c r="D41">
        <v>0</v>
      </c>
      <c r="E41">
        <v>0</v>
      </c>
      <c r="F41">
        <v>0.83630001544952304</v>
      </c>
      <c r="G41" t="s">
        <v>2</v>
      </c>
      <c r="H41">
        <v>1.61946999996871E-2</v>
      </c>
      <c r="I41" s="1">
        <v>0.28632230000039199</v>
      </c>
      <c r="J41" t="b">
        <v>0</v>
      </c>
      <c r="K41" t="b">
        <v>0</v>
      </c>
      <c r="L41">
        <v>0.83630001544952304</v>
      </c>
      <c r="M41" t="b">
        <v>0</v>
      </c>
      <c r="N41">
        <v>2</v>
      </c>
      <c r="O41">
        <f>Table3[[#This Row],[Error ACC]]/Table3[[#This Row],[Baseline]]</f>
        <v>1</v>
      </c>
      <c r="P41">
        <f>Table3[[#This Row],[Recov Acc]]/Table3[[#This Row],[Baseline]]</f>
        <v>1</v>
      </c>
    </row>
    <row r="42" spans="1:16" hidden="1">
      <c r="A42" s="2">
        <v>4.9999999999999998E-7</v>
      </c>
      <c r="B42">
        <v>1</v>
      </c>
      <c r="C42">
        <v>0.83630001544952304</v>
      </c>
      <c r="D42">
        <v>1</v>
      </c>
      <c r="E42">
        <v>1</v>
      </c>
      <c r="F42">
        <v>0.76649999618530196</v>
      </c>
      <c r="G42" t="s">
        <v>3</v>
      </c>
      <c r="H42">
        <v>1.57595000000583E-2</v>
      </c>
      <c r="I42">
        <v>0.28699170000072599</v>
      </c>
      <c r="J42" t="b">
        <v>0</v>
      </c>
      <c r="K42" t="b">
        <v>0</v>
      </c>
      <c r="L42">
        <v>0.83630001544952304</v>
      </c>
      <c r="M42" t="b">
        <v>0</v>
      </c>
      <c r="N42">
        <v>2</v>
      </c>
      <c r="O42">
        <f>Table3[[#This Row],[Error ACC]]/Table3[[#This Row],[Baseline]]</f>
        <v>0.91653710633174801</v>
      </c>
      <c r="P42">
        <f>Table3[[#This Row],[Recov Acc]]/Table3[[#This Row],[Baseline]]</f>
        <v>1</v>
      </c>
    </row>
    <row r="43" spans="1:16" hidden="1">
      <c r="A43" s="2">
        <v>4.9999999999999998E-7</v>
      </c>
      <c r="B43">
        <v>2</v>
      </c>
      <c r="C43">
        <v>0.83630001544952304</v>
      </c>
      <c r="D43">
        <v>2</v>
      </c>
      <c r="E43">
        <v>1</v>
      </c>
      <c r="F43">
        <v>0.81809997558593694</v>
      </c>
      <c r="G43" t="s">
        <v>0</v>
      </c>
      <c r="H43">
        <v>1.6635400000268401E-2</v>
      </c>
      <c r="I43" s="1">
        <v>0.28859419999935199</v>
      </c>
      <c r="J43" t="b">
        <v>0</v>
      </c>
      <c r="K43" t="b">
        <v>0</v>
      </c>
      <c r="L43">
        <v>0.83630001544952304</v>
      </c>
      <c r="M43" t="b">
        <v>0</v>
      </c>
      <c r="N43">
        <v>2</v>
      </c>
      <c r="O43">
        <f>Table3[[#This Row],[Error ACC]]/Table3[[#This Row],[Baseline]]</f>
        <v>0.97823742732588215</v>
      </c>
      <c r="P43">
        <f>Table3[[#This Row],[Recov Acc]]/Table3[[#This Row],[Baseline]]</f>
        <v>1</v>
      </c>
    </row>
    <row r="44" spans="1:16" hidden="1">
      <c r="A44" s="2">
        <v>4.9999999999999998E-7</v>
      </c>
      <c r="B44">
        <v>3</v>
      </c>
      <c r="C44">
        <v>0.83630001544952304</v>
      </c>
      <c r="D44">
        <v>0</v>
      </c>
      <c r="E44">
        <v>0</v>
      </c>
      <c r="F44">
        <v>0.83630001544952304</v>
      </c>
      <c r="G44" t="s">
        <v>2</v>
      </c>
      <c r="H44">
        <v>1.5865899999880601E-2</v>
      </c>
      <c r="I44" s="1">
        <v>0.288966600000094</v>
      </c>
      <c r="J44" t="b">
        <v>0</v>
      </c>
      <c r="K44" t="b">
        <v>0</v>
      </c>
      <c r="L44">
        <v>0.83630001544952304</v>
      </c>
      <c r="M44" t="b">
        <v>0</v>
      </c>
      <c r="N44">
        <v>2</v>
      </c>
      <c r="O44">
        <f>Table3[[#This Row],[Error ACC]]/Table3[[#This Row],[Baseline]]</f>
        <v>1</v>
      </c>
      <c r="P44">
        <f>Table3[[#This Row],[Recov Acc]]/Table3[[#This Row],[Baseline]]</f>
        <v>1</v>
      </c>
    </row>
    <row r="45" spans="1:16" hidden="1">
      <c r="A45" s="2">
        <v>4.9999999999999998E-7</v>
      </c>
      <c r="B45">
        <v>4</v>
      </c>
      <c r="C45">
        <v>0.83630001544952304</v>
      </c>
      <c r="D45">
        <v>1</v>
      </c>
      <c r="E45">
        <v>1</v>
      </c>
      <c r="F45">
        <v>0.83730000257491999</v>
      </c>
      <c r="G45" t="s">
        <v>47</v>
      </c>
      <c r="H45">
        <v>1.82114999997793E-2</v>
      </c>
      <c r="I45" s="1">
        <v>0.40973260000009698</v>
      </c>
      <c r="J45" t="b">
        <v>0</v>
      </c>
      <c r="K45" t="b">
        <v>0</v>
      </c>
      <c r="L45">
        <v>0.83619999885559004</v>
      </c>
      <c r="M45" t="b">
        <v>0</v>
      </c>
      <c r="N45">
        <v>3</v>
      </c>
      <c r="O45">
        <f>Table3[[#This Row],[Error ACC]]/Table3[[#This Row],[Baseline]]</f>
        <v>1.0011957277375625</v>
      </c>
      <c r="P45">
        <f>Table3[[#This Row],[Recov Acc]]/Table3[[#This Row],[Baseline]]</f>
        <v>0.99988040584469051</v>
      </c>
    </row>
    <row r="46" spans="1:16" hidden="1">
      <c r="A46" s="2">
        <v>4.9999999999999998E-7</v>
      </c>
      <c r="B46">
        <v>5</v>
      </c>
      <c r="C46">
        <v>0.83630001544952304</v>
      </c>
      <c r="D46">
        <v>1</v>
      </c>
      <c r="E46">
        <v>1</v>
      </c>
      <c r="F46">
        <v>0.77799999713897705</v>
      </c>
      <c r="G46" t="s">
        <v>3</v>
      </c>
      <c r="H46">
        <v>1.55454000005192E-2</v>
      </c>
      <c r="I46" s="1">
        <v>0.29002649999983898</v>
      </c>
      <c r="J46" t="b">
        <v>0</v>
      </c>
      <c r="K46" t="b">
        <v>0</v>
      </c>
      <c r="L46">
        <v>0.83630001544952304</v>
      </c>
      <c r="M46" t="b">
        <v>0</v>
      </c>
      <c r="N46">
        <v>2</v>
      </c>
      <c r="O46">
        <f>Table3[[#This Row],[Error ACC]]/Table3[[#This Row],[Baseline]]</f>
        <v>0.93028815349332628</v>
      </c>
      <c r="P46">
        <f>Table3[[#This Row],[Recov Acc]]/Table3[[#This Row],[Baseline]]</f>
        <v>1</v>
      </c>
    </row>
    <row r="47" spans="1:16" hidden="1">
      <c r="A47" s="2">
        <v>4.9999999999999998E-7</v>
      </c>
      <c r="B47">
        <v>6</v>
      </c>
      <c r="C47">
        <v>0.83630001544952304</v>
      </c>
      <c r="D47">
        <v>2</v>
      </c>
      <c r="E47">
        <v>1</v>
      </c>
      <c r="F47">
        <v>0.74299997091293302</v>
      </c>
      <c r="G47" t="s">
        <v>0</v>
      </c>
      <c r="H47">
        <v>1.6997400000036501E-2</v>
      </c>
      <c r="I47">
        <v>0.295192499999757</v>
      </c>
      <c r="J47" t="b">
        <v>0</v>
      </c>
      <c r="K47" t="b">
        <v>0</v>
      </c>
      <c r="L47">
        <v>0.83630001544952304</v>
      </c>
      <c r="M47" t="b">
        <v>0</v>
      </c>
      <c r="N47">
        <v>2</v>
      </c>
      <c r="O47">
        <f>Table3[[#This Row],[Error ACC]]/Table3[[#This Row],[Baseline]]</f>
        <v>0.88843711250389024</v>
      </c>
      <c r="P47">
        <f>Table3[[#This Row],[Recov Acc]]/Table3[[#This Row],[Baseline]]</f>
        <v>1</v>
      </c>
    </row>
    <row r="48" spans="1:16" hidden="1">
      <c r="A48" s="2">
        <v>4.9999999999999998E-7</v>
      </c>
      <c r="B48">
        <v>7</v>
      </c>
      <c r="C48">
        <v>0.83630001544952304</v>
      </c>
      <c r="D48">
        <v>1</v>
      </c>
      <c r="E48">
        <v>1</v>
      </c>
      <c r="F48">
        <v>0.30419999361038202</v>
      </c>
      <c r="G48" t="s">
        <v>57</v>
      </c>
      <c r="H48">
        <v>1.7390900000464098E-2</v>
      </c>
      <c r="I48">
        <v>0.29710319999958301</v>
      </c>
      <c r="J48" t="b">
        <v>0</v>
      </c>
      <c r="K48" t="b">
        <v>0</v>
      </c>
      <c r="L48">
        <v>0.83630001544952304</v>
      </c>
      <c r="M48" t="b">
        <v>0</v>
      </c>
      <c r="N48">
        <v>2</v>
      </c>
      <c r="O48">
        <f>Table3[[#This Row],[Error ACC]]/Table3[[#This Row],[Baseline]]</f>
        <v>0.36374505319944334</v>
      </c>
      <c r="P48">
        <f>Table3[[#This Row],[Recov Acc]]/Table3[[#This Row],[Baseline]]</f>
        <v>1</v>
      </c>
    </row>
    <row r="49" spans="1:16" hidden="1">
      <c r="A49" s="2">
        <v>4.9999999999999998E-7</v>
      </c>
      <c r="B49">
        <v>8</v>
      </c>
      <c r="C49">
        <v>0.83630001544952304</v>
      </c>
      <c r="D49">
        <v>0</v>
      </c>
      <c r="E49">
        <v>0</v>
      </c>
      <c r="F49">
        <v>0.83630001544952304</v>
      </c>
      <c r="G49" t="s">
        <v>2</v>
      </c>
      <c r="H49">
        <v>1.6456000000289302E-2</v>
      </c>
      <c r="I49" s="1">
        <v>0.29222570000001702</v>
      </c>
      <c r="J49" t="b">
        <v>0</v>
      </c>
      <c r="K49" t="b">
        <v>0</v>
      </c>
      <c r="L49">
        <v>0.83630001544952304</v>
      </c>
      <c r="M49" t="b">
        <v>0</v>
      </c>
      <c r="N49">
        <v>2</v>
      </c>
      <c r="O49">
        <f>Table3[[#This Row],[Error ACC]]/Table3[[#This Row],[Baseline]]</f>
        <v>1</v>
      </c>
      <c r="P49">
        <f>Table3[[#This Row],[Recov Acc]]/Table3[[#This Row],[Baseline]]</f>
        <v>1</v>
      </c>
    </row>
    <row r="50" spans="1:16" hidden="1">
      <c r="A50" s="2">
        <v>4.9999999999999998E-7</v>
      </c>
      <c r="B50">
        <v>9</v>
      </c>
      <c r="C50">
        <v>0.83630001544952304</v>
      </c>
      <c r="D50">
        <v>0</v>
      </c>
      <c r="E50">
        <v>0</v>
      </c>
      <c r="F50">
        <v>0.83630001544952304</v>
      </c>
      <c r="G50" t="s">
        <v>2</v>
      </c>
      <c r="H50">
        <v>1.56202999996821E-2</v>
      </c>
      <c r="I50" s="1">
        <v>0.29055650000009298</v>
      </c>
      <c r="J50" t="b">
        <v>0</v>
      </c>
      <c r="K50" t="b">
        <v>0</v>
      </c>
      <c r="L50">
        <v>0.83630001544952304</v>
      </c>
      <c r="M50" t="b">
        <v>0</v>
      </c>
      <c r="N50">
        <v>2</v>
      </c>
      <c r="O50">
        <f>Table3[[#This Row],[Error ACC]]/Table3[[#This Row],[Baseline]]</f>
        <v>1</v>
      </c>
      <c r="P50">
        <f>Table3[[#This Row],[Recov Acc]]/Table3[[#This Row],[Baseline]]</f>
        <v>1</v>
      </c>
    </row>
    <row r="51" spans="1:16" hidden="1">
      <c r="A51" s="2">
        <v>4.9999999999999998E-7</v>
      </c>
      <c r="B51">
        <v>10</v>
      </c>
      <c r="C51">
        <v>0.83630001544952304</v>
      </c>
      <c r="D51">
        <v>1</v>
      </c>
      <c r="E51">
        <v>1</v>
      </c>
      <c r="F51">
        <v>0.82340002059936501</v>
      </c>
      <c r="G51" t="s">
        <v>3</v>
      </c>
      <c r="H51">
        <v>1.5445699999872799E-2</v>
      </c>
      <c r="I51">
        <v>0.28905320000012502</v>
      </c>
      <c r="J51" t="b">
        <v>0</v>
      </c>
      <c r="K51" t="b">
        <v>0</v>
      </c>
      <c r="L51">
        <v>0.83630001544952304</v>
      </c>
      <c r="M51" t="b">
        <v>0</v>
      </c>
      <c r="N51">
        <v>2</v>
      </c>
      <c r="O51">
        <f>Table3[[#This Row],[Error ACC]]/Table3[[#This Row],[Baseline]]</f>
        <v>0.98457491975146727</v>
      </c>
      <c r="P51">
        <f>Table3[[#This Row],[Recov Acc]]/Table3[[#This Row],[Baseline]]</f>
        <v>1</v>
      </c>
    </row>
    <row r="52" spans="1:16" hidden="1">
      <c r="A52" s="2">
        <v>4.9999999999999998E-7</v>
      </c>
      <c r="B52">
        <v>11</v>
      </c>
      <c r="C52">
        <v>0.83630001544952304</v>
      </c>
      <c r="D52">
        <v>3</v>
      </c>
      <c r="E52">
        <v>2</v>
      </c>
      <c r="F52">
        <v>0.124099999666213</v>
      </c>
      <c r="G52" t="s">
        <v>633</v>
      </c>
      <c r="H52">
        <v>1.6069100000095201E-2</v>
      </c>
      <c r="I52">
        <v>0.544218300000466</v>
      </c>
      <c r="J52" t="b">
        <v>0</v>
      </c>
      <c r="K52" t="b">
        <v>0</v>
      </c>
      <c r="L52">
        <v>0.83630001544952304</v>
      </c>
      <c r="M52" t="b">
        <v>0</v>
      </c>
      <c r="N52">
        <v>3</v>
      </c>
      <c r="O52">
        <f>Table3[[#This Row],[Error ACC]]/Table3[[#This Row],[Baseline]]</f>
        <v>0.14839172231690981</v>
      </c>
      <c r="P52">
        <f>Table3[[#This Row],[Recov Acc]]/Table3[[#This Row],[Baseline]]</f>
        <v>1</v>
      </c>
    </row>
    <row r="53" spans="1:16" hidden="1">
      <c r="A53" s="2">
        <v>4.9999999999999998E-7</v>
      </c>
      <c r="B53">
        <v>12</v>
      </c>
      <c r="C53">
        <v>0.83630001544952304</v>
      </c>
      <c r="D53">
        <v>0</v>
      </c>
      <c r="E53">
        <v>0</v>
      </c>
      <c r="F53">
        <v>0.83630001544952304</v>
      </c>
      <c r="G53" t="s">
        <v>2</v>
      </c>
      <c r="H53">
        <v>1.6817599999740099E-2</v>
      </c>
      <c r="I53" s="1">
        <v>0.28956999999991201</v>
      </c>
      <c r="J53" t="b">
        <v>0</v>
      </c>
      <c r="K53" t="b">
        <v>0</v>
      </c>
      <c r="L53">
        <v>0.83630001544952304</v>
      </c>
      <c r="M53" t="b">
        <v>0</v>
      </c>
      <c r="N53">
        <v>2</v>
      </c>
      <c r="O53">
        <f>Table3[[#This Row],[Error ACC]]/Table3[[#This Row],[Baseline]]</f>
        <v>1</v>
      </c>
      <c r="P53">
        <f>Table3[[#This Row],[Recov Acc]]/Table3[[#This Row],[Baseline]]</f>
        <v>1</v>
      </c>
    </row>
    <row r="54" spans="1:16" hidden="1">
      <c r="A54" s="2">
        <v>4.9999999999999998E-7</v>
      </c>
      <c r="B54">
        <v>13</v>
      </c>
      <c r="C54">
        <v>0.83630001544952304</v>
      </c>
      <c r="D54">
        <v>4</v>
      </c>
      <c r="E54">
        <v>2</v>
      </c>
      <c r="F54">
        <v>0.79439997673034601</v>
      </c>
      <c r="G54" t="s">
        <v>386</v>
      </c>
      <c r="H54">
        <v>2.0209899999826999E-2</v>
      </c>
      <c r="I54">
        <v>0.54439420000016903</v>
      </c>
      <c r="J54" t="b">
        <v>0</v>
      </c>
      <c r="K54" t="b">
        <v>0</v>
      </c>
      <c r="L54">
        <v>0.83619999885559004</v>
      </c>
      <c r="M54" t="b">
        <v>0</v>
      </c>
      <c r="N54">
        <v>3</v>
      </c>
      <c r="O54">
        <f>Table3[[#This Row],[Error ACC]]/Table3[[#This Row],[Baseline]]</f>
        <v>0.94989831645924916</v>
      </c>
      <c r="P54">
        <f>Table3[[#This Row],[Recov Acc]]/Table3[[#This Row],[Baseline]]</f>
        <v>0.99988040584469051</v>
      </c>
    </row>
    <row r="55" spans="1:16" hidden="1">
      <c r="A55" s="2">
        <v>4.9999999999999998E-7</v>
      </c>
      <c r="B55">
        <v>14</v>
      </c>
      <c r="C55">
        <v>0.83630001544952304</v>
      </c>
      <c r="D55">
        <v>0</v>
      </c>
      <c r="E55">
        <v>0</v>
      </c>
      <c r="F55">
        <v>0.83630001544952304</v>
      </c>
      <c r="G55" t="s">
        <v>2</v>
      </c>
      <c r="H55">
        <v>1.58955000006244E-2</v>
      </c>
      <c r="I55" s="1">
        <v>0.292127200000322</v>
      </c>
      <c r="J55" t="b">
        <v>0</v>
      </c>
      <c r="K55" t="b">
        <v>0</v>
      </c>
      <c r="L55">
        <v>0.83630001544952304</v>
      </c>
      <c r="M55" t="b">
        <v>0</v>
      </c>
      <c r="N55">
        <v>2</v>
      </c>
      <c r="O55">
        <f>Table3[[#This Row],[Error ACC]]/Table3[[#This Row],[Baseline]]</f>
        <v>1</v>
      </c>
      <c r="P55">
        <f>Table3[[#This Row],[Recov Acc]]/Table3[[#This Row],[Baseline]]</f>
        <v>1</v>
      </c>
    </row>
    <row r="56" spans="1:16" hidden="1">
      <c r="A56" s="2">
        <v>4.9999999999999998E-7</v>
      </c>
      <c r="B56">
        <v>15</v>
      </c>
      <c r="C56">
        <v>0.83630001544952304</v>
      </c>
      <c r="D56">
        <v>3</v>
      </c>
      <c r="E56">
        <v>1</v>
      </c>
      <c r="F56">
        <v>0.65069997310638406</v>
      </c>
      <c r="G56" t="s">
        <v>1</v>
      </c>
      <c r="H56">
        <v>1.6005400000722099E-2</v>
      </c>
      <c r="I56">
        <v>0.28887989999930103</v>
      </c>
      <c r="J56" t="b">
        <v>0</v>
      </c>
      <c r="K56" t="b">
        <v>0</v>
      </c>
      <c r="L56">
        <v>0.83630001544952304</v>
      </c>
      <c r="M56" t="b">
        <v>0</v>
      </c>
      <c r="N56">
        <v>2</v>
      </c>
      <c r="O56">
        <f>Table3[[#This Row],[Error ACC]]/Table3[[#This Row],[Baseline]]</f>
        <v>0.77807002401718672</v>
      </c>
      <c r="P56">
        <f>Table3[[#This Row],[Recov Acc]]/Table3[[#This Row],[Baseline]]</f>
        <v>1</v>
      </c>
    </row>
    <row r="57" spans="1:16" hidden="1">
      <c r="A57" s="2">
        <v>4.9999999999999998E-7</v>
      </c>
      <c r="B57">
        <v>16</v>
      </c>
      <c r="C57">
        <v>0.83630001544952304</v>
      </c>
      <c r="D57">
        <v>1</v>
      </c>
      <c r="E57">
        <v>1</v>
      </c>
      <c r="F57">
        <v>0.83630001544952304</v>
      </c>
      <c r="G57" t="s">
        <v>3</v>
      </c>
      <c r="H57">
        <v>1.80428999992727E-2</v>
      </c>
      <c r="I57" s="1">
        <v>0.28760359999978302</v>
      </c>
      <c r="J57" t="b">
        <v>0</v>
      </c>
      <c r="K57" t="b">
        <v>0</v>
      </c>
      <c r="L57">
        <v>0.83630001544952304</v>
      </c>
      <c r="M57" t="b">
        <v>0</v>
      </c>
      <c r="N57">
        <v>2</v>
      </c>
      <c r="O57">
        <f>Table3[[#This Row],[Error ACC]]/Table3[[#This Row],[Baseline]]</f>
        <v>1</v>
      </c>
      <c r="P57">
        <f>Table3[[#This Row],[Recov Acc]]/Table3[[#This Row],[Baseline]]</f>
        <v>1</v>
      </c>
    </row>
    <row r="58" spans="1:16" hidden="1">
      <c r="A58" s="2">
        <v>4.9999999999999998E-7</v>
      </c>
      <c r="B58">
        <v>17</v>
      </c>
      <c r="C58">
        <v>0.83630001544952304</v>
      </c>
      <c r="D58">
        <v>1</v>
      </c>
      <c r="E58">
        <v>1</v>
      </c>
      <c r="F58">
        <v>0.83630001544952304</v>
      </c>
      <c r="G58" t="s">
        <v>3</v>
      </c>
      <c r="H58">
        <v>1.7242400000213799E-2</v>
      </c>
      <c r="I58" s="1">
        <v>0.287378799999714</v>
      </c>
      <c r="J58" t="b">
        <v>0</v>
      </c>
      <c r="K58" t="b">
        <v>0</v>
      </c>
      <c r="L58">
        <v>0.83630001544952304</v>
      </c>
      <c r="M58" t="b">
        <v>0</v>
      </c>
      <c r="N58">
        <v>2</v>
      </c>
      <c r="O58">
        <f>Table3[[#This Row],[Error ACC]]/Table3[[#This Row],[Baseline]]</f>
        <v>1</v>
      </c>
      <c r="P58">
        <f>Table3[[#This Row],[Recov Acc]]/Table3[[#This Row],[Baseline]]</f>
        <v>1</v>
      </c>
    </row>
    <row r="59" spans="1:16" hidden="1">
      <c r="A59" s="2">
        <v>4.9999999999999998E-7</v>
      </c>
      <c r="B59">
        <v>18</v>
      </c>
      <c r="C59">
        <v>0.83630001544952304</v>
      </c>
      <c r="D59">
        <v>2</v>
      </c>
      <c r="E59">
        <v>1</v>
      </c>
      <c r="F59">
        <v>0.68769997358322099</v>
      </c>
      <c r="G59" t="s">
        <v>0</v>
      </c>
      <c r="H59">
        <v>1.68067999993581E-2</v>
      </c>
      <c r="I59">
        <v>0.28847390000009898</v>
      </c>
      <c r="J59" t="b">
        <v>0</v>
      </c>
      <c r="K59" t="b">
        <v>0</v>
      </c>
      <c r="L59">
        <v>0.83630001544952304</v>
      </c>
      <c r="M59" t="b">
        <v>0</v>
      </c>
      <c r="N59">
        <v>2</v>
      </c>
      <c r="O59">
        <f>Table3[[#This Row],[Error ACC]]/Table3[[#This Row],[Baseline]]</f>
        <v>0.82231252048174674</v>
      </c>
      <c r="P59">
        <f>Table3[[#This Row],[Recov Acc]]/Table3[[#This Row],[Baseline]]</f>
        <v>1</v>
      </c>
    </row>
    <row r="60" spans="1:16" hidden="1">
      <c r="A60" s="2">
        <v>4.9999999999999998E-7</v>
      </c>
      <c r="B60">
        <v>19</v>
      </c>
      <c r="C60">
        <v>0.83630001544952304</v>
      </c>
      <c r="D60">
        <v>3</v>
      </c>
      <c r="E60">
        <v>2</v>
      </c>
      <c r="F60">
        <v>0.21220000088214799</v>
      </c>
      <c r="G60" t="s">
        <v>50</v>
      </c>
      <c r="H60">
        <v>1.5820200000234701E-2</v>
      </c>
      <c r="I60" s="1">
        <v>0.51735120000012103</v>
      </c>
      <c r="J60" t="b">
        <v>0</v>
      </c>
      <c r="K60" t="b">
        <v>0</v>
      </c>
      <c r="L60">
        <v>0.83619999885559004</v>
      </c>
      <c r="M60" t="b">
        <v>0</v>
      </c>
      <c r="N60">
        <v>3</v>
      </c>
      <c r="O60">
        <f>Table3[[#This Row],[Error ACC]]/Table3[[#This Row],[Baseline]]</f>
        <v>0.2537366937247843</v>
      </c>
      <c r="P60">
        <f>Table3[[#This Row],[Recov Acc]]/Table3[[#This Row],[Baseline]]</f>
        <v>0.99988040584469051</v>
      </c>
    </row>
    <row r="61" spans="1:16" hidden="1">
      <c r="A61" s="2">
        <v>4.9999999999999998E-7</v>
      </c>
      <c r="B61">
        <v>20</v>
      </c>
      <c r="C61">
        <v>0.83630001544952304</v>
      </c>
      <c r="D61">
        <v>0</v>
      </c>
      <c r="E61">
        <v>0</v>
      </c>
      <c r="F61">
        <v>0.83630001544952304</v>
      </c>
      <c r="G61" t="s">
        <v>2</v>
      </c>
      <c r="H61">
        <v>1.82924999999158E-2</v>
      </c>
      <c r="I61" s="1">
        <v>0.29133080000064998</v>
      </c>
      <c r="J61" t="b">
        <v>0</v>
      </c>
      <c r="K61" t="b">
        <v>0</v>
      </c>
      <c r="L61">
        <v>0.83630001544952304</v>
      </c>
      <c r="M61" t="b">
        <v>0</v>
      </c>
      <c r="N61">
        <v>2</v>
      </c>
      <c r="O61">
        <f>Table3[[#This Row],[Error ACC]]/Table3[[#This Row],[Baseline]]</f>
        <v>1</v>
      </c>
      <c r="P61">
        <f>Table3[[#This Row],[Recov Acc]]/Table3[[#This Row],[Baseline]]</f>
        <v>1</v>
      </c>
    </row>
    <row r="62" spans="1:16" hidden="1">
      <c r="A62" s="2">
        <v>4.9999999999999998E-7</v>
      </c>
      <c r="B62">
        <v>21</v>
      </c>
      <c r="C62">
        <v>0.83630001544952304</v>
      </c>
      <c r="D62">
        <v>3</v>
      </c>
      <c r="E62">
        <v>2</v>
      </c>
      <c r="F62">
        <v>0.123700000345706</v>
      </c>
      <c r="G62" t="s">
        <v>383</v>
      </c>
      <c r="H62">
        <v>1.6347900000255301E-2</v>
      </c>
      <c r="I62" s="1">
        <v>0.543077700000139</v>
      </c>
      <c r="J62" t="b">
        <v>0</v>
      </c>
      <c r="K62" t="b">
        <v>0</v>
      </c>
      <c r="L62">
        <v>0.83609998226165705</v>
      </c>
      <c r="M62" t="b">
        <v>0</v>
      </c>
      <c r="N62">
        <v>3</v>
      </c>
      <c r="O62">
        <f>Table3[[#This Row],[Error ACC]]/Table3[[#This Row],[Baseline]]</f>
        <v>0.14791342587649661</v>
      </c>
      <c r="P62">
        <f>Table3[[#This Row],[Recov Acc]]/Table3[[#This Row],[Baseline]]</f>
        <v>0.99976081168938102</v>
      </c>
    </row>
    <row r="63" spans="1:16" hidden="1">
      <c r="A63" s="2">
        <v>4.9999999999999998E-7</v>
      </c>
      <c r="B63">
        <v>22</v>
      </c>
      <c r="C63">
        <v>0.83630001544952304</v>
      </c>
      <c r="D63">
        <v>1</v>
      </c>
      <c r="E63">
        <v>1</v>
      </c>
      <c r="F63">
        <v>0.83619999885559004</v>
      </c>
      <c r="G63" t="s">
        <v>3</v>
      </c>
      <c r="H63">
        <v>1.5910600000097402E-2</v>
      </c>
      <c r="I63">
        <v>0.28915619999952402</v>
      </c>
      <c r="J63" t="b">
        <v>0</v>
      </c>
      <c r="K63" t="b">
        <v>0</v>
      </c>
      <c r="L63">
        <v>0.83630001544952304</v>
      </c>
      <c r="M63" t="b">
        <v>0</v>
      </c>
      <c r="N63">
        <v>2</v>
      </c>
      <c r="O63">
        <f>Table3[[#This Row],[Error ACC]]/Table3[[#This Row],[Baseline]]</f>
        <v>0.99988040584469051</v>
      </c>
      <c r="P63">
        <f>Table3[[#This Row],[Recov Acc]]/Table3[[#This Row],[Baseline]]</f>
        <v>1</v>
      </c>
    </row>
    <row r="64" spans="1:16" hidden="1">
      <c r="A64" s="2">
        <v>4.9999999999999998E-7</v>
      </c>
      <c r="B64">
        <v>23</v>
      </c>
      <c r="C64">
        <v>0.83630001544952304</v>
      </c>
      <c r="D64">
        <v>1</v>
      </c>
      <c r="E64">
        <v>1</v>
      </c>
      <c r="F64">
        <v>0.83630001544952304</v>
      </c>
      <c r="G64" t="s">
        <v>3</v>
      </c>
      <c r="H64">
        <v>1.51744000004327E-2</v>
      </c>
      <c r="I64" s="1">
        <v>0.28872229999978999</v>
      </c>
      <c r="J64" t="b">
        <v>0</v>
      </c>
      <c r="K64" t="b">
        <v>0</v>
      </c>
      <c r="L64">
        <v>0.83630001544952304</v>
      </c>
      <c r="M64" t="b">
        <v>0</v>
      </c>
      <c r="N64">
        <v>2</v>
      </c>
      <c r="O64">
        <f>Table3[[#This Row],[Error ACC]]/Table3[[#This Row],[Baseline]]</f>
        <v>1</v>
      </c>
      <c r="P64">
        <f>Table3[[#This Row],[Recov Acc]]/Table3[[#This Row],[Baseline]]</f>
        <v>1</v>
      </c>
    </row>
    <row r="65" spans="1:16" hidden="1">
      <c r="A65" s="2">
        <v>4.9999999999999998E-7</v>
      </c>
      <c r="B65">
        <v>24</v>
      </c>
      <c r="C65">
        <v>0.83630001544952304</v>
      </c>
      <c r="D65">
        <v>1</v>
      </c>
      <c r="E65">
        <v>1</v>
      </c>
      <c r="F65">
        <v>0.651799976825714</v>
      </c>
      <c r="G65" t="s">
        <v>3</v>
      </c>
      <c r="H65">
        <v>1.6029699999307898E-2</v>
      </c>
      <c r="I65" s="1">
        <v>0.28982550000000601</v>
      </c>
      <c r="J65" t="b">
        <v>0</v>
      </c>
      <c r="K65" t="b">
        <v>0</v>
      </c>
      <c r="L65">
        <v>0.83630001544952304</v>
      </c>
      <c r="M65" t="b">
        <v>0</v>
      </c>
      <c r="N65">
        <v>2</v>
      </c>
      <c r="O65">
        <f>Table3[[#This Row],[Error ACC]]/Table3[[#This Row],[Baseline]]</f>
        <v>0.77938534591005881</v>
      </c>
      <c r="P65">
        <f>Table3[[#This Row],[Recov Acc]]/Table3[[#This Row],[Baseline]]</f>
        <v>1</v>
      </c>
    </row>
    <row r="66" spans="1:16" hidden="1">
      <c r="A66" s="2">
        <v>4.9999999999999998E-7</v>
      </c>
      <c r="B66">
        <v>25</v>
      </c>
      <c r="C66">
        <v>0.83630001544952304</v>
      </c>
      <c r="D66">
        <v>0</v>
      </c>
      <c r="E66">
        <v>0</v>
      </c>
      <c r="F66">
        <v>0.83630001544952304</v>
      </c>
      <c r="G66" t="s">
        <v>2</v>
      </c>
      <c r="H66">
        <v>1.53284999996685E-2</v>
      </c>
      <c r="I66" s="1">
        <v>0.290718800000831</v>
      </c>
      <c r="J66" t="b">
        <v>0</v>
      </c>
      <c r="K66" t="b">
        <v>0</v>
      </c>
      <c r="L66">
        <v>0.83630001544952304</v>
      </c>
      <c r="M66" t="b">
        <v>0</v>
      </c>
      <c r="N66">
        <v>2</v>
      </c>
      <c r="O66">
        <f>Table3[[#This Row],[Error ACC]]/Table3[[#This Row],[Baseline]]</f>
        <v>1</v>
      </c>
      <c r="P66">
        <f>Table3[[#This Row],[Recov Acc]]/Table3[[#This Row],[Baseline]]</f>
        <v>1</v>
      </c>
    </row>
    <row r="67" spans="1:16" hidden="1">
      <c r="A67" s="2">
        <v>4.9999999999999998E-7</v>
      </c>
      <c r="B67">
        <v>26</v>
      </c>
      <c r="C67">
        <v>0.83630001544952304</v>
      </c>
      <c r="D67">
        <v>0</v>
      </c>
      <c r="E67">
        <v>0</v>
      </c>
      <c r="F67">
        <v>0.83630001544952304</v>
      </c>
      <c r="G67" t="s">
        <v>2</v>
      </c>
      <c r="H67">
        <v>1.5879300000051399E-2</v>
      </c>
      <c r="I67" s="1">
        <v>0.28924900000038101</v>
      </c>
      <c r="J67" t="b">
        <v>0</v>
      </c>
      <c r="K67" t="b">
        <v>0</v>
      </c>
      <c r="L67">
        <v>0.83630001544952304</v>
      </c>
      <c r="M67" t="b">
        <v>0</v>
      </c>
      <c r="N67">
        <v>2</v>
      </c>
      <c r="O67">
        <f>Table3[[#This Row],[Error ACC]]/Table3[[#This Row],[Baseline]]</f>
        <v>1</v>
      </c>
      <c r="P67">
        <f>Table3[[#This Row],[Recov Acc]]/Table3[[#This Row],[Baseline]]</f>
        <v>1</v>
      </c>
    </row>
    <row r="68" spans="1:16" hidden="1">
      <c r="A68" s="2">
        <v>4.9999999999999998E-7</v>
      </c>
      <c r="B68">
        <v>27</v>
      </c>
      <c r="C68">
        <v>0.83630001544952304</v>
      </c>
      <c r="D68">
        <v>2</v>
      </c>
      <c r="E68">
        <v>2</v>
      </c>
      <c r="F68">
        <v>0.69019997119903498</v>
      </c>
      <c r="G68" t="s">
        <v>49</v>
      </c>
      <c r="H68">
        <v>1.61391999999978E-2</v>
      </c>
      <c r="I68" s="1">
        <v>0.46148440000069901</v>
      </c>
      <c r="J68" t="b">
        <v>0</v>
      </c>
      <c r="K68" t="b">
        <v>0</v>
      </c>
      <c r="L68">
        <v>0.83630001544952304</v>
      </c>
      <c r="M68" t="b">
        <v>0</v>
      </c>
      <c r="N68">
        <v>3</v>
      </c>
      <c r="O68">
        <f>Table3[[#This Row],[Error ACC]]/Table3[[#This Row],[Baseline]]</f>
        <v>0.82530187546157441</v>
      </c>
      <c r="P68">
        <f>Table3[[#This Row],[Recov Acc]]/Table3[[#This Row],[Baseline]]</f>
        <v>1</v>
      </c>
    </row>
    <row r="69" spans="1:16" hidden="1">
      <c r="A69" s="2">
        <v>4.9999999999999998E-7</v>
      </c>
      <c r="B69">
        <v>28</v>
      </c>
      <c r="C69">
        <v>0.83630001544952304</v>
      </c>
      <c r="D69">
        <v>0</v>
      </c>
      <c r="E69">
        <v>0</v>
      </c>
      <c r="F69">
        <v>0.83630001544952304</v>
      </c>
      <c r="G69" t="s">
        <v>2</v>
      </c>
      <c r="H69">
        <v>1.6143299999384901E-2</v>
      </c>
      <c r="I69" s="1">
        <v>0.29425769999943402</v>
      </c>
      <c r="J69" t="b">
        <v>0</v>
      </c>
      <c r="K69" t="b">
        <v>0</v>
      </c>
      <c r="L69">
        <v>0.83630001544952304</v>
      </c>
      <c r="M69" t="b">
        <v>0</v>
      </c>
      <c r="N69">
        <v>2</v>
      </c>
      <c r="O69">
        <f>Table3[[#This Row],[Error ACC]]/Table3[[#This Row],[Baseline]]</f>
        <v>1</v>
      </c>
      <c r="P69">
        <f>Table3[[#This Row],[Recov Acc]]/Table3[[#This Row],[Baseline]]</f>
        <v>1</v>
      </c>
    </row>
    <row r="70" spans="1:16" hidden="1">
      <c r="A70" s="2">
        <v>4.9999999999999998E-7</v>
      </c>
      <c r="B70">
        <v>29</v>
      </c>
      <c r="C70">
        <v>0.83630001544952304</v>
      </c>
      <c r="D70">
        <v>1</v>
      </c>
      <c r="E70">
        <v>1</v>
      </c>
      <c r="F70">
        <v>0.83609998226165705</v>
      </c>
      <c r="G70" t="s">
        <v>3</v>
      </c>
      <c r="H70">
        <v>1.74549000003025E-2</v>
      </c>
      <c r="I70">
        <v>0.28845659999933498</v>
      </c>
      <c r="J70" t="b">
        <v>0</v>
      </c>
      <c r="K70" t="b">
        <v>0</v>
      </c>
      <c r="L70">
        <v>0.83630001544952304</v>
      </c>
      <c r="M70" t="b">
        <v>0</v>
      </c>
      <c r="N70">
        <v>2</v>
      </c>
      <c r="O70">
        <f>Table3[[#This Row],[Error ACC]]/Table3[[#This Row],[Baseline]]</f>
        <v>0.99976081168938102</v>
      </c>
      <c r="P70">
        <f>Table3[[#This Row],[Recov Acc]]/Table3[[#This Row],[Baseline]]</f>
        <v>1</v>
      </c>
    </row>
    <row r="71" spans="1:16" hidden="1">
      <c r="A71" s="2">
        <v>4.9999999999999998E-7</v>
      </c>
      <c r="B71">
        <v>30</v>
      </c>
      <c r="C71">
        <v>0.83630001544952304</v>
      </c>
      <c r="D71">
        <v>0</v>
      </c>
      <c r="E71">
        <v>0</v>
      </c>
      <c r="F71">
        <v>0.83630001544952304</v>
      </c>
      <c r="G71" t="s">
        <v>2</v>
      </c>
      <c r="H71">
        <v>1.58311999994111E-2</v>
      </c>
      <c r="I71" s="1">
        <v>0.28978089999964102</v>
      </c>
      <c r="J71" t="b">
        <v>0</v>
      </c>
      <c r="K71" t="b">
        <v>0</v>
      </c>
      <c r="L71">
        <v>0.83630001544952304</v>
      </c>
      <c r="M71" t="b">
        <v>0</v>
      </c>
      <c r="N71">
        <v>2</v>
      </c>
      <c r="O71">
        <f>Table3[[#This Row],[Error ACC]]/Table3[[#This Row],[Baseline]]</f>
        <v>1</v>
      </c>
      <c r="P71">
        <f>Table3[[#This Row],[Recov Acc]]/Table3[[#This Row],[Baseline]]</f>
        <v>1</v>
      </c>
    </row>
    <row r="72" spans="1:16" hidden="1">
      <c r="A72" s="2">
        <v>4.9999999999999998E-7</v>
      </c>
      <c r="B72">
        <v>31</v>
      </c>
      <c r="C72">
        <v>0.83630001544952304</v>
      </c>
      <c r="D72">
        <v>2</v>
      </c>
      <c r="E72">
        <v>1</v>
      </c>
      <c r="F72">
        <v>0.73110002279281605</v>
      </c>
      <c r="G72" t="s">
        <v>0</v>
      </c>
      <c r="H72">
        <v>1.5758499999719702E-2</v>
      </c>
      <c r="I72" s="1">
        <v>0.28771400000004999</v>
      </c>
      <c r="J72" t="b">
        <v>0</v>
      </c>
      <c r="K72" t="b">
        <v>0</v>
      </c>
      <c r="L72">
        <v>0.83630001544952304</v>
      </c>
      <c r="M72" t="b">
        <v>0</v>
      </c>
      <c r="N72">
        <v>2</v>
      </c>
      <c r="O72">
        <f>Table3[[#This Row],[Error ACC]]/Table3[[#This Row],[Baseline]]</f>
        <v>0.87420783126476387</v>
      </c>
      <c r="P72">
        <f>Table3[[#This Row],[Recov Acc]]/Table3[[#This Row],[Baseline]]</f>
        <v>1</v>
      </c>
    </row>
    <row r="73" spans="1:16" hidden="1">
      <c r="A73" s="2">
        <v>4.9999999999999998E-7</v>
      </c>
      <c r="B73">
        <v>32</v>
      </c>
      <c r="C73">
        <v>0.83630001544952304</v>
      </c>
      <c r="D73">
        <v>3</v>
      </c>
      <c r="E73">
        <v>2</v>
      </c>
      <c r="F73">
        <v>0.30199998617172202</v>
      </c>
      <c r="G73" t="s">
        <v>383</v>
      </c>
      <c r="H73">
        <v>1.6704099999515099E-2</v>
      </c>
      <c r="I73" s="1">
        <v>0.54448950000005403</v>
      </c>
      <c r="J73" t="b">
        <v>0</v>
      </c>
      <c r="K73" t="b">
        <v>0</v>
      </c>
      <c r="L73">
        <v>0.83630001544952304</v>
      </c>
      <c r="M73" t="b">
        <v>0</v>
      </c>
      <c r="N73">
        <v>3</v>
      </c>
      <c r="O73">
        <f>Table3[[#This Row],[Error ACC]]/Table3[[#This Row],[Baseline]]</f>
        <v>0.36111440941369921</v>
      </c>
      <c r="P73">
        <f>Table3[[#This Row],[Recov Acc]]/Table3[[#This Row],[Baseline]]</f>
        <v>1</v>
      </c>
    </row>
    <row r="74" spans="1:16" hidden="1">
      <c r="A74" s="2">
        <v>4.9999999999999998E-7</v>
      </c>
      <c r="B74">
        <v>33</v>
      </c>
      <c r="C74">
        <v>0.83630001544952304</v>
      </c>
      <c r="D74">
        <v>5</v>
      </c>
      <c r="E74">
        <v>3</v>
      </c>
      <c r="F74">
        <v>0.20720000565051999</v>
      </c>
      <c r="G74" t="s">
        <v>634</v>
      </c>
      <c r="H74">
        <v>1.7050100000233201E-2</v>
      </c>
      <c r="I74" s="1">
        <v>0.62875359999998104</v>
      </c>
      <c r="J74" t="b">
        <v>0</v>
      </c>
      <c r="K74" t="b">
        <v>0</v>
      </c>
      <c r="L74">
        <v>0.83630001544952304</v>
      </c>
      <c r="M74" t="b">
        <v>0</v>
      </c>
      <c r="N74">
        <v>4</v>
      </c>
      <c r="O74">
        <f>Table3[[#This Row],[Error ACC]]/Table3[[#This Row],[Baseline]]</f>
        <v>0.24775798376512892</v>
      </c>
      <c r="P74">
        <f>Table3[[#This Row],[Recov Acc]]/Table3[[#This Row],[Baseline]]</f>
        <v>1</v>
      </c>
    </row>
    <row r="75" spans="1:16" hidden="1">
      <c r="A75" s="2">
        <v>4.9999999999999998E-7</v>
      </c>
      <c r="B75">
        <v>34</v>
      </c>
      <c r="C75">
        <v>0.83630001544952304</v>
      </c>
      <c r="D75">
        <v>1</v>
      </c>
      <c r="E75">
        <v>1</v>
      </c>
      <c r="F75">
        <v>0.79619997739791804</v>
      </c>
      <c r="G75" t="s">
        <v>3</v>
      </c>
      <c r="H75">
        <v>1.5582399999402601E-2</v>
      </c>
      <c r="I75">
        <v>0.28877860000011402</v>
      </c>
      <c r="J75" t="b">
        <v>0</v>
      </c>
      <c r="K75" t="b">
        <v>0</v>
      </c>
      <c r="L75">
        <v>0.83630001544952304</v>
      </c>
      <c r="M75" t="b">
        <v>0</v>
      </c>
      <c r="N75">
        <v>2</v>
      </c>
      <c r="O75">
        <f>Table3[[#This Row],[Error ACC]]/Table3[[#This Row],[Baseline]]</f>
        <v>0.95205065489559904</v>
      </c>
      <c r="P75">
        <f>Table3[[#This Row],[Recov Acc]]/Table3[[#This Row],[Baseline]]</f>
        <v>1</v>
      </c>
    </row>
    <row r="76" spans="1:16" hidden="1">
      <c r="A76" s="2">
        <v>4.9999999999999998E-7</v>
      </c>
      <c r="B76">
        <v>35</v>
      </c>
      <c r="C76">
        <v>0.83630001544952304</v>
      </c>
      <c r="D76">
        <v>3</v>
      </c>
      <c r="E76">
        <v>2</v>
      </c>
      <c r="F76">
        <v>0.24690000712871499</v>
      </c>
      <c r="G76" t="s">
        <v>635</v>
      </c>
      <c r="H76">
        <v>1.6410000000178102E-2</v>
      </c>
      <c r="I76">
        <v>0.29321919999983898</v>
      </c>
      <c r="J76" t="b">
        <v>0</v>
      </c>
      <c r="K76" t="b">
        <v>0</v>
      </c>
      <c r="L76">
        <v>0.83609998226165705</v>
      </c>
      <c r="M76" t="b">
        <v>1</v>
      </c>
      <c r="N76">
        <v>2</v>
      </c>
      <c r="O76">
        <f>Table3[[#This Row],[Error ACC]]/Table3[[#This Row],[Baseline]]</f>
        <v>0.2952289878842137</v>
      </c>
      <c r="P76">
        <f>Table3[[#This Row],[Recov Acc]]/Table3[[#This Row],[Baseline]]</f>
        <v>0.99976081168938102</v>
      </c>
    </row>
    <row r="77" spans="1:16" hidden="1">
      <c r="A77" s="2">
        <v>4.9999999999999998E-7</v>
      </c>
      <c r="B77">
        <v>36</v>
      </c>
      <c r="C77">
        <v>0.83630001544952304</v>
      </c>
      <c r="D77">
        <v>0</v>
      </c>
      <c r="E77">
        <v>0</v>
      </c>
      <c r="F77">
        <v>0.83630001544952304</v>
      </c>
      <c r="G77" t="s">
        <v>2</v>
      </c>
      <c r="H77">
        <v>1.7667400000391301E-2</v>
      </c>
      <c r="I77" s="1">
        <v>0.28985999999986201</v>
      </c>
      <c r="J77" t="b">
        <v>0</v>
      </c>
      <c r="K77" t="b">
        <v>0</v>
      </c>
      <c r="L77">
        <v>0.83630001544952304</v>
      </c>
      <c r="M77" t="b">
        <v>0</v>
      </c>
      <c r="N77">
        <v>2</v>
      </c>
      <c r="O77">
        <f>Table3[[#This Row],[Error ACC]]/Table3[[#This Row],[Baseline]]</f>
        <v>1</v>
      </c>
      <c r="P77">
        <f>Table3[[#This Row],[Recov Acc]]/Table3[[#This Row],[Baseline]]</f>
        <v>1</v>
      </c>
    </row>
    <row r="78" spans="1:16" hidden="1">
      <c r="A78" s="2">
        <v>4.9999999999999998E-7</v>
      </c>
      <c r="B78">
        <v>37</v>
      </c>
      <c r="C78">
        <v>0.83630001544952304</v>
      </c>
      <c r="D78">
        <v>0</v>
      </c>
      <c r="E78">
        <v>0</v>
      </c>
      <c r="F78">
        <v>0.83630001544952304</v>
      </c>
      <c r="G78" t="s">
        <v>2</v>
      </c>
      <c r="H78">
        <v>1.5822000000298399E-2</v>
      </c>
      <c r="I78" s="1">
        <v>0.28832849999980598</v>
      </c>
      <c r="J78" t="b">
        <v>0</v>
      </c>
      <c r="K78" t="b">
        <v>0</v>
      </c>
      <c r="L78">
        <v>0.83630001544952304</v>
      </c>
      <c r="M78" t="b">
        <v>0</v>
      </c>
      <c r="N78">
        <v>2</v>
      </c>
      <c r="O78">
        <f>Table3[[#This Row],[Error ACC]]/Table3[[#This Row],[Baseline]]</f>
        <v>1</v>
      </c>
      <c r="P78">
        <f>Table3[[#This Row],[Recov Acc]]/Table3[[#This Row],[Baseline]]</f>
        <v>1</v>
      </c>
    </row>
    <row r="79" spans="1:16" hidden="1">
      <c r="A79" s="2">
        <v>4.9999999999999998E-7</v>
      </c>
      <c r="B79">
        <v>38</v>
      </c>
      <c r="C79">
        <v>0.83630001544952304</v>
      </c>
      <c r="D79">
        <v>0</v>
      </c>
      <c r="E79">
        <v>0</v>
      </c>
      <c r="F79">
        <v>0.83630001544952304</v>
      </c>
      <c r="G79" t="s">
        <v>2</v>
      </c>
      <c r="H79">
        <v>1.55294000005596E-2</v>
      </c>
      <c r="I79" s="1">
        <v>0.28960830000050902</v>
      </c>
      <c r="J79" t="b">
        <v>0</v>
      </c>
      <c r="K79" t="b">
        <v>0</v>
      </c>
      <c r="L79">
        <v>0.83630001544952304</v>
      </c>
      <c r="M79" t="b">
        <v>0</v>
      </c>
      <c r="N79">
        <v>2</v>
      </c>
      <c r="O79">
        <f>Table3[[#This Row],[Error ACC]]/Table3[[#This Row],[Baseline]]</f>
        <v>1</v>
      </c>
      <c r="P79">
        <f>Table3[[#This Row],[Recov Acc]]/Table3[[#This Row],[Baseline]]</f>
        <v>1</v>
      </c>
    </row>
    <row r="80" spans="1:16" hidden="1">
      <c r="A80" s="2">
        <v>4.9999999999999998E-7</v>
      </c>
      <c r="B80">
        <v>39</v>
      </c>
      <c r="C80">
        <v>0.83630001544952304</v>
      </c>
      <c r="D80">
        <v>4</v>
      </c>
      <c r="E80">
        <v>3</v>
      </c>
      <c r="F80">
        <v>0.77979999780654896</v>
      </c>
      <c r="G80" t="s">
        <v>636</v>
      </c>
      <c r="H80">
        <v>1.6188399999919001E-2</v>
      </c>
      <c r="I80">
        <v>0.54708389999996099</v>
      </c>
      <c r="J80" t="b">
        <v>0</v>
      </c>
      <c r="K80" t="b">
        <v>0</v>
      </c>
      <c r="L80">
        <v>0.83630001544952304</v>
      </c>
      <c r="M80" t="b">
        <v>1</v>
      </c>
      <c r="N80">
        <v>3</v>
      </c>
      <c r="O80">
        <f>Table3[[#This Row],[Error ACC]]/Table3[[#This Row],[Baseline]]</f>
        <v>0.93244049192967604</v>
      </c>
      <c r="P80">
        <f>Table3[[#This Row],[Recov Acc]]/Table3[[#This Row],[Baseline]]</f>
        <v>1</v>
      </c>
    </row>
    <row r="81" spans="1:16" hidden="1">
      <c r="A81" s="2">
        <v>4.9999999999999998E-7</v>
      </c>
      <c r="B81">
        <v>40</v>
      </c>
      <c r="C81">
        <v>0.83630001544952304</v>
      </c>
      <c r="D81">
        <v>2</v>
      </c>
      <c r="E81">
        <v>2</v>
      </c>
      <c r="F81">
        <v>0.72000002861022905</v>
      </c>
      <c r="G81" t="s">
        <v>5</v>
      </c>
      <c r="H81">
        <v>1.5635800000381998E-2</v>
      </c>
      <c r="I81">
        <v>0.50864699999965501</v>
      </c>
      <c r="J81" t="b">
        <v>0</v>
      </c>
      <c r="K81" t="b">
        <v>0</v>
      </c>
      <c r="L81">
        <v>0.83630001544952304</v>
      </c>
      <c r="M81" t="b">
        <v>0</v>
      </c>
      <c r="N81">
        <v>3</v>
      </c>
      <c r="O81">
        <f>Table3[[#This Row],[Error ACC]]/Table3[[#This Row],[Baseline]]</f>
        <v>0.8609350894525799</v>
      </c>
      <c r="P81">
        <f>Table3[[#This Row],[Recov Acc]]/Table3[[#This Row],[Baseline]]</f>
        <v>1</v>
      </c>
    </row>
    <row r="82" spans="1:16" hidden="1">
      <c r="A82" s="2">
        <v>9.9999999999999995E-7</v>
      </c>
      <c r="B82">
        <v>1</v>
      </c>
      <c r="C82">
        <v>0.83630001544952304</v>
      </c>
      <c r="D82">
        <v>3</v>
      </c>
      <c r="E82">
        <v>1</v>
      </c>
      <c r="F82">
        <v>0.68510001897811801</v>
      </c>
      <c r="G82" t="s">
        <v>1</v>
      </c>
      <c r="H82">
        <v>1.5493699999751601E-2</v>
      </c>
      <c r="I82">
        <v>0.287303199999769</v>
      </c>
      <c r="J82" t="b">
        <v>0</v>
      </c>
      <c r="K82" t="b">
        <v>0</v>
      </c>
      <c r="L82">
        <v>0.83630001544952304</v>
      </c>
      <c r="M82" t="b">
        <v>0</v>
      </c>
      <c r="N82">
        <v>2</v>
      </c>
      <c r="O82">
        <f>Table3[[#This Row],[Error ACC]]/Table3[[#This Row],[Baseline]]</f>
        <v>0.81920364261845324</v>
      </c>
      <c r="P82">
        <f>Table3[[#This Row],[Recov Acc]]/Table3[[#This Row],[Baseline]]</f>
        <v>1</v>
      </c>
    </row>
    <row r="83" spans="1:16" hidden="1">
      <c r="A83" s="2">
        <v>9.9999999999999995E-7</v>
      </c>
      <c r="B83">
        <v>2</v>
      </c>
      <c r="C83">
        <v>0.83630001544952304</v>
      </c>
      <c r="D83">
        <v>1</v>
      </c>
      <c r="E83">
        <v>1</v>
      </c>
      <c r="F83">
        <v>0.78939998149871804</v>
      </c>
      <c r="G83" t="s">
        <v>3</v>
      </c>
      <c r="H83">
        <v>1.6470800000206499E-2</v>
      </c>
      <c r="I83" s="1">
        <v>0.29320209999968899</v>
      </c>
      <c r="J83" t="b">
        <v>0</v>
      </c>
      <c r="K83" t="b">
        <v>0</v>
      </c>
      <c r="L83">
        <v>0.83630001544952304</v>
      </c>
      <c r="M83" t="b">
        <v>0</v>
      </c>
      <c r="N83">
        <v>2</v>
      </c>
      <c r="O83">
        <f>Table3[[#This Row],[Error ACC]]/Table3[[#This Row],[Baseline]]</f>
        <v>0.94391960649959383</v>
      </c>
      <c r="P83">
        <f>Table3[[#This Row],[Recov Acc]]/Table3[[#This Row],[Baseline]]</f>
        <v>1</v>
      </c>
    </row>
    <row r="84" spans="1:16" hidden="1">
      <c r="A84" s="2">
        <v>9.9999999999999995E-7</v>
      </c>
      <c r="B84">
        <v>3</v>
      </c>
      <c r="C84">
        <v>0.83630001544952304</v>
      </c>
      <c r="D84">
        <v>1</v>
      </c>
      <c r="E84">
        <v>1</v>
      </c>
      <c r="F84">
        <v>0.83630001544952304</v>
      </c>
      <c r="G84" t="s">
        <v>3</v>
      </c>
      <c r="H84">
        <v>1.6785400000116999E-2</v>
      </c>
      <c r="I84" s="1">
        <v>0.292205799999464</v>
      </c>
      <c r="J84" t="b">
        <v>0</v>
      </c>
      <c r="K84" t="b">
        <v>0</v>
      </c>
      <c r="L84">
        <v>0.83630001544952304</v>
      </c>
      <c r="M84" t="b">
        <v>0</v>
      </c>
      <c r="N84">
        <v>2</v>
      </c>
      <c r="O84">
        <f>Table3[[#This Row],[Error ACC]]/Table3[[#This Row],[Baseline]]</f>
        <v>1</v>
      </c>
      <c r="P84">
        <f>Table3[[#This Row],[Recov Acc]]/Table3[[#This Row],[Baseline]]</f>
        <v>1</v>
      </c>
    </row>
    <row r="85" spans="1:16" hidden="1">
      <c r="A85" s="2">
        <v>9.9999999999999995E-7</v>
      </c>
      <c r="B85">
        <v>4</v>
      </c>
      <c r="C85">
        <v>0.83630001544952304</v>
      </c>
      <c r="D85">
        <v>1</v>
      </c>
      <c r="E85">
        <v>1</v>
      </c>
      <c r="F85">
        <v>0.43399998545646601</v>
      </c>
      <c r="G85" t="s">
        <v>4</v>
      </c>
      <c r="H85">
        <v>1.5935500000523399E-2</v>
      </c>
      <c r="I85" s="1">
        <v>0.50542709999990598</v>
      </c>
      <c r="J85" t="b">
        <v>0</v>
      </c>
      <c r="K85" t="b">
        <v>0</v>
      </c>
      <c r="L85">
        <v>0.83619999885559004</v>
      </c>
      <c r="M85" t="b">
        <v>0</v>
      </c>
      <c r="N85">
        <v>3</v>
      </c>
      <c r="O85">
        <f>Table3[[#This Row],[Error ACC]]/Table3[[#This Row],[Baseline]]</f>
        <v>0.5189525020194875</v>
      </c>
      <c r="P85">
        <f>Table3[[#This Row],[Recov Acc]]/Table3[[#This Row],[Baseline]]</f>
        <v>0.99988040584469051</v>
      </c>
    </row>
    <row r="86" spans="1:16" hidden="1">
      <c r="A86" s="2">
        <v>9.9999999999999995E-7</v>
      </c>
      <c r="B86">
        <v>5</v>
      </c>
      <c r="C86">
        <v>0.83630001544952304</v>
      </c>
      <c r="D86">
        <v>0</v>
      </c>
      <c r="E86">
        <v>0</v>
      </c>
      <c r="F86">
        <v>0.83630001544952304</v>
      </c>
      <c r="G86" t="s">
        <v>2</v>
      </c>
      <c r="H86">
        <v>1.5258299999914E-2</v>
      </c>
      <c r="I86" s="1">
        <v>0.290920599999481</v>
      </c>
      <c r="J86" t="b">
        <v>0</v>
      </c>
      <c r="K86" t="b">
        <v>0</v>
      </c>
      <c r="L86">
        <v>0.83630001544952304</v>
      </c>
      <c r="M86" t="b">
        <v>0</v>
      </c>
      <c r="N86">
        <v>2</v>
      </c>
      <c r="O86">
        <f>Table3[[#This Row],[Error ACC]]/Table3[[#This Row],[Baseline]]</f>
        <v>1</v>
      </c>
      <c r="P86">
        <f>Table3[[#This Row],[Recov Acc]]/Table3[[#This Row],[Baseline]]</f>
        <v>1</v>
      </c>
    </row>
    <row r="87" spans="1:16" hidden="1">
      <c r="A87" s="2">
        <v>9.9999999999999995E-7</v>
      </c>
      <c r="B87">
        <v>6</v>
      </c>
      <c r="C87">
        <v>0.83630001544952304</v>
      </c>
      <c r="D87">
        <v>2</v>
      </c>
      <c r="E87">
        <v>1</v>
      </c>
      <c r="F87">
        <v>0.57209998369216897</v>
      </c>
      <c r="G87" t="s">
        <v>0</v>
      </c>
      <c r="H87">
        <v>1.52574000003369E-2</v>
      </c>
      <c r="I87" s="1">
        <v>0.287998199999492</v>
      </c>
      <c r="J87" t="b">
        <v>0</v>
      </c>
      <c r="K87" t="b">
        <v>0</v>
      </c>
      <c r="L87">
        <v>0.83630001544952304</v>
      </c>
      <c r="M87" t="b">
        <v>0</v>
      </c>
      <c r="N87">
        <v>2</v>
      </c>
      <c r="O87">
        <f>Table3[[#This Row],[Error ACC]]/Table3[[#This Row],[Baseline]]</f>
        <v>0.68408462647780433</v>
      </c>
      <c r="P87">
        <f>Table3[[#This Row],[Recov Acc]]/Table3[[#This Row],[Baseline]]</f>
        <v>1</v>
      </c>
    </row>
    <row r="88" spans="1:16" hidden="1">
      <c r="A88" s="2">
        <v>9.9999999999999995E-7</v>
      </c>
      <c r="B88">
        <v>7</v>
      </c>
      <c r="C88">
        <v>0.83630001544952304</v>
      </c>
      <c r="D88">
        <v>1</v>
      </c>
      <c r="E88">
        <v>1</v>
      </c>
      <c r="F88">
        <v>0.83660000562667802</v>
      </c>
      <c r="G88" t="s">
        <v>48</v>
      </c>
      <c r="H88">
        <v>1.6153900000063001E-2</v>
      </c>
      <c r="I88">
        <v>0.463756799999828</v>
      </c>
      <c r="J88" t="b">
        <v>0</v>
      </c>
      <c r="K88" t="b">
        <v>0</v>
      </c>
      <c r="L88">
        <v>0.83630001544952304</v>
      </c>
      <c r="M88" t="b">
        <v>0</v>
      </c>
      <c r="N88">
        <v>3</v>
      </c>
      <c r="O88">
        <f>Table3[[#This Row],[Error ACC]]/Table3[[#This Row],[Baseline]]</f>
        <v>1.0003587111940848</v>
      </c>
      <c r="P88">
        <f>Table3[[#This Row],[Recov Acc]]/Table3[[#This Row],[Baseline]]</f>
        <v>1</v>
      </c>
    </row>
    <row r="89" spans="1:16" hidden="1">
      <c r="A89" s="2">
        <v>9.9999999999999995E-7</v>
      </c>
      <c r="B89">
        <v>8</v>
      </c>
      <c r="C89">
        <v>0.83630001544952304</v>
      </c>
      <c r="D89">
        <v>5</v>
      </c>
      <c r="E89">
        <v>3</v>
      </c>
      <c r="F89">
        <v>0.107199996709823</v>
      </c>
      <c r="G89" t="s">
        <v>625</v>
      </c>
      <c r="H89">
        <v>1.7628900000090601E-2</v>
      </c>
      <c r="I89">
        <v>0.54965730000003499</v>
      </c>
      <c r="J89" t="b">
        <v>0</v>
      </c>
      <c r="K89" t="b">
        <v>0</v>
      </c>
      <c r="L89">
        <v>0.83630001544952304</v>
      </c>
      <c r="M89" t="b">
        <v>1</v>
      </c>
      <c r="N89">
        <v>3</v>
      </c>
      <c r="O89">
        <f>Table3[[#This Row],[Error ACC]]/Table3[[#This Row],[Baseline]]</f>
        <v>0.12818365984628313</v>
      </c>
      <c r="P89">
        <f>Table3[[#This Row],[Recov Acc]]/Table3[[#This Row],[Baseline]]</f>
        <v>1</v>
      </c>
    </row>
    <row r="90" spans="1:16" hidden="1">
      <c r="A90" s="2">
        <v>9.9999999999999995E-7</v>
      </c>
      <c r="B90">
        <v>9</v>
      </c>
      <c r="C90">
        <v>0.83630001544952304</v>
      </c>
      <c r="D90">
        <v>2</v>
      </c>
      <c r="E90">
        <v>2</v>
      </c>
      <c r="F90">
        <v>0.19609999656677199</v>
      </c>
      <c r="G90" t="s">
        <v>5</v>
      </c>
      <c r="H90">
        <v>1.8141099999411301E-2</v>
      </c>
      <c r="I90">
        <v>0.51557439999942201</v>
      </c>
      <c r="J90" t="b">
        <v>0</v>
      </c>
      <c r="K90" t="b">
        <v>0</v>
      </c>
      <c r="L90">
        <v>0.83630001544952304</v>
      </c>
      <c r="M90" t="b">
        <v>0</v>
      </c>
      <c r="N90">
        <v>3</v>
      </c>
      <c r="O90">
        <f>Table3[[#This Row],[Error ACC]]/Table3[[#This Row],[Baseline]]</f>
        <v>0.23448522413498399</v>
      </c>
      <c r="P90">
        <f>Table3[[#This Row],[Recov Acc]]/Table3[[#This Row],[Baseline]]</f>
        <v>1</v>
      </c>
    </row>
    <row r="91" spans="1:16" hidden="1">
      <c r="A91" s="2">
        <v>9.9999999999999995E-7</v>
      </c>
      <c r="B91">
        <v>10</v>
      </c>
      <c r="C91">
        <v>0.83630001544952304</v>
      </c>
      <c r="D91">
        <v>2</v>
      </c>
      <c r="E91">
        <v>2</v>
      </c>
      <c r="F91">
        <v>0.83279997110366799</v>
      </c>
      <c r="G91" t="s">
        <v>49</v>
      </c>
      <c r="H91">
        <v>1.5689699999711499E-2</v>
      </c>
      <c r="I91">
        <v>0.46584059999986399</v>
      </c>
      <c r="J91" t="b">
        <v>0</v>
      </c>
      <c r="K91" t="b">
        <v>0</v>
      </c>
      <c r="L91">
        <v>0.83609998226165705</v>
      </c>
      <c r="M91" t="b">
        <v>0</v>
      </c>
      <c r="N91">
        <v>3</v>
      </c>
      <c r="O91">
        <f>Table3[[#This Row],[Error ACC]]/Table3[[#This Row],[Baseline]]</f>
        <v>0.99581484601076597</v>
      </c>
      <c r="P91">
        <f>Table3[[#This Row],[Recov Acc]]/Table3[[#This Row],[Baseline]]</f>
        <v>0.99976081168938102</v>
      </c>
    </row>
    <row r="92" spans="1:16" hidden="1">
      <c r="A92" s="2">
        <v>9.9999999999999995E-7</v>
      </c>
      <c r="B92">
        <v>11</v>
      </c>
      <c r="C92">
        <v>0.83630001544952304</v>
      </c>
      <c r="D92">
        <v>3</v>
      </c>
      <c r="E92">
        <v>3</v>
      </c>
      <c r="F92">
        <v>0.29420000314712502</v>
      </c>
      <c r="G92" t="s">
        <v>626</v>
      </c>
      <c r="H92">
        <v>1.55915999994249E-2</v>
      </c>
      <c r="I92">
        <v>0.62861280000015496</v>
      </c>
      <c r="J92" t="b">
        <v>0</v>
      </c>
      <c r="K92" t="b">
        <v>0</v>
      </c>
      <c r="L92">
        <v>0.83630001544952304</v>
      </c>
      <c r="M92" t="b">
        <v>0</v>
      </c>
      <c r="N92">
        <v>4</v>
      </c>
      <c r="O92">
        <f>Table3[[#This Row],[Error ACC]]/Table3[[#This Row],[Baseline]]</f>
        <v>0.35178763328013141</v>
      </c>
      <c r="P92">
        <f>Table3[[#This Row],[Recov Acc]]/Table3[[#This Row],[Baseline]]</f>
        <v>1</v>
      </c>
    </row>
    <row r="93" spans="1:16" hidden="1">
      <c r="A93" s="2">
        <v>9.9999999999999995E-7</v>
      </c>
      <c r="B93">
        <v>12</v>
      </c>
      <c r="C93">
        <v>0.83630001544952304</v>
      </c>
      <c r="D93">
        <v>2</v>
      </c>
      <c r="E93">
        <v>1</v>
      </c>
      <c r="F93">
        <v>0.70139998197555498</v>
      </c>
      <c r="G93" t="s">
        <v>0</v>
      </c>
      <c r="H93">
        <v>1.62194999993516E-2</v>
      </c>
      <c r="I93" s="1">
        <v>0.29529000000002198</v>
      </c>
      <c r="J93" t="b">
        <v>0</v>
      </c>
      <c r="K93" t="b">
        <v>0</v>
      </c>
      <c r="L93">
        <v>0.83630001544952304</v>
      </c>
      <c r="M93" t="b">
        <v>0</v>
      </c>
      <c r="N93">
        <v>2</v>
      </c>
      <c r="O93">
        <f>Table3[[#This Row],[Error ACC]]/Table3[[#This Row],[Baseline]]</f>
        <v>0.83869421142906786</v>
      </c>
      <c r="P93">
        <f>Table3[[#This Row],[Recov Acc]]/Table3[[#This Row],[Baseline]]</f>
        <v>1</v>
      </c>
    </row>
    <row r="94" spans="1:16" hidden="1">
      <c r="A94" s="2">
        <v>9.9999999999999995E-7</v>
      </c>
      <c r="B94">
        <v>13</v>
      </c>
      <c r="C94">
        <v>0.83630001544952304</v>
      </c>
      <c r="D94">
        <v>1</v>
      </c>
      <c r="E94">
        <v>1</v>
      </c>
      <c r="F94">
        <v>0.73589998483657804</v>
      </c>
      <c r="G94" t="s">
        <v>3</v>
      </c>
      <c r="H94">
        <v>1.5617000000020099E-2</v>
      </c>
      <c r="I94">
        <v>0.28609320000032301</v>
      </c>
      <c r="J94" t="b">
        <v>0</v>
      </c>
      <c r="K94" t="b">
        <v>0</v>
      </c>
      <c r="L94">
        <v>0.83630001544952304</v>
      </c>
      <c r="M94" t="b">
        <v>0</v>
      </c>
      <c r="N94">
        <v>2</v>
      </c>
      <c r="O94">
        <f>Table3[[#This Row],[Error ACC]]/Table3[[#This Row],[Baseline]]</f>
        <v>0.87994735291380022</v>
      </c>
      <c r="P94">
        <f>Table3[[#This Row],[Recov Acc]]/Table3[[#This Row],[Baseline]]</f>
        <v>1</v>
      </c>
    </row>
    <row r="95" spans="1:16" hidden="1">
      <c r="A95" s="2">
        <v>9.9999999999999995E-7</v>
      </c>
      <c r="B95">
        <v>14</v>
      </c>
      <c r="C95">
        <v>0.83630001544952304</v>
      </c>
      <c r="D95">
        <v>5</v>
      </c>
      <c r="E95">
        <v>2</v>
      </c>
      <c r="F95">
        <v>0.123099997639656</v>
      </c>
      <c r="G95" t="s">
        <v>605</v>
      </c>
      <c r="H95">
        <v>2.04471999995803E-2</v>
      </c>
      <c r="I95" s="1">
        <v>0.54452140000012095</v>
      </c>
      <c r="J95" t="b">
        <v>0</v>
      </c>
      <c r="K95" t="b">
        <v>0</v>
      </c>
      <c r="L95">
        <v>0.83630001544952304</v>
      </c>
      <c r="M95" t="b">
        <v>0</v>
      </c>
      <c r="N95">
        <v>3</v>
      </c>
      <c r="O95">
        <f>Table3[[#This Row],[Error ACC]]/Table3[[#This Row],[Baseline]]</f>
        <v>0.14719597676138749</v>
      </c>
      <c r="P95">
        <f>Table3[[#This Row],[Recov Acc]]/Table3[[#This Row],[Baseline]]</f>
        <v>1</v>
      </c>
    </row>
    <row r="96" spans="1:16" hidden="1">
      <c r="A96" s="2">
        <v>9.9999999999999995E-7</v>
      </c>
      <c r="B96">
        <v>15</v>
      </c>
      <c r="C96">
        <v>0.83630001544952304</v>
      </c>
      <c r="D96">
        <v>2</v>
      </c>
      <c r="E96">
        <v>1</v>
      </c>
      <c r="F96">
        <v>0.72390002012252797</v>
      </c>
      <c r="G96" t="s">
        <v>0</v>
      </c>
      <c r="H96">
        <v>1.50641000000177E-2</v>
      </c>
      <c r="I96" s="1">
        <v>0.28893250000055498</v>
      </c>
      <c r="J96" t="b">
        <v>0</v>
      </c>
      <c r="K96" t="b">
        <v>0</v>
      </c>
      <c r="L96">
        <v>0.83630001544952304</v>
      </c>
      <c r="M96" t="b">
        <v>0</v>
      </c>
      <c r="N96">
        <v>2</v>
      </c>
      <c r="O96">
        <f>Table3[[#This Row],[Error ACC]]/Table3[[#This Row],[Baseline]]</f>
        <v>0.86559847751936425</v>
      </c>
      <c r="P96">
        <f>Table3[[#This Row],[Recov Acc]]/Table3[[#This Row],[Baseline]]</f>
        <v>1</v>
      </c>
    </row>
    <row r="97" spans="1:16" hidden="1">
      <c r="A97" s="2">
        <v>9.9999999999999995E-7</v>
      </c>
      <c r="B97">
        <v>16</v>
      </c>
      <c r="C97">
        <v>0.83630001544952304</v>
      </c>
      <c r="D97">
        <v>3</v>
      </c>
      <c r="E97">
        <v>1</v>
      </c>
      <c r="F97">
        <v>0.75459998846053999</v>
      </c>
      <c r="G97" t="s">
        <v>1</v>
      </c>
      <c r="H97">
        <v>1.5475799999876401E-2</v>
      </c>
      <c r="I97" s="1">
        <v>0.29447799999979901</v>
      </c>
      <c r="J97" t="b">
        <v>0</v>
      </c>
      <c r="K97" t="b">
        <v>0</v>
      </c>
      <c r="L97">
        <v>0.83630001544952304</v>
      </c>
      <c r="M97" t="b">
        <v>0</v>
      </c>
      <c r="N97">
        <v>2</v>
      </c>
      <c r="O97">
        <f>Table3[[#This Row],[Error ACC]]/Table3[[#This Row],[Baseline]]</f>
        <v>0.90230775382077666</v>
      </c>
      <c r="P97">
        <f>Table3[[#This Row],[Recov Acc]]/Table3[[#This Row],[Baseline]]</f>
        <v>1</v>
      </c>
    </row>
    <row r="98" spans="1:16" hidden="1">
      <c r="A98" s="2">
        <v>9.9999999999999995E-7</v>
      </c>
      <c r="B98">
        <v>17</v>
      </c>
      <c r="C98">
        <v>0.83630001544952304</v>
      </c>
      <c r="D98">
        <v>4</v>
      </c>
      <c r="E98">
        <v>1</v>
      </c>
      <c r="F98">
        <v>0.79570001363754195</v>
      </c>
      <c r="G98" t="s">
        <v>319</v>
      </c>
      <c r="H98">
        <v>1.5444199999364999E-2</v>
      </c>
      <c r="I98" s="1">
        <v>0.28799990000061299</v>
      </c>
      <c r="J98" t="b">
        <v>0</v>
      </c>
      <c r="K98" t="b">
        <v>0</v>
      </c>
      <c r="L98">
        <v>0.83630001544952304</v>
      </c>
      <c r="M98" t="b">
        <v>0</v>
      </c>
      <c r="N98">
        <v>2</v>
      </c>
      <c r="O98">
        <f>Table3[[#This Row],[Error ACC]]/Table3[[#This Row],[Baseline]]</f>
        <v>0.95145282666274011</v>
      </c>
      <c r="P98">
        <f>Table3[[#This Row],[Recov Acc]]/Table3[[#This Row],[Baseline]]</f>
        <v>1</v>
      </c>
    </row>
    <row r="99" spans="1:16" hidden="1">
      <c r="A99" s="2">
        <v>9.9999999999999995E-7</v>
      </c>
      <c r="B99">
        <v>18</v>
      </c>
      <c r="C99">
        <v>0.83630001544952304</v>
      </c>
      <c r="D99">
        <v>3</v>
      </c>
      <c r="E99">
        <v>2</v>
      </c>
      <c r="F99">
        <v>0.26519998908042902</v>
      </c>
      <c r="G99" t="s">
        <v>341</v>
      </c>
      <c r="H99">
        <v>1.8318599999474799E-2</v>
      </c>
      <c r="I99" s="1">
        <v>0.503367299999808</v>
      </c>
      <c r="J99" t="b">
        <v>0</v>
      </c>
      <c r="K99" t="b">
        <v>0</v>
      </c>
      <c r="L99">
        <v>0.83630001544952304</v>
      </c>
      <c r="M99" t="b">
        <v>0</v>
      </c>
      <c r="N99">
        <v>3</v>
      </c>
      <c r="O99">
        <f>Table3[[#This Row],[Error ACC]]/Table3[[#This Row],[Baseline]]</f>
        <v>0.31711106562383629</v>
      </c>
      <c r="P99">
        <f>Table3[[#This Row],[Recov Acc]]/Table3[[#This Row],[Baseline]]</f>
        <v>1</v>
      </c>
    </row>
    <row r="100" spans="1:16" hidden="1">
      <c r="A100" s="2">
        <v>9.9999999999999995E-7</v>
      </c>
      <c r="B100">
        <v>19</v>
      </c>
      <c r="C100">
        <v>0.83630001544952304</v>
      </c>
      <c r="D100">
        <v>3</v>
      </c>
      <c r="E100">
        <v>3</v>
      </c>
      <c r="F100">
        <v>0.83579999208450295</v>
      </c>
      <c r="G100" t="s">
        <v>627</v>
      </c>
      <c r="H100">
        <v>1.6047699999944501E-2</v>
      </c>
      <c r="I100" s="1">
        <v>0.42337920000045398</v>
      </c>
      <c r="J100" t="b">
        <v>0</v>
      </c>
      <c r="K100" t="b">
        <v>0</v>
      </c>
      <c r="L100">
        <v>0.83630001544952304</v>
      </c>
      <c r="M100" t="b">
        <v>1</v>
      </c>
      <c r="N100">
        <v>3</v>
      </c>
      <c r="O100">
        <f>Table3[[#This Row],[Error ACC]]/Table3[[#This Row],[Baseline]]</f>
        <v>0.99940210049529732</v>
      </c>
      <c r="P100">
        <f>Table3[[#This Row],[Recov Acc]]/Table3[[#This Row],[Baseline]]</f>
        <v>1</v>
      </c>
    </row>
    <row r="101" spans="1:16" hidden="1">
      <c r="A101" s="2">
        <v>9.9999999999999995E-7</v>
      </c>
      <c r="B101">
        <v>20</v>
      </c>
      <c r="C101">
        <v>0.83630001544952304</v>
      </c>
      <c r="D101">
        <v>0</v>
      </c>
      <c r="E101">
        <v>0</v>
      </c>
      <c r="F101">
        <v>0.83630001544952304</v>
      </c>
      <c r="G101" t="s">
        <v>2</v>
      </c>
      <c r="H101">
        <v>1.6315700000632202E-2</v>
      </c>
      <c r="I101" s="1">
        <v>0.28736349999962801</v>
      </c>
      <c r="J101" t="b">
        <v>0</v>
      </c>
      <c r="K101" t="b">
        <v>0</v>
      </c>
      <c r="L101">
        <v>0.83630001544952304</v>
      </c>
      <c r="M101" t="b">
        <v>0</v>
      </c>
      <c r="N101">
        <v>2</v>
      </c>
      <c r="O101">
        <f>Table3[[#This Row],[Error ACC]]/Table3[[#This Row],[Baseline]]</f>
        <v>1</v>
      </c>
      <c r="P101">
        <f>Table3[[#This Row],[Recov Acc]]/Table3[[#This Row],[Baseline]]</f>
        <v>1</v>
      </c>
    </row>
    <row r="102" spans="1:16" hidden="1">
      <c r="A102" s="2">
        <v>9.9999999999999995E-7</v>
      </c>
      <c r="B102">
        <v>21</v>
      </c>
      <c r="C102">
        <v>0.83630001544952304</v>
      </c>
      <c r="D102">
        <v>5</v>
      </c>
      <c r="E102">
        <v>3</v>
      </c>
      <c r="F102">
        <v>0.30259999632835299</v>
      </c>
      <c r="G102" t="s">
        <v>58</v>
      </c>
      <c r="H102">
        <v>1.60740999999688E-2</v>
      </c>
      <c r="I102">
        <v>0.58410949999961304</v>
      </c>
      <c r="J102" t="b">
        <v>0</v>
      </c>
      <c r="K102" t="b">
        <v>0</v>
      </c>
      <c r="L102">
        <v>0.83619999885559004</v>
      </c>
      <c r="M102" t="b">
        <v>0</v>
      </c>
      <c r="N102">
        <v>4</v>
      </c>
      <c r="O102">
        <f>Table3[[#This Row],[Error ACC]]/Table3[[#This Row],[Baseline]]</f>
        <v>0.36183186743778933</v>
      </c>
      <c r="P102">
        <f>Table3[[#This Row],[Recov Acc]]/Table3[[#This Row],[Baseline]]</f>
        <v>0.99988040584469051</v>
      </c>
    </row>
    <row r="103" spans="1:16" hidden="1">
      <c r="A103" s="2">
        <v>9.9999999999999995E-7</v>
      </c>
      <c r="B103">
        <v>22</v>
      </c>
      <c r="C103">
        <v>0.83630001544952304</v>
      </c>
      <c r="D103">
        <v>4</v>
      </c>
      <c r="E103">
        <v>2</v>
      </c>
      <c r="F103">
        <v>0.83420002460479703</v>
      </c>
      <c r="G103" t="s">
        <v>628</v>
      </c>
      <c r="H103">
        <v>1.82920999995985E-2</v>
      </c>
      <c r="I103">
        <v>0.29247169999962302</v>
      </c>
      <c r="J103" t="b">
        <v>0</v>
      </c>
      <c r="K103" t="b">
        <v>0</v>
      </c>
      <c r="L103">
        <v>0.83630001544952304</v>
      </c>
      <c r="M103" t="b">
        <v>1</v>
      </c>
      <c r="N103">
        <v>2</v>
      </c>
      <c r="O103">
        <f>Table3[[#This Row],[Error ACC]]/Table3[[#This Row],[Baseline]]</f>
        <v>0.99748895036956653</v>
      </c>
      <c r="P103">
        <f>Table3[[#This Row],[Recov Acc]]/Table3[[#This Row],[Baseline]]</f>
        <v>1</v>
      </c>
    </row>
    <row r="104" spans="1:16" hidden="1">
      <c r="A104" s="2">
        <v>9.9999999999999995E-7</v>
      </c>
      <c r="B104">
        <v>23</v>
      </c>
      <c r="C104">
        <v>0.83630001544952304</v>
      </c>
      <c r="D104">
        <v>1</v>
      </c>
      <c r="E104">
        <v>1</v>
      </c>
      <c r="F104">
        <v>0.785700023174285</v>
      </c>
      <c r="G104" t="s">
        <v>3</v>
      </c>
      <c r="H104">
        <v>1.61341000002721E-2</v>
      </c>
      <c r="I104" s="1">
        <v>0.29222389999995302</v>
      </c>
      <c r="J104" t="b">
        <v>0</v>
      </c>
      <c r="K104" t="b">
        <v>0</v>
      </c>
      <c r="L104">
        <v>0.83630001544952304</v>
      </c>
      <c r="M104" t="b">
        <v>0</v>
      </c>
      <c r="N104">
        <v>2</v>
      </c>
      <c r="O104">
        <f>Table3[[#This Row],[Error ACC]]/Table3[[#This Row],[Baseline]]</f>
        <v>0.93949540674342824</v>
      </c>
      <c r="P104">
        <f>Table3[[#This Row],[Recov Acc]]/Table3[[#This Row],[Baseline]]</f>
        <v>1</v>
      </c>
    </row>
    <row r="105" spans="1:16" hidden="1">
      <c r="A105" s="2">
        <v>9.9999999999999995E-7</v>
      </c>
      <c r="B105">
        <v>24</v>
      </c>
      <c r="C105">
        <v>0.83630001544952304</v>
      </c>
      <c r="D105">
        <v>1</v>
      </c>
      <c r="E105">
        <v>1</v>
      </c>
      <c r="F105">
        <v>0.83639997243881203</v>
      </c>
      <c r="G105" t="s">
        <v>3</v>
      </c>
      <c r="H105">
        <v>1.6273899999759998E-2</v>
      </c>
      <c r="I105">
        <v>0.28944750000027802</v>
      </c>
      <c r="J105" t="b">
        <v>0</v>
      </c>
      <c r="K105" t="b">
        <v>0</v>
      </c>
      <c r="L105">
        <v>0.83630001544952304</v>
      </c>
      <c r="M105" t="b">
        <v>0</v>
      </c>
      <c r="N105">
        <v>2</v>
      </c>
      <c r="O105">
        <f>Table3[[#This Row],[Error ACC]]/Table3[[#This Row],[Baseline]]</f>
        <v>1.0001195228834658</v>
      </c>
      <c r="P105">
        <f>Table3[[#This Row],[Recov Acc]]/Table3[[#This Row],[Baseline]]</f>
        <v>1</v>
      </c>
    </row>
    <row r="106" spans="1:16" hidden="1">
      <c r="A106" s="2">
        <v>9.9999999999999995E-7</v>
      </c>
      <c r="B106">
        <v>25</v>
      </c>
      <c r="C106">
        <v>0.83630001544952304</v>
      </c>
      <c r="D106">
        <v>1</v>
      </c>
      <c r="E106">
        <v>1</v>
      </c>
      <c r="F106">
        <v>0.79079997539520197</v>
      </c>
      <c r="G106" t="s">
        <v>3</v>
      </c>
      <c r="H106">
        <v>1.5905899999779601E-2</v>
      </c>
      <c r="I106">
        <v>0.29309600000033198</v>
      </c>
      <c r="J106" t="b">
        <v>0</v>
      </c>
      <c r="K106" t="b">
        <v>0</v>
      </c>
      <c r="L106">
        <v>0.83630001544952304</v>
      </c>
      <c r="M106" t="b">
        <v>0</v>
      </c>
      <c r="N106">
        <v>2</v>
      </c>
      <c r="O106">
        <f>Table3[[#This Row],[Error ACC]]/Table3[[#This Row],[Baseline]]</f>
        <v>0.94559363958654941</v>
      </c>
      <c r="P106">
        <f>Table3[[#This Row],[Recov Acc]]/Table3[[#This Row],[Baseline]]</f>
        <v>1</v>
      </c>
    </row>
    <row r="107" spans="1:16" hidden="1">
      <c r="A107" s="2">
        <v>9.9999999999999995E-7</v>
      </c>
      <c r="B107">
        <v>26</v>
      </c>
      <c r="C107">
        <v>0.83630001544952304</v>
      </c>
      <c r="D107">
        <v>0</v>
      </c>
      <c r="E107">
        <v>0</v>
      </c>
      <c r="F107">
        <v>0.83630001544952304</v>
      </c>
      <c r="G107" t="s">
        <v>2</v>
      </c>
      <c r="H107">
        <v>1.56434000000444E-2</v>
      </c>
      <c r="I107" s="1">
        <v>0.28818240000055001</v>
      </c>
      <c r="J107" t="b">
        <v>0</v>
      </c>
      <c r="K107" t="b">
        <v>0</v>
      </c>
      <c r="L107">
        <v>0.83630001544952304</v>
      </c>
      <c r="M107" t="b">
        <v>0</v>
      </c>
      <c r="N107">
        <v>2</v>
      </c>
      <c r="O107">
        <f>Table3[[#This Row],[Error ACC]]/Table3[[#This Row],[Baseline]]</f>
        <v>1</v>
      </c>
      <c r="P107">
        <f>Table3[[#This Row],[Recov Acc]]/Table3[[#This Row],[Baseline]]</f>
        <v>1</v>
      </c>
    </row>
    <row r="108" spans="1:16" hidden="1">
      <c r="A108" s="2">
        <v>9.9999999999999995E-7</v>
      </c>
      <c r="B108">
        <v>27</v>
      </c>
      <c r="C108">
        <v>0.83630001544952304</v>
      </c>
      <c r="D108">
        <v>1</v>
      </c>
      <c r="E108">
        <v>1</v>
      </c>
      <c r="F108">
        <v>0.83689999580383301</v>
      </c>
      <c r="G108" t="s">
        <v>4</v>
      </c>
      <c r="H108">
        <v>1.54939000003651E-2</v>
      </c>
      <c r="I108" s="1">
        <v>0.50989790000039603</v>
      </c>
      <c r="J108" t="b">
        <v>0</v>
      </c>
      <c r="K108" t="b">
        <v>0</v>
      </c>
      <c r="L108">
        <v>0.83630001544952304</v>
      </c>
      <c r="M108" t="b">
        <v>0</v>
      </c>
      <c r="N108">
        <v>3</v>
      </c>
      <c r="O108">
        <f>Table3[[#This Row],[Error ACC]]/Table3[[#This Row],[Baseline]]</f>
        <v>1.0007174223881694</v>
      </c>
      <c r="P108">
        <f>Table3[[#This Row],[Recov Acc]]/Table3[[#This Row],[Baseline]]</f>
        <v>1</v>
      </c>
    </row>
    <row r="109" spans="1:16" hidden="1">
      <c r="A109" s="2">
        <v>9.9999999999999995E-7</v>
      </c>
      <c r="B109">
        <v>28</v>
      </c>
      <c r="C109">
        <v>0.83630001544952304</v>
      </c>
      <c r="D109">
        <v>5</v>
      </c>
      <c r="E109">
        <v>1</v>
      </c>
      <c r="F109">
        <v>0.70010000467300404</v>
      </c>
      <c r="G109" t="s">
        <v>592</v>
      </c>
      <c r="H109">
        <v>1.5823199999431301E-2</v>
      </c>
      <c r="I109" s="1">
        <v>0.28895450000072698</v>
      </c>
      <c r="J109" t="b">
        <v>0</v>
      </c>
      <c r="K109" t="b">
        <v>0</v>
      </c>
      <c r="L109">
        <v>0.83630001544952304</v>
      </c>
      <c r="M109" t="b">
        <v>0</v>
      </c>
      <c r="N109">
        <v>2</v>
      </c>
      <c r="O109">
        <f>Table3[[#This Row],[Error ACC]]/Table3[[#This Row],[Baseline]]</f>
        <v>0.83713977249742177</v>
      </c>
      <c r="P109">
        <f>Table3[[#This Row],[Recov Acc]]/Table3[[#This Row],[Baseline]]</f>
        <v>1</v>
      </c>
    </row>
    <row r="110" spans="1:16" hidden="1">
      <c r="A110" s="2">
        <v>9.9999999999999995E-7</v>
      </c>
      <c r="B110">
        <v>29</v>
      </c>
      <c r="C110">
        <v>0.83630001544952304</v>
      </c>
      <c r="D110">
        <v>2</v>
      </c>
      <c r="E110">
        <v>2</v>
      </c>
      <c r="F110">
        <v>0.13019999861717199</v>
      </c>
      <c r="G110" t="s">
        <v>5</v>
      </c>
      <c r="H110">
        <v>1.8151999999645299E-2</v>
      </c>
      <c r="I110">
        <v>0.50953380000009896</v>
      </c>
      <c r="J110" t="b">
        <v>0</v>
      </c>
      <c r="K110" t="b">
        <v>0</v>
      </c>
      <c r="L110">
        <v>0.83630001544952304</v>
      </c>
      <c r="M110" t="b">
        <v>0</v>
      </c>
      <c r="N110">
        <v>3</v>
      </c>
      <c r="O110">
        <f>Table3[[#This Row],[Error ACC]]/Table3[[#This Row],[Baseline]]</f>
        <v>0.15568575416943842</v>
      </c>
      <c r="P110">
        <f>Table3[[#This Row],[Recov Acc]]/Table3[[#This Row],[Baseline]]</f>
        <v>1</v>
      </c>
    </row>
    <row r="111" spans="1:16" hidden="1">
      <c r="A111" s="2">
        <v>9.9999999999999995E-7</v>
      </c>
      <c r="B111">
        <v>30</v>
      </c>
      <c r="C111">
        <v>0.83630001544952304</v>
      </c>
      <c r="D111">
        <v>1</v>
      </c>
      <c r="E111">
        <v>1</v>
      </c>
      <c r="F111">
        <v>0.83630001544952304</v>
      </c>
      <c r="G111" t="s">
        <v>3</v>
      </c>
      <c r="H111">
        <v>1.5990099999726198E-2</v>
      </c>
      <c r="I111">
        <v>0.289122700000007</v>
      </c>
      <c r="J111" t="b">
        <v>0</v>
      </c>
      <c r="K111" t="b">
        <v>0</v>
      </c>
      <c r="L111">
        <v>0.83630001544952304</v>
      </c>
      <c r="M111" t="b">
        <v>0</v>
      </c>
      <c r="N111">
        <v>2</v>
      </c>
      <c r="O111">
        <f>Table3[[#This Row],[Error ACC]]/Table3[[#This Row],[Baseline]]</f>
        <v>1</v>
      </c>
      <c r="P111">
        <f>Table3[[#This Row],[Recov Acc]]/Table3[[#This Row],[Baseline]]</f>
        <v>1</v>
      </c>
    </row>
    <row r="112" spans="1:16" hidden="1">
      <c r="A112" s="2">
        <v>9.9999999999999995E-7</v>
      </c>
      <c r="B112">
        <v>31</v>
      </c>
      <c r="C112">
        <v>0.83630001544952304</v>
      </c>
      <c r="D112">
        <v>6</v>
      </c>
      <c r="E112">
        <v>1</v>
      </c>
      <c r="F112">
        <v>0.54549998044967596</v>
      </c>
      <c r="G112" t="s">
        <v>629</v>
      </c>
      <c r="H112">
        <v>1.6129300000102299E-2</v>
      </c>
      <c r="I112">
        <v>0.29349809999985099</v>
      </c>
      <c r="J112" t="b">
        <v>0</v>
      </c>
      <c r="K112" t="b">
        <v>0</v>
      </c>
      <c r="L112">
        <v>0.83630001544952304</v>
      </c>
      <c r="M112" t="b">
        <v>0</v>
      </c>
      <c r="N112">
        <v>2</v>
      </c>
      <c r="O112">
        <f>Table3[[#This Row],[Error ACC]]/Table3[[#This Row],[Baseline]]</f>
        <v>0.65227785528194926</v>
      </c>
      <c r="P112">
        <f>Table3[[#This Row],[Recov Acc]]/Table3[[#This Row],[Baseline]]</f>
        <v>1</v>
      </c>
    </row>
    <row r="113" spans="1:16" hidden="1">
      <c r="A113" s="2">
        <v>9.9999999999999995E-7</v>
      </c>
      <c r="B113">
        <v>32</v>
      </c>
      <c r="C113">
        <v>0.83630001544952304</v>
      </c>
      <c r="D113">
        <v>0</v>
      </c>
      <c r="E113">
        <v>0</v>
      </c>
      <c r="F113">
        <v>0.83630001544952304</v>
      </c>
      <c r="G113" t="s">
        <v>2</v>
      </c>
      <c r="H113">
        <v>1.5982500000063699E-2</v>
      </c>
      <c r="I113">
        <v>0.288152500000251</v>
      </c>
      <c r="J113" t="b">
        <v>0</v>
      </c>
      <c r="K113" t="b">
        <v>0</v>
      </c>
      <c r="L113">
        <v>0.83630001544952304</v>
      </c>
      <c r="M113" t="b">
        <v>0</v>
      </c>
      <c r="N113">
        <v>2</v>
      </c>
      <c r="O113">
        <f>Table3[[#This Row],[Error ACC]]/Table3[[#This Row],[Baseline]]</f>
        <v>1</v>
      </c>
      <c r="P113">
        <f>Table3[[#This Row],[Recov Acc]]/Table3[[#This Row],[Baseline]]</f>
        <v>1</v>
      </c>
    </row>
    <row r="114" spans="1:16" hidden="1">
      <c r="A114" s="2">
        <v>9.9999999999999995E-7</v>
      </c>
      <c r="B114">
        <v>33</v>
      </c>
      <c r="C114">
        <v>0.83630001544952304</v>
      </c>
      <c r="D114">
        <v>1</v>
      </c>
      <c r="E114">
        <v>1</v>
      </c>
      <c r="F114">
        <v>0.37000000476837103</v>
      </c>
      <c r="G114" t="s">
        <v>4</v>
      </c>
      <c r="H114">
        <v>1.76447999992888E-2</v>
      </c>
      <c r="I114" s="1">
        <v>0.50326669999958495</v>
      </c>
      <c r="J114" t="b">
        <v>0</v>
      </c>
      <c r="K114" t="b">
        <v>0</v>
      </c>
      <c r="L114">
        <v>0.83630001544952304</v>
      </c>
      <c r="M114" t="b">
        <v>0</v>
      </c>
      <c r="N114">
        <v>3</v>
      </c>
      <c r="O114">
        <f>Table3[[#This Row],[Error ACC]]/Table3[[#This Row],[Baseline]]</f>
        <v>0.44242496464560127</v>
      </c>
      <c r="P114">
        <f>Table3[[#This Row],[Recov Acc]]/Table3[[#This Row],[Baseline]]</f>
        <v>1</v>
      </c>
    </row>
    <row r="115" spans="1:16" hidden="1">
      <c r="A115" s="2">
        <v>9.9999999999999995E-7</v>
      </c>
      <c r="B115">
        <v>34</v>
      </c>
      <c r="C115">
        <v>0.83630001544952304</v>
      </c>
      <c r="D115">
        <v>1</v>
      </c>
      <c r="E115">
        <v>1</v>
      </c>
      <c r="F115">
        <v>0.83639997243881203</v>
      </c>
      <c r="G115" t="s">
        <v>57</v>
      </c>
      <c r="H115">
        <v>1.7431899999792201E-2</v>
      </c>
      <c r="I115">
        <v>0.29051960000015198</v>
      </c>
      <c r="J115" t="b">
        <v>0</v>
      </c>
      <c r="K115" t="b">
        <v>0</v>
      </c>
      <c r="L115">
        <v>0.83609998226165705</v>
      </c>
      <c r="M115" t="b">
        <v>0</v>
      </c>
      <c r="N115">
        <v>2</v>
      </c>
      <c r="O115">
        <f>Table3[[#This Row],[Error ACC]]/Table3[[#This Row],[Baseline]]</f>
        <v>1.0001195228834658</v>
      </c>
      <c r="P115">
        <f>Table3[[#This Row],[Recov Acc]]/Table3[[#This Row],[Baseline]]</f>
        <v>0.99976081168938102</v>
      </c>
    </row>
    <row r="116" spans="1:16" hidden="1">
      <c r="A116" s="2">
        <v>9.9999999999999995E-7</v>
      </c>
      <c r="B116">
        <v>35</v>
      </c>
      <c r="C116">
        <v>0.83630001544952304</v>
      </c>
      <c r="D116">
        <v>5</v>
      </c>
      <c r="E116">
        <v>3</v>
      </c>
      <c r="F116">
        <v>0.104099996387958</v>
      </c>
      <c r="G116" t="s">
        <v>630</v>
      </c>
      <c r="H116">
        <v>1.8233699999655E-2</v>
      </c>
      <c r="I116">
        <v>0.55204849999972705</v>
      </c>
      <c r="J116" t="b">
        <v>0</v>
      </c>
      <c r="K116" t="b">
        <v>0</v>
      </c>
      <c r="L116">
        <v>0.83630001544952304</v>
      </c>
      <c r="M116" t="b">
        <v>1</v>
      </c>
      <c r="N116">
        <v>3</v>
      </c>
      <c r="O116">
        <f>Table3[[#This Row],[Error ACC]]/Table3[[#This Row],[Baseline]]</f>
        <v>0.12447685575134515</v>
      </c>
      <c r="P116">
        <f>Table3[[#This Row],[Recov Acc]]/Table3[[#This Row],[Baseline]]</f>
        <v>1</v>
      </c>
    </row>
    <row r="117" spans="1:16" hidden="1">
      <c r="A117" s="2">
        <v>9.9999999999999995E-7</v>
      </c>
      <c r="B117">
        <v>36</v>
      </c>
      <c r="C117">
        <v>0.83630001544952304</v>
      </c>
      <c r="D117">
        <v>1</v>
      </c>
      <c r="E117">
        <v>1</v>
      </c>
      <c r="F117">
        <v>0.83639997243881203</v>
      </c>
      <c r="G117" t="s">
        <v>3</v>
      </c>
      <c r="H117">
        <v>1.6661399999975401E-2</v>
      </c>
      <c r="I117" s="1">
        <v>0.29479789999913902</v>
      </c>
      <c r="J117" t="b">
        <v>0</v>
      </c>
      <c r="K117" t="b">
        <v>0</v>
      </c>
      <c r="L117">
        <v>0.83630001544952304</v>
      </c>
      <c r="M117" t="b">
        <v>0</v>
      </c>
      <c r="N117">
        <v>2</v>
      </c>
      <c r="O117">
        <f>Table3[[#This Row],[Error ACC]]/Table3[[#This Row],[Baseline]]</f>
        <v>1.0001195228834658</v>
      </c>
      <c r="P117">
        <f>Table3[[#This Row],[Recov Acc]]/Table3[[#This Row],[Baseline]]</f>
        <v>1</v>
      </c>
    </row>
    <row r="118" spans="1:16" hidden="1">
      <c r="A118" s="2">
        <v>9.9999999999999995E-7</v>
      </c>
      <c r="B118">
        <v>37</v>
      </c>
      <c r="C118">
        <v>0.83630001544952304</v>
      </c>
      <c r="D118">
        <v>3</v>
      </c>
      <c r="E118">
        <v>3</v>
      </c>
      <c r="F118">
        <v>0.10450000315904601</v>
      </c>
      <c r="G118" t="s">
        <v>59</v>
      </c>
      <c r="H118">
        <v>1.66742000001249E-2</v>
      </c>
      <c r="I118" s="1">
        <v>0.70958299999983798</v>
      </c>
      <c r="J118" t="b">
        <v>0</v>
      </c>
      <c r="K118" t="b">
        <v>0</v>
      </c>
      <c r="L118">
        <v>0.83630001544952304</v>
      </c>
      <c r="M118" t="b">
        <v>0</v>
      </c>
      <c r="N118">
        <v>4</v>
      </c>
      <c r="O118">
        <f>Table3[[#This Row],[Error ACC]]/Table3[[#This Row],[Baseline]]</f>
        <v>0.12495516110073941</v>
      </c>
      <c r="P118">
        <f>Table3[[#This Row],[Recov Acc]]/Table3[[#This Row],[Baseline]]</f>
        <v>1</v>
      </c>
    </row>
    <row r="119" spans="1:16" hidden="1">
      <c r="A119" s="2">
        <v>9.9999999999999995E-7</v>
      </c>
      <c r="B119">
        <v>38</v>
      </c>
      <c r="C119">
        <v>0.83630001544952304</v>
      </c>
      <c r="D119">
        <v>6</v>
      </c>
      <c r="E119">
        <v>2</v>
      </c>
      <c r="F119">
        <v>0.62510001659393299</v>
      </c>
      <c r="G119" t="s">
        <v>631</v>
      </c>
      <c r="H119">
        <v>1.61051999994015E-2</v>
      </c>
      <c r="I119" s="1">
        <v>0.54279939999923899</v>
      </c>
      <c r="J119" t="b">
        <v>0</v>
      </c>
      <c r="K119" t="b">
        <v>0</v>
      </c>
      <c r="L119">
        <v>0.83619999885559004</v>
      </c>
      <c r="M119" t="b">
        <v>0</v>
      </c>
      <c r="N119">
        <v>3</v>
      </c>
      <c r="O119">
        <f>Table3[[#This Row],[Error ACC]]/Table3[[#This Row],[Baseline]]</f>
        <v>0.74745905183073913</v>
      </c>
      <c r="P119">
        <f>Table3[[#This Row],[Recov Acc]]/Table3[[#This Row],[Baseline]]</f>
        <v>0.99988040584469051</v>
      </c>
    </row>
    <row r="120" spans="1:16" hidden="1">
      <c r="A120" s="2">
        <v>9.9999999999999995E-7</v>
      </c>
      <c r="B120">
        <v>39</v>
      </c>
      <c r="C120">
        <v>0.83630001544952304</v>
      </c>
      <c r="D120">
        <v>5</v>
      </c>
      <c r="E120">
        <v>3</v>
      </c>
      <c r="F120">
        <v>0.45210000872612</v>
      </c>
      <c r="G120" t="s">
        <v>632</v>
      </c>
      <c r="H120">
        <v>1.6176300000552101E-2</v>
      </c>
      <c r="I120">
        <v>0.67609110000012096</v>
      </c>
      <c r="J120" t="b">
        <v>0</v>
      </c>
      <c r="K120" t="b">
        <v>0</v>
      </c>
      <c r="L120">
        <v>0.83619999885559004</v>
      </c>
      <c r="M120" t="b">
        <v>0</v>
      </c>
      <c r="N120">
        <v>4</v>
      </c>
      <c r="O120">
        <f>Table3[[#This Row],[Error ACC]]/Table3[[#This Row],[Baseline]]</f>
        <v>0.54059548053829687</v>
      </c>
      <c r="P120">
        <f>Table3[[#This Row],[Recov Acc]]/Table3[[#This Row],[Baseline]]</f>
        <v>0.99988040584469051</v>
      </c>
    </row>
    <row r="121" spans="1:16" hidden="1">
      <c r="A121" s="2">
        <v>9.9999999999999995E-7</v>
      </c>
      <c r="B121">
        <v>40</v>
      </c>
      <c r="C121">
        <v>0.83630001544952304</v>
      </c>
      <c r="D121">
        <v>2</v>
      </c>
      <c r="E121">
        <v>1</v>
      </c>
      <c r="F121">
        <v>0.70670002698898304</v>
      </c>
      <c r="G121" t="s">
        <v>0</v>
      </c>
      <c r="H121">
        <v>1.52889000000868E-2</v>
      </c>
      <c r="I121" s="1">
        <v>0.28893879999941402</v>
      </c>
      <c r="J121" t="b">
        <v>0</v>
      </c>
      <c r="K121" t="b">
        <v>0</v>
      </c>
      <c r="L121">
        <v>0.83630001544952304</v>
      </c>
      <c r="M121" t="b">
        <v>0</v>
      </c>
      <c r="N121">
        <v>2</v>
      </c>
      <c r="O121">
        <f>Table3[[#This Row],[Error ACC]]/Table3[[#This Row],[Baseline]]</f>
        <v>0.84503170385465298</v>
      </c>
      <c r="P121">
        <f>Table3[[#This Row],[Recov Acc]]/Table3[[#This Row],[Baseline]]</f>
        <v>1</v>
      </c>
    </row>
    <row r="122" spans="1:16" hidden="1">
      <c r="A122" s="2">
        <v>5.0000000000000004E-6</v>
      </c>
      <c r="B122">
        <v>1</v>
      </c>
      <c r="C122">
        <v>0.83630001544952304</v>
      </c>
      <c r="D122">
        <v>16</v>
      </c>
      <c r="E122">
        <v>4</v>
      </c>
      <c r="F122">
        <v>0.106399998068809</v>
      </c>
      <c r="G122" t="s">
        <v>587</v>
      </c>
      <c r="H122">
        <v>1.5825599999516202E-2</v>
      </c>
      <c r="I122">
        <v>0.93171459999939499</v>
      </c>
      <c r="J122" t="b">
        <v>0</v>
      </c>
      <c r="K122" t="b">
        <v>0</v>
      </c>
      <c r="L122">
        <v>0.83609998226165705</v>
      </c>
      <c r="M122" t="b">
        <v>0</v>
      </c>
      <c r="N122">
        <v>5</v>
      </c>
      <c r="O122">
        <f>Table3[[#This Row],[Error ACC]]/Table3[[#This Row],[Baseline]]</f>
        <v>0.12722706696545677</v>
      </c>
      <c r="P122">
        <f>Table3[[#This Row],[Recov Acc]]/Table3[[#This Row],[Baseline]]</f>
        <v>0.99976081168938102</v>
      </c>
    </row>
    <row r="123" spans="1:16" hidden="1">
      <c r="A123" s="2">
        <v>5.0000000000000004E-6</v>
      </c>
      <c r="B123">
        <v>2</v>
      </c>
      <c r="C123">
        <v>0.83630001544952304</v>
      </c>
      <c r="D123">
        <v>10</v>
      </c>
      <c r="E123">
        <v>3</v>
      </c>
      <c r="F123">
        <v>9.8099999129772103E-2</v>
      </c>
      <c r="G123" t="s">
        <v>588</v>
      </c>
      <c r="H123">
        <v>1.5403200000037E-2</v>
      </c>
      <c r="I123" s="1">
        <v>0.54047999999966101</v>
      </c>
      <c r="J123" t="b">
        <v>0</v>
      </c>
      <c r="K123" t="b">
        <v>0</v>
      </c>
      <c r="L123">
        <v>0.83630001544952304</v>
      </c>
      <c r="M123" t="b">
        <v>1</v>
      </c>
      <c r="N123">
        <v>3</v>
      </c>
      <c r="O123">
        <f>Table3[[#This Row],[Error ACC]]/Table3[[#This Row],[Baseline]]</f>
        <v>0.11730240023616641</v>
      </c>
      <c r="P123">
        <f>Table3[[#This Row],[Recov Acc]]/Table3[[#This Row],[Baseline]]</f>
        <v>1</v>
      </c>
    </row>
    <row r="124" spans="1:16" hidden="1">
      <c r="A124" s="2">
        <v>5.0000000000000004E-6</v>
      </c>
      <c r="B124">
        <v>3</v>
      </c>
      <c r="C124">
        <v>0.83630001544952304</v>
      </c>
      <c r="D124">
        <v>14</v>
      </c>
      <c r="E124">
        <v>2</v>
      </c>
      <c r="F124">
        <v>0.40009999275207497</v>
      </c>
      <c r="G124" t="s">
        <v>589</v>
      </c>
      <c r="H124">
        <v>1.6986100000394799E-2</v>
      </c>
      <c r="I124">
        <v>0.45393469999998998</v>
      </c>
      <c r="J124" t="b">
        <v>0</v>
      </c>
      <c r="K124" t="b">
        <v>0</v>
      </c>
      <c r="L124">
        <v>0.83590000867843595</v>
      </c>
      <c r="M124" t="b">
        <v>0</v>
      </c>
      <c r="N124">
        <v>3</v>
      </c>
      <c r="O124">
        <f>Table3[[#This Row],[Error ACC]]/Table3[[#This Row],[Baseline]]</f>
        <v>0.47841681855884649</v>
      </c>
      <c r="P124">
        <f>Table3[[#This Row],[Recov Acc]]/Table3[[#This Row],[Baseline]]</f>
        <v>0.99952169465060681</v>
      </c>
    </row>
    <row r="125" spans="1:16" hidden="1">
      <c r="A125" s="2">
        <v>5.0000000000000004E-6</v>
      </c>
      <c r="B125">
        <v>4</v>
      </c>
      <c r="C125">
        <v>0.83630001544952304</v>
      </c>
      <c r="D125">
        <v>16</v>
      </c>
      <c r="E125">
        <v>5</v>
      </c>
      <c r="F125">
        <v>0.20559999346732999</v>
      </c>
      <c r="G125" t="s">
        <v>590</v>
      </c>
      <c r="H125">
        <v>1.5384499999527099E-2</v>
      </c>
      <c r="I125">
        <v>0.92321760000049802</v>
      </c>
      <c r="J125" t="b">
        <v>0</v>
      </c>
      <c r="K125" t="b">
        <v>0</v>
      </c>
      <c r="L125">
        <v>0.83630001544952304</v>
      </c>
      <c r="M125" t="b">
        <v>1</v>
      </c>
      <c r="N125">
        <v>5</v>
      </c>
      <c r="O125">
        <f>Table3[[#This Row],[Error ACC]]/Table3[[#This Row],[Baseline]]</f>
        <v>0.24584478018551403</v>
      </c>
      <c r="P125">
        <f>Table3[[#This Row],[Recov Acc]]/Table3[[#This Row],[Baseline]]</f>
        <v>1</v>
      </c>
    </row>
    <row r="126" spans="1:16" hidden="1">
      <c r="A126" s="2">
        <v>5.0000000000000004E-6</v>
      </c>
      <c r="B126">
        <v>5</v>
      </c>
      <c r="C126">
        <v>0.83630001544952304</v>
      </c>
      <c r="D126">
        <v>4</v>
      </c>
      <c r="E126">
        <v>2</v>
      </c>
      <c r="F126">
        <v>0.298099994659423</v>
      </c>
      <c r="G126" t="s">
        <v>591</v>
      </c>
      <c r="H126">
        <v>1.5170599999691999E-2</v>
      </c>
      <c r="I126">
        <v>0.28606080000008599</v>
      </c>
      <c r="J126" t="b">
        <v>0</v>
      </c>
      <c r="K126" t="b">
        <v>0</v>
      </c>
      <c r="L126">
        <v>0.83630001544952304</v>
      </c>
      <c r="M126" t="b">
        <v>1</v>
      </c>
      <c r="N126">
        <v>2</v>
      </c>
      <c r="O126">
        <f>Table3[[#This Row],[Error ACC]]/Table3[[#This Row],[Baseline]]</f>
        <v>0.35645102134691464</v>
      </c>
      <c r="P126">
        <f>Table3[[#This Row],[Recov Acc]]/Table3[[#This Row],[Baseline]]</f>
        <v>1</v>
      </c>
    </row>
    <row r="127" spans="1:16" hidden="1">
      <c r="A127" s="2">
        <v>5.0000000000000004E-6</v>
      </c>
      <c r="B127">
        <v>6</v>
      </c>
      <c r="C127">
        <v>0.83630001544952304</v>
      </c>
      <c r="D127">
        <v>5</v>
      </c>
      <c r="E127">
        <v>1</v>
      </c>
      <c r="F127">
        <v>0.57749998569488503</v>
      </c>
      <c r="G127" t="s">
        <v>592</v>
      </c>
      <c r="H127">
        <v>1.4946400000553599E-2</v>
      </c>
      <c r="I127">
        <v>0.28465929999947498</v>
      </c>
      <c r="J127" t="b">
        <v>0</v>
      </c>
      <c r="K127" t="b">
        <v>0</v>
      </c>
      <c r="L127">
        <v>0.83630001544952304</v>
      </c>
      <c r="M127" t="b">
        <v>0</v>
      </c>
      <c r="N127">
        <v>2</v>
      </c>
      <c r="O127">
        <f>Table3[[#This Row],[Error ACC]]/Table3[[#This Row],[Baseline]]</f>
        <v>0.69054164178685407</v>
      </c>
      <c r="P127">
        <f>Table3[[#This Row],[Recov Acc]]/Table3[[#This Row],[Baseline]]</f>
        <v>1</v>
      </c>
    </row>
    <row r="128" spans="1:16" hidden="1">
      <c r="A128" s="2">
        <v>5.0000000000000004E-6</v>
      </c>
      <c r="B128">
        <v>7</v>
      </c>
      <c r="C128">
        <v>0.83630001544952304</v>
      </c>
      <c r="D128">
        <v>5</v>
      </c>
      <c r="E128">
        <v>2</v>
      </c>
      <c r="F128">
        <v>0.57469999790191595</v>
      </c>
      <c r="G128" t="s">
        <v>593</v>
      </c>
      <c r="H128">
        <v>1.6955399999460399E-2</v>
      </c>
      <c r="I128">
        <v>0.501605600000402</v>
      </c>
      <c r="J128" t="b">
        <v>0</v>
      </c>
      <c r="K128" t="b">
        <v>0</v>
      </c>
      <c r="L128">
        <v>0.83630001544952304</v>
      </c>
      <c r="M128" t="b">
        <v>0</v>
      </c>
      <c r="N128">
        <v>3</v>
      </c>
      <c r="O128">
        <f>Table3[[#This Row],[Error ACC]]/Table3[[#This Row],[Baseline]]</f>
        <v>0.68719357561294148</v>
      </c>
      <c r="P128">
        <f>Table3[[#This Row],[Recov Acc]]/Table3[[#This Row],[Baseline]]</f>
        <v>1</v>
      </c>
    </row>
    <row r="129" spans="1:16" hidden="1">
      <c r="A129" s="2">
        <v>5.0000000000000004E-6</v>
      </c>
      <c r="B129">
        <v>8</v>
      </c>
      <c r="C129">
        <v>0.83630001544952304</v>
      </c>
      <c r="D129">
        <v>15</v>
      </c>
      <c r="E129">
        <v>7</v>
      </c>
      <c r="F129">
        <v>9.6100002527236897E-2</v>
      </c>
      <c r="G129" t="s">
        <v>594</v>
      </c>
      <c r="H129">
        <v>1.5855699999519801E-2</v>
      </c>
      <c r="I129" s="1">
        <v>1.0607070999994901</v>
      </c>
      <c r="J129" t="b">
        <v>0</v>
      </c>
      <c r="K129" t="b">
        <v>0</v>
      </c>
      <c r="L129">
        <v>0.83630001544952304</v>
      </c>
      <c r="M129" t="b">
        <v>1</v>
      </c>
      <c r="N129">
        <v>7</v>
      </c>
      <c r="O129">
        <f>Table3[[#This Row],[Error ACC]]/Table3[[#This Row],[Baseline]]</f>
        <v>0.11491091803410022</v>
      </c>
      <c r="P129">
        <f>Table3[[#This Row],[Recov Acc]]/Table3[[#This Row],[Baseline]]</f>
        <v>1</v>
      </c>
    </row>
    <row r="130" spans="1:16" hidden="1">
      <c r="A130" s="2">
        <v>5.0000000000000004E-6</v>
      </c>
      <c r="B130">
        <v>9</v>
      </c>
      <c r="C130">
        <v>0.83630001544952304</v>
      </c>
      <c r="D130">
        <v>14</v>
      </c>
      <c r="E130">
        <v>5</v>
      </c>
      <c r="F130">
        <v>9.9899999797344194E-2</v>
      </c>
      <c r="G130" t="s">
        <v>595</v>
      </c>
      <c r="H130">
        <v>1.7025000000103301E-2</v>
      </c>
      <c r="I130">
        <v>0.92122259999996403</v>
      </c>
      <c r="J130" t="b">
        <v>0</v>
      </c>
      <c r="K130" t="b">
        <v>0</v>
      </c>
      <c r="L130">
        <v>0.83639997243881203</v>
      </c>
      <c r="M130" t="b">
        <v>1</v>
      </c>
      <c r="N130">
        <v>5</v>
      </c>
      <c r="O130">
        <f>Table3[[#This Row],[Error ACC]]/Table3[[#This Row],[Baseline]]</f>
        <v>0.11945473867251639</v>
      </c>
      <c r="P130">
        <f>Table3[[#This Row],[Recov Acc]]/Table3[[#This Row],[Baseline]]</f>
        <v>1.0001195228834658</v>
      </c>
    </row>
    <row r="131" spans="1:16" hidden="1">
      <c r="A131" s="2">
        <v>5.0000000000000004E-6</v>
      </c>
      <c r="B131">
        <v>10</v>
      </c>
      <c r="C131">
        <v>0.83630001544952304</v>
      </c>
      <c r="D131">
        <v>13</v>
      </c>
      <c r="E131">
        <v>4</v>
      </c>
      <c r="F131">
        <v>0.12749999761581399</v>
      </c>
      <c r="G131" t="s">
        <v>596</v>
      </c>
      <c r="H131">
        <v>1.6742200000407999E-2</v>
      </c>
      <c r="I131">
        <v>0.75535649999983401</v>
      </c>
      <c r="J131" t="b">
        <v>0</v>
      </c>
      <c r="K131" t="b">
        <v>0</v>
      </c>
      <c r="L131">
        <v>0.83639997243881203</v>
      </c>
      <c r="M131" t="b">
        <v>1</v>
      </c>
      <c r="N131">
        <v>4</v>
      </c>
      <c r="O131">
        <f>Table3[[#This Row],[Error ACC]]/Table3[[#This Row],[Baseline]]</f>
        <v>0.1524572465149136</v>
      </c>
      <c r="P131">
        <f>Table3[[#This Row],[Recov Acc]]/Table3[[#This Row],[Baseline]]</f>
        <v>1.0001195228834658</v>
      </c>
    </row>
    <row r="132" spans="1:16" hidden="1">
      <c r="A132" s="2">
        <v>5.0000000000000004E-6</v>
      </c>
      <c r="B132">
        <v>11</v>
      </c>
      <c r="C132">
        <v>0.83630001544952304</v>
      </c>
      <c r="D132">
        <v>8</v>
      </c>
      <c r="E132">
        <v>2</v>
      </c>
      <c r="F132">
        <v>0.162400007247924</v>
      </c>
      <c r="G132" t="s">
        <v>597</v>
      </c>
      <c r="H132">
        <v>1.6840600000250502E-2</v>
      </c>
      <c r="I132">
        <v>0.49740410000049401</v>
      </c>
      <c r="J132" t="b">
        <v>0</v>
      </c>
      <c r="K132" t="b">
        <v>0</v>
      </c>
      <c r="L132">
        <v>0.83619999885559004</v>
      </c>
      <c r="M132" t="b">
        <v>0</v>
      </c>
      <c r="N132">
        <v>3</v>
      </c>
      <c r="O132">
        <f>Table3[[#This Row],[Error ACC]]/Table3[[#This Row],[Baseline]]</f>
        <v>0.19418869334903899</v>
      </c>
      <c r="P132">
        <f>Table3[[#This Row],[Recov Acc]]/Table3[[#This Row],[Baseline]]</f>
        <v>0.99988040584469051</v>
      </c>
    </row>
    <row r="133" spans="1:16" hidden="1">
      <c r="A133" s="2">
        <v>5.0000000000000004E-6</v>
      </c>
      <c r="B133">
        <v>12</v>
      </c>
      <c r="C133">
        <v>0.83630001544952304</v>
      </c>
      <c r="D133">
        <v>8</v>
      </c>
      <c r="E133">
        <v>3</v>
      </c>
      <c r="F133">
        <v>0.47639998793601901</v>
      </c>
      <c r="G133" t="s">
        <v>598</v>
      </c>
      <c r="H133">
        <v>1.86100000000806E-2</v>
      </c>
      <c r="I133">
        <v>0.67702400000052798</v>
      </c>
      <c r="J133" t="b">
        <v>0</v>
      </c>
      <c r="K133" t="b">
        <v>0</v>
      </c>
      <c r="L133">
        <v>0.83630001544952304</v>
      </c>
      <c r="M133" t="b">
        <v>0</v>
      </c>
      <c r="N133">
        <v>4</v>
      </c>
      <c r="O133">
        <f>Table3[[#This Row],[Error ACC]]/Table3[[#This Row],[Baseline]]</f>
        <v>0.56965201379309705</v>
      </c>
      <c r="P133">
        <f>Table3[[#This Row],[Recov Acc]]/Table3[[#This Row],[Baseline]]</f>
        <v>1</v>
      </c>
    </row>
    <row r="134" spans="1:16" hidden="1">
      <c r="A134" s="2">
        <v>5.0000000000000004E-6</v>
      </c>
      <c r="B134">
        <v>13</v>
      </c>
      <c r="C134">
        <v>0.83630001544952304</v>
      </c>
      <c r="D134">
        <v>12</v>
      </c>
      <c r="E134">
        <v>4</v>
      </c>
      <c r="F134">
        <v>9.1200001537799794E-2</v>
      </c>
      <c r="G134" t="s">
        <v>599</v>
      </c>
      <c r="H134">
        <v>1.6043900000113302E-2</v>
      </c>
      <c r="I134">
        <v>0.71854410000014401</v>
      </c>
      <c r="J134" t="b">
        <v>0</v>
      </c>
      <c r="K134" t="b">
        <v>0</v>
      </c>
      <c r="L134">
        <v>0.83630001544952304</v>
      </c>
      <c r="M134" t="b">
        <v>1</v>
      </c>
      <c r="N134">
        <v>4</v>
      </c>
      <c r="O134">
        <f>Table3[[#This Row],[Error ACC]]/Table3[[#This Row],[Baseline]]</f>
        <v>0.10905177550281224</v>
      </c>
      <c r="P134">
        <f>Table3[[#This Row],[Recov Acc]]/Table3[[#This Row],[Baseline]]</f>
        <v>1</v>
      </c>
    </row>
    <row r="135" spans="1:16" hidden="1">
      <c r="A135" s="2">
        <v>5.0000000000000004E-6</v>
      </c>
      <c r="B135">
        <v>14</v>
      </c>
      <c r="C135">
        <v>0.83630001544952304</v>
      </c>
      <c r="D135">
        <v>9</v>
      </c>
      <c r="E135">
        <v>3</v>
      </c>
      <c r="F135">
        <v>0.101499997079372</v>
      </c>
      <c r="G135" t="s">
        <v>600</v>
      </c>
      <c r="H135">
        <v>1.59898000001703E-2</v>
      </c>
      <c r="I135">
        <v>0.75981909999973096</v>
      </c>
      <c r="J135" t="b">
        <v>0</v>
      </c>
      <c r="K135" t="b">
        <v>0</v>
      </c>
      <c r="L135">
        <v>0.83649998903274503</v>
      </c>
      <c r="M135" t="b">
        <v>0</v>
      </c>
      <c r="N135">
        <v>4</v>
      </c>
      <c r="O135">
        <f>Table3[[#This Row],[Error ACC]]/Table3[[#This Row],[Baseline]]</f>
        <v>0.12136792443416891</v>
      </c>
      <c r="P135">
        <f>Table3[[#This Row],[Recov Acc]]/Table3[[#This Row],[Baseline]]</f>
        <v>1.0002391170387752</v>
      </c>
    </row>
    <row r="136" spans="1:16" hidden="1">
      <c r="A136" s="2">
        <v>5.0000000000000004E-6</v>
      </c>
      <c r="B136">
        <v>15</v>
      </c>
      <c r="C136">
        <v>0.83630001544952304</v>
      </c>
      <c r="D136">
        <v>8</v>
      </c>
      <c r="E136">
        <v>3</v>
      </c>
      <c r="F136">
        <v>0.11339999735355299</v>
      </c>
      <c r="G136" t="s">
        <v>601</v>
      </c>
      <c r="H136">
        <v>1.5666899999814601E-2</v>
      </c>
      <c r="I136">
        <v>0.76084919999993805</v>
      </c>
      <c r="J136" t="b">
        <v>0</v>
      </c>
      <c r="K136" t="b">
        <v>0</v>
      </c>
      <c r="L136">
        <v>0.83630001544952304</v>
      </c>
      <c r="M136" t="b">
        <v>0</v>
      </c>
      <c r="N136">
        <v>4</v>
      </c>
      <c r="O136">
        <f>Table3[[#This Row],[Error ACC]]/Table3[[#This Row],[Baseline]]</f>
        <v>0.13559726803615912</v>
      </c>
      <c r="P136">
        <f>Table3[[#This Row],[Recov Acc]]/Table3[[#This Row],[Baseline]]</f>
        <v>1</v>
      </c>
    </row>
    <row r="137" spans="1:16" hidden="1">
      <c r="A137" s="2">
        <v>5.0000000000000004E-6</v>
      </c>
      <c r="B137">
        <v>16</v>
      </c>
      <c r="C137">
        <v>0.83630001544952304</v>
      </c>
      <c r="D137">
        <v>14</v>
      </c>
      <c r="E137">
        <v>4</v>
      </c>
      <c r="F137">
        <v>0.10589999705553001</v>
      </c>
      <c r="G137" t="s">
        <v>602</v>
      </c>
      <c r="H137">
        <v>1.60502999997333E-2</v>
      </c>
      <c r="I137">
        <v>0.92985109999972304</v>
      </c>
      <c r="J137" t="b">
        <v>0</v>
      </c>
      <c r="K137" t="b">
        <v>0</v>
      </c>
      <c r="L137">
        <v>0.83630001544952304</v>
      </c>
      <c r="M137" t="b">
        <v>0</v>
      </c>
      <c r="N137">
        <v>5</v>
      </c>
      <c r="O137">
        <f>Table3[[#This Row],[Error ACC]]/Table3[[#This Row],[Baseline]]</f>
        <v>0.12662919418769503</v>
      </c>
      <c r="P137">
        <f>Table3[[#This Row],[Recov Acc]]/Table3[[#This Row],[Baseline]]</f>
        <v>1</v>
      </c>
    </row>
    <row r="138" spans="1:16" hidden="1">
      <c r="A138" s="2">
        <v>5.0000000000000004E-6</v>
      </c>
      <c r="B138">
        <v>17</v>
      </c>
      <c r="C138">
        <v>0.83630001544952304</v>
      </c>
      <c r="D138">
        <v>12</v>
      </c>
      <c r="E138">
        <v>4</v>
      </c>
      <c r="F138">
        <v>9.8099999129772103E-2</v>
      </c>
      <c r="G138" t="s">
        <v>603</v>
      </c>
      <c r="H138">
        <v>1.62181999994572E-2</v>
      </c>
      <c r="I138">
        <v>0.93391780000001701</v>
      </c>
      <c r="J138" t="b">
        <v>0</v>
      </c>
      <c r="K138" t="b">
        <v>0</v>
      </c>
      <c r="L138">
        <v>0.83619999885559004</v>
      </c>
      <c r="M138" t="b">
        <v>0</v>
      </c>
      <c r="N138">
        <v>5</v>
      </c>
      <c r="O138">
        <f>Table3[[#This Row],[Error ACC]]/Table3[[#This Row],[Baseline]]</f>
        <v>0.11730240023616641</v>
      </c>
      <c r="P138">
        <f>Table3[[#This Row],[Recov Acc]]/Table3[[#This Row],[Baseline]]</f>
        <v>0.99988040584469051</v>
      </c>
    </row>
    <row r="139" spans="1:16" hidden="1">
      <c r="A139" s="2">
        <v>5.0000000000000004E-6</v>
      </c>
      <c r="B139">
        <v>18</v>
      </c>
      <c r="C139">
        <v>0.83630001544952304</v>
      </c>
      <c r="D139">
        <v>11</v>
      </c>
      <c r="E139">
        <v>4</v>
      </c>
      <c r="F139">
        <v>0.104999996721744</v>
      </c>
      <c r="G139" t="s">
        <v>604</v>
      </c>
      <c r="H139">
        <v>1.7122799999924599E-2</v>
      </c>
      <c r="I139">
        <v>0.68177000000014198</v>
      </c>
      <c r="J139" t="b">
        <v>0</v>
      </c>
      <c r="K139" t="b">
        <v>0</v>
      </c>
      <c r="L139">
        <v>0.83630001544952304</v>
      </c>
      <c r="M139" t="b">
        <v>1</v>
      </c>
      <c r="N139">
        <v>4</v>
      </c>
      <c r="O139">
        <f>Table3[[#This Row],[Error ACC]]/Table3[[#This Row],[Baseline]]</f>
        <v>0.12555302496952009</v>
      </c>
      <c r="P139">
        <f>Table3[[#This Row],[Recov Acc]]/Table3[[#This Row],[Baseline]]</f>
        <v>1</v>
      </c>
    </row>
    <row r="140" spans="1:16" hidden="1">
      <c r="A140" s="2">
        <v>5.0000000000000004E-6</v>
      </c>
      <c r="B140">
        <v>19</v>
      </c>
      <c r="C140">
        <v>0.83630001544952304</v>
      </c>
      <c r="D140">
        <v>7</v>
      </c>
      <c r="E140">
        <v>3</v>
      </c>
      <c r="F140">
        <v>0.100199997425079</v>
      </c>
      <c r="G140" t="s">
        <v>330</v>
      </c>
      <c r="H140">
        <v>1.58515000002807E-2</v>
      </c>
      <c r="I140">
        <v>0.46193600000060497</v>
      </c>
      <c r="J140" t="b">
        <v>0</v>
      </c>
      <c r="K140" t="b">
        <v>0</v>
      </c>
      <c r="L140">
        <v>0.83619999885559004</v>
      </c>
      <c r="M140" t="b">
        <v>1</v>
      </c>
      <c r="N140">
        <v>3</v>
      </c>
      <c r="O140">
        <f>Table3[[#This Row],[Error ACC]]/Table3[[#This Row],[Baseline]]</f>
        <v>0.11981345877558078</v>
      </c>
      <c r="P140">
        <f>Table3[[#This Row],[Recov Acc]]/Table3[[#This Row],[Baseline]]</f>
        <v>0.99988040584469051</v>
      </c>
    </row>
    <row r="141" spans="1:16" hidden="1">
      <c r="A141" s="2">
        <v>5.0000000000000004E-6</v>
      </c>
      <c r="B141">
        <v>20</v>
      </c>
      <c r="C141">
        <v>0.83630001544952304</v>
      </c>
      <c r="D141">
        <v>5</v>
      </c>
      <c r="E141">
        <v>2</v>
      </c>
      <c r="F141">
        <v>7.2899997234344399E-2</v>
      </c>
      <c r="G141" t="s">
        <v>605</v>
      </c>
      <c r="H141">
        <v>1.5732400000160799E-2</v>
      </c>
      <c r="I141">
        <v>0.54404279999925997</v>
      </c>
      <c r="J141" t="b">
        <v>0</v>
      </c>
      <c r="K141" t="b">
        <v>0</v>
      </c>
      <c r="L141">
        <v>0.83630001544952304</v>
      </c>
      <c r="M141" t="b">
        <v>0</v>
      </c>
      <c r="N141">
        <v>3</v>
      </c>
      <c r="O141">
        <f>Table3[[#This Row],[Error ACC]]/Table3[[#This Row],[Baseline]]</f>
        <v>8.7169671036248425E-2</v>
      </c>
      <c r="P141">
        <f>Table3[[#This Row],[Recov Acc]]/Table3[[#This Row],[Baseline]]</f>
        <v>1</v>
      </c>
    </row>
    <row r="142" spans="1:16" hidden="1">
      <c r="A142" s="2">
        <v>5.0000000000000004E-6</v>
      </c>
      <c r="B142">
        <v>21</v>
      </c>
      <c r="C142">
        <v>0.83630001544952304</v>
      </c>
      <c r="D142">
        <v>9</v>
      </c>
      <c r="E142">
        <v>4</v>
      </c>
      <c r="F142">
        <v>0.23479999601840901</v>
      </c>
      <c r="G142" t="s">
        <v>606</v>
      </c>
      <c r="H142">
        <v>1.7141399999672999E-2</v>
      </c>
      <c r="I142">
        <v>0.79856120000022202</v>
      </c>
      <c r="J142" t="b">
        <v>0</v>
      </c>
      <c r="K142" t="b">
        <v>0</v>
      </c>
      <c r="L142">
        <v>0.83619999885559004</v>
      </c>
      <c r="M142" t="b">
        <v>0</v>
      </c>
      <c r="N142">
        <v>5</v>
      </c>
      <c r="O142">
        <f>Table3[[#This Row],[Error ACC]]/Table3[[#This Row],[Baseline]]</f>
        <v>0.28076048269854531</v>
      </c>
      <c r="P142">
        <f>Table3[[#This Row],[Recov Acc]]/Table3[[#This Row],[Baseline]]</f>
        <v>0.99988040584469051</v>
      </c>
    </row>
    <row r="143" spans="1:16" hidden="1">
      <c r="A143" s="2">
        <v>5.0000000000000004E-6</v>
      </c>
      <c r="B143">
        <v>22</v>
      </c>
      <c r="C143">
        <v>0.83630001544952304</v>
      </c>
      <c r="D143">
        <v>15</v>
      </c>
      <c r="E143">
        <v>3</v>
      </c>
      <c r="F143">
        <v>0.115000002086162</v>
      </c>
      <c r="G143" t="s">
        <v>607</v>
      </c>
      <c r="H143">
        <v>1.5502700000070001E-2</v>
      </c>
      <c r="I143">
        <v>0.76292639999974199</v>
      </c>
      <c r="J143" t="b">
        <v>0</v>
      </c>
      <c r="K143" t="b">
        <v>0</v>
      </c>
      <c r="L143">
        <v>0.83630001544952304</v>
      </c>
      <c r="M143" t="b">
        <v>0</v>
      </c>
      <c r="N143">
        <v>4</v>
      </c>
      <c r="O143">
        <f>Table3[[#This Row],[Error ACC]]/Table3[[#This Row],[Baseline]]</f>
        <v>0.13751046270679293</v>
      </c>
      <c r="P143">
        <f>Table3[[#This Row],[Recov Acc]]/Table3[[#This Row],[Baseline]]</f>
        <v>1</v>
      </c>
    </row>
    <row r="144" spans="1:16" hidden="1">
      <c r="A144" s="2">
        <v>5.0000000000000004E-6</v>
      </c>
      <c r="B144">
        <v>23</v>
      </c>
      <c r="C144">
        <v>0.83630001544952304</v>
      </c>
      <c r="D144">
        <v>10</v>
      </c>
      <c r="E144">
        <v>4</v>
      </c>
      <c r="F144">
        <v>8.1399999558925601E-2</v>
      </c>
      <c r="G144" t="s">
        <v>608</v>
      </c>
      <c r="H144">
        <v>1.7004499999529799E-2</v>
      </c>
      <c r="I144">
        <v>0.79838709999967195</v>
      </c>
      <c r="J144" t="b">
        <v>0</v>
      </c>
      <c r="K144" t="b">
        <v>0</v>
      </c>
      <c r="L144">
        <v>0.83630001544952304</v>
      </c>
      <c r="M144" t="b">
        <v>0</v>
      </c>
      <c r="N144">
        <v>5</v>
      </c>
      <c r="O144">
        <f>Table3[[#This Row],[Error ACC]]/Table3[[#This Row],[Baseline]]</f>
        <v>9.7333490440236273E-2</v>
      </c>
      <c r="P144">
        <f>Table3[[#This Row],[Recov Acc]]/Table3[[#This Row],[Baseline]]</f>
        <v>1</v>
      </c>
    </row>
    <row r="145" spans="1:16" hidden="1">
      <c r="A145" s="2">
        <v>5.0000000000000004E-6</v>
      </c>
      <c r="B145">
        <v>24</v>
      </c>
      <c r="C145">
        <v>0.83630001544952304</v>
      </c>
      <c r="D145">
        <v>14</v>
      </c>
      <c r="E145">
        <v>4</v>
      </c>
      <c r="F145">
        <v>0.19009999930858601</v>
      </c>
      <c r="G145" t="s">
        <v>609</v>
      </c>
      <c r="H145">
        <v>1.6470900000058401E-2</v>
      </c>
      <c r="I145">
        <v>0.93735839999953896</v>
      </c>
      <c r="J145" t="b">
        <v>0</v>
      </c>
      <c r="K145" t="b">
        <v>0</v>
      </c>
      <c r="L145">
        <v>0.83600002527236905</v>
      </c>
      <c r="M145" t="b">
        <v>0</v>
      </c>
      <c r="N145">
        <v>5</v>
      </c>
      <c r="O145">
        <f>Table3[[#This Row],[Error ACC]]/Table3[[#This Row],[Baseline]]</f>
        <v>0.22731076861980515</v>
      </c>
      <c r="P145">
        <f>Table3[[#This Row],[Recov Acc]]/Table3[[#This Row],[Baseline]]</f>
        <v>0.99964128880591641</v>
      </c>
    </row>
    <row r="146" spans="1:16" hidden="1">
      <c r="A146" s="2">
        <v>5.0000000000000004E-6</v>
      </c>
      <c r="B146">
        <v>25</v>
      </c>
      <c r="C146">
        <v>0.83630001544952304</v>
      </c>
      <c r="D146">
        <v>10</v>
      </c>
      <c r="E146">
        <v>2</v>
      </c>
      <c r="F146">
        <v>0.42269998788833602</v>
      </c>
      <c r="G146" t="s">
        <v>354</v>
      </c>
      <c r="H146">
        <v>1.5314100000068699E-2</v>
      </c>
      <c r="I146">
        <v>0.460114399999838</v>
      </c>
      <c r="J146" t="b">
        <v>0</v>
      </c>
      <c r="K146" t="b">
        <v>0</v>
      </c>
      <c r="L146">
        <v>0.83630001544952304</v>
      </c>
      <c r="M146" t="b">
        <v>0</v>
      </c>
      <c r="N146">
        <v>3</v>
      </c>
      <c r="O146">
        <f>Table3[[#This Row],[Error ACC]]/Table3[[#This Row],[Baseline]]</f>
        <v>0.50544060753260756</v>
      </c>
      <c r="P146">
        <f>Table3[[#This Row],[Recov Acc]]/Table3[[#This Row],[Baseline]]</f>
        <v>1</v>
      </c>
    </row>
    <row r="147" spans="1:16" hidden="1">
      <c r="A147" s="2">
        <v>5.0000000000000004E-6</v>
      </c>
      <c r="B147">
        <v>26</v>
      </c>
      <c r="C147">
        <v>0.83630001544952304</v>
      </c>
      <c r="D147">
        <v>12</v>
      </c>
      <c r="E147">
        <v>3</v>
      </c>
      <c r="F147">
        <v>0.10170000046491599</v>
      </c>
      <c r="G147" t="s">
        <v>610</v>
      </c>
      <c r="H147">
        <v>1.6109300000607601E-2</v>
      </c>
      <c r="I147">
        <v>0.55010720000063795</v>
      </c>
      <c r="J147" t="b">
        <v>0</v>
      </c>
      <c r="K147" t="b">
        <v>0</v>
      </c>
      <c r="L147">
        <v>0.83609998226165705</v>
      </c>
      <c r="M147" t="b">
        <v>1</v>
      </c>
      <c r="N147">
        <v>3</v>
      </c>
      <c r="O147">
        <f>Table3[[#This Row],[Error ACC]]/Table3[[#This Row],[Baseline]]</f>
        <v>0.12160707710886602</v>
      </c>
      <c r="P147">
        <f>Table3[[#This Row],[Recov Acc]]/Table3[[#This Row],[Baseline]]</f>
        <v>0.99976081168938102</v>
      </c>
    </row>
    <row r="148" spans="1:16" hidden="1">
      <c r="A148" s="2">
        <v>5.0000000000000004E-6</v>
      </c>
      <c r="B148">
        <v>27</v>
      </c>
      <c r="C148">
        <v>0.83630001544952304</v>
      </c>
      <c r="D148">
        <v>17</v>
      </c>
      <c r="E148">
        <v>5</v>
      </c>
      <c r="F148">
        <v>9.8700001835823004E-2</v>
      </c>
      <c r="G148" t="s">
        <v>611</v>
      </c>
      <c r="H148">
        <v>1.5702400000009199E-2</v>
      </c>
      <c r="I148">
        <v>0.84329640000032602</v>
      </c>
      <c r="J148" t="b">
        <v>0</v>
      </c>
      <c r="K148" t="b">
        <v>0</v>
      </c>
      <c r="L148">
        <v>0.83630001544952304</v>
      </c>
      <c r="M148" t="b">
        <v>1</v>
      </c>
      <c r="N148">
        <v>5</v>
      </c>
      <c r="O148">
        <f>Table3[[#This Row],[Error ACC]]/Table3[[#This Row],[Baseline]]</f>
        <v>0.1180198493512766</v>
      </c>
      <c r="P148">
        <f>Table3[[#This Row],[Recov Acc]]/Table3[[#This Row],[Baseline]]</f>
        <v>1</v>
      </c>
    </row>
    <row r="149" spans="1:16" hidden="1">
      <c r="A149" s="2">
        <v>5.0000000000000004E-6</v>
      </c>
      <c r="B149">
        <v>28</v>
      </c>
      <c r="C149">
        <v>0.83630001544952304</v>
      </c>
      <c r="D149">
        <v>11</v>
      </c>
      <c r="E149">
        <v>2</v>
      </c>
      <c r="F149">
        <v>0.10869999974966001</v>
      </c>
      <c r="G149" t="s">
        <v>612</v>
      </c>
      <c r="H149">
        <v>1.59942999998747E-2</v>
      </c>
      <c r="I149">
        <v>0.54782049999994298</v>
      </c>
      <c r="J149" t="b">
        <v>0</v>
      </c>
      <c r="K149" t="b">
        <v>0</v>
      </c>
      <c r="L149">
        <v>0.83630001544952304</v>
      </c>
      <c r="M149" t="b">
        <v>0</v>
      </c>
      <c r="N149">
        <v>3</v>
      </c>
      <c r="O149">
        <f>Table3[[#This Row],[Error ACC]]/Table3[[#This Row],[Baseline]]</f>
        <v>0.12997727817956839</v>
      </c>
      <c r="P149">
        <f>Table3[[#This Row],[Recov Acc]]/Table3[[#This Row],[Baseline]]</f>
        <v>1</v>
      </c>
    </row>
    <row r="150" spans="1:16" hidden="1">
      <c r="A150" s="2">
        <v>5.0000000000000004E-6</v>
      </c>
      <c r="B150">
        <v>29</v>
      </c>
      <c r="C150">
        <v>0.83630001544952304</v>
      </c>
      <c r="D150">
        <v>12</v>
      </c>
      <c r="E150">
        <v>4</v>
      </c>
      <c r="F150">
        <v>0.39340001344680697</v>
      </c>
      <c r="G150" t="s">
        <v>613</v>
      </c>
      <c r="H150">
        <v>1.5978499999618999E-2</v>
      </c>
      <c r="I150">
        <v>0.66451349999988396</v>
      </c>
      <c r="J150" t="b">
        <v>0</v>
      </c>
      <c r="K150" t="b">
        <v>0</v>
      </c>
      <c r="L150">
        <v>0.83600002527236905</v>
      </c>
      <c r="M150" t="b">
        <v>1</v>
      </c>
      <c r="N150">
        <v>4</v>
      </c>
      <c r="O150">
        <f>Table3[[#This Row],[Error ACC]]/Table3[[#This Row],[Baseline]]</f>
        <v>0.47040536431814955</v>
      </c>
      <c r="P150">
        <f>Table3[[#This Row],[Recov Acc]]/Table3[[#This Row],[Baseline]]</f>
        <v>0.99964128880591641</v>
      </c>
    </row>
    <row r="151" spans="1:16" hidden="1">
      <c r="A151" s="2">
        <v>5.0000000000000004E-6</v>
      </c>
      <c r="B151">
        <v>30</v>
      </c>
      <c r="C151">
        <v>0.83630001544952304</v>
      </c>
      <c r="D151">
        <v>7</v>
      </c>
      <c r="E151">
        <v>3</v>
      </c>
      <c r="F151">
        <v>0.77490001916885298</v>
      </c>
      <c r="G151" t="s">
        <v>614</v>
      </c>
      <c r="H151">
        <v>1.56845999999859E-2</v>
      </c>
      <c r="I151">
        <v>0.71723939999992503</v>
      </c>
      <c r="J151" t="b">
        <v>0</v>
      </c>
      <c r="K151" t="b">
        <v>0</v>
      </c>
      <c r="L151">
        <v>0.83619999885559004</v>
      </c>
      <c r="M151" t="b">
        <v>0</v>
      </c>
      <c r="N151">
        <v>4</v>
      </c>
      <c r="O151">
        <f>Table3[[#This Row],[Error ACC]]/Table3[[#This Row],[Baseline]]</f>
        <v>0.92658137612532898</v>
      </c>
      <c r="P151">
        <f>Table3[[#This Row],[Recov Acc]]/Table3[[#This Row],[Baseline]]</f>
        <v>0.99988040584469051</v>
      </c>
    </row>
    <row r="152" spans="1:16" hidden="1">
      <c r="A152" s="2">
        <v>5.0000000000000004E-6</v>
      </c>
      <c r="B152">
        <v>31</v>
      </c>
      <c r="C152">
        <v>0.83630001544952304</v>
      </c>
      <c r="D152">
        <v>9</v>
      </c>
      <c r="E152">
        <v>3</v>
      </c>
      <c r="F152">
        <v>0.11339999735355299</v>
      </c>
      <c r="G152" t="s">
        <v>615</v>
      </c>
      <c r="H152">
        <v>1.9179399999302401E-2</v>
      </c>
      <c r="I152">
        <v>0.545087099999364</v>
      </c>
      <c r="J152" t="b">
        <v>0</v>
      </c>
      <c r="K152" t="b">
        <v>0</v>
      </c>
      <c r="L152">
        <v>0.83609998226165705</v>
      </c>
      <c r="M152" t="b">
        <v>1</v>
      </c>
      <c r="N152">
        <v>3</v>
      </c>
      <c r="O152">
        <f>Table3[[#This Row],[Error ACC]]/Table3[[#This Row],[Baseline]]</f>
        <v>0.13559726803615912</v>
      </c>
      <c r="P152">
        <f>Table3[[#This Row],[Recov Acc]]/Table3[[#This Row],[Baseline]]</f>
        <v>0.99976081168938102</v>
      </c>
    </row>
    <row r="153" spans="1:16" hidden="1">
      <c r="A153" s="2">
        <v>5.0000000000000004E-6</v>
      </c>
      <c r="B153">
        <v>32</v>
      </c>
      <c r="C153">
        <v>0.83630001544952304</v>
      </c>
      <c r="D153">
        <v>10</v>
      </c>
      <c r="E153">
        <v>3</v>
      </c>
      <c r="F153">
        <v>0.49829998612403797</v>
      </c>
      <c r="G153" t="s">
        <v>616</v>
      </c>
      <c r="H153">
        <v>1.59823000003598E-2</v>
      </c>
      <c r="I153">
        <v>0.72230590000071904</v>
      </c>
      <c r="J153" t="b">
        <v>0</v>
      </c>
      <c r="K153" t="b">
        <v>0</v>
      </c>
      <c r="L153">
        <v>0.83630001544952304</v>
      </c>
      <c r="M153" t="b">
        <v>0</v>
      </c>
      <c r="N153">
        <v>4</v>
      </c>
      <c r="O153">
        <f>Table3[[#This Row],[Error ACC]]/Table3[[#This Row],[Baseline]]</f>
        <v>0.59583878622338027</v>
      </c>
      <c r="P153">
        <f>Table3[[#This Row],[Recov Acc]]/Table3[[#This Row],[Baseline]]</f>
        <v>1</v>
      </c>
    </row>
    <row r="154" spans="1:16" hidden="1">
      <c r="A154" s="2">
        <v>5.0000000000000004E-6</v>
      </c>
      <c r="B154">
        <v>33</v>
      </c>
      <c r="C154">
        <v>0.83630001544952304</v>
      </c>
      <c r="D154">
        <v>11</v>
      </c>
      <c r="E154">
        <v>2</v>
      </c>
      <c r="F154">
        <v>0.44839999079704201</v>
      </c>
      <c r="G154" t="s">
        <v>617</v>
      </c>
      <c r="H154">
        <v>1.5871999999944798E-2</v>
      </c>
      <c r="I154">
        <v>0.414985600000363</v>
      </c>
      <c r="J154" t="b">
        <v>0</v>
      </c>
      <c r="K154" t="b">
        <v>0</v>
      </c>
      <c r="L154">
        <v>0.83630001544952304</v>
      </c>
      <c r="M154" t="b">
        <v>0</v>
      </c>
      <c r="N154">
        <v>3</v>
      </c>
      <c r="O154">
        <f>Table3[[#This Row],[Error ACC]]/Table3[[#This Row],[Baseline]]</f>
        <v>0.53617120951028641</v>
      </c>
      <c r="P154">
        <f>Table3[[#This Row],[Recov Acc]]/Table3[[#This Row],[Baseline]]</f>
        <v>1</v>
      </c>
    </row>
    <row r="155" spans="1:16" hidden="1">
      <c r="A155" s="2">
        <v>5.0000000000000004E-6</v>
      </c>
      <c r="B155">
        <v>34</v>
      </c>
      <c r="C155">
        <v>0.83630001544952304</v>
      </c>
      <c r="D155">
        <v>12</v>
      </c>
      <c r="E155">
        <v>3</v>
      </c>
      <c r="F155">
        <v>0.169599995017051</v>
      </c>
      <c r="G155" t="s">
        <v>618</v>
      </c>
      <c r="H155">
        <v>1.5567600000394999E-2</v>
      </c>
      <c r="I155">
        <v>0.76147289999971601</v>
      </c>
      <c r="J155" t="b">
        <v>0</v>
      </c>
      <c r="K155" t="b">
        <v>0</v>
      </c>
      <c r="L155">
        <v>0.83630001544952304</v>
      </c>
      <c r="M155" t="b">
        <v>0</v>
      </c>
      <c r="N155">
        <v>4</v>
      </c>
      <c r="O155">
        <f>Table3[[#This Row],[Error ACC]]/Table3[[#This Row],[Baseline]]</f>
        <v>0.20279802927647755</v>
      </c>
      <c r="P155">
        <f>Table3[[#This Row],[Recov Acc]]/Table3[[#This Row],[Baseline]]</f>
        <v>1</v>
      </c>
    </row>
    <row r="156" spans="1:16" hidden="1">
      <c r="A156" s="2">
        <v>5.0000000000000004E-6</v>
      </c>
      <c r="B156">
        <v>35</v>
      </c>
      <c r="C156">
        <v>0.83630001544952304</v>
      </c>
      <c r="D156">
        <v>18</v>
      </c>
      <c r="E156">
        <v>6</v>
      </c>
      <c r="F156">
        <v>0.101300001144409</v>
      </c>
      <c r="G156" t="s">
        <v>619</v>
      </c>
      <c r="H156">
        <v>1.60231999998359E-2</v>
      </c>
      <c r="I156">
        <v>0.95238520000020799</v>
      </c>
      <c r="J156" t="b">
        <v>0</v>
      </c>
      <c r="K156" t="b">
        <v>0</v>
      </c>
      <c r="L156">
        <v>0.83660000562667802</v>
      </c>
      <c r="M156" t="b">
        <v>1</v>
      </c>
      <c r="N156">
        <v>6</v>
      </c>
      <c r="O156">
        <f>Table3[[#This Row],[Error ACC]]/Table3[[#This Row],[Baseline]]</f>
        <v>0.12112878066845284</v>
      </c>
      <c r="P156">
        <f>Table3[[#This Row],[Recov Acc]]/Table3[[#This Row],[Baseline]]</f>
        <v>1.0003587111940848</v>
      </c>
    </row>
    <row r="157" spans="1:16" hidden="1">
      <c r="A157" s="2">
        <v>5.0000000000000004E-6</v>
      </c>
      <c r="B157">
        <v>36</v>
      </c>
      <c r="C157">
        <v>0.83630001544952304</v>
      </c>
      <c r="D157">
        <v>11</v>
      </c>
      <c r="E157">
        <v>5</v>
      </c>
      <c r="F157">
        <v>0.112800002098083</v>
      </c>
      <c r="G157" t="s">
        <v>620</v>
      </c>
      <c r="H157">
        <v>1.6351500000382602E-2</v>
      </c>
      <c r="I157">
        <v>0.78187559999969303</v>
      </c>
      <c r="J157" t="b">
        <v>0</v>
      </c>
      <c r="K157" t="b">
        <v>0</v>
      </c>
      <c r="L157">
        <v>0.83530002832412698</v>
      </c>
      <c r="M157" t="b">
        <v>1</v>
      </c>
      <c r="N157">
        <v>5</v>
      </c>
      <c r="O157">
        <f>Table3[[#This Row],[Error ACC]]/Table3[[#This Row],[Baseline]]</f>
        <v>0.13487982783002989</v>
      </c>
      <c r="P157">
        <f>Table3[[#This Row],[Recov Acc]]/Table3[[#This Row],[Baseline]]</f>
        <v>0.99880427226243851</v>
      </c>
    </row>
    <row r="158" spans="1:16" hidden="1">
      <c r="A158" s="2">
        <v>5.0000000000000004E-6</v>
      </c>
      <c r="B158">
        <v>37</v>
      </c>
      <c r="C158">
        <v>0.83630001544952304</v>
      </c>
      <c r="D158">
        <v>16</v>
      </c>
      <c r="E158">
        <v>5</v>
      </c>
      <c r="F158">
        <v>0.103799998760223</v>
      </c>
      <c r="G158" t="s">
        <v>621</v>
      </c>
      <c r="H158">
        <v>1.7018499999721801E-2</v>
      </c>
      <c r="I158">
        <v>0.890800099999978</v>
      </c>
      <c r="J158" t="b">
        <v>0</v>
      </c>
      <c r="K158" t="b">
        <v>0</v>
      </c>
      <c r="L158">
        <v>0.83630001544952304</v>
      </c>
      <c r="M158" t="b">
        <v>1</v>
      </c>
      <c r="N158">
        <v>5</v>
      </c>
      <c r="O158">
        <f>Table3[[#This Row],[Error ACC]]/Table3[[#This Row],[Baseline]]</f>
        <v>0.12411813564828053</v>
      </c>
      <c r="P158">
        <f>Table3[[#This Row],[Recov Acc]]/Table3[[#This Row],[Baseline]]</f>
        <v>1</v>
      </c>
    </row>
    <row r="159" spans="1:16" hidden="1">
      <c r="A159" s="2">
        <v>5.0000000000000004E-6</v>
      </c>
      <c r="B159">
        <v>38</v>
      </c>
      <c r="C159">
        <v>0.83630001544952304</v>
      </c>
      <c r="D159">
        <v>16</v>
      </c>
      <c r="E159">
        <v>4</v>
      </c>
      <c r="F159">
        <v>0.10700000077485999</v>
      </c>
      <c r="G159" t="s">
        <v>622</v>
      </c>
      <c r="H159">
        <v>1.9251000000622201E-2</v>
      </c>
      <c r="I159">
        <v>0.94378609999967</v>
      </c>
      <c r="J159" t="b">
        <v>0</v>
      </c>
      <c r="K159" t="b">
        <v>0</v>
      </c>
      <c r="L159">
        <v>0.83600002527236905</v>
      </c>
      <c r="M159" t="b">
        <v>0</v>
      </c>
      <c r="N159">
        <v>5</v>
      </c>
      <c r="O159">
        <f>Table3[[#This Row],[Error ACC]]/Table3[[#This Row],[Baseline]]</f>
        <v>0.12794451608056706</v>
      </c>
      <c r="P159">
        <f>Table3[[#This Row],[Recov Acc]]/Table3[[#This Row],[Baseline]]</f>
        <v>0.99964128880591641</v>
      </c>
    </row>
    <row r="160" spans="1:16" hidden="1">
      <c r="A160" s="2">
        <v>5.0000000000000004E-6</v>
      </c>
      <c r="B160">
        <v>39</v>
      </c>
      <c r="C160">
        <v>0.83630001544952304</v>
      </c>
      <c r="D160">
        <v>10</v>
      </c>
      <c r="E160">
        <v>4</v>
      </c>
      <c r="F160">
        <v>0.54540002346038796</v>
      </c>
      <c r="G160" t="s">
        <v>623</v>
      </c>
      <c r="H160">
        <v>1.62212000004728E-2</v>
      </c>
      <c r="I160">
        <v>0.93924470000001703</v>
      </c>
      <c r="J160" t="b">
        <v>0</v>
      </c>
      <c r="K160" t="b">
        <v>0</v>
      </c>
      <c r="L160">
        <v>0.83630001544952304</v>
      </c>
      <c r="M160" t="b">
        <v>0</v>
      </c>
      <c r="N160">
        <v>5</v>
      </c>
      <c r="O160">
        <f>Table3[[#This Row],[Error ACC]]/Table3[[#This Row],[Baseline]]</f>
        <v>0.65215833239848475</v>
      </c>
      <c r="P160">
        <f>Table3[[#This Row],[Recov Acc]]/Table3[[#This Row],[Baseline]]</f>
        <v>1</v>
      </c>
    </row>
    <row r="161" spans="1:16" hidden="1">
      <c r="A161" s="2">
        <v>5.0000000000000004E-6</v>
      </c>
      <c r="B161">
        <v>40</v>
      </c>
      <c r="C161">
        <v>0.83630001544952304</v>
      </c>
      <c r="D161">
        <v>19</v>
      </c>
      <c r="E161">
        <v>5</v>
      </c>
      <c r="F161">
        <v>9.1300003230571705E-2</v>
      </c>
      <c r="G161" t="s">
        <v>624</v>
      </c>
      <c r="H161">
        <v>1.62667999993573E-2</v>
      </c>
      <c r="I161">
        <v>0.93802899999991496</v>
      </c>
      <c r="J161" t="b">
        <v>0</v>
      </c>
      <c r="K161" t="b">
        <v>0</v>
      </c>
      <c r="L161">
        <v>0.83630001544952304</v>
      </c>
      <c r="M161" t="b">
        <v>1</v>
      </c>
      <c r="N161">
        <v>5</v>
      </c>
      <c r="O161">
        <f>Table3[[#This Row],[Error ACC]]/Table3[[#This Row],[Baseline]]</f>
        <v>0.10917135184016069</v>
      </c>
      <c r="P161">
        <f>Table3[[#This Row],[Recov Acc]]/Table3[[#This Row],[Baseline]]</f>
        <v>1</v>
      </c>
    </row>
    <row r="162" spans="1:16" hidden="1">
      <c r="A162" s="2">
        <v>1.0000000000000001E-5</v>
      </c>
      <c r="B162">
        <v>1</v>
      </c>
      <c r="C162">
        <v>0.83630001544952304</v>
      </c>
      <c r="D162">
        <v>29</v>
      </c>
      <c r="E162">
        <v>5</v>
      </c>
      <c r="F162">
        <v>0.105400003492832</v>
      </c>
      <c r="G162" t="s">
        <v>547</v>
      </c>
      <c r="H162">
        <v>1.67521999992459E-2</v>
      </c>
      <c r="I162">
        <v>1.0524265000003601</v>
      </c>
      <c r="J162" t="b">
        <v>0</v>
      </c>
      <c r="K162" t="b">
        <v>0</v>
      </c>
      <c r="L162">
        <v>0.83609998226165705</v>
      </c>
      <c r="M162" t="b">
        <v>0</v>
      </c>
      <c r="N162">
        <v>6</v>
      </c>
      <c r="O162">
        <f>Table3[[#This Row],[Error ACC]]/Table3[[#This Row],[Baseline]]</f>
        <v>0.12603133031891434</v>
      </c>
      <c r="P162">
        <f>Table3[[#This Row],[Recov Acc]]/Table3[[#This Row],[Baseline]]</f>
        <v>0.99976081168938102</v>
      </c>
    </row>
    <row r="163" spans="1:16" hidden="1">
      <c r="A163" s="2">
        <v>1.0000000000000001E-5</v>
      </c>
      <c r="B163">
        <v>2</v>
      </c>
      <c r="C163">
        <v>0.83630001544952304</v>
      </c>
      <c r="D163">
        <v>16</v>
      </c>
      <c r="E163">
        <v>6</v>
      </c>
      <c r="F163">
        <v>0.100500002503395</v>
      </c>
      <c r="G163" t="s">
        <v>548</v>
      </c>
      <c r="H163">
        <v>1.7987100000027501E-2</v>
      </c>
      <c r="I163">
        <v>1.05256589999953</v>
      </c>
      <c r="J163" t="b">
        <v>0</v>
      </c>
      <c r="K163" t="b">
        <v>0</v>
      </c>
      <c r="L163">
        <v>0.83619999885559004</v>
      </c>
      <c r="M163" t="b">
        <v>1</v>
      </c>
      <c r="N163">
        <v>6</v>
      </c>
      <c r="O163">
        <f>Table3[[#This Row],[Error ACC]]/Table3[[#This Row],[Baseline]]</f>
        <v>0.12017218778762646</v>
      </c>
      <c r="P163">
        <f>Table3[[#This Row],[Recov Acc]]/Table3[[#This Row],[Baseline]]</f>
        <v>0.99988040584469051</v>
      </c>
    </row>
    <row r="164" spans="1:16" hidden="1">
      <c r="A164" s="2">
        <v>1.0000000000000001E-5</v>
      </c>
      <c r="B164">
        <v>3</v>
      </c>
      <c r="C164">
        <v>0.83630001544952304</v>
      </c>
      <c r="D164">
        <v>27</v>
      </c>
      <c r="E164">
        <v>5</v>
      </c>
      <c r="F164">
        <v>8.7899997830390902E-2</v>
      </c>
      <c r="G164" t="s">
        <v>549</v>
      </c>
      <c r="H164">
        <v>1.65336000000024E-2</v>
      </c>
      <c r="I164">
        <v>0.92676850000043398</v>
      </c>
      <c r="J164" t="b">
        <v>0</v>
      </c>
      <c r="K164" t="b">
        <v>0</v>
      </c>
      <c r="L164">
        <v>0.83630001544952304</v>
      </c>
      <c r="M164" t="b">
        <v>1</v>
      </c>
      <c r="N164">
        <v>5</v>
      </c>
      <c r="O164">
        <f>Table3[[#This Row],[Error ACC]]/Table3[[#This Row],[Baseline]]</f>
        <v>0.10510581873317724</v>
      </c>
      <c r="P164">
        <f>Table3[[#This Row],[Recov Acc]]/Table3[[#This Row],[Baseline]]</f>
        <v>1</v>
      </c>
    </row>
    <row r="165" spans="1:16" hidden="1">
      <c r="A165" s="2">
        <v>1.0000000000000001E-5</v>
      </c>
      <c r="B165">
        <v>4</v>
      </c>
      <c r="C165">
        <v>0.83630001544952304</v>
      </c>
      <c r="D165">
        <v>24</v>
      </c>
      <c r="E165">
        <v>4</v>
      </c>
      <c r="F165">
        <v>9.2500001192092896E-2</v>
      </c>
      <c r="G165" t="s">
        <v>550</v>
      </c>
      <c r="H165">
        <v>1.6389600000366E-2</v>
      </c>
      <c r="I165">
        <v>0.87381879999975298</v>
      </c>
      <c r="J165" t="b">
        <v>0</v>
      </c>
      <c r="K165" t="b">
        <v>0</v>
      </c>
      <c r="L165">
        <v>0.83630001544952304</v>
      </c>
      <c r="M165" t="b">
        <v>0</v>
      </c>
      <c r="N165">
        <v>5</v>
      </c>
      <c r="O165">
        <f>Table3[[#This Row],[Error ACC]]/Table3[[#This Row],[Baseline]]</f>
        <v>0.11060624116140048</v>
      </c>
      <c r="P165">
        <f>Table3[[#This Row],[Recov Acc]]/Table3[[#This Row],[Baseline]]</f>
        <v>1</v>
      </c>
    </row>
    <row r="166" spans="1:16" hidden="1">
      <c r="A166" s="2">
        <v>1.0000000000000001E-5</v>
      </c>
      <c r="B166">
        <v>5</v>
      </c>
      <c r="C166">
        <v>0.83630001544952304</v>
      </c>
      <c r="D166">
        <v>17</v>
      </c>
      <c r="E166">
        <v>4</v>
      </c>
      <c r="F166">
        <v>0.10170000046491599</v>
      </c>
      <c r="G166" t="s">
        <v>551</v>
      </c>
      <c r="H166">
        <v>1.5980999999555899E-2</v>
      </c>
      <c r="I166">
        <v>0.75493290000031199</v>
      </c>
      <c r="J166" t="b">
        <v>0</v>
      </c>
      <c r="K166" t="b">
        <v>0</v>
      </c>
      <c r="L166">
        <v>0.83619999885559004</v>
      </c>
      <c r="M166" t="b">
        <v>1</v>
      </c>
      <c r="N166">
        <v>4</v>
      </c>
      <c r="O166">
        <f>Table3[[#This Row],[Error ACC]]/Table3[[#This Row],[Baseline]]</f>
        <v>0.12160707710886602</v>
      </c>
      <c r="P166">
        <f>Table3[[#This Row],[Recov Acc]]/Table3[[#This Row],[Baseline]]</f>
        <v>0.99988040584469051</v>
      </c>
    </row>
    <row r="167" spans="1:16" hidden="1">
      <c r="A167" s="2">
        <v>1.0000000000000001E-5</v>
      </c>
      <c r="B167">
        <v>6</v>
      </c>
      <c r="C167">
        <v>0.83630001544952304</v>
      </c>
      <c r="D167">
        <v>26</v>
      </c>
      <c r="E167">
        <v>5</v>
      </c>
      <c r="F167">
        <v>0.100100003182888</v>
      </c>
      <c r="G167" t="s">
        <v>552</v>
      </c>
      <c r="H167">
        <v>1.6929100000197601E-2</v>
      </c>
      <c r="I167">
        <v>0.92682570000033504</v>
      </c>
      <c r="J167" t="b">
        <v>0</v>
      </c>
      <c r="K167" t="b">
        <v>0</v>
      </c>
      <c r="L167">
        <v>0.83630001544952304</v>
      </c>
      <c r="M167" t="b">
        <v>1</v>
      </c>
      <c r="N167">
        <v>5</v>
      </c>
      <c r="O167">
        <f>Table3[[#This Row],[Error ACC]]/Table3[[#This Row],[Baseline]]</f>
        <v>0.11969389134721328</v>
      </c>
      <c r="P167">
        <f>Table3[[#This Row],[Recov Acc]]/Table3[[#This Row],[Baseline]]</f>
        <v>1</v>
      </c>
    </row>
    <row r="168" spans="1:16" hidden="1">
      <c r="A168" s="2">
        <v>1.0000000000000001E-5</v>
      </c>
      <c r="B168">
        <v>7</v>
      </c>
      <c r="C168">
        <v>0.83630001544952304</v>
      </c>
      <c r="D168">
        <v>23</v>
      </c>
      <c r="E168">
        <v>4</v>
      </c>
      <c r="F168">
        <v>0.119699999690055</v>
      </c>
      <c r="G168" t="s">
        <v>553</v>
      </c>
      <c r="H168">
        <v>1.6204700000344002E-2</v>
      </c>
      <c r="I168">
        <v>0.92957600000045204</v>
      </c>
      <c r="J168" t="b">
        <v>0</v>
      </c>
      <c r="K168" t="b">
        <v>0</v>
      </c>
      <c r="L168">
        <v>0.83630001544952304</v>
      </c>
      <c r="M168" t="b">
        <v>0</v>
      </c>
      <c r="N168">
        <v>5</v>
      </c>
      <c r="O168">
        <f>Table3[[#This Row],[Error ACC]]/Table3[[#This Row],[Baseline]]</f>
        <v>0.14313045256338369</v>
      </c>
      <c r="P168">
        <f>Table3[[#This Row],[Recov Acc]]/Table3[[#This Row],[Baseline]]</f>
        <v>1</v>
      </c>
    </row>
    <row r="169" spans="1:16" hidden="1">
      <c r="A169" s="2">
        <v>1.0000000000000001E-5</v>
      </c>
      <c r="B169">
        <v>8</v>
      </c>
      <c r="C169">
        <v>0.83630001544952304</v>
      </c>
      <c r="D169">
        <v>25</v>
      </c>
      <c r="E169">
        <v>5</v>
      </c>
      <c r="F169">
        <v>9.1600000858306801E-2</v>
      </c>
      <c r="G169" t="s">
        <v>554</v>
      </c>
      <c r="H169">
        <v>1.6282699999464901E-2</v>
      </c>
      <c r="I169">
        <v>0.92815919999975405</v>
      </c>
      <c r="J169" t="b">
        <v>0</v>
      </c>
      <c r="K169" t="b">
        <v>0</v>
      </c>
      <c r="L169">
        <v>0.83609998226165705</v>
      </c>
      <c r="M169" t="b">
        <v>1</v>
      </c>
      <c r="N169">
        <v>5</v>
      </c>
      <c r="O169">
        <f>Table3[[#This Row],[Error ACC]]/Table3[[#This Row],[Baseline]]</f>
        <v>0.10953007194322543</v>
      </c>
      <c r="P169">
        <f>Table3[[#This Row],[Recov Acc]]/Table3[[#This Row],[Baseline]]</f>
        <v>0.99976081168938102</v>
      </c>
    </row>
    <row r="170" spans="1:16" hidden="1">
      <c r="A170" s="2">
        <v>1.0000000000000001E-5</v>
      </c>
      <c r="B170">
        <v>9</v>
      </c>
      <c r="C170">
        <v>0.83630001544952304</v>
      </c>
      <c r="D170">
        <v>27</v>
      </c>
      <c r="E170">
        <v>4</v>
      </c>
      <c r="F170">
        <v>8.7499998509883797E-2</v>
      </c>
      <c r="G170" t="s">
        <v>555</v>
      </c>
      <c r="H170">
        <v>1.5380499999992E-2</v>
      </c>
      <c r="I170">
        <v>0.71808449999934898</v>
      </c>
      <c r="J170" t="b">
        <v>0</v>
      </c>
      <c r="K170" t="b">
        <v>0</v>
      </c>
      <c r="L170">
        <v>0.83609998226165705</v>
      </c>
      <c r="M170" t="b">
        <v>1</v>
      </c>
      <c r="N170">
        <v>4</v>
      </c>
      <c r="O170">
        <f>Table3[[#This Row],[Error ACC]]/Table3[[#This Row],[Baseline]]</f>
        <v>0.10462752229276394</v>
      </c>
      <c r="P170">
        <f>Table3[[#This Row],[Recov Acc]]/Table3[[#This Row],[Baseline]]</f>
        <v>0.99976081168938102</v>
      </c>
    </row>
    <row r="171" spans="1:16" hidden="1">
      <c r="A171" s="2">
        <v>1.0000000000000001E-5</v>
      </c>
      <c r="B171">
        <v>10</v>
      </c>
      <c r="C171">
        <v>0.83630001544952304</v>
      </c>
      <c r="D171">
        <v>20</v>
      </c>
      <c r="E171">
        <v>6</v>
      </c>
      <c r="F171">
        <v>9.2699997127056094E-2</v>
      </c>
      <c r="G171" t="s">
        <v>556</v>
      </c>
      <c r="H171">
        <v>1.5897500000392001E-2</v>
      </c>
      <c r="I171">
        <v>1.04949960000067</v>
      </c>
      <c r="J171" t="b">
        <v>0</v>
      </c>
      <c r="K171" t="b">
        <v>0</v>
      </c>
      <c r="L171">
        <v>0.83630001544952304</v>
      </c>
      <c r="M171" t="b">
        <v>1</v>
      </c>
      <c r="N171">
        <v>6</v>
      </c>
      <c r="O171">
        <f>Table3[[#This Row],[Error ACC]]/Table3[[#This Row],[Baseline]]</f>
        <v>0.11084538492711678</v>
      </c>
      <c r="P171">
        <f>Table3[[#This Row],[Recov Acc]]/Table3[[#This Row],[Baseline]]</f>
        <v>1</v>
      </c>
    </row>
    <row r="172" spans="1:16" hidden="1">
      <c r="A172" s="2">
        <v>1.0000000000000001E-5</v>
      </c>
      <c r="B172">
        <v>11</v>
      </c>
      <c r="C172">
        <v>0.83630001544952304</v>
      </c>
      <c r="D172">
        <v>21</v>
      </c>
      <c r="E172">
        <v>4</v>
      </c>
      <c r="F172">
        <v>0.12700000405311501</v>
      </c>
      <c r="G172" t="s">
        <v>557</v>
      </c>
      <c r="H172">
        <v>1.6550800000004501E-2</v>
      </c>
      <c r="I172">
        <v>0.71088549999967598</v>
      </c>
      <c r="J172" t="b">
        <v>0</v>
      </c>
      <c r="K172" t="b">
        <v>0</v>
      </c>
      <c r="L172">
        <v>0.83660000562667802</v>
      </c>
      <c r="M172" t="b">
        <v>1</v>
      </c>
      <c r="N172">
        <v>4</v>
      </c>
      <c r="O172">
        <f>Table3[[#This Row],[Error ACC]]/Table3[[#This Row],[Baseline]]</f>
        <v>0.15185938264613175</v>
      </c>
      <c r="P172">
        <f>Table3[[#This Row],[Recov Acc]]/Table3[[#This Row],[Baseline]]</f>
        <v>1.0003587111940848</v>
      </c>
    </row>
    <row r="173" spans="1:16" hidden="1">
      <c r="A173" s="2">
        <v>1.0000000000000001E-5</v>
      </c>
      <c r="B173">
        <v>12</v>
      </c>
      <c r="C173">
        <v>0.83630001544952304</v>
      </c>
      <c r="D173">
        <v>30</v>
      </c>
      <c r="E173">
        <v>5</v>
      </c>
      <c r="F173">
        <v>0.10140000283718099</v>
      </c>
      <c r="G173" t="s">
        <v>558</v>
      </c>
      <c r="H173">
        <v>1.5425600000526099E-2</v>
      </c>
      <c r="I173">
        <v>1.04676279999966</v>
      </c>
      <c r="J173" t="b">
        <v>0</v>
      </c>
      <c r="K173" t="b">
        <v>0</v>
      </c>
      <c r="L173">
        <v>0.83649998903274503</v>
      </c>
      <c r="M173" t="b">
        <v>0</v>
      </c>
      <c r="N173">
        <v>6</v>
      </c>
      <c r="O173">
        <f>Table3[[#This Row],[Error ACC]]/Table3[[#This Row],[Baseline]]</f>
        <v>0.1212483570058014</v>
      </c>
      <c r="P173">
        <f>Table3[[#This Row],[Recov Acc]]/Table3[[#This Row],[Baseline]]</f>
        <v>1.0002391170387752</v>
      </c>
    </row>
    <row r="174" spans="1:16" hidden="1">
      <c r="A174" s="2">
        <v>1.0000000000000001E-5</v>
      </c>
      <c r="B174">
        <v>13</v>
      </c>
      <c r="C174">
        <v>0.83630001544952304</v>
      </c>
      <c r="D174">
        <v>23</v>
      </c>
      <c r="E174">
        <v>6</v>
      </c>
      <c r="F174">
        <v>0.10199999809265101</v>
      </c>
      <c r="G174" t="s">
        <v>559</v>
      </c>
      <c r="H174">
        <v>1.5628400000423402E-2</v>
      </c>
      <c r="I174">
        <v>0.80436379999991903</v>
      </c>
      <c r="J174" t="b">
        <v>0</v>
      </c>
      <c r="K174" t="b">
        <v>0</v>
      </c>
      <c r="L174">
        <v>0.83670002222061102</v>
      </c>
      <c r="M174" t="b">
        <v>1</v>
      </c>
      <c r="N174">
        <v>6</v>
      </c>
      <c r="O174">
        <f>Table3[[#This Row],[Error ACC]]/Table3[[#This Row],[Baseline]]</f>
        <v>0.12196579721193067</v>
      </c>
      <c r="P174">
        <f>Table3[[#This Row],[Recov Acc]]/Table3[[#This Row],[Baseline]]</f>
        <v>1.0004783053493942</v>
      </c>
    </row>
    <row r="175" spans="1:16" hidden="1">
      <c r="A175" s="2">
        <v>1.0000000000000001E-5</v>
      </c>
      <c r="B175">
        <v>14</v>
      </c>
      <c r="C175">
        <v>0.83630001544952304</v>
      </c>
      <c r="D175">
        <v>23</v>
      </c>
      <c r="E175">
        <v>4</v>
      </c>
      <c r="F175">
        <v>9.9299997091293293E-2</v>
      </c>
      <c r="G175" t="s">
        <v>560</v>
      </c>
      <c r="H175">
        <v>1.5664300000025801E-2</v>
      </c>
      <c r="I175">
        <v>0.66215470000042798</v>
      </c>
      <c r="J175" t="b">
        <v>0</v>
      </c>
      <c r="K175" t="b">
        <v>1</v>
      </c>
      <c r="L175">
        <v>0.83649998903274503</v>
      </c>
      <c r="M175" t="b">
        <v>1</v>
      </c>
      <c r="N175">
        <v>4</v>
      </c>
      <c r="O175">
        <f>Table3[[#This Row],[Error ACC]]/Table3[[#This Row],[Baseline]]</f>
        <v>0.1187372895574062</v>
      </c>
      <c r="P175">
        <f>Table3[[#This Row],[Recov Acc]]/Table3[[#This Row],[Baseline]]</f>
        <v>1.0002391170387752</v>
      </c>
    </row>
    <row r="176" spans="1:16" hidden="1">
      <c r="A176" s="2">
        <v>1.0000000000000001E-5</v>
      </c>
      <c r="B176">
        <v>15</v>
      </c>
      <c r="C176">
        <v>0.83630001544952304</v>
      </c>
      <c r="D176">
        <v>21</v>
      </c>
      <c r="E176">
        <v>5</v>
      </c>
      <c r="F176">
        <v>9.3400001525878906E-2</v>
      </c>
      <c r="G176" t="s">
        <v>561</v>
      </c>
      <c r="H176">
        <v>1.5928099999655301E-2</v>
      </c>
      <c r="I176">
        <v>0.87504910000006897</v>
      </c>
      <c r="J176" t="b">
        <v>0</v>
      </c>
      <c r="K176" t="b">
        <v>0</v>
      </c>
      <c r="L176">
        <v>0.83609998226165705</v>
      </c>
      <c r="M176" t="b">
        <v>1</v>
      </c>
      <c r="N176">
        <v>5</v>
      </c>
      <c r="O176">
        <f>Table3[[#This Row],[Error ACC]]/Table3[[#This Row],[Baseline]]</f>
        <v>0.11168241037957544</v>
      </c>
      <c r="P176">
        <f>Table3[[#This Row],[Recov Acc]]/Table3[[#This Row],[Baseline]]</f>
        <v>0.99976081168938102</v>
      </c>
    </row>
    <row r="177" spans="1:16" hidden="1">
      <c r="A177" s="2">
        <v>1.0000000000000001E-5</v>
      </c>
      <c r="B177">
        <v>16</v>
      </c>
      <c r="C177">
        <v>0.83630001544952304</v>
      </c>
      <c r="D177">
        <v>14</v>
      </c>
      <c r="E177">
        <v>4</v>
      </c>
      <c r="F177">
        <v>0.112999998033046</v>
      </c>
      <c r="G177" t="s">
        <v>562</v>
      </c>
      <c r="H177">
        <v>1.6906699999708501E-2</v>
      </c>
      <c r="I177">
        <v>0.70849309999994103</v>
      </c>
      <c r="J177" t="b">
        <v>0</v>
      </c>
      <c r="K177" t="b">
        <v>0</v>
      </c>
      <c r="L177">
        <v>0.83639997243881203</v>
      </c>
      <c r="M177" t="b">
        <v>1</v>
      </c>
      <c r="N177">
        <v>4</v>
      </c>
      <c r="O177">
        <f>Table3[[#This Row],[Error ACC]]/Table3[[#This Row],[Baseline]]</f>
        <v>0.13511897159574596</v>
      </c>
      <c r="P177">
        <f>Table3[[#This Row],[Recov Acc]]/Table3[[#This Row],[Baseline]]</f>
        <v>1.0001195228834658</v>
      </c>
    </row>
    <row r="178" spans="1:16" hidden="1">
      <c r="A178" s="2">
        <v>1.0000000000000001E-5</v>
      </c>
      <c r="B178">
        <v>17</v>
      </c>
      <c r="C178">
        <v>0.83630001544952304</v>
      </c>
      <c r="D178">
        <v>23</v>
      </c>
      <c r="E178">
        <v>4</v>
      </c>
      <c r="F178">
        <v>9.9899999797344194E-2</v>
      </c>
      <c r="G178" t="s">
        <v>563</v>
      </c>
      <c r="H178">
        <v>1.53534999999465E-2</v>
      </c>
      <c r="I178">
        <v>0.878082000000176</v>
      </c>
      <c r="J178" t="b">
        <v>0</v>
      </c>
      <c r="K178" t="b">
        <v>0</v>
      </c>
      <c r="L178">
        <v>0.83630001544952304</v>
      </c>
      <c r="M178" t="b">
        <v>0</v>
      </c>
      <c r="N178">
        <v>5</v>
      </c>
      <c r="O178">
        <f>Table3[[#This Row],[Error ACC]]/Table3[[#This Row],[Baseline]]</f>
        <v>0.11945473867251639</v>
      </c>
      <c r="P178">
        <f>Table3[[#This Row],[Recov Acc]]/Table3[[#This Row],[Baseline]]</f>
        <v>1</v>
      </c>
    </row>
    <row r="179" spans="1:16" hidden="1">
      <c r="A179" s="2">
        <v>1.0000000000000001E-5</v>
      </c>
      <c r="B179">
        <v>18</v>
      </c>
      <c r="C179">
        <v>0.83630001544952304</v>
      </c>
      <c r="D179">
        <v>28</v>
      </c>
      <c r="E179">
        <v>6</v>
      </c>
      <c r="F179">
        <v>9.1200001537799794E-2</v>
      </c>
      <c r="G179" t="s">
        <v>564</v>
      </c>
      <c r="H179">
        <v>1.6087099999822298E-2</v>
      </c>
      <c r="I179">
        <v>1.06283530000018</v>
      </c>
      <c r="J179" t="b">
        <v>0</v>
      </c>
      <c r="K179" t="b">
        <v>0</v>
      </c>
      <c r="L179">
        <v>0.83740001916885298</v>
      </c>
      <c r="M179" t="b">
        <v>0</v>
      </c>
      <c r="N179">
        <v>7</v>
      </c>
      <c r="O179">
        <f>Table3[[#This Row],[Error ACC]]/Table3[[#This Row],[Baseline]]</f>
        <v>0.10905177550281224</v>
      </c>
      <c r="P179">
        <f>Table3[[#This Row],[Recov Acc]]/Table3[[#This Row],[Baseline]]</f>
        <v>1.0013153218928721</v>
      </c>
    </row>
    <row r="180" spans="1:16" hidden="1">
      <c r="A180" s="2">
        <v>1.0000000000000001E-5</v>
      </c>
      <c r="B180">
        <v>19</v>
      </c>
      <c r="C180">
        <v>0.83630001544952304</v>
      </c>
      <c r="D180">
        <v>24</v>
      </c>
      <c r="E180">
        <v>4</v>
      </c>
      <c r="F180">
        <v>0.103000000119209</v>
      </c>
      <c r="G180" t="s">
        <v>565</v>
      </c>
      <c r="H180">
        <v>1.55912000000171E-2</v>
      </c>
      <c r="I180">
        <v>0.75698699999975305</v>
      </c>
      <c r="J180" t="b">
        <v>0</v>
      </c>
      <c r="K180" t="b">
        <v>0</v>
      </c>
      <c r="L180">
        <v>0.83609998226165705</v>
      </c>
      <c r="M180" t="b">
        <v>1</v>
      </c>
      <c r="N180">
        <v>4</v>
      </c>
      <c r="O180">
        <f>Table3[[#This Row],[Error ACC]]/Table3[[#This Row],[Baseline]]</f>
        <v>0.12316154276745415</v>
      </c>
      <c r="P180">
        <f>Table3[[#This Row],[Recov Acc]]/Table3[[#This Row],[Baseline]]</f>
        <v>0.99976081168938102</v>
      </c>
    </row>
    <row r="181" spans="1:16" hidden="1">
      <c r="A181" s="2">
        <v>1.0000000000000001E-5</v>
      </c>
      <c r="B181">
        <v>20</v>
      </c>
      <c r="C181">
        <v>0.83630001544952304</v>
      </c>
      <c r="D181">
        <v>21</v>
      </c>
      <c r="E181">
        <v>5</v>
      </c>
      <c r="F181">
        <v>7.6600000262260395E-2</v>
      </c>
      <c r="G181" t="s">
        <v>566</v>
      </c>
      <c r="H181">
        <v>1.67599999995218E-2</v>
      </c>
      <c r="I181">
        <v>0.92767570000069099</v>
      </c>
      <c r="J181" t="b">
        <v>0</v>
      </c>
      <c r="K181" t="b">
        <v>0</v>
      </c>
      <c r="L181">
        <v>0.83639997243881203</v>
      </c>
      <c r="M181" t="b">
        <v>1</v>
      </c>
      <c r="N181">
        <v>5</v>
      </c>
      <c r="O181">
        <f>Table3[[#This Row],[Error ACC]]/Table3[[#This Row],[Baseline]]</f>
        <v>9.1593924246296726E-2</v>
      </c>
      <c r="P181">
        <f>Table3[[#This Row],[Recov Acc]]/Table3[[#This Row],[Baseline]]</f>
        <v>1.0001195228834658</v>
      </c>
    </row>
    <row r="182" spans="1:16" hidden="1">
      <c r="A182" s="2">
        <v>1.0000000000000001E-5</v>
      </c>
      <c r="B182">
        <v>21</v>
      </c>
      <c r="C182">
        <v>0.83630001544952304</v>
      </c>
      <c r="D182">
        <v>23</v>
      </c>
      <c r="E182">
        <v>5</v>
      </c>
      <c r="F182">
        <v>0.14579999446868799</v>
      </c>
      <c r="G182" t="s">
        <v>567</v>
      </c>
      <c r="H182">
        <v>1.53924999995069E-2</v>
      </c>
      <c r="I182">
        <v>0.92714030000024605</v>
      </c>
      <c r="J182" t="b">
        <v>0</v>
      </c>
      <c r="K182" t="b">
        <v>0</v>
      </c>
      <c r="L182">
        <v>0.83619999885559004</v>
      </c>
      <c r="M182" t="b">
        <v>1</v>
      </c>
      <c r="N182">
        <v>5</v>
      </c>
      <c r="O182">
        <f>Table3[[#This Row],[Error ACC]]/Table3[[#This Row],[Baseline]]</f>
        <v>0.17433934207249588</v>
      </c>
      <c r="P182">
        <f>Table3[[#This Row],[Recov Acc]]/Table3[[#This Row],[Baseline]]</f>
        <v>0.99988040584469051</v>
      </c>
    </row>
    <row r="183" spans="1:16" hidden="1">
      <c r="A183" s="2">
        <v>1.0000000000000001E-5</v>
      </c>
      <c r="B183">
        <v>22</v>
      </c>
      <c r="C183">
        <v>0.83630001544952304</v>
      </c>
      <c r="D183">
        <v>29</v>
      </c>
      <c r="E183">
        <v>5</v>
      </c>
      <c r="F183">
        <v>0.140699997544288</v>
      </c>
      <c r="G183" t="s">
        <v>568</v>
      </c>
      <c r="H183">
        <v>1.5666199999941399E-2</v>
      </c>
      <c r="I183">
        <v>0.72836809999989705</v>
      </c>
      <c r="J183" t="b">
        <v>0</v>
      </c>
      <c r="K183" t="b">
        <v>0</v>
      </c>
      <c r="L183">
        <v>0.83619999885559004</v>
      </c>
      <c r="M183" t="b">
        <v>1</v>
      </c>
      <c r="N183">
        <v>5</v>
      </c>
      <c r="O183">
        <f>Table3[[#This Row],[Error ACC]]/Table3[[#This Row],[Baseline]]</f>
        <v>0.16824105577549198</v>
      </c>
      <c r="P183">
        <f>Table3[[#This Row],[Recov Acc]]/Table3[[#This Row],[Baseline]]</f>
        <v>0.99988040584469051</v>
      </c>
    </row>
    <row r="184" spans="1:16" hidden="1">
      <c r="A184" s="2">
        <v>1.0000000000000001E-5</v>
      </c>
      <c r="B184">
        <v>23</v>
      </c>
      <c r="C184">
        <v>0.83630001544952304</v>
      </c>
      <c r="D184">
        <v>19</v>
      </c>
      <c r="E184">
        <v>4</v>
      </c>
      <c r="F184">
        <v>0.10199999809265101</v>
      </c>
      <c r="G184" t="s">
        <v>569</v>
      </c>
      <c r="H184">
        <v>1.57796000003145E-2</v>
      </c>
      <c r="I184">
        <v>0.79080499999963605</v>
      </c>
      <c r="J184" t="b">
        <v>0</v>
      </c>
      <c r="K184" t="b">
        <v>0</v>
      </c>
      <c r="L184">
        <v>0.83619999885559004</v>
      </c>
      <c r="M184" t="b">
        <v>0</v>
      </c>
      <c r="N184">
        <v>5</v>
      </c>
      <c r="O184">
        <f>Table3[[#This Row],[Error ACC]]/Table3[[#This Row],[Baseline]]</f>
        <v>0.12196579721193067</v>
      </c>
      <c r="P184">
        <f>Table3[[#This Row],[Recov Acc]]/Table3[[#This Row],[Baseline]]</f>
        <v>0.99988040584469051</v>
      </c>
    </row>
    <row r="185" spans="1:16" hidden="1">
      <c r="A185" s="2">
        <v>1.0000000000000001E-5</v>
      </c>
      <c r="B185">
        <v>24</v>
      </c>
      <c r="C185">
        <v>0.83630001544952304</v>
      </c>
      <c r="D185">
        <v>33</v>
      </c>
      <c r="E185">
        <v>5</v>
      </c>
      <c r="F185">
        <v>0.103500001132488</v>
      </c>
      <c r="G185" t="s">
        <v>570</v>
      </c>
      <c r="H185">
        <v>1.6415799999776898E-2</v>
      </c>
      <c r="I185">
        <v>0.83588899999995103</v>
      </c>
      <c r="J185" t="b">
        <v>0</v>
      </c>
      <c r="K185" t="b">
        <v>0</v>
      </c>
      <c r="L185">
        <v>0.83619999885559004</v>
      </c>
      <c r="M185" t="b">
        <v>1</v>
      </c>
      <c r="N185">
        <v>5</v>
      </c>
      <c r="O185">
        <f>Table3[[#This Row],[Error ACC]]/Table3[[#This Row],[Baseline]]</f>
        <v>0.1237594155452159</v>
      </c>
      <c r="P185">
        <f>Table3[[#This Row],[Recov Acc]]/Table3[[#This Row],[Baseline]]</f>
        <v>0.99988040584469051</v>
      </c>
    </row>
    <row r="186" spans="1:16" hidden="1">
      <c r="A186" s="2">
        <v>1.0000000000000001E-5</v>
      </c>
      <c r="B186">
        <v>25</v>
      </c>
      <c r="C186">
        <v>0.83630001544952304</v>
      </c>
      <c r="D186">
        <v>22</v>
      </c>
      <c r="E186">
        <v>4</v>
      </c>
      <c r="F186">
        <v>0.109899997711181</v>
      </c>
      <c r="G186" t="s">
        <v>571</v>
      </c>
      <c r="H186">
        <v>1.5635499999916602E-2</v>
      </c>
      <c r="I186">
        <v>0.65897799999947804</v>
      </c>
      <c r="J186" t="b">
        <v>0</v>
      </c>
      <c r="K186" t="b">
        <v>0</v>
      </c>
      <c r="L186">
        <v>0.83649998903274503</v>
      </c>
      <c r="M186" t="b">
        <v>1</v>
      </c>
      <c r="N186">
        <v>4</v>
      </c>
      <c r="O186">
        <f>Table3[[#This Row],[Error ACC]]/Table3[[#This Row],[Baseline]]</f>
        <v>0.13141216750080795</v>
      </c>
      <c r="P186">
        <f>Table3[[#This Row],[Recov Acc]]/Table3[[#This Row],[Baseline]]</f>
        <v>1.0002391170387752</v>
      </c>
    </row>
    <row r="187" spans="1:16" hidden="1">
      <c r="A187" s="2">
        <v>1.0000000000000001E-5</v>
      </c>
      <c r="B187">
        <v>26</v>
      </c>
      <c r="C187">
        <v>0.83630001544952304</v>
      </c>
      <c r="D187">
        <v>21</v>
      </c>
      <c r="E187">
        <v>5</v>
      </c>
      <c r="F187">
        <v>0.10369999706745101</v>
      </c>
      <c r="G187" t="s">
        <v>572</v>
      </c>
      <c r="H187">
        <v>1.56616999993275E-2</v>
      </c>
      <c r="I187">
        <v>0.92637319999994305</v>
      </c>
      <c r="J187" t="b">
        <v>0</v>
      </c>
      <c r="K187" t="b">
        <v>0</v>
      </c>
      <c r="L187">
        <v>0.83630001544952304</v>
      </c>
      <c r="M187" t="b">
        <v>1</v>
      </c>
      <c r="N187">
        <v>5</v>
      </c>
      <c r="O187">
        <f>Table3[[#This Row],[Error ACC]]/Table3[[#This Row],[Baseline]]</f>
        <v>0.12399855931093197</v>
      </c>
      <c r="P187">
        <f>Table3[[#This Row],[Recov Acc]]/Table3[[#This Row],[Baseline]]</f>
        <v>1</v>
      </c>
    </row>
    <row r="188" spans="1:16" hidden="1">
      <c r="A188" s="2">
        <v>1.0000000000000001E-5</v>
      </c>
      <c r="B188">
        <v>27</v>
      </c>
      <c r="C188">
        <v>0.83630001544952304</v>
      </c>
      <c r="D188">
        <v>23</v>
      </c>
      <c r="E188">
        <v>6</v>
      </c>
      <c r="F188">
        <v>0.111800000071525</v>
      </c>
      <c r="G188" t="s">
        <v>573</v>
      </c>
      <c r="H188">
        <v>1.73525999998673E-2</v>
      </c>
      <c r="I188">
        <v>1.05121739999958</v>
      </c>
      <c r="J188" t="b">
        <v>0</v>
      </c>
      <c r="K188" t="b">
        <v>0</v>
      </c>
      <c r="L188">
        <v>0.83609998226165705</v>
      </c>
      <c r="M188" t="b">
        <v>1</v>
      </c>
      <c r="N188">
        <v>6</v>
      </c>
      <c r="O188">
        <f>Table3[[#This Row],[Error ACC]]/Table3[[#This Row],[Baseline]]</f>
        <v>0.1336840822745064</v>
      </c>
      <c r="P188">
        <f>Table3[[#This Row],[Recov Acc]]/Table3[[#This Row],[Baseline]]</f>
        <v>0.99976081168938102</v>
      </c>
    </row>
    <row r="189" spans="1:16" hidden="1">
      <c r="A189" s="2">
        <v>1.0000000000000001E-5</v>
      </c>
      <c r="B189">
        <v>28</v>
      </c>
      <c r="C189">
        <v>0.83630001544952304</v>
      </c>
      <c r="D189">
        <v>29</v>
      </c>
      <c r="E189">
        <v>5</v>
      </c>
      <c r="F189">
        <v>9.7400002181529999E-2</v>
      </c>
      <c r="G189" t="s">
        <v>574</v>
      </c>
      <c r="H189">
        <v>1.6110000000480702E-2</v>
      </c>
      <c r="I189">
        <v>0.93047950000072799</v>
      </c>
      <c r="J189" t="b">
        <v>0</v>
      </c>
      <c r="K189" t="b">
        <v>0</v>
      </c>
      <c r="L189">
        <v>0.83639997243881203</v>
      </c>
      <c r="M189" t="b">
        <v>1</v>
      </c>
      <c r="N189">
        <v>5</v>
      </c>
      <c r="O189">
        <f>Table3[[#This Row],[Error ACC]]/Table3[[#This Row],[Baseline]]</f>
        <v>0.11646538369268847</v>
      </c>
      <c r="P189">
        <f>Table3[[#This Row],[Recov Acc]]/Table3[[#This Row],[Baseline]]</f>
        <v>1.0001195228834658</v>
      </c>
    </row>
    <row r="190" spans="1:16" hidden="1">
      <c r="A190" s="2">
        <v>1.0000000000000001E-5</v>
      </c>
      <c r="B190">
        <v>29</v>
      </c>
      <c r="C190">
        <v>0.83630001544952304</v>
      </c>
      <c r="D190">
        <v>28</v>
      </c>
      <c r="E190">
        <v>4</v>
      </c>
      <c r="F190">
        <v>0.13030000030994399</v>
      </c>
      <c r="G190" t="s">
        <v>575</v>
      </c>
      <c r="H190">
        <v>1.5701199999966699E-2</v>
      </c>
      <c r="I190">
        <v>0.92016479999983802</v>
      </c>
      <c r="J190" t="b">
        <v>0</v>
      </c>
      <c r="K190" t="b">
        <v>0</v>
      </c>
      <c r="L190">
        <v>0.83630001544952304</v>
      </c>
      <c r="M190" t="b">
        <v>0</v>
      </c>
      <c r="N190">
        <v>5</v>
      </c>
      <c r="O190">
        <f>Table3[[#This Row],[Error ACC]]/Table3[[#This Row],[Baseline]]</f>
        <v>0.15580533050678697</v>
      </c>
      <c r="P190">
        <f>Table3[[#This Row],[Recov Acc]]/Table3[[#This Row],[Baseline]]</f>
        <v>1</v>
      </c>
    </row>
    <row r="191" spans="1:16" hidden="1">
      <c r="A191" s="2">
        <v>1.0000000000000001E-5</v>
      </c>
      <c r="B191">
        <v>30</v>
      </c>
      <c r="C191">
        <v>0.83630001544952304</v>
      </c>
      <c r="D191">
        <v>24</v>
      </c>
      <c r="E191">
        <v>4</v>
      </c>
      <c r="F191">
        <v>0.12909999489784199</v>
      </c>
      <c r="G191" t="s">
        <v>576</v>
      </c>
      <c r="H191">
        <v>1.66619000001446E-2</v>
      </c>
      <c r="I191">
        <v>0.66962710000006997</v>
      </c>
      <c r="J191" t="b">
        <v>0</v>
      </c>
      <c r="K191" t="b">
        <v>0</v>
      </c>
      <c r="L191">
        <v>0.83630001544952304</v>
      </c>
      <c r="M191" t="b">
        <v>1</v>
      </c>
      <c r="N191">
        <v>4</v>
      </c>
      <c r="O191">
        <f>Table3[[#This Row],[Error ACC]]/Table3[[#This Row],[Baseline]]</f>
        <v>0.15437043227656636</v>
      </c>
      <c r="P191">
        <f>Table3[[#This Row],[Recov Acc]]/Table3[[#This Row],[Baseline]]</f>
        <v>1</v>
      </c>
    </row>
    <row r="192" spans="1:16" hidden="1">
      <c r="A192" s="2">
        <v>1.0000000000000001E-5</v>
      </c>
      <c r="B192">
        <v>31</v>
      </c>
      <c r="C192">
        <v>0.83630001544952304</v>
      </c>
      <c r="D192">
        <v>19</v>
      </c>
      <c r="E192">
        <v>6</v>
      </c>
      <c r="F192">
        <v>7.8699998557567596E-2</v>
      </c>
      <c r="G192" t="s">
        <v>577</v>
      </c>
      <c r="H192">
        <v>1.60049000005528E-2</v>
      </c>
      <c r="I192">
        <v>1.0450639999999101</v>
      </c>
      <c r="J192" t="b">
        <v>0</v>
      </c>
      <c r="K192" t="b">
        <v>0</v>
      </c>
      <c r="L192">
        <v>0.83649998903274503</v>
      </c>
      <c r="M192" t="b">
        <v>1</v>
      </c>
      <c r="N192">
        <v>6</v>
      </c>
      <c r="O192">
        <f>Table3[[#This Row],[Error ACC]]/Table3[[#This Row],[Baseline]]</f>
        <v>9.4104982785711458E-2</v>
      </c>
      <c r="P192">
        <f>Table3[[#This Row],[Recov Acc]]/Table3[[#This Row],[Baseline]]</f>
        <v>1.0002391170387752</v>
      </c>
    </row>
    <row r="193" spans="1:16" hidden="1">
      <c r="A193" s="2">
        <v>1.0000000000000001E-5</v>
      </c>
      <c r="B193">
        <v>32</v>
      </c>
      <c r="C193">
        <v>0.83630001544952304</v>
      </c>
      <c r="D193">
        <v>24</v>
      </c>
      <c r="E193">
        <v>5</v>
      </c>
      <c r="F193">
        <v>0.122500002384185</v>
      </c>
      <c r="G193" t="s">
        <v>578</v>
      </c>
      <c r="H193">
        <v>1.6309900000123799E-2</v>
      </c>
      <c r="I193">
        <v>0.84165140000004601</v>
      </c>
      <c r="J193" t="b">
        <v>0</v>
      </c>
      <c r="K193" t="b">
        <v>0</v>
      </c>
      <c r="L193">
        <v>0.83630001544952304</v>
      </c>
      <c r="M193" t="b">
        <v>1</v>
      </c>
      <c r="N193">
        <v>5</v>
      </c>
      <c r="O193">
        <f>Table3[[#This Row],[Error ACC]]/Table3[[#This Row],[Baseline]]</f>
        <v>0.14647853655525706</v>
      </c>
      <c r="P193">
        <f>Table3[[#This Row],[Recov Acc]]/Table3[[#This Row],[Baseline]]</f>
        <v>1</v>
      </c>
    </row>
    <row r="194" spans="1:16" hidden="1">
      <c r="A194" s="2">
        <v>1.0000000000000001E-5</v>
      </c>
      <c r="B194">
        <v>33</v>
      </c>
      <c r="C194">
        <v>0.83630001544952304</v>
      </c>
      <c r="D194">
        <v>23</v>
      </c>
      <c r="E194">
        <v>6</v>
      </c>
      <c r="F194">
        <v>0.114399999380111</v>
      </c>
      <c r="G194" t="s">
        <v>579</v>
      </c>
      <c r="H194">
        <v>1.7269499999201798E-2</v>
      </c>
      <c r="I194">
        <v>1.04797490000055</v>
      </c>
      <c r="J194" t="b">
        <v>0</v>
      </c>
      <c r="K194" t="b">
        <v>0</v>
      </c>
      <c r="L194">
        <v>0.83630001544952304</v>
      </c>
      <c r="M194" t="b">
        <v>1</v>
      </c>
      <c r="N194">
        <v>6</v>
      </c>
      <c r="O194">
        <f>Table3[[#This Row],[Error ACC]]/Table3[[#This Row],[Baseline]]</f>
        <v>0.13679301359168264</v>
      </c>
      <c r="P194">
        <f>Table3[[#This Row],[Recov Acc]]/Table3[[#This Row],[Baseline]]</f>
        <v>1</v>
      </c>
    </row>
    <row r="195" spans="1:16" hidden="1">
      <c r="A195" s="2">
        <v>1.0000000000000001E-5</v>
      </c>
      <c r="B195">
        <v>34</v>
      </c>
      <c r="C195">
        <v>0.83630001544952304</v>
      </c>
      <c r="D195">
        <v>26</v>
      </c>
      <c r="E195">
        <v>6</v>
      </c>
      <c r="F195">
        <v>9.2900000512599903E-2</v>
      </c>
      <c r="G195" t="s">
        <v>580</v>
      </c>
      <c r="H195">
        <v>1.6710699999748599E-2</v>
      </c>
      <c r="I195">
        <v>1.0457365000001999</v>
      </c>
      <c r="J195" t="b">
        <v>0</v>
      </c>
      <c r="K195" t="b">
        <v>0</v>
      </c>
      <c r="L195">
        <v>0.83600002527236905</v>
      </c>
      <c r="M195" t="b">
        <v>1</v>
      </c>
      <c r="N195">
        <v>6</v>
      </c>
      <c r="O195">
        <f>Table3[[#This Row],[Error ACC]]/Table3[[#This Row],[Baseline]]</f>
        <v>0.11108453760181368</v>
      </c>
      <c r="P195">
        <f>Table3[[#This Row],[Recov Acc]]/Table3[[#This Row],[Baseline]]</f>
        <v>0.99964128880591641</v>
      </c>
    </row>
    <row r="196" spans="1:16" hidden="1">
      <c r="A196" s="2">
        <v>1.0000000000000001E-5</v>
      </c>
      <c r="B196">
        <v>35</v>
      </c>
      <c r="C196">
        <v>0.83630001544952304</v>
      </c>
      <c r="D196">
        <v>19</v>
      </c>
      <c r="E196">
        <v>5</v>
      </c>
      <c r="F196">
        <v>0.111100003123283</v>
      </c>
      <c r="G196" t="s">
        <v>581</v>
      </c>
      <c r="H196">
        <v>1.6707499999938501E-2</v>
      </c>
      <c r="I196">
        <v>1.0378666999995401</v>
      </c>
      <c r="J196" t="b">
        <v>0</v>
      </c>
      <c r="K196" t="b">
        <v>0</v>
      </c>
      <c r="L196">
        <v>0.83609998226165705</v>
      </c>
      <c r="M196" t="b">
        <v>0</v>
      </c>
      <c r="N196">
        <v>6</v>
      </c>
      <c r="O196">
        <f>Table3[[#This Row],[Error ACC]]/Table3[[#This Row],[Baseline]]</f>
        <v>0.13284706573102859</v>
      </c>
      <c r="P196">
        <f>Table3[[#This Row],[Recov Acc]]/Table3[[#This Row],[Baseline]]</f>
        <v>0.99976081168938102</v>
      </c>
    </row>
    <row r="197" spans="1:16" hidden="1">
      <c r="A197" s="2">
        <v>1.0000000000000001E-5</v>
      </c>
      <c r="B197">
        <v>36</v>
      </c>
      <c r="C197">
        <v>0.83630001544952304</v>
      </c>
      <c r="D197">
        <v>28</v>
      </c>
      <c r="E197">
        <v>5</v>
      </c>
      <c r="F197">
        <v>0.12099999934434801</v>
      </c>
      <c r="G197" t="s">
        <v>582</v>
      </c>
      <c r="H197">
        <v>1.7640399999436299E-2</v>
      </c>
      <c r="I197">
        <v>0.88451739999982204</v>
      </c>
      <c r="J197" t="b">
        <v>0</v>
      </c>
      <c r="K197" t="b">
        <v>0</v>
      </c>
      <c r="L197">
        <v>0.83649998903274503</v>
      </c>
      <c r="M197" t="b">
        <v>1</v>
      </c>
      <c r="N197">
        <v>5</v>
      </c>
      <c r="O197">
        <f>Table3[[#This Row],[Error ACC]]/Table3[[#This Row],[Baseline]]</f>
        <v>0.14468491822197183</v>
      </c>
      <c r="P197">
        <f>Table3[[#This Row],[Recov Acc]]/Table3[[#This Row],[Baseline]]</f>
        <v>1.0002391170387752</v>
      </c>
    </row>
    <row r="198" spans="1:16" hidden="1">
      <c r="A198" s="2">
        <v>1.0000000000000001E-5</v>
      </c>
      <c r="B198">
        <v>37</v>
      </c>
      <c r="C198">
        <v>0.83630001544952304</v>
      </c>
      <c r="D198">
        <v>30</v>
      </c>
      <c r="E198">
        <v>5</v>
      </c>
      <c r="F198">
        <v>9.4899997115135096E-2</v>
      </c>
      <c r="G198" t="s">
        <v>583</v>
      </c>
      <c r="H198">
        <v>1.5404599999783299E-2</v>
      </c>
      <c r="I198">
        <v>0.92844049999985101</v>
      </c>
      <c r="J198" t="b">
        <v>0</v>
      </c>
      <c r="K198" t="b">
        <v>0</v>
      </c>
      <c r="L198">
        <v>0.83619999885559004</v>
      </c>
      <c r="M198" t="b">
        <v>1</v>
      </c>
      <c r="N198">
        <v>5</v>
      </c>
      <c r="O198">
        <f>Table3[[#This Row],[Error ACC]]/Table3[[#This Row],[Baseline]]</f>
        <v>0.11347601980387985</v>
      </c>
      <c r="P198">
        <f>Table3[[#This Row],[Recov Acc]]/Table3[[#This Row],[Baseline]]</f>
        <v>0.99988040584469051</v>
      </c>
    </row>
    <row r="199" spans="1:16" hidden="1">
      <c r="A199" s="2">
        <v>1.0000000000000001E-5</v>
      </c>
      <c r="B199">
        <v>38</v>
      </c>
      <c r="C199">
        <v>0.83630001544952304</v>
      </c>
      <c r="D199">
        <v>30</v>
      </c>
      <c r="E199">
        <v>6</v>
      </c>
      <c r="F199">
        <v>9.9899999797344194E-2</v>
      </c>
      <c r="G199" t="s">
        <v>584</v>
      </c>
      <c r="H199">
        <v>1.6533200000594599E-2</v>
      </c>
      <c r="I199">
        <v>1.0410737000001899</v>
      </c>
      <c r="J199" t="b">
        <v>0</v>
      </c>
      <c r="K199" t="b">
        <v>0</v>
      </c>
      <c r="L199">
        <v>0.83600002527236905</v>
      </c>
      <c r="M199" t="b">
        <v>1</v>
      </c>
      <c r="N199">
        <v>6</v>
      </c>
      <c r="O199">
        <f>Table3[[#This Row],[Error ACC]]/Table3[[#This Row],[Baseline]]</f>
        <v>0.11945473867251639</v>
      </c>
      <c r="P199">
        <f>Table3[[#This Row],[Recov Acc]]/Table3[[#This Row],[Baseline]]</f>
        <v>0.99964128880591641</v>
      </c>
    </row>
    <row r="200" spans="1:16" hidden="1">
      <c r="A200" s="2">
        <v>1.0000000000000001E-5</v>
      </c>
      <c r="B200">
        <v>39</v>
      </c>
      <c r="C200">
        <v>0.83630001544952304</v>
      </c>
      <c r="D200">
        <v>26</v>
      </c>
      <c r="E200">
        <v>6</v>
      </c>
      <c r="F200">
        <v>0.123000003397464</v>
      </c>
      <c r="G200" t="s">
        <v>585</v>
      </c>
      <c r="H200">
        <v>1.66705000001456E-2</v>
      </c>
      <c r="I200">
        <v>1.0547852000008699</v>
      </c>
      <c r="J200" t="b">
        <v>0</v>
      </c>
      <c r="K200" t="b">
        <v>0</v>
      </c>
      <c r="L200">
        <v>0.83600002527236905</v>
      </c>
      <c r="M200" t="b">
        <v>0</v>
      </c>
      <c r="N200">
        <v>7</v>
      </c>
      <c r="O200">
        <f>Table3[[#This Row],[Error ACC]]/Table3[[#This Row],[Baseline]]</f>
        <v>0.1470764093330188</v>
      </c>
      <c r="P200">
        <f>Table3[[#This Row],[Recov Acc]]/Table3[[#This Row],[Baseline]]</f>
        <v>0.99964128880591641</v>
      </c>
    </row>
    <row r="201" spans="1:16" hidden="1">
      <c r="A201" s="2">
        <v>1.0000000000000001E-5</v>
      </c>
      <c r="B201">
        <v>40</v>
      </c>
      <c r="C201">
        <v>0.83630001544952304</v>
      </c>
      <c r="D201">
        <v>26</v>
      </c>
      <c r="E201">
        <v>5</v>
      </c>
      <c r="F201">
        <v>0.12909999489784199</v>
      </c>
      <c r="G201" t="s">
        <v>586</v>
      </c>
      <c r="H201">
        <v>1.67648999995435E-2</v>
      </c>
      <c r="I201">
        <v>0.92804459999933897</v>
      </c>
      <c r="J201" t="b">
        <v>0</v>
      </c>
      <c r="K201" t="b">
        <v>0</v>
      </c>
      <c r="L201">
        <v>0.83619999885559004</v>
      </c>
      <c r="M201" t="b">
        <v>1</v>
      </c>
      <c r="N201">
        <v>5</v>
      </c>
      <c r="O201">
        <f>Table3[[#This Row],[Error ACC]]/Table3[[#This Row],[Baseline]]</f>
        <v>0.15437043227656636</v>
      </c>
      <c r="P201">
        <f>Table3[[#This Row],[Recov Acc]]/Table3[[#This Row],[Baseline]]</f>
        <v>0.99988040584469051</v>
      </c>
    </row>
    <row r="202" spans="1:16" hidden="1">
      <c r="A202" s="2">
        <v>5.0000000000000002E-5</v>
      </c>
      <c r="B202">
        <v>1</v>
      </c>
      <c r="C202">
        <v>0.83630001544952304</v>
      </c>
      <c r="D202">
        <v>131</v>
      </c>
      <c r="E202">
        <v>7</v>
      </c>
      <c r="F202">
        <v>0.103299997746944</v>
      </c>
      <c r="G202" t="s">
        <v>507</v>
      </c>
      <c r="H202">
        <v>1.5704999999797999E-2</v>
      </c>
      <c r="I202" s="1">
        <v>1.1006418000001701</v>
      </c>
      <c r="J202" t="b">
        <v>0</v>
      </c>
      <c r="K202" t="b">
        <v>0</v>
      </c>
      <c r="L202">
        <v>0.83609998226165705</v>
      </c>
      <c r="M202" t="b">
        <v>1</v>
      </c>
      <c r="N202">
        <v>7</v>
      </c>
      <c r="O202">
        <f>Table3[[#This Row],[Error ACC]]/Table3[[#This Row],[Baseline]]</f>
        <v>0.12352026287051877</v>
      </c>
      <c r="P202">
        <f>Table3[[#This Row],[Recov Acc]]/Table3[[#This Row],[Baseline]]</f>
        <v>0.99976081168938102</v>
      </c>
    </row>
    <row r="203" spans="1:16" hidden="1">
      <c r="A203" s="2">
        <v>5.0000000000000002E-5</v>
      </c>
      <c r="B203">
        <v>2</v>
      </c>
      <c r="C203">
        <v>0.83630001544952304</v>
      </c>
      <c r="D203">
        <v>122</v>
      </c>
      <c r="E203">
        <v>6</v>
      </c>
      <c r="F203">
        <v>0.102200001478195</v>
      </c>
      <c r="G203" t="s">
        <v>508</v>
      </c>
      <c r="H203">
        <v>1.6129900000123501E-2</v>
      </c>
      <c r="I203">
        <v>1.07863840000027</v>
      </c>
      <c r="J203" t="b">
        <v>0</v>
      </c>
      <c r="K203" t="b">
        <v>0</v>
      </c>
      <c r="L203">
        <v>0.83630001544952304</v>
      </c>
      <c r="M203" t="b">
        <v>1</v>
      </c>
      <c r="N203">
        <v>6</v>
      </c>
      <c r="O203">
        <f>Table3[[#This Row],[Error ACC]]/Table3[[#This Row],[Baseline]]</f>
        <v>0.12220494988662778</v>
      </c>
      <c r="P203">
        <f>Table3[[#This Row],[Recov Acc]]/Table3[[#This Row],[Baseline]]</f>
        <v>1</v>
      </c>
    </row>
    <row r="204" spans="1:16" hidden="1">
      <c r="A204" s="2">
        <v>5.0000000000000002E-5</v>
      </c>
      <c r="B204">
        <v>3</v>
      </c>
      <c r="C204">
        <v>0.83630001544952304</v>
      </c>
      <c r="D204">
        <v>139</v>
      </c>
      <c r="E204">
        <v>6</v>
      </c>
      <c r="F204">
        <v>9.6799999475479098E-2</v>
      </c>
      <c r="G204" t="s">
        <v>509</v>
      </c>
      <c r="H204">
        <v>1.65874000003896E-2</v>
      </c>
      <c r="I204">
        <v>1.08977030000005</v>
      </c>
      <c r="J204" t="b">
        <v>0</v>
      </c>
      <c r="K204" t="b">
        <v>0</v>
      </c>
      <c r="L204">
        <v>0.83639997243881203</v>
      </c>
      <c r="M204" t="b">
        <v>1</v>
      </c>
      <c r="N204">
        <v>6</v>
      </c>
      <c r="O204">
        <f>Table3[[#This Row],[Error ACC]]/Table3[[#This Row],[Baseline]]</f>
        <v>0.11574793457757829</v>
      </c>
      <c r="P204">
        <f>Table3[[#This Row],[Recov Acc]]/Table3[[#This Row],[Baseline]]</f>
        <v>1.0001195228834658</v>
      </c>
    </row>
    <row r="205" spans="1:16" hidden="1">
      <c r="A205" s="2">
        <v>5.0000000000000002E-5</v>
      </c>
      <c r="B205">
        <v>4</v>
      </c>
      <c r="C205">
        <v>0.83630001544952304</v>
      </c>
      <c r="D205">
        <v>104</v>
      </c>
      <c r="E205">
        <v>8</v>
      </c>
      <c r="F205">
        <v>0.104900002479553</v>
      </c>
      <c r="G205" t="s">
        <v>510</v>
      </c>
      <c r="H205">
        <v>1.5978800000084399E-2</v>
      </c>
      <c r="I205">
        <v>1.0931366000004299</v>
      </c>
      <c r="J205" t="b">
        <v>0</v>
      </c>
      <c r="K205" t="b">
        <v>0</v>
      </c>
      <c r="L205">
        <v>0.83600002527236905</v>
      </c>
      <c r="M205" t="b">
        <v>1</v>
      </c>
      <c r="N205">
        <v>8</v>
      </c>
      <c r="O205">
        <f>Table3[[#This Row],[Error ACC]]/Table3[[#This Row],[Baseline]]</f>
        <v>0.12543345754115259</v>
      </c>
      <c r="P205">
        <f>Table3[[#This Row],[Recov Acc]]/Table3[[#This Row],[Baseline]]</f>
        <v>0.99964128880591641</v>
      </c>
    </row>
    <row r="206" spans="1:16" hidden="1">
      <c r="A206" s="2">
        <v>5.0000000000000002E-5</v>
      </c>
      <c r="B206">
        <v>5</v>
      </c>
      <c r="C206">
        <v>0.83630001544952304</v>
      </c>
      <c r="D206">
        <v>101</v>
      </c>
      <c r="E206">
        <v>6</v>
      </c>
      <c r="F206">
        <v>8.6099997162818895E-2</v>
      </c>
      <c r="G206" t="s">
        <v>511</v>
      </c>
      <c r="H206">
        <v>1.62493999996513E-2</v>
      </c>
      <c r="I206">
        <v>1.0807408999999</v>
      </c>
      <c r="J206" t="b">
        <v>0</v>
      </c>
      <c r="K206" t="b">
        <v>0</v>
      </c>
      <c r="L206">
        <v>0.83649998903274503</v>
      </c>
      <c r="M206" t="b">
        <v>1</v>
      </c>
      <c r="N206">
        <v>6</v>
      </c>
      <c r="O206">
        <f>Table3[[#This Row],[Error ACC]]/Table3[[#This Row],[Baseline]]</f>
        <v>0.10295348029682737</v>
      </c>
      <c r="P206">
        <f>Table3[[#This Row],[Recov Acc]]/Table3[[#This Row],[Baseline]]</f>
        <v>1.0002391170387752</v>
      </c>
    </row>
    <row r="207" spans="1:16" hidden="1">
      <c r="A207" s="2">
        <v>5.0000000000000002E-5</v>
      </c>
      <c r="B207">
        <v>6</v>
      </c>
      <c r="C207">
        <v>0.83630001544952304</v>
      </c>
      <c r="D207">
        <v>118</v>
      </c>
      <c r="E207">
        <v>7</v>
      </c>
      <c r="F207">
        <v>0.114200003445148</v>
      </c>
      <c r="G207" t="s">
        <v>512</v>
      </c>
      <c r="H207">
        <v>1.62184999999226E-2</v>
      </c>
      <c r="I207">
        <v>1.0892106000001101</v>
      </c>
      <c r="J207" t="b">
        <v>0</v>
      </c>
      <c r="K207" t="b">
        <v>0</v>
      </c>
      <c r="L207">
        <v>0.83609998226165705</v>
      </c>
      <c r="M207" t="b">
        <v>1</v>
      </c>
      <c r="N207">
        <v>7</v>
      </c>
      <c r="O207">
        <f>Table3[[#This Row],[Error ACC]]/Table3[[#This Row],[Baseline]]</f>
        <v>0.13655386982596657</v>
      </c>
      <c r="P207">
        <f>Table3[[#This Row],[Recov Acc]]/Table3[[#This Row],[Baseline]]</f>
        <v>0.99976081168938102</v>
      </c>
    </row>
    <row r="208" spans="1:16" hidden="1">
      <c r="A208" s="2">
        <v>5.0000000000000002E-5</v>
      </c>
      <c r="B208">
        <v>7</v>
      </c>
      <c r="C208">
        <v>0.83630001544952304</v>
      </c>
      <c r="D208">
        <v>132</v>
      </c>
      <c r="E208">
        <v>7</v>
      </c>
      <c r="F208">
        <v>7.6899997889995506E-2</v>
      </c>
      <c r="G208" t="s">
        <v>513</v>
      </c>
      <c r="H208">
        <v>1.66323000003103E-2</v>
      </c>
      <c r="I208" s="1">
        <v>1.1080669000002601</v>
      </c>
      <c r="J208" t="b">
        <v>0</v>
      </c>
      <c r="K208" t="b">
        <v>0</v>
      </c>
      <c r="L208">
        <v>0.83639997243881203</v>
      </c>
      <c r="M208" t="b">
        <v>1</v>
      </c>
      <c r="N208">
        <v>7</v>
      </c>
      <c r="O208">
        <f>Table3[[#This Row],[Error ACC]]/Table3[[#This Row],[Baseline]]</f>
        <v>9.1952644349361484E-2</v>
      </c>
      <c r="P208">
        <f>Table3[[#This Row],[Recov Acc]]/Table3[[#This Row],[Baseline]]</f>
        <v>1.0001195228834658</v>
      </c>
    </row>
    <row r="209" spans="1:16" hidden="1">
      <c r="A209" s="2">
        <v>5.0000000000000002E-5</v>
      </c>
      <c r="B209">
        <v>8</v>
      </c>
      <c r="C209">
        <v>0.83630001544952304</v>
      </c>
      <c r="D209">
        <v>102</v>
      </c>
      <c r="E209">
        <v>6</v>
      </c>
      <c r="F209">
        <v>8.9199997484683893E-2</v>
      </c>
      <c r="G209" t="s">
        <v>514</v>
      </c>
      <c r="H209">
        <v>1.6208600000027201E-2</v>
      </c>
      <c r="I209">
        <v>1.07099930000003</v>
      </c>
      <c r="J209" t="b">
        <v>0</v>
      </c>
      <c r="K209" t="b">
        <v>0</v>
      </c>
      <c r="L209">
        <v>0.83630001544952304</v>
      </c>
      <c r="M209" t="b">
        <v>1</v>
      </c>
      <c r="N209">
        <v>6</v>
      </c>
      <c r="O209">
        <f>Table3[[#This Row],[Error ACC]]/Table3[[#This Row],[Baseline]]</f>
        <v>0.10666028439176536</v>
      </c>
      <c r="P209">
        <f>Table3[[#This Row],[Recov Acc]]/Table3[[#This Row],[Baseline]]</f>
        <v>1</v>
      </c>
    </row>
    <row r="210" spans="1:16" hidden="1">
      <c r="A210" s="2">
        <v>5.0000000000000002E-5</v>
      </c>
      <c r="B210">
        <v>9</v>
      </c>
      <c r="C210">
        <v>0.83630001544952304</v>
      </c>
      <c r="D210">
        <v>113</v>
      </c>
      <c r="E210">
        <v>6</v>
      </c>
      <c r="F210">
        <v>0.105200000107288</v>
      </c>
      <c r="G210" t="s">
        <v>515</v>
      </c>
      <c r="H210">
        <v>1.5875800000685499E-2</v>
      </c>
      <c r="I210">
        <v>1.0801552000002601</v>
      </c>
      <c r="J210" t="b">
        <v>0</v>
      </c>
      <c r="K210" t="b">
        <v>0</v>
      </c>
      <c r="L210">
        <v>0.83619999885559004</v>
      </c>
      <c r="M210" t="b">
        <v>1</v>
      </c>
      <c r="N210">
        <v>6</v>
      </c>
      <c r="O210">
        <f>Table3[[#This Row],[Error ACC]]/Table3[[#This Row],[Baseline]]</f>
        <v>0.12579217764421721</v>
      </c>
      <c r="P210">
        <f>Table3[[#This Row],[Recov Acc]]/Table3[[#This Row],[Baseline]]</f>
        <v>0.99988040584469051</v>
      </c>
    </row>
    <row r="211" spans="1:16" hidden="1">
      <c r="A211" s="2">
        <v>5.0000000000000002E-5</v>
      </c>
      <c r="B211">
        <v>10</v>
      </c>
      <c r="C211">
        <v>0.83630001544952304</v>
      </c>
      <c r="D211">
        <v>132</v>
      </c>
      <c r="E211">
        <v>6</v>
      </c>
      <c r="F211">
        <v>0.109700001776218</v>
      </c>
      <c r="G211" t="s">
        <v>516</v>
      </c>
      <c r="H211">
        <v>1.6780399999333801E-2</v>
      </c>
      <c r="I211">
        <v>1.0824574999996901</v>
      </c>
      <c r="J211" t="b">
        <v>0</v>
      </c>
      <c r="K211" t="b">
        <v>0</v>
      </c>
      <c r="L211">
        <v>0.83619999885559004</v>
      </c>
      <c r="M211" t="b">
        <v>1</v>
      </c>
      <c r="N211">
        <v>6</v>
      </c>
      <c r="O211">
        <f>Table3[[#This Row],[Error ACC]]/Table3[[#This Row],[Baseline]]</f>
        <v>0.13117302373509188</v>
      </c>
      <c r="P211">
        <f>Table3[[#This Row],[Recov Acc]]/Table3[[#This Row],[Baseline]]</f>
        <v>0.99988040584469051</v>
      </c>
    </row>
    <row r="212" spans="1:16" hidden="1">
      <c r="A212" s="2">
        <v>5.0000000000000002E-5</v>
      </c>
      <c r="B212">
        <v>11</v>
      </c>
      <c r="C212">
        <v>0.83630001544952304</v>
      </c>
      <c r="D212">
        <v>121</v>
      </c>
      <c r="E212">
        <v>6</v>
      </c>
      <c r="F212">
        <v>9.0700000524520805E-2</v>
      </c>
      <c r="G212" t="s">
        <v>517</v>
      </c>
      <c r="H212">
        <v>1.5905700000075702E-2</v>
      </c>
      <c r="I212">
        <v>1.0731476000000799</v>
      </c>
      <c r="J212" t="b">
        <v>0</v>
      </c>
      <c r="K212" t="b">
        <v>0</v>
      </c>
      <c r="L212">
        <v>0.83590000867843595</v>
      </c>
      <c r="M212" t="b">
        <v>1</v>
      </c>
      <c r="N212">
        <v>6</v>
      </c>
      <c r="O212">
        <f>Table3[[#This Row],[Error ACC]]/Table3[[#This Row],[Baseline]]</f>
        <v>0.1084539027250505</v>
      </c>
      <c r="P212">
        <f>Table3[[#This Row],[Recov Acc]]/Table3[[#This Row],[Baseline]]</f>
        <v>0.99952169465060681</v>
      </c>
    </row>
    <row r="213" spans="1:16" hidden="1">
      <c r="A213" s="2">
        <v>5.0000000000000002E-5</v>
      </c>
      <c r="B213">
        <v>12</v>
      </c>
      <c r="C213">
        <v>0.83630001544952304</v>
      </c>
      <c r="D213">
        <v>132</v>
      </c>
      <c r="E213">
        <v>7</v>
      </c>
      <c r="F213">
        <v>8.2900002598762498E-2</v>
      </c>
      <c r="G213" t="s">
        <v>518</v>
      </c>
      <c r="H213">
        <v>1.7026799999257401E-2</v>
      </c>
      <c r="I213">
        <v>1.0945816000003099</v>
      </c>
      <c r="J213" t="b">
        <v>0</v>
      </c>
      <c r="K213" t="b">
        <v>0</v>
      </c>
      <c r="L213">
        <v>0.83579999208450295</v>
      </c>
      <c r="M213" t="b">
        <v>1</v>
      </c>
      <c r="N213">
        <v>7</v>
      </c>
      <c r="O213">
        <f>Table3[[#This Row],[Error ACC]]/Table3[[#This Row],[Baseline]]</f>
        <v>9.9127108773521405E-2</v>
      </c>
      <c r="P213">
        <f>Table3[[#This Row],[Recov Acc]]/Table3[[#This Row],[Baseline]]</f>
        <v>0.99940210049529732</v>
      </c>
    </row>
    <row r="214" spans="1:16" hidden="1">
      <c r="A214" s="2">
        <v>5.0000000000000002E-5</v>
      </c>
      <c r="B214">
        <v>13</v>
      </c>
      <c r="C214">
        <v>0.83630001544952304</v>
      </c>
      <c r="D214">
        <v>108</v>
      </c>
      <c r="E214">
        <v>8</v>
      </c>
      <c r="F214">
        <v>9.2100001871585804E-2</v>
      </c>
      <c r="G214" t="s">
        <v>519</v>
      </c>
      <c r="H214">
        <v>1.7028500000378699E-2</v>
      </c>
      <c r="I214">
        <v>1.08683720000044</v>
      </c>
      <c r="J214" t="b">
        <v>0</v>
      </c>
      <c r="K214" t="b">
        <v>0</v>
      </c>
      <c r="L214">
        <v>0.83639997243881203</v>
      </c>
      <c r="M214" t="b">
        <v>1</v>
      </c>
      <c r="N214">
        <v>8</v>
      </c>
      <c r="O214">
        <f>Table3[[#This Row],[Error ACC]]/Table3[[#This Row],[Baseline]]</f>
        <v>0.11012794472098719</v>
      </c>
      <c r="P214">
        <f>Table3[[#This Row],[Recov Acc]]/Table3[[#This Row],[Baseline]]</f>
        <v>1.0001195228834658</v>
      </c>
    </row>
    <row r="215" spans="1:16" hidden="1">
      <c r="A215" s="2">
        <v>5.0000000000000002E-5</v>
      </c>
      <c r="B215">
        <v>14</v>
      </c>
      <c r="C215">
        <v>0.83630001544952304</v>
      </c>
      <c r="D215">
        <v>139</v>
      </c>
      <c r="E215">
        <v>6</v>
      </c>
      <c r="F215">
        <v>9.7699999809265095E-2</v>
      </c>
      <c r="G215" t="s">
        <v>520</v>
      </c>
      <c r="H215">
        <v>1.6626300000098099E-2</v>
      </c>
      <c r="I215">
        <v>1.1049968999996</v>
      </c>
      <c r="J215" t="b">
        <v>0</v>
      </c>
      <c r="K215" t="b">
        <v>0</v>
      </c>
      <c r="L215">
        <v>0.83600002527236905</v>
      </c>
      <c r="M215" t="b">
        <v>1</v>
      </c>
      <c r="N215">
        <v>6</v>
      </c>
      <c r="O215">
        <f>Table3[[#This Row],[Error ACC]]/Table3[[#This Row],[Baseline]]</f>
        <v>0.11682410379575321</v>
      </c>
      <c r="P215">
        <f>Table3[[#This Row],[Recov Acc]]/Table3[[#This Row],[Baseline]]</f>
        <v>0.99964128880591641</v>
      </c>
    </row>
    <row r="216" spans="1:16" hidden="1">
      <c r="A216" s="2">
        <v>5.0000000000000002E-5</v>
      </c>
      <c r="B216">
        <v>15</v>
      </c>
      <c r="C216">
        <v>0.83630001544952304</v>
      </c>
      <c r="D216">
        <v>115</v>
      </c>
      <c r="E216">
        <v>6</v>
      </c>
      <c r="F216">
        <v>0.10419999808072999</v>
      </c>
      <c r="G216" t="s">
        <v>521</v>
      </c>
      <c r="H216">
        <v>1.6331199999513001E-2</v>
      </c>
      <c r="I216">
        <v>1.0909285999996401</v>
      </c>
      <c r="J216" t="b">
        <v>0</v>
      </c>
      <c r="K216" t="b">
        <v>0</v>
      </c>
      <c r="L216">
        <v>0.83639997243881203</v>
      </c>
      <c r="M216" t="b">
        <v>1</v>
      </c>
      <c r="N216">
        <v>6</v>
      </c>
      <c r="O216">
        <f>Table3[[#This Row],[Error ACC]]/Table3[[#This Row],[Baseline]]</f>
        <v>0.12459643208869371</v>
      </c>
      <c r="P216">
        <f>Table3[[#This Row],[Recov Acc]]/Table3[[#This Row],[Baseline]]</f>
        <v>1.0001195228834658</v>
      </c>
    </row>
    <row r="217" spans="1:16" hidden="1">
      <c r="A217" s="2">
        <v>5.0000000000000002E-5</v>
      </c>
      <c r="B217">
        <v>16</v>
      </c>
      <c r="C217">
        <v>0.83630001544952304</v>
      </c>
      <c r="D217">
        <v>109</v>
      </c>
      <c r="E217">
        <v>6</v>
      </c>
      <c r="F217">
        <v>8.9199997484683893E-2</v>
      </c>
      <c r="G217" t="s">
        <v>522</v>
      </c>
      <c r="H217">
        <v>1.6971000000012199E-2</v>
      </c>
      <c r="I217">
        <v>0.97520619999977498</v>
      </c>
      <c r="J217" t="b">
        <v>0</v>
      </c>
      <c r="K217" t="b">
        <v>0</v>
      </c>
      <c r="L217">
        <v>0.83679997920989901</v>
      </c>
      <c r="M217" t="b">
        <v>1</v>
      </c>
      <c r="N217">
        <v>6</v>
      </c>
      <c r="O217">
        <f>Table3[[#This Row],[Error ACC]]/Table3[[#This Row],[Baseline]]</f>
        <v>0.10666028439176536</v>
      </c>
      <c r="P217">
        <f>Table3[[#This Row],[Recov Acc]]/Table3[[#This Row],[Baseline]]</f>
        <v>1.0005978282328587</v>
      </c>
    </row>
    <row r="218" spans="1:16" hidden="1">
      <c r="A218" s="2">
        <v>5.0000000000000002E-5</v>
      </c>
      <c r="B218">
        <v>17</v>
      </c>
      <c r="C218">
        <v>0.83630001544952304</v>
      </c>
      <c r="D218">
        <v>133</v>
      </c>
      <c r="E218">
        <v>7</v>
      </c>
      <c r="F218">
        <v>0.103000000119209</v>
      </c>
      <c r="G218" t="s">
        <v>523</v>
      </c>
      <c r="H218">
        <v>1.6313600000103099E-2</v>
      </c>
      <c r="I218">
        <v>1.1164578999996499</v>
      </c>
      <c r="J218" t="b">
        <v>0</v>
      </c>
      <c r="K218" t="b">
        <v>0</v>
      </c>
      <c r="L218">
        <v>0.83630001544952304</v>
      </c>
      <c r="M218" t="b">
        <v>1</v>
      </c>
      <c r="N218">
        <v>7</v>
      </c>
      <c r="O218">
        <f>Table3[[#This Row],[Error ACC]]/Table3[[#This Row],[Baseline]]</f>
        <v>0.12316154276745415</v>
      </c>
      <c r="P218">
        <f>Table3[[#This Row],[Recov Acc]]/Table3[[#This Row],[Baseline]]</f>
        <v>1</v>
      </c>
    </row>
    <row r="219" spans="1:16" hidden="1">
      <c r="A219" s="2">
        <v>5.0000000000000002E-5</v>
      </c>
      <c r="B219">
        <v>18</v>
      </c>
      <c r="C219">
        <v>0.83630001544952304</v>
      </c>
      <c r="D219">
        <v>128</v>
      </c>
      <c r="E219">
        <v>7</v>
      </c>
      <c r="F219">
        <v>9.6299998462200095E-2</v>
      </c>
      <c r="G219" t="s">
        <v>524</v>
      </c>
      <c r="H219">
        <v>1.6930400000092001E-2</v>
      </c>
      <c r="I219">
        <v>1.13162599999941</v>
      </c>
      <c r="J219" t="b">
        <v>0</v>
      </c>
      <c r="K219" t="b">
        <v>0</v>
      </c>
      <c r="L219">
        <v>0.83639997243881203</v>
      </c>
      <c r="M219" t="b">
        <v>1</v>
      </c>
      <c r="N219">
        <v>7</v>
      </c>
      <c r="O219">
        <f>Table3[[#This Row],[Error ACC]]/Table3[[#This Row],[Baseline]]</f>
        <v>0.11515006179981653</v>
      </c>
      <c r="P219">
        <f>Table3[[#This Row],[Recov Acc]]/Table3[[#This Row],[Baseline]]</f>
        <v>1.0001195228834658</v>
      </c>
    </row>
    <row r="220" spans="1:16" hidden="1">
      <c r="A220" s="2">
        <v>5.0000000000000002E-5</v>
      </c>
      <c r="B220">
        <v>19</v>
      </c>
      <c r="C220">
        <v>0.83630001544952304</v>
      </c>
      <c r="D220">
        <v>117</v>
      </c>
      <c r="E220">
        <v>6</v>
      </c>
      <c r="F220">
        <v>0.108599998056888</v>
      </c>
      <c r="G220" t="s">
        <v>525</v>
      </c>
      <c r="H220">
        <v>1.6697199999725802E-2</v>
      </c>
      <c r="I220">
        <v>1.10438619999968</v>
      </c>
      <c r="J220" t="b">
        <v>0</v>
      </c>
      <c r="K220" t="b">
        <v>0</v>
      </c>
      <c r="L220">
        <v>0.83619999885559004</v>
      </c>
      <c r="M220" t="b">
        <v>1</v>
      </c>
      <c r="N220">
        <v>6</v>
      </c>
      <c r="O220">
        <f>Table3[[#This Row],[Error ACC]]/Table3[[#This Row],[Baseline]]</f>
        <v>0.12985770184221981</v>
      </c>
      <c r="P220">
        <f>Table3[[#This Row],[Recov Acc]]/Table3[[#This Row],[Baseline]]</f>
        <v>0.99988040584469051</v>
      </c>
    </row>
    <row r="221" spans="1:16" hidden="1">
      <c r="A221" s="2">
        <v>5.0000000000000002E-5</v>
      </c>
      <c r="B221">
        <v>20</v>
      </c>
      <c r="C221">
        <v>0.83630001544952304</v>
      </c>
      <c r="D221">
        <v>136</v>
      </c>
      <c r="E221">
        <v>7</v>
      </c>
      <c r="F221">
        <v>9.3299999833106995E-2</v>
      </c>
      <c r="G221" t="s">
        <v>526</v>
      </c>
      <c r="H221">
        <v>1.7321600000286701E-2</v>
      </c>
      <c r="I221">
        <v>1.09212730000035</v>
      </c>
      <c r="J221" t="b">
        <v>0</v>
      </c>
      <c r="K221" t="b">
        <v>0</v>
      </c>
      <c r="L221">
        <v>0.83609998226165705</v>
      </c>
      <c r="M221" t="b">
        <v>1</v>
      </c>
      <c r="N221">
        <v>7</v>
      </c>
      <c r="O221">
        <f>Table3[[#This Row],[Error ACC]]/Table3[[#This Row],[Baseline]]</f>
        <v>0.11156283404222697</v>
      </c>
      <c r="P221">
        <f>Table3[[#This Row],[Recov Acc]]/Table3[[#This Row],[Baseline]]</f>
        <v>0.99976081168938102</v>
      </c>
    </row>
    <row r="222" spans="1:16" hidden="1">
      <c r="A222" s="2">
        <v>5.0000000000000002E-5</v>
      </c>
      <c r="B222">
        <v>21</v>
      </c>
      <c r="C222">
        <v>0.83630001544952304</v>
      </c>
      <c r="D222">
        <v>128</v>
      </c>
      <c r="E222">
        <v>7</v>
      </c>
      <c r="F222">
        <v>0.120200000703334</v>
      </c>
      <c r="G222" t="s">
        <v>527</v>
      </c>
      <c r="H222">
        <v>1.6146099999787101E-2</v>
      </c>
      <c r="I222">
        <v>1.1080612000005201</v>
      </c>
      <c r="J222" t="b">
        <v>0</v>
      </c>
      <c r="K222" t="b">
        <v>0</v>
      </c>
      <c r="L222">
        <v>0.83590000867843595</v>
      </c>
      <c r="M222" t="b">
        <v>1</v>
      </c>
      <c r="N222">
        <v>7</v>
      </c>
      <c r="O222">
        <f>Table3[[#This Row],[Error ACC]]/Table3[[#This Row],[Baseline]]</f>
        <v>0.14372832534114544</v>
      </c>
      <c r="P222">
        <f>Table3[[#This Row],[Recov Acc]]/Table3[[#This Row],[Baseline]]</f>
        <v>0.99952169465060681</v>
      </c>
    </row>
    <row r="223" spans="1:16" hidden="1">
      <c r="A223" s="2">
        <v>5.0000000000000002E-5</v>
      </c>
      <c r="B223">
        <v>22</v>
      </c>
      <c r="C223">
        <v>0.83630001544952304</v>
      </c>
      <c r="D223">
        <v>116</v>
      </c>
      <c r="E223">
        <v>6</v>
      </c>
      <c r="F223">
        <v>9.1200001537799794E-2</v>
      </c>
      <c r="G223" t="s">
        <v>528</v>
      </c>
      <c r="H223">
        <v>1.61169000002701E-2</v>
      </c>
      <c r="I223">
        <v>1.09434580000015</v>
      </c>
      <c r="J223" t="b">
        <v>0</v>
      </c>
      <c r="K223" t="b">
        <v>0</v>
      </c>
      <c r="L223">
        <v>0.83630001544952304</v>
      </c>
      <c r="M223" t="b">
        <v>1</v>
      </c>
      <c r="N223">
        <v>6</v>
      </c>
      <c r="O223">
        <f>Table3[[#This Row],[Error ACC]]/Table3[[#This Row],[Baseline]]</f>
        <v>0.10905177550281224</v>
      </c>
      <c r="P223">
        <f>Table3[[#This Row],[Recov Acc]]/Table3[[#This Row],[Baseline]]</f>
        <v>1</v>
      </c>
    </row>
    <row r="224" spans="1:16" hidden="1">
      <c r="A224" s="2">
        <v>5.0000000000000002E-5</v>
      </c>
      <c r="B224">
        <v>23</v>
      </c>
      <c r="C224">
        <v>0.83630001544952304</v>
      </c>
      <c r="D224">
        <v>115</v>
      </c>
      <c r="E224">
        <v>6</v>
      </c>
      <c r="F224">
        <v>8.9500002562999698E-2</v>
      </c>
      <c r="G224" t="s">
        <v>529</v>
      </c>
      <c r="H224">
        <v>1.67636999995011E-2</v>
      </c>
      <c r="I224">
        <v>1.08479129999977</v>
      </c>
      <c r="J224" t="b">
        <v>0</v>
      </c>
      <c r="K224" t="b">
        <v>0</v>
      </c>
      <c r="L224">
        <v>0.83619999885559004</v>
      </c>
      <c r="M224" t="b">
        <v>1</v>
      </c>
      <c r="N224">
        <v>6</v>
      </c>
      <c r="O224">
        <f>Table3[[#This Row],[Error ACC]]/Table3[[#This Row],[Baseline]]</f>
        <v>0.10701901340381081</v>
      </c>
      <c r="P224">
        <f>Table3[[#This Row],[Recov Acc]]/Table3[[#This Row],[Baseline]]</f>
        <v>0.99988040584469051</v>
      </c>
    </row>
    <row r="225" spans="1:16" hidden="1">
      <c r="A225" s="2">
        <v>5.0000000000000002E-5</v>
      </c>
      <c r="B225">
        <v>24</v>
      </c>
      <c r="C225">
        <v>0.83630001544952304</v>
      </c>
      <c r="D225">
        <v>132</v>
      </c>
      <c r="E225">
        <v>7</v>
      </c>
      <c r="F225">
        <v>0.100699998438358</v>
      </c>
      <c r="G225" t="s">
        <v>530</v>
      </c>
      <c r="H225">
        <v>1.7049199999746599E-2</v>
      </c>
      <c r="I225">
        <v>1.1075707999998401</v>
      </c>
      <c r="J225" t="b">
        <v>0</v>
      </c>
      <c r="K225" t="b">
        <v>0</v>
      </c>
      <c r="L225">
        <v>0.83619999885559004</v>
      </c>
      <c r="M225" t="b">
        <v>1</v>
      </c>
      <c r="N225">
        <v>7</v>
      </c>
      <c r="O225">
        <f>Table3[[#This Row],[Error ACC]]/Table3[[#This Row],[Baseline]]</f>
        <v>0.12041133155334253</v>
      </c>
      <c r="P225">
        <f>Table3[[#This Row],[Recov Acc]]/Table3[[#This Row],[Baseline]]</f>
        <v>0.99988040584469051</v>
      </c>
    </row>
    <row r="226" spans="1:16" hidden="1">
      <c r="A226" s="2">
        <v>5.0000000000000002E-5</v>
      </c>
      <c r="B226">
        <v>25</v>
      </c>
      <c r="C226">
        <v>0.83630001544952304</v>
      </c>
      <c r="D226">
        <v>104</v>
      </c>
      <c r="E226">
        <v>8</v>
      </c>
      <c r="F226">
        <v>0.12649999558925601</v>
      </c>
      <c r="G226" t="s">
        <v>531</v>
      </c>
      <c r="H226">
        <v>1.7374699999891101E-2</v>
      </c>
      <c r="I226">
        <v>1.0982074000003099</v>
      </c>
      <c r="J226" t="b">
        <v>0</v>
      </c>
      <c r="K226" t="b">
        <v>0</v>
      </c>
      <c r="L226">
        <v>0.83639997243881203</v>
      </c>
      <c r="M226" t="b">
        <v>1</v>
      </c>
      <c r="N226">
        <v>8</v>
      </c>
      <c r="O226">
        <f>Table3[[#This Row],[Error ACC]]/Table3[[#This Row],[Baseline]]</f>
        <v>0.15126150095939012</v>
      </c>
      <c r="P226">
        <f>Table3[[#This Row],[Recov Acc]]/Table3[[#This Row],[Baseline]]</f>
        <v>1.0001195228834658</v>
      </c>
    </row>
    <row r="227" spans="1:16" hidden="1">
      <c r="A227" s="2">
        <v>5.0000000000000002E-5</v>
      </c>
      <c r="B227">
        <v>26</v>
      </c>
      <c r="C227">
        <v>0.83630001544952304</v>
      </c>
      <c r="D227">
        <v>138</v>
      </c>
      <c r="E227">
        <v>6</v>
      </c>
      <c r="F227">
        <v>0.104299999773502</v>
      </c>
      <c r="G227" t="s">
        <v>532</v>
      </c>
      <c r="H227">
        <v>1.57084000002214E-2</v>
      </c>
      <c r="I227">
        <v>1.09778660000029</v>
      </c>
      <c r="J227" t="b">
        <v>0</v>
      </c>
      <c r="K227" t="b">
        <v>0</v>
      </c>
      <c r="L227">
        <v>0.83600002527236905</v>
      </c>
      <c r="M227" t="b">
        <v>1</v>
      </c>
      <c r="N227">
        <v>6</v>
      </c>
      <c r="O227">
        <f>Table3[[#This Row],[Error ACC]]/Table3[[#This Row],[Baseline]]</f>
        <v>0.12471600842604227</v>
      </c>
      <c r="P227">
        <f>Table3[[#This Row],[Recov Acc]]/Table3[[#This Row],[Baseline]]</f>
        <v>0.99964128880591641</v>
      </c>
    </row>
    <row r="228" spans="1:16" hidden="1">
      <c r="A228" s="2">
        <v>5.0000000000000002E-5</v>
      </c>
      <c r="B228">
        <v>27</v>
      </c>
      <c r="C228">
        <v>0.83630001544952304</v>
      </c>
      <c r="D228">
        <v>114</v>
      </c>
      <c r="E228">
        <v>7</v>
      </c>
      <c r="F228">
        <v>9.4200000166893005E-2</v>
      </c>
      <c r="G228" t="s">
        <v>533</v>
      </c>
      <c r="H228">
        <v>1.6512300000613302E-2</v>
      </c>
      <c r="I228">
        <v>1.1120268000004201</v>
      </c>
      <c r="J228" t="b">
        <v>0</v>
      </c>
      <c r="K228" t="b">
        <v>0</v>
      </c>
      <c r="L228">
        <v>0.83600002527236905</v>
      </c>
      <c r="M228" t="b">
        <v>1</v>
      </c>
      <c r="N228">
        <v>7</v>
      </c>
      <c r="O228">
        <f>Table3[[#This Row],[Error ACC]]/Table3[[#This Row],[Baseline]]</f>
        <v>0.11263900326040192</v>
      </c>
      <c r="P228">
        <f>Table3[[#This Row],[Recov Acc]]/Table3[[#This Row],[Baseline]]</f>
        <v>0.99964128880591641</v>
      </c>
    </row>
    <row r="229" spans="1:16" hidden="1">
      <c r="A229" s="2">
        <v>5.0000000000000002E-5</v>
      </c>
      <c r="B229">
        <v>28</v>
      </c>
      <c r="C229">
        <v>0.83630001544952304</v>
      </c>
      <c r="D229">
        <v>113</v>
      </c>
      <c r="E229">
        <v>7</v>
      </c>
      <c r="F229">
        <v>0.118400000035762</v>
      </c>
      <c r="G229" t="s">
        <v>534</v>
      </c>
      <c r="H229">
        <v>1.6166400000656701E-2</v>
      </c>
      <c r="I229">
        <v>1.1074508999999999</v>
      </c>
      <c r="J229" t="b">
        <v>0</v>
      </c>
      <c r="K229" t="b">
        <v>0</v>
      </c>
      <c r="L229">
        <v>0.84030002355575495</v>
      </c>
      <c r="M229" t="b">
        <v>1</v>
      </c>
      <c r="N229">
        <v>7</v>
      </c>
      <c r="O229">
        <f>Table3[[#This Row],[Error ACC]]/Table3[[#This Row],[Baseline]]</f>
        <v>0.14157598690479556</v>
      </c>
      <c r="P229">
        <f>Table3[[#This Row],[Recov Acc]]/Table3[[#This Row],[Baseline]]</f>
        <v>1.0047829822220939</v>
      </c>
    </row>
    <row r="230" spans="1:16" hidden="1">
      <c r="A230" s="2">
        <v>5.0000000000000002E-5</v>
      </c>
      <c r="B230">
        <v>29</v>
      </c>
      <c r="C230">
        <v>0.83630001544952304</v>
      </c>
      <c r="D230">
        <v>108</v>
      </c>
      <c r="E230">
        <v>6</v>
      </c>
      <c r="F230">
        <v>9.0000003576278603E-2</v>
      </c>
      <c r="G230" t="s">
        <v>535</v>
      </c>
      <c r="H230">
        <v>1.6475499999614798E-2</v>
      </c>
      <c r="I230">
        <v>1.0820264000003501</v>
      </c>
      <c r="J230" t="b">
        <v>0</v>
      </c>
      <c r="K230" t="b">
        <v>0</v>
      </c>
      <c r="L230">
        <v>0.83639997243881203</v>
      </c>
      <c r="M230" t="b">
        <v>1</v>
      </c>
      <c r="N230">
        <v>6</v>
      </c>
      <c r="O230">
        <f>Table3[[#This Row],[Error ACC]]/Table3[[#This Row],[Baseline]]</f>
        <v>0.10761688618157245</v>
      </c>
      <c r="P230">
        <f>Table3[[#This Row],[Recov Acc]]/Table3[[#This Row],[Baseline]]</f>
        <v>1.0001195228834658</v>
      </c>
    </row>
    <row r="231" spans="1:16" hidden="1">
      <c r="A231" s="2">
        <v>5.0000000000000002E-5</v>
      </c>
      <c r="B231">
        <v>30</v>
      </c>
      <c r="C231">
        <v>0.83630001544952304</v>
      </c>
      <c r="D231">
        <v>122</v>
      </c>
      <c r="E231">
        <v>7</v>
      </c>
      <c r="F231">
        <v>0.100100003182888</v>
      </c>
      <c r="G231" t="s">
        <v>536</v>
      </c>
      <c r="H231">
        <v>1.7395599999872498E-2</v>
      </c>
      <c r="I231">
        <v>1.1216051000001199</v>
      </c>
      <c r="J231" t="b">
        <v>0</v>
      </c>
      <c r="K231" t="b">
        <v>0</v>
      </c>
      <c r="L231">
        <v>0.83679997920989901</v>
      </c>
      <c r="M231" t="b">
        <v>1</v>
      </c>
      <c r="N231">
        <v>7</v>
      </c>
      <c r="O231">
        <f>Table3[[#This Row],[Error ACC]]/Table3[[#This Row],[Baseline]]</f>
        <v>0.11969389134721328</v>
      </c>
      <c r="P231">
        <f>Table3[[#This Row],[Recov Acc]]/Table3[[#This Row],[Baseline]]</f>
        <v>1.0005978282328587</v>
      </c>
    </row>
    <row r="232" spans="1:16" hidden="1">
      <c r="A232" s="2">
        <v>5.0000000000000002E-5</v>
      </c>
      <c r="B232">
        <v>31</v>
      </c>
      <c r="C232">
        <v>0.83630001544952304</v>
      </c>
      <c r="D232">
        <v>149</v>
      </c>
      <c r="E232">
        <v>8</v>
      </c>
      <c r="F232">
        <v>9.5600001513957894E-2</v>
      </c>
      <c r="G232" t="s">
        <v>537</v>
      </c>
      <c r="H232">
        <v>1.6808900000796701E-2</v>
      </c>
      <c r="I232">
        <v>1.1183919999994001</v>
      </c>
      <c r="J232" t="b">
        <v>0</v>
      </c>
      <c r="K232" t="b">
        <v>0</v>
      </c>
      <c r="L232">
        <v>0.83639997243881203</v>
      </c>
      <c r="M232" t="b">
        <v>1</v>
      </c>
      <c r="N232">
        <v>8</v>
      </c>
      <c r="O232">
        <f>Table3[[#This Row],[Error ACC]]/Table3[[#This Row],[Baseline]]</f>
        <v>0.11431304525633848</v>
      </c>
      <c r="P232">
        <f>Table3[[#This Row],[Recov Acc]]/Table3[[#This Row],[Baseline]]</f>
        <v>1.0001195228834658</v>
      </c>
    </row>
    <row r="233" spans="1:16" hidden="1">
      <c r="A233" s="2">
        <v>5.0000000000000002E-5</v>
      </c>
      <c r="B233">
        <v>32</v>
      </c>
      <c r="C233">
        <v>0.83630001544952304</v>
      </c>
      <c r="D233">
        <v>115</v>
      </c>
      <c r="E233">
        <v>6</v>
      </c>
      <c r="F233">
        <v>0.10869999974966001</v>
      </c>
      <c r="G233" t="s">
        <v>538</v>
      </c>
      <c r="H233">
        <v>1.8013799999607699E-2</v>
      </c>
      <c r="I233">
        <v>1.0884992999999601</v>
      </c>
      <c r="J233" t="b">
        <v>0</v>
      </c>
      <c r="K233" t="b">
        <v>0</v>
      </c>
      <c r="L233">
        <v>0.83639997243881203</v>
      </c>
      <c r="M233" t="b">
        <v>1</v>
      </c>
      <c r="N233">
        <v>6</v>
      </c>
      <c r="O233">
        <f>Table3[[#This Row],[Error ACC]]/Table3[[#This Row],[Baseline]]</f>
        <v>0.12997727817956839</v>
      </c>
      <c r="P233">
        <f>Table3[[#This Row],[Recov Acc]]/Table3[[#This Row],[Baseline]]</f>
        <v>1.0001195228834658</v>
      </c>
    </row>
    <row r="234" spans="1:16" hidden="1">
      <c r="A234" s="2">
        <v>5.0000000000000002E-5</v>
      </c>
      <c r="B234">
        <v>33</v>
      </c>
      <c r="C234">
        <v>0.83630001544952304</v>
      </c>
      <c r="D234">
        <v>131</v>
      </c>
      <c r="E234">
        <v>6</v>
      </c>
      <c r="F234">
        <v>8.6000002920627594E-2</v>
      </c>
      <c r="G234" t="s">
        <v>539</v>
      </c>
      <c r="H234">
        <v>1.7648600000029501E-2</v>
      </c>
      <c r="I234">
        <v>1.0951863000000199</v>
      </c>
      <c r="J234" t="b">
        <v>0</v>
      </c>
      <c r="K234" t="b">
        <v>0</v>
      </c>
      <c r="L234">
        <v>0.83600002527236905</v>
      </c>
      <c r="M234" t="b">
        <v>1</v>
      </c>
      <c r="N234">
        <v>6</v>
      </c>
      <c r="O234">
        <f>Table3[[#This Row],[Error ACC]]/Table3[[#This Row],[Baseline]]</f>
        <v>0.10283391286845951</v>
      </c>
      <c r="P234">
        <f>Table3[[#This Row],[Recov Acc]]/Table3[[#This Row],[Baseline]]</f>
        <v>0.99964128880591641</v>
      </c>
    </row>
    <row r="235" spans="1:16" hidden="1">
      <c r="A235" s="2">
        <v>5.0000000000000002E-5</v>
      </c>
      <c r="B235">
        <v>34</v>
      </c>
      <c r="C235">
        <v>0.83630001544952304</v>
      </c>
      <c r="D235">
        <v>110</v>
      </c>
      <c r="E235">
        <v>6</v>
      </c>
      <c r="F235">
        <v>0.105800002813339</v>
      </c>
      <c r="G235" t="s">
        <v>540</v>
      </c>
      <c r="H235">
        <v>1.63258000002315E-2</v>
      </c>
      <c r="I235">
        <v>1.0866844000001901</v>
      </c>
      <c r="J235" t="b">
        <v>0</v>
      </c>
      <c r="K235" t="b">
        <v>0</v>
      </c>
      <c r="L235">
        <v>0.83619999885559004</v>
      </c>
      <c r="M235" t="b">
        <v>1</v>
      </c>
      <c r="N235">
        <v>6</v>
      </c>
      <c r="O235">
        <f>Table3[[#This Row],[Error ACC]]/Table3[[#This Row],[Baseline]]</f>
        <v>0.12650962675932753</v>
      </c>
      <c r="P235">
        <f>Table3[[#This Row],[Recov Acc]]/Table3[[#This Row],[Baseline]]</f>
        <v>0.99988040584469051</v>
      </c>
    </row>
    <row r="236" spans="1:16" hidden="1">
      <c r="A236" s="2">
        <v>5.0000000000000002E-5</v>
      </c>
      <c r="B236">
        <v>35</v>
      </c>
      <c r="C236">
        <v>0.83630001544952304</v>
      </c>
      <c r="D236">
        <v>108</v>
      </c>
      <c r="E236">
        <v>6</v>
      </c>
      <c r="F236">
        <v>0.11230000108480399</v>
      </c>
      <c r="G236" t="s">
        <v>541</v>
      </c>
      <c r="H236">
        <v>1.62053000003652E-2</v>
      </c>
      <c r="I236">
        <v>1.06480789999932</v>
      </c>
      <c r="J236" t="b">
        <v>0</v>
      </c>
      <c r="K236" t="b">
        <v>0</v>
      </c>
      <c r="L236">
        <v>0.83660000562667802</v>
      </c>
      <c r="M236" t="b">
        <v>1</v>
      </c>
      <c r="N236">
        <v>6</v>
      </c>
      <c r="O236">
        <f>Table3[[#This Row],[Error ACC]]/Table3[[#This Row],[Baseline]]</f>
        <v>0.13428195505226811</v>
      </c>
      <c r="P236">
        <f>Table3[[#This Row],[Recov Acc]]/Table3[[#This Row],[Baseline]]</f>
        <v>1.0003587111940848</v>
      </c>
    </row>
    <row r="237" spans="1:16" hidden="1">
      <c r="A237" s="2">
        <v>5.0000000000000002E-5</v>
      </c>
      <c r="B237">
        <v>36</v>
      </c>
      <c r="C237">
        <v>0.83630001544952304</v>
      </c>
      <c r="D237">
        <v>125</v>
      </c>
      <c r="E237">
        <v>7</v>
      </c>
      <c r="F237">
        <v>9.6000000834464999E-2</v>
      </c>
      <c r="G237" t="s">
        <v>542</v>
      </c>
      <c r="H237">
        <v>1.62448000000949E-2</v>
      </c>
      <c r="I237">
        <v>1.1014206999998299</v>
      </c>
      <c r="J237" t="b">
        <v>0</v>
      </c>
      <c r="K237" t="b">
        <v>0</v>
      </c>
      <c r="L237">
        <v>0.83609998226165705</v>
      </c>
      <c r="M237" t="b">
        <v>1</v>
      </c>
      <c r="N237">
        <v>7</v>
      </c>
      <c r="O237">
        <f>Table3[[#This Row],[Error ACC]]/Table3[[#This Row],[Baseline]]</f>
        <v>0.11479134169675179</v>
      </c>
      <c r="P237">
        <f>Table3[[#This Row],[Recov Acc]]/Table3[[#This Row],[Baseline]]</f>
        <v>0.99976081168938102</v>
      </c>
    </row>
    <row r="238" spans="1:16" hidden="1">
      <c r="A238" s="2">
        <v>5.0000000000000002E-5</v>
      </c>
      <c r="B238">
        <v>37</v>
      </c>
      <c r="C238">
        <v>0.83630001544952304</v>
      </c>
      <c r="D238">
        <v>137</v>
      </c>
      <c r="E238">
        <v>6</v>
      </c>
      <c r="F238">
        <v>0.106799997389316</v>
      </c>
      <c r="G238" t="s">
        <v>543</v>
      </c>
      <c r="H238">
        <v>1.5889600000264101E-2</v>
      </c>
      <c r="I238">
        <v>1.0751008999995899</v>
      </c>
      <c r="J238" t="b">
        <v>0</v>
      </c>
      <c r="K238" t="b">
        <v>0</v>
      </c>
      <c r="L238">
        <v>0.83639997243881203</v>
      </c>
      <c r="M238" t="b">
        <v>1</v>
      </c>
      <c r="N238">
        <v>6</v>
      </c>
      <c r="O238">
        <f>Table3[[#This Row],[Error ACC]]/Table3[[#This Row],[Baseline]]</f>
        <v>0.12770536340586996</v>
      </c>
      <c r="P238">
        <f>Table3[[#This Row],[Recov Acc]]/Table3[[#This Row],[Baseline]]</f>
        <v>1.0001195228834658</v>
      </c>
    </row>
    <row r="239" spans="1:16" hidden="1">
      <c r="A239" s="2">
        <v>5.0000000000000002E-5</v>
      </c>
      <c r="B239">
        <v>38</v>
      </c>
      <c r="C239">
        <v>0.83630001544952304</v>
      </c>
      <c r="D239">
        <v>119</v>
      </c>
      <c r="E239">
        <v>6</v>
      </c>
      <c r="F239">
        <v>9.4599999487399999E-2</v>
      </c>
      <c r="G239" t="s">
        <v>544</v>
      </c>
      <c r="H239">
        <v>1.5850399999180802E-2</v>
      </c>
      <c r="I239">
        <v>1.0768241000005201</v>
      </c>
      <c r="J239" t="b">
        <v>0</v>
      </c>
      <c r="K239" t="b">
        <v>0</v>
      </c>
      <c r="L239">
        <v>0.83630001544952304</v>
      </c>
      <c r="M239" t="b">
        <v>1</v>
      </c>
      <c r="N239">
        <v>6</v>
      </c>
      <c r="O239">
        <f>Table3[[#This Row],[Error ACC]]/Table3[[#This Row],[Baseline]]</f>
        <v>0.1131172997008151</v>
      </c>
      <c r="P239">
        <f>Table3[[#This Row],[Recov Acc]]/Table3[[#This Row],[Baseline]]</f>
        <v>1</v>
      </c>
    </row>
    <row r="240" spans="1:16" hidden="1">
      <c r="A240" s="2">
        <v>5.0000000000000002E-5</v>
      </c>
      <c r="B240">
        <v>39</v>
      </c>
      <c r="C240">
        <v>0.83630001544952304</v>
      </c>
      <c r="D240">
        <v>111</v>
      </c>
      <c r="E240">
        <v>6</v>
      </c>
      <c r="F240">
        <v>0.10589999705553001</v>
      </c>
      <c r="G240" t="s">
        <v>545</v>
      </c>
      <c r="H240">
        <v>1.56410999998115E-2</v>
      </c>
      <c r="I240">
        <v>1.07346150000012</v>
      </c>
      <c r="J240" t="b">
        <v>0</v>
      </c>
      <c r="K240" t="b">
        <v>0</v>
      </c>
      <c r="L240">
        <v>0.83630001544952304</v>
      </c>
      <c r="M240" t="b">
        <v>1</v>
      </c>
      <c r="N240">
        <v>6</v>
      </c>
      <c r="O240">
        <f>Table3[[#This Row],[Error ACC]]/Table3[[#This Row],[Baseline]]</f>
        <v>0.12662919418769503</v>
      </c>
      <c r="P240">
        <f>Table3[[#This Row],[Recov Acc]]/Table3[[#This Row],[Baseline]]</f>
        <v>1</v>
      </c>
    </row>
    <row r="241" spans="1:16" hidden="1">
      <c r="A241" s="2">
        <v>5.0000000000000002E-5</v>
      </c>
      <c r="B241">
        <v>40</v>
      </c>
      <c r="C241">
        <v>0.83630001544952304</v>
      </c>
      <c r="D241">
        <v>141</v>
      </c>
      <c r="E241">
        <v>7</v>
      </c>
      <c r="F241">
        <v>0.118500001728534</v>
      </c>
      <c r="G241" t="s">
        <v>546</v>
      </c>
      <c r="H241">
        <v>1.7076799999813298E-2</v>
      </c>
      <c r="I241" s="1">
        <v>1.0945172999999999</v>
      </c>
      <c r="J241" t="b">
        <v>0</v>
      </c>
      <c r="K241" t="b">
        <v>0</v>
      </c>
      <c r="L241">
        <v>0.83649998903274503</v>
      </c>
      <c r="M241" t="b">
        <v>1</v>
      </c>
      <c r="N241">
        <v>7</v>
      </c>
      <c r="O241">
        <f>Table3[[#This Row],[Error ACC]]/Table3[[#This Row],[Baseline]]</f>
        <v>0.14169556324214413</v>
      </c>
      <c r="P241">
        <f>Table3[[#This Row],[Recov Acc]]/Table3[[#This Row],[Baseline]]</f>
        <v>1.0002391170387752</v>
      </c>
    </row>
    <row r="242" spans="1:16" hidden="1">
      <c r="A242" s="2">
        <v>1E-4</v>
      </c>
      <c r="B242">
        <v>1</v>
      </c>
      <c r="C242">
        <v>0.83630001544952304</v>
      </c>
      <c r="D242">
        <v>227</v>
      </c>
      <c r="E242">
        <v>7</v>
      </c>
      <c r="F242">
        <v>9.9100001156330095E-2</v>
      </c>
      <c r="G242" t="s">
        <v>467</v>
      </c>
      <c r="H242">
        <v>1.7589499999758101E-2</v>
      </c>
      <c r="I242" s="1">
        <v>1.13945979999971</v>
      </c>
      <c r="J242" t="b">
        <v>0</v>
      </c>
      <c r="K242" t="b">
        <v>0</v>
      </c>
      <c r="L242">
        <v>0.83619999885559004</v>
      </c>
      <c r="M242" t="b">
        <v>1</v>
      </c>
      <c r="N242">
        <v>7</v>
      </c>
      <c r="O242">
        <f>Table3[[#This Row],[Error ACC]]/Table3[[#This Row],[Baseline]]</f>
        <v>0.11849814579168989</v>
      </c>
      <c r="P242">
        <f>Table3[[#This Row],[Recov Acc]]/Table3[[#This Row],[Baseline]]</f>
        <v>0.99988040584469051</v>
      </c>
    </row>
    <row r="243" spans="1:16" hidden="1">
      <c r="A243" s="2">
        <v>1E-4</v>
      </c>
      <c r="B243">
        <v>2</v>
      </c>
      <c r="C243">
        <v>0.83630001544952304</v>
      </c>
      <c r="D243">
        <v>228</v>
      </c>
      <c r="E243">
        <v>6</v>
      </c>
      <c r="F243">
        <v>0.106600001454353</v>
      </c>
      <c r="G243" t="s">
        <v>468</v>
      </c>
      <c r="H243">
        <v>1.6333399999893999E-2</v>
      </c>
      <c r="I243">
        <v>1.1188274000000999</v>
      </c>
      <c r="J243" t="b">
        <v>0</v>
      </c>
      <c r="K243" t="b">
        <v>0</v>
      </c>
      <c r="L243">
        <v>0.83600002527236905</v>
      </c>
      <c r="M243" t="b">
        <v>1</v>
      </c>
      <c r="N243">
        <v>6</v>
      </c>
      <c r="O243">
        <f>Table3[[#This Row],[Error ACC]]/Table3[[#This Row],[Baseline]]</f>
        <v>0.12746621964015389</v>
      </c>
      <c r="P243">
        <f>Table3[[#This Row],[Recov Acc]]/Table3[[#This Row],[Baseline]]</f>
        <v>0.99964128880591641</v>
      </c>
    </row>
    <row r="244" spans="1:16" hidden="1">
      <c r="A244" s="2">
        <v>1E-4</v>
      </c>
      <c r="B244">
        <v>3</v>
      </c>
      <c r="C244">
        <v>0.83630001544952304</v>
      </c>
      <c r="D244">
        <v>227</v>
      </c>
      <c r="E244">
        <v>7</v>
      </c>
      <c r="F244">
        <v>8.6000002920627594E-2</v>
      </c>
      <c r="G244" t="s">
        <v>469</v>
      </c>
      <c r="H244">
        <v>1.6227099999923601E-2</v>
      </c>
      <c r="I244" s="1">
        <v>1.10712929999999</v>
      </c>
      <c r="J244" t="b">
        <v>0</v>
      </c>
      <c r="K244" t="b">
        <v>0</v>
      </c>
      <c r="L244">
        <v>0.83590000867843595</v>
      </c>
      <c r="M244" t="b">
        <v>1</v>
      </c>
      <c r="N244">
        <v>7</v>
      </c>
      <c r="O244">
        <f>Table3[[#This Row],[Error ACC]]/Table3[[#This Row],[Baseline]]</f>
        <v>0.10283391286845951</v>
      </c>
      <c r="P244">
        <f>Table3[[#This Row],[Recov Acc]]/Table3[[#This Row],[Baseline]]</f>
        <v>0.99952169465060681</v>
      </c>
    </row>
    <row r="245" spans="1:16" hidden="1">
      <c r="A245" s="2">
        <v>1E-4</v>
      </c>
      <c r="B245">
        <v>4</v>
      </c>
      <c r="C245">
        <v>0.83630001544952304</v>
      </c>
      <c r="D245">
        <v>243</v>
      </c>
      <c r="E245">
        <v>6</v>
      </c>
      <c r="F245">
        <v>9.4400003552436801E-2</v>
      </c>
      <c r="G245" t="s">
        <v>470</v>
      </c>
      <c r="H245">
        <v>1.6435199999705202E-2</v>
      </c>
      <c r="I245">
        <v>1.11279170000034</v>
      </c>
      <c r="J245" t="b">
        <v>0</v>
      </c>
      <c r="K245" t="b">
        <v>0</v>
      </c>
      <c r="L245">
        <v>0.83619999885559004</v>
      </c>
      <c r="M245" t="b">
        <v>1</v>
      </c>
      <c r="N245">
        <v>6</v>
      </c>
      <c r="O245">
        <f>Table3[[#This Row],[Error ACC]]/Table3[[#This Row],[Baseline]]</f>
        <v>0.1128781559350988</v>
      </c>
      <c r="P245">
        <f>Table3[[#This Row],[Recov Acc]]/Table3[[#This Row],[Baseline]]</f>
        <v>0.99988040584469051</v>
      </c>
    </row>
    <row r="246" spans="1:16" hidden="1">
      <c r="A246" s="2">
        <v>1E-4</v>
      </c>
      <c r="B246">
        <v>5</v>
      </c>
      <c r="C246">
        <v>0.83630001544952304</v>
      </c>
      <c r="D246">
        <v>259</v>
      </c>
      <c r="E246">
        <v>7</v>
      </c>
      <c r="F246">
        <v>0.103299997746944</v>
      </c>
      <c r="G246" t="s">
        <v>471</v>
      </c>
      <c r="H246">
        <v>1.61103000000366E-2</v>
      </c>
      <c r="I246" s="1">
        <v>1.1451000000001801</v>
      </c>
      <c r="J246" t="b">
        <v>0</v>
      </c>
      <c r="K246" t="b">
        <v>0</v>
      </c>
      <c r="L246">
        <v>0.83590000867843595</v>
      </c>
      <c r="M246" t="b">
        <v>1</v>
      </c>
      <c r="N246">
        <v>7</v>
      </c>
      <c r="O246">
        <f>Table3[[#This Row],[Error ACC]]/Table3[[#This Row],[Baseline]]</f>
        <v>0.12352026287051877</v>
      </c>
      <c r="P246">
        <f>Table3[[#This Row],[Recov Acc]]/Table3[[#This Row],[Baseline]]</f>
        <v>0.99952169465060681</v>
      </c>
    </row>
    <row r="247" spans="1:16" hidden="1">
      <c r="A247" s="2">
        <v>1E-4</v>
      </c>
      <c r="B247">
        <v>6</v>
      </c>
      <c r="C247">
        <v>0.83630001544952304</v>
      </c>
      <c r="D247">
        <v>241</v>
      </c>
      <c r="E247">
        <v>7</v>
      </c>
      <c r="F247">
        <v>0.104400001466274</v>
      </c>
      <c r="G247" t="s">
        <v>472</v>
      </c>
      <c r="H247">
        <v>1.6222899999775098E-2</v>
      </c>
      <c r="I247">
        <v>1.1430990999997399</v>
      </c>
      <c r="J247" t="b">
        <v>0</v>
      </c>
      <c r="K247" t="b">
        <v>0</v>
      </c>
      <c r="L247">
        <v>0.83600002527236905</v>
      </c>
      <c r="M247" t="b">
        <v>1</v>
      </c>
      <c r="N247">
        <v>7</v>
      </c>
      <c r="O247">
        <f>Table3[[#This Row],[Error ACC]]/Table3[[#This Row],[Baseline]]</f>
        <v>0.12483558476339084</v>
      </c>
      <c r="P247">
        <f>Table3[[#This Row],[Recov Acc]]/Table3[[#This Row],[Baseline]]</f>
        <v>0.99964128880591641</v>
      </c>
    </row>
    <row r="248" spans="1:16" hidden="1">
      <c r="A248" s="2">
        <v>1E-4</v>
      </c>
      <c r="B248">
        <v>7</v>
      </c>
      <c r="C248">
        <v>0.83630001544952304</v>
      </c>
      <c r="D248">
        <v>259</v>
      </c>
      <c r="E248">
        <v>7</v>
      </c>
      <c r="F248">
        <v>8.3400003612041404E-2</v>
      </c>
      <c r="G248" t="s">
        <v>473</v>
      </c>
      <c r="H248">
        <v>1.6256699999757901E-2</v>
      </c>
      <c r="I248" s="1">
        <v>1.13622420000001</v>
      </c>
      <c r="J248" t="b">
        <v>0</v>
      </c>
      <c r="K248" t="b">
        <v>0</v>
      </c>
      <c r="L248">
        <v>0.83630001544952304</v>
      </c>
      <c r="M248" t="b">
        <v>1</v>
      </c>
      <c r="N248">
        <v>7</v>
      </c>
      <c r="O248">
        <f>Table3[[#This Row],[Error ACC]]/Table3[[#This Row],[Baseline]]</f>
        <v>9.9724981551283037E-2</v>
      </c>
      <c r="P248">
        <f>Table3[[#This Row],[Recov Acc]]/Table3[[#This Row],[Baseline]]</f>
        <v>1</v>
      </c>
    </row>
    <row r="249" spans="1:16" hidden="1">
      <c r="A249" s="2">
        <v>1E-4</v>
      </c>
      <c r="B249">
        <v>8</v>
      </c>
      <c r="C249">
        <v>0.83630001544952304</v>
      </c>
      <c r="D249">
        <v>209</v>
      </c>
      <c r="E249">
        <v>6</v>
      </c>
      <c r="F249">
        <v>0.10419999808072999</v>
      </c>
      <c r="G249" t="s">
        <v>474</v>
      </c>
      <c r="H249">
        <v>1.6417700000147299E-2</v>
      </c>
      <c r="I249" s="1">
        <v>1.12294840000004</v>
      </c>
      <c r="J249" t="b">
        <v>0</v>
      </c>
      <c r="K249" t="b">
        <v>0</v>
      </c>
      <c r="L249">
        <v>0.83639997243881203</v>
      </c>
      <c r="M249" t="b">
        <v>1</v>
      </c>
      <c r="N249">
        <v>6</v>
      </c>
      <c r="O249">
        <f>Table3[[#This Row],[Error ACC]]/Table3[[#This Row],[Baseline]]</f>
        <v>0.12459643208869371</v>
      </c>
      <c r="P249">
        <f>Table3[[#This Row],[Recov Acc]]/Table3[[#This Row],[Baseline]]</f>
        <v>1.0001195228834658</v>
      </c>
    </row>
    <row r="250" spans="1:16" hidden="1">
      <c r="A250" s="2">
        <v>1E-4</v>
      </c>
      <c r="B250">
        <v>9</v>
      </c>
      <c r="C250">
        <v>0.83630001544952304</v>
      </c>
      <c r="D250">
        <v>249</v>
      </c>
      <c r="E250">
        <v>6</v>
      </c>
      <c r="F250">
        <v>0.104400001466274</v>
      </c>
      <c r="G250" t="s">
        <v>475</v>
      </c>
      <c r="H250">
        <v>1.6336800000317401E-2</v>
      </c>
      <c r="I250">
        <v>1.1153412999997201</v>
      </c>
      <c r="J250" t="b">
        <v>0</v>
      </c>
      <c r="K250" t="b">
        <v>0</v>
      </c>
      <c r="L250">
        <v>0.83609998226165705</v>
      </c>
      <c r="M250" t="b">
        <v>1</v>
      </c>
      <c r="N250">
        <v>6</v>
      </c>
      <c r="O250">
        <f>Table3[[#This Row],[Error ACC]]/Table3[[#This Row],[Baseline]]</f>
        <v>0.12483558476339084</v>
      </c>
      <c r="P250">
        <f>Table3[[#This Row],[Recov Acc]]/Table3[[#This Row],[Baseline]]</f>
        <v>0.99976081168938102</v>
      </c>
    </row>
    <row r="251" spans="1:16" hidden="1">
      <c r="A251" s="2">
        <v>1E-4</v>
      </c>
      <c r="B251">
        <v>10</v>
      </c>
      <c r="C251">
        <v>0.83630001544952304</v>
      </c>
      <c r="D251">
        <v>241</v>
      </c>
      <c r="E251">
        <v>7</v>
      </c>
      <c r="F251">
        <v>0.10589999705553001</v>
      </c>
      <c r="G251" t="s">
        <v>476</v>
      </c>
      <c r="H251">
        <v>1.60045000002355E-2</v>
      </c>
      <c r="I251" s="1">
        <v>1.1299383999999</v>
      </c>
      <c r="J251" t="b">
        <v>0</v>
      </c>
      <c r="K251" t="b">
        <v>0</v>
      </c>
      <c r="L251">
        <v>0.83660000562667802</v>
      </c>
      <c r="M251" t="b">
        <v>1</v>
      </c>
      <c r="N251">
        <v>7</v>
      </c>
      <c r="O251">
        <f>Table3[[#This Row],[Error ACC]]/Table3[[#This Row],[Baseline]]</f>
        <v>0.12662919418769503</v>
      </c>
      <c r="P251">
        <f>Table3[[#This Row],[Recov Acc]]/Table3[[#This Row],[Baseline]]</f>
        <v>1.0003587111940848</v>
      </c>
    </row>
    <row r="252" spans="1:16" hidden="1">
      <c r="A252" s="2">
        <v>1E-4</v>
      </c>
      <c r="B252">
        <v>11</v>
      </c>
      <c r="C252">
        <v>0.83630001544952304</v>
      </c>
      <c r="D252">
        <v>242</v>
      </c>
      <c r="E252">
        <v>6</v>
      </c>
      <c r="F252">
        <v>9.6500001847743905E-2</v>
      </c>
      <c r="G252" t="s">
        <v>477</v>
      </c>
      <c r="H252">
        <v>1.6785400000116999E-2</v>
      </c>
      <c r="I252" s="1">
        <v>1.1324801000000599</v>
      </c>
      <c r="J252" t="b">
        <v>0</v>
      </c>
      <c r="K252" t="b">
        <v>0</v>
      </c>
      <c r="L252">
        <v>0.83630001544952304</v>
      </c>
      <c r="M252" t="b">
        <v>1</v>
      </c>
      <c r="N252">
        <v>6</v>
      </c>
      <c r="O252">
        <f>Table3[[#This Row],[Error ACC]]/Table3[[#This Row],[Baseline]]</f>
        <v>0.11538921447451342</v>
      </c>
      <c r="P252">
        <f>Table3[[#This Row],[Recov Acc]]/Table3[[#This Row],[Baseline]]</f>
        <v>1</v>
      </c>
    </row>
    <row r="253" spans="1:16" hidden="1">
      <c r="A253" s="2">
        <v>1E-4</v>
      </c>
      <c r="B253">
        <v>12</v>
      </c>
      <c r="C253">
        <v>0.83630001544952304</v>
      </c>
      <c r="D253">
        <v>237</v>
      </c>
      <c r="E253">
        <v>7</v>
      </c>
      <c r="F253">
        <v>9.8899997770786202E-2</v>
      </c>
      <c r="G253" t="s">
        <v>478</v>
      </c>
      <c r="H253">
        <v>1.6184300000077201E-2</v>
      </c>
      <c r="I253" s="1">
        <v>1.12953370000013</v>
      </c>
      <c r="J253" t="b">
        <v>0</v>
      </c>
      <c r="K253" t="b">
        <v>0</v>
      </c>
      <c r="L253">
        <v>0.83420002460479703</v>
      </c>
      <c r="M253" t="b">
        <v>1</v>
      </c>
      <c r="N253">
        <v>7</v>
      </c>
      <c r="O253">
        <f>Table3[[#This Row],[Error ACC]]/Table3[[#This Row],[Baseline]]</f>
        <v>0.11825899311699291</v>
      </c>
      <c r="P253">
        <f>Table3[[#This Row],[Recov Acc]]/Table3[[#This Row],[Baseline]]</f>
        <v>0.99748895036956653</v>
      </c>
    </row>
    <row r="254" spans="1:16" hidden="1">
      <c r="A254" s="2">
        <v>1E-4</v>
      </c>
      <c r="B254">
        <v>13</v>
      </c>
      <c r="C254">
        <v>0.83630001544952304</v>
      </c>
      <c r="D254">
        <v>250</v>
      </c>
      <c r="E254">
        <v>7</v>
      </c>
      <c r="F254">
        <v>8.3300001919269506E-2</v>
      </c>
      <c r="G254" t="s">
        <v>479</v>
      </c>
      <c r="H254">
        <v>1.68926000001192E-2</v>
      </c>
      <c r="I254" s="1">
        <v>1.14044050000029</v>
      </c>
      <c r="J254" t="b">
        <v>0</v>
      </c>
      <c r="K254" t="b">
        <v>0</v>
      </c>
      <c r="L254">
        <v>0.83579999208450295</v>
      </c>
      <c r="M254" t="b">
        <v>1</v>
      </c>
      <c r="N254">
        <v>7</v>
      </c>
      <c r="O254">
        <f>Table3[[#This Row],[Error ACC]]/Table3[[#This Row],[Baseline]]</f>
        <v>9.96054052139346E-2</v>
      </c>
      <c r="P254">
        <f>Table3[[#This Row],[Recov Acc]]/Table3[[#This Row],[Baseline]]</f>
        <v>0.99940210049529732</v>
      </c>
    </row>
    <row r="255" spans="1:16" hidden="1">
      <c r="A255" s="2">
        <v>1E-4</v>
      </c>
      <c r="B255">
        <v>14</v>
      </c>
      <c r="C255">
        <v>0.83630001544952304</v>
      </c>
      <c r="D255">
        <v>248</v>
      </c>
      <c r="E255">
        <v>8</v>
      </c>
      <c r="F255">
        <v>9.5399998128414099E-2</v>
      </c>
      <c r="G255" t="s">
        <v>480</v>
      </c>
      <c r="H255">
        <v>1.6117000000121999E-2</v>
      </c>
      <c r="I255" s="1">
        <v>1.1338138999999501</v>
      </c>
      <c r="J255" t="b">
        <v>0</v>
      </c>
      <c r="K255" t="b">
        <v>0</v>
      </c>
      <c r="L255">
        <v>0.834900021553039</v>
      </c>
      <c r="M255" t="b">
        <v>1</v>
      </c>
      <c r="N255">
        <v>8</v>
      </c>
      <c r="O255">
        <f>Table3[[#This Row],[Error ACC]]/Table3[[#This Row],[Baseline]]</f>
        <v>0.11407389258164159</v>
      </c>
      <c r="P255">
        <f>Table3[[#This Row],[Recov Acc]]/Table3[[#This Row],[Baseline]]</f>
        <v>0.99832596691304432</v>
      </c>
    </row>
    <row r="256" spans="1:16" hidden="1">
      <c r="A256" s="2">
        <v>1E-4</v>
      </c>
      <c r="B256">
        <v>15</v>
      </c>
      <c r="C256">
        <v>0.83630001544952304</v>
      </c>
      <c r="D256">
        <v>275</v>
      </c>
      <c r="E256">
        <v>7</v>
      </c>
      <c r="F256">
        <v>8.6400002241134602E-2</v>
      </c>
      <c r="G256" t="s">
        <v>481</v>
      </c>
      <c r="H256">
        <v>1.6650099999878799E-2</v>
      </c>
      <c r="I256">
        <v>1.1461257999999299</v>
      </c>
      <c r="J256" t="b">
        <v>0</v>
      </c>
      <c r="K256" t="b">
        <v>0</v>
      </c>
      <c r="L256">
        <v>0.83639997243881203</v>
      </c>
      <c r="M256" t="b">
        <v>1</v>
      </c>
      <c r="N256">
        <v>7</v>
      </c>
      <c r="O256">
        <f>Table3[[#This Row],[Error ACC]]/Table3[[#This Row],[Baseline]]</f>
        <v>0.10331220930887271</v>
      </c>
      <c r="P256">
        <f>Table3[[#This Row],[Recov Acc]]/Table3[[#This Row],[Baseline]]</f>
        <v>1.0001195228834658</v>
      </c>
    </row>
    <row r="257" spans="1:16" hidden="1">
      <c r="A257" s="2">
        <v>1E-4</v>
      </c>
      <c r="B257">
        <v>16</v>
      </c>
      <c r="C257">
        <v>0.83630001544952304</v>
      </c>
      <c r="D257">
        <v>251</v>
      </c>
      <c r="E257">
        <v>6</v>
      </c>
      <c r="F257">
        <v>8.8799998164176899E-2</v>
      </c>
      <c r="G257" t="s">
        <v>482</v>
      </c>
      <c r="H257">
        <v>1.6875600000275801E-2</v>
      </c>
      <c r="I257" s="1">
        <v>1.13060180000002</v>
      </c>
      <c r="J257" t="b">
        <v>0</v>
      </c>
      <c r="K257" t="b">
        <v>0</v>
      </c>
      <c r="L257">
        <v>0.83630001544952304</v>
      </c>
      <c r="M257" t="b">
        <v>1</v>
      </c>
      <c r="N257">
        <v>6</v>
      </c>
      <c r="O257">
        <f>Table3[[#This Row],[Error ACC]]/Table3[[#This Row],[Baseline]]</f>
        <v>0.10618198795135218</v>
      </c>
      <c r="P257">
        <f>Table3[[#This Row],[Recov Acc]]/Table3[[#This Row],[Baseline]]</f>
        <v>1</v>
      </c>
    </row>
    <row r="258" spans="1:16" hidden="1">
      <c r="A258" s="2">
        <v>1E-4</v>
      </c>
      <c r="B258">
        <v>17</v>
      </c>
      <c r="C258">
        <v>0.83630001544952304</v>
      </c>
      <c r="D258">
        <v>240</v>
      </c>
      <c r="E258">
        <v>7</v>
      </c>
      <c r="F258">
        <v>0.104299999773502</v>
      </c>
      <c r="G258" t="s">
        <v>483</v>
      </c>
      <c r="H258">
        <v>1.62868999996135E-2</v>
      </c>
      <c r="I258" s="1">
        <v>1.13464029999977</v>
      </c>
      <c r="J258" t="b">
        <v>0</v>
      </c>
      <c r="K258" t="b">
        <v>0</v>
      </c>
      <c r="L258">
        <v>0.83530002832412698</v>
      </c>
      <c r="M258" t="b">
        <v>1</v>
      </c>
      <c r="N258">
        <v>7</v>
      </c>
      <c r="O258">
        <f>Table3[[#This Row],[Error ACC]]/Table3[[#This Row],[Baseline]]</f>
        <v>0.12471600842604227</v>
      </c>
      <c r="P258">
        <f>Table3[[#This Row],[Recov Acc]]/Table3[[#This Row],[Baseline]]</f>
        <v>0.99880427226243851</v>
      </c>
    </row>
    <row r="259" spans="1:16" hidden="1">
      <c r="A259" s="2">
        <v>1E-4</v>
      </c>
      <c r="B259">
        <v>18</v>
      </c>
      <c r="C259">
        <v>0.83630001544952304</v>
      </c>
      <c r="D259">
        <v>266</v>
      </c>
      <c r="E259">
        <v>6</v>
      </c>
      <c r="F259">
        <v>0.10170000046491599</v>
      </c>
      <c r="G259" t="s">
        <v>484</v>
      </c>
      <c r="H259">
        <v>1.7164999999749801E-2</v>
      </c>
      <c r="I259">
        <v>1.1290533999999699</v>
      </c>
      <c r="J259" t="b">
        <v>0</v>
      </c>
      <c r="K259" t="b">
        <v>0</v>
      </c>
      <c r="L259">
        <v>0.83569997549056996</v>
      </c>
      <c r="M259" t="b">
        <v>1</v>
      </c>
      <c r="N259">
        <v>6</v>
      </c>
      <c r="O259">
        <f>Table3[[#This Row],[Error ACC]]/Table3[[#This Row],[Baseline]]</f>
        <v>0.12160707710886602</v>
      </c>
      <c r="P259">
        <f>Table3[[#This Row],[Recov Acc]]/Table3[[#This Row],[Baseline]]</f>
        <v>0.99928250633998783</v>
      </c>
    </row>
    <row r="260" spans="1:16" hidden="1">
      <c r="A260" s="2">
        <v>1E-4</v>
      </c>
      <c r="B260">
        <v>19</v>
      </c>
      <c r="C260">
        <v>0.83630001544952304</v>
      </c>
      <c r="D260">
        <v>237</v>
      </c>
      <c r="E260">
        <v>7</v>
      </c>
      <c r="F260">
        <v>9.1899998486041995E-2</v>
      </c>
      <c r="G260" t="s">
        <v>485</v>
      </c>
      <c r="H260">
        <v>1.6096000000288699E-2</v>
      </c>
      <c r="I260">
        <v>1.11449029999994</v>
      </c>
      <c r="J260" t="b">
        <v>0</v>
      </c>
      <c r="K260" t="b">
        <v>0</v>
      </c>
      <c r="L260">
        <v>0.83639997243881203</v>
      </c>
      <c r="M260" t="b">
        <v>1</v>
      </c>
      <c r="N260">
        <v>7</v>
      </c>
      <c r="O260">
        <f>Table3[[#This Row],[Error ACC]]/Table3[[#This Row],[Baseline]]</f>
        <v>0.10988879204629029</v>
      </c>
      <c r="P260">
        <f>Table3[[#This Row],[Recov Acc]]/Table3[[#This Row],[Baseline]]</f>
        <v>1.0001195228834658</v>
      </c>
    </row>
    <row r="261" spans="1:16" hidden="1">
      <c r="A261" s="2">
        <v>1E-4</v>
      </c>
      <c r="B261">
        <v>20</v>
      </c>
      <c r="C261">
        <v>0.83630001544952304</v>
      </c>
      <c r="D261">
        <v>252</v>
      </c>
      <c r="E261">
        <v>6</v>
      </c>
      <c r="F261">
        <v>9.0999998152255998E-2</v>
      </c>
      <c r="G261" t="s">
        <v>486</v>
      </c>
      <c r="H261">
        <v>1.6228599999976698E-2</v>
      </c>
      <c r="I261" s="1">
        <v>1.1329792999999799</v>
      </c>
      <c r="J261" t="b">
        <v>0</v>
      </c>
      <c r="K261" t="b">
        <v>0</v>
      </c>
      <c r="L261">
        <v>0.83630001544952304</v>
      </c>
      <c r="M261" t="b">
        <v>1</v>
      </c>
      <c r="N261">
        <v>6</v>
      </c>
      <c r="O261">
        <f>Table3[[#This Row],[Error ACC]]/Table3[[#This Row],[Baseline]]</f>
        <v>0.10881262282811537</v>
      </c>
      <c r="P261">
        <f>Table3[[#This Row],[Recov Acc]]/Table3[[#This Row],[Baseline]]</f>
        <v>1</v>
      </c>
    </row>
    <row r="262" spans="1:16" hidden="1">
      <c r="A262" s="2">
        <v>1E-4</v>
      </c>
      <c r="B262">
        <v>21</v>
      </c>
      <c r="C262">
        <v>0.83630001544952304</v>
      </c>
      <c r="D262">
        <v>236</v>
      </c>
      <c r="E262">
        <v>7</v>
      </c>
      <c r="F262">
        <v>0.10620000213384601</v>
      </c>
      <c r="G262" t="s">
        <v>487</v>
      </c>
      <c r="H262">
        <v>1.7129800000020599E-2</v>
      </c>
      <c r="I262">
        <v>1.1559272999998</v>
      </c>
      <c r="J262" t="b">
        <v>0</v>
      </c>
      <c r="K262" t="b">
        <v>0</v>
      </c>
      <c r="L262">
        <v>0.83569997549056996</v>
      </c>
      <c r="M262" t="b">
        <v>1</v>
      </c>
      <c r="N262">
        <v>7</v>
      </c>
      <c r="O262">
        <f>Table3[[#This Row],[Error ACC]]/Table3[[#This Row],[Baseline]]</f>
        <v>0.12698792319974073</v>
      </c>
      <c r="P262">
        <f>Table3[[#This Row],[Recov Acc]]/Table3[[#This Row],[Baseline]]</f>
        <v>0.99928250633998783</v>
      </c>
    </row>
    <row r="263" spans="1:16" hidden="1">
      <c r="A263" s="2">
        <v>1E-4</v>
      </c>
      <c r="B263">
        <v>22</v>
      </c>
      <c r="C263">
        <v>0.83630001544952304</v>
      </c>
      <c r="D263">
        <v>228</v>
      </c>
      <c r="E263">
        <v>7</v>
      </c>
      <c r="F263">
        <v>9.9600002169609E-2</v>
      </c>
      <c r="G263" t="s">
        <v>488</v>
      </c>
      <c r="H263">
        <v>1.55826000000161E-2</v>
      </c>
      <c r="I263" s="1">
        <v>1.12660559999994</v>
      </c>
      <c r="J263" t="b">
        <v>0</v>
      </c>
      <c r="K263" t="b">
        <v>1</v>
      </c>
      <c r="L263">
        <v>0.83600002527236905</v>
      </c>
      <c r="M263" t="b">
        <v>1</v>
      </c>
      <c r="N263">
        <v>7</v>
      </c>
      <c r="O263">
        <f>Table3[[#This Row],[Error ACC]]/Table3[[#This Row],[Baseline]]</f>
        <v>0.11909601856945154</v>
      </c>
      <c r="P263">
        <f>Table3[[#This Row],[Recov Acc]]/Table3[[#This Row],[Baseline]]</f>
        <v>0.99964128880591641</v>
      </c>
    </row>
    <row r="264" spans="1:16" hidden="1">
      <c r="A264" s="2">
        <v>1E-4</v>
      </c>
      <c r="B264">
        <v>23</v>
      </c>
      <c r="C264">
        <v>0.83630001544952304</v>
      </c>
      <c r="D264">
        <v>263</v>
      </c>
      <c r="E264">
        <v>7</v>
      </c>
      <c r="F264">
        <v>9.8399996757507296E-2</v>
      </c>
      <c r="G264" t="s">
        <v>489</v>
      </c>
      <c r="H264">
        <v>1.61176999999952E-2</v>
      </c>
      <c r="I264" s="1">
        <v>1.1414644000001299</v>
      </c>
      <c r="J264" t="b">
        <v>0</v>
      </c>
      <c r="K264" t="b">
        <v>0</v>
      </c>
      <c r="L264">
        <v>0.83679997920989901</v>
      </c>
      <c r="M264" t="b">
        <v>1</v>
      </c>
      <c r="N264">
        <v>7</v>
      </c>
      <c r="O264">
        <f>Table3[[#This Row],[Error ACC]]/Table3[[#This Row],[Baseline]]</f>
        <v>0.11766112033923126</v>
      </c>
      <c r="P264">
        <f>Table3[[#This Row],[Recov Acc]]/Table3[[#This Row],[Baseline]]</f>
        <v>1.0005978282328587</v>
      </c>
    </row>
    <row r="265" spans="1:16" hidden="1">
      <c r="A265" s="2">
        <v>1E-4</v>
      </c>
      <c r="B265">
        <v>24</v>
      </c>
      <c r="C265">
        <v>0.83630001544952304</v>
      </c>
      <c r="D265">
        <v>213</v>
      </c>
      <c r="E265">
        <v>7</v>
      </c>
      <c r="F265">
        <v>0.100500002503395</v>
      </c>
      <c r="G265" t="s">
        <v>490</v>
      </c>
      <c r="H265">
        <v>1.68984000001728E-2</v>
      </c>
      <c r="I265">
        <v>1.12213430000019</v>
      </c>
      <c r="J265" t="b">
        <v>0</v>
      </c>
      <c r="K265" t="b">
        <v>0</v>
      </c>
      <c r="L265">
        <v>0.83539998531341497</v>
      </c>
      <c r="M265" t="b">
        <v>1</v>
      </c>
      <c r="N265">
        <v>7</v>
      </c>
      <c r="O265">
        <f>Table3[[#This Row],[Error ACC]]/Table3[[#This Row],[Baseline]]</f>
        <v>0.12017218778762646</v>
      </c>
      <c r="P265">
        <f>Table3[[#This Row],[Recov Acc]]/Table3[[#This Row],[Baseline]]</f>
        <v>0.99892379514590313</v>
      </c>
    </row>
    <row r="266" spans="1:16" hidden="1">
      <c r="A266" s="2">
        <v>1E-4</v>
      </c>
      <c r="B266">
        <v>25</v>
      </c>
      <c r="C266">
        <v>0.83630001544952304</v>
      </c>
      <c r="D266">
        <v>263</v>
      </c>
      <c r="E266">
        <v>7</v>
      </c>
      <c r="F266">
        <v>0.120499998331069</v>
      </c>
      <c r="G266" t="s">
        <v>491</v>
      </c>
      <c r="H266">
        <v>1.7392199999903799E-2</v>
      </c>
      <c r="I266">
        <v>1.14228649999995</v>
      </c>
      <c r="J266" t="b">
        <v>0</v>
      </c>
      <c r="K266" t="b">
        <v>0</v>
      </c>
      <c r="L266">
        <v>0.83600002527236905</v>
      </c>
      <c r="M266" t="b">
        <v>1</v>
      </c>
      <c r="N266">
        <v>7</v>
      </c>
      <c r="O266">
        <f>Table3[[#This Row],[Error ACC]]/Table3[[#This Row],[Baseline]]</f>
        <v>0.14408704544421005</v>
      </c>
      <c r="P266">
        <f>Table3[[#This Row],[Recov Acc]]/Table3[[#This Row],[Baseline]]</f>
        <v>0.99964128880591641</v>
      </c>
    </row>
    <row r="267" spans="1:16" hidden="1">
      <c r="A267" s="2">
        <v>1E-4</v>
      </c>
      <c r="B267">
        <v>26</v>
      </c>
      <c r="C267">
        <v>0.83630001544952304</v>
      </c>
      <c r="D267">
        <v>237</v>
      </c>
      <c r="E267">
        <v>7</v>
      </c>
      <c r="F267">
        <v>9.66000035405159E-2</v>
      </c>
      <c r="G267" t="s">
        <v>492</v>
      </c>
      <c r="H267">
        <v>1.7428199999812901E-2</v>
      </c>
      <c r="I267" s="1">
        <v>1.13980339999989</v>
      </c>
      <c r="J267" t="b">
        <v>0</v>
      </c>
      <c r="K267" t="b">
        <v>0</v>
      </c>
      <c r="L267">
        <v>0.83579999208450295</v>
      </c>
      <c r="M267" t="b">
        <v>1</v>
      </c>
      <c r="N267">
        <v>7</v>
      </c>
      <c r="O267">
        <f>Table3[[#This Row],[Error ACC]]/Table3[[#This Row],[Baseline]]</f>
        <v>0.11550879081186198</v>
      </c>
      <c r="P267">
        <f>Table3[[#This Row],[Recov Acc]]/Table3[[#This Row],[Baseline]]</f>
        <v>0.99940210049529732</v>
      </c>
    </row>
    <row r="268" spans="1:16" hidden="1">
      <c r="A268" s="2">
        <v>1E-4</v>
      </c>
      <c r="B268">
        <v>27</v>
      </c>
      <c r="C268">
        <v>0.83630001544952304</v>
      </c>
      <c r="D268">
        <v>223</v>
      </c>
      <c r="E268">
        <v>6</v>
      </c>
      <c r="F268">
        <v>0.102300003170967</v>
      </c>
      <c r="G268" t="s">
        <v>493</v>
      </c>
      <c r="H268">
        <v>1.5577199999825E-2</v>
      </c>
      <c r="I268" s="1">
        <v>1.10944840000001</v>
      </c>
      <c r="J268" t="b">
        <v>0</v>
      </c>
      <c r="K268" t="b">
        <v>0</v>
      </c>
      <c r="L268">
        <v>0.83590000867843595</v>
      </c>
      <c r="M268" t="b">
        <v>1</v>
      </c>
      <c r="N268">
        <v>6</v>
      </c>
      <c r="O268">
        <f>Table3[[#This Row],[Error ACC]]/Table3[[#This Row],[Baseline]]</f>
        <v>0.12232452622397634</v>
      </c>
      <c r="P268">
        <f>Table3[[#This Row],[Recov Acc]]/Table3[[#This Row],[Baseline]]</f>
        <v>0.99952169465060681</v>
      </c>
    </row>
    <row r="269" spans="1:16" hidden="1">
      <c r="A269" s="2">
        <v>1E-4</v>
      </c>
      <c r="B269">
        <v>28</v>
      </c>
      <c r="C269">
        <v>0.83630001544952304</v>
      </c>
      <c r="D269">
        <v>204</v>
      </c>
      <c r="E269">
        <v>7</v>
      </c>
      <c r="F269">
        <v>7.5099997222423498E-2</v>
      </c>
      <c r="G269" t="s">
        <v>494</v>
      </c>
      <c r="H269">
        <v>1.59988000000339E-2</v>
      </c>
      <c r="I269" s="1">
        <v>1.1212408999999699</v>
      </c>
      <c r="J269" t="b">
        <v>0</v>
      </c>
      <c r="K269" t="b">
        <v>0</v>
      </c>
      <c r="L269">
        <v>0.83600002527236905</v>
      </c>
      <c r="M269" t="b">
        <v>1</v>
      </c>
      <c r="N269">
        <v>7</v>
      </c>
      <c r="O269">
        <f>Table3[[#This Row],[Error ACC]]/Table3[[#This Row],[Baseline]]</f>
        <v>8.9800305913011608E-2</v>
      </c>
      <c r="P269">
        <f>Table3[[#This Row],[Recov Acc]]/Table3[[#This Row],[Baseline]]</f>
        <v>0.99964128880591641</v>
      </c>
    </row>
    <row r="270" spans="1:16" hidden="1">
      <c r="A270" s="2">
        <v>1E-4</v>
      </c>
      <c r="B270">
        <v>29</v>
      </c>
      <c r="C270">
        <v>0.83630001544952304</v>
      </c>
      <c r="D270">
        <v>259</v>
      </c>
      <c r="E270">
        <v>7</v>
      </c>
      <c r="F270">
        <v>9.6799999475479098E-2</v>
      </c>
      <c r="G270" t="s">
        <v>495</v>
      </c>
      <c r="H270">
        <v>1.7729200000303501E-2</v>
      </c>
      <c r="I270" s="1">
        <v>1.1533077999997601</v>
      </c>
      <c r="J270" t="b">
        <v>0</v>
      </c>
      <c r="K270" t="b">
        <v>0</v>
      </c>
      <c r="L270">
        <v>0.83550000190734797</v>
      </c>
      <c r="M270" t="b">
        <v>1</v>
      </c>
      <c r="N270">
        <v>7</v>
      </c>
      <c r="O270">
        <f>Table3[[#This Row],[Error ACC]]/Table3[[#This Row],[Baseline]]</f>
        <v>0.11574793457757829</v>
      </c>
      <c r="P270">
        <f>Table3[[#This Row],[Recov Acc]]/Table3[[#This Row],[Baseline]]</f>
        <v>0.99904338930121261</v>
      </c>
    </row>
    <row r="271" spans="1:16" hidden="1">
      <c r="A271" s="2">
        <v>1E-4</v>
      </c>
      <c r="B271">
        <v>30</v>
      </c>
      <c r="C271">
        <v>0.83630001544952304</v>
      </c>
      <c r="D271">
        <v>240</v>
      </c>
      <c r="E271">
        <v>7</v>
      </c>
      <c r="F271">
        <v>0.102200001478195</v>
      </c>
      <c r="G271" t="s">
        <v>496</v>
      </c>
      <c r="H271">
        <v>1.7263400000047099E-2</v>
      </c>
      <c r="I271" s="1">
        <v>1.1333263999999801</v>
      </c>
      <c r="J271" t="b">
        <v>0</v>
      </c>
      <c r="K271" t="b">
        <v>0</v>
      </c>
      <c r="L271">
        <v>0.83630001544952304</v>
      </c>
      <c r="M271" t="b">
        <v>1</v>
      </c>
      <c r="N271">
        <v>7</v>
      </c>
      <c r="O271">
        <f>Table3[[#This Row],[Error ACC]]/Table3[[#This Row],[Baseline]]</f>
        <v>0.12220494988662778</v>
      </c>
      <c r="P271">
        <f>Table3[[#This Row],[Recov Acc]]/Table3[[#This Row],[Baseline]]</f>
        <v>1</v>
      </c>
    </row>
    <row r="272" spans="1:16" hidden="1">
      <c r="A272" s="2">
        <v>1E-4</v>
      </c>
      <c r="B272">
        <v>31</v>
      </c>
      <c r="C272">
        <v>0.83630001544952304</v>
      </c>
      <c r="D272">
        <v>256</v>
      </c>
      <c r="E272">
        <v>7</v>
      </c>
      <c r="F272">
        <v>9.6500001847743905E-2</v>
      </c>
      <c r="G272" t="s">
        <v>497</v>
      </c>
      <c r="H272">
        <v>1.6552000000046901E-2</v>
      </c>
      <c r="I272">
        <v>1.1521908999998201</v>
      </c>
      <c r="J272" t="b">
        <v>0</v>
      </c>
      <c r="K272" t="b">
        <v>0</v>
      </c>
      <c r="L272">
        <v>0.83539998531341497</v>
      </c>
      <c r="M272" t="b">
        <v>1</v>
      </c>
      <c r="N272">
        <v>7</v>
      </c>
      <c r="O272">
        <f>Table3[[#This Row],[Error ACC]]/Table3[[#This Row],[Baseline]]</f>
        <v>0.11538921447451342</v>
      </c>
      <c r="P272">
        <f>Table3[[#This Row],[Recov Acc]]/Table3[[#This Row],[Baseline]]</f>
        <v>0.99892379514590313</v>
      </c>
    </row>
    <row r="273" spans="1:16" hidden="1">
      <c r="A273" s="2">
        <v>1E-4</v>
      </c>
      <c r="B273">
        <v>32</v>
      </c>
      <c r="C273">
        <v>0.83630001544952304</v>
      </c>
      <c r="D273">
        <v>230</v>
      </c>
      <c r="E273">
        <v>6</v>
      </c>
      <c r="F273">
        <v>7.4199996888637501E-2</v>
      </c>
      <c r="G273" t="s">
        <v>498</v>
      </c>
      <c r="H273">
        <v>1.5900400000191401E-2</v>
      </c>
      <c r="I273" s="1">
        <v>1.1031881000003501</v>
      </c>
      <c r="J273" t="b">
        <v>0</v>
      </c>
      <c r="K273" t="b">
        <v>1</v>
      </c>
      <c r="L273">
        <v>0.83600002527236905</v>
      </c>
      <c r="M273" t="b">
        <v>1</v>
      </c>
      <c r="N273">
        <v>6</v>
      </c>
      <c r="O273">
        <f>Table3[[#This Row],[Error ACC]]/Table3[[#This Row],[Baseline]]</f>
        <v>8.8724136694836669E-2</v>
      </c>
      <c r="P273">
        <f>Table3[[#This Row],[Recov Acc]]/Table3[[#This Row],[Baseline]]</f>
        <v>0.99964128880591641</v>
      </c>
    </row>
    <row r="274" spans="1:16" hidden="1">
      <c r="A274" s="2">
        <v>1E-4</v>
      </c>
      <c r="B274">
        <v>33</v>
      </c>
      <c r="C274">
        <v>0.83630001544952304</v>
      </c>
      <c r="D274">
        <v>256</v>
      </c>
      <c r="E274">
        <v>6</v>
      </c>
      <c r="F274">
        <v>9.6000000834464999E-2</v>
      </c>
      <c r="G274" t="s">
        <v>499</v>
      </c>
      <c r="H274">
        <v>1.71933999999964E-2</v>
      </c>
      <c r="I274" s="1">
        <v>1.12224390000028</v>
      </c>
      <c r="J274" t="b">
        <v>0</v>
      </c>
      <c r="K274" t="b">
        <v>1</v>
      </c>
      <c r="L274">
        <v>0.83670002222061102</v>
      </c>
      <c r="M274" t="b">
        <v>1</v>
      </c>
      <c r="N274">
        <v>6</v>
      </c>
      <c r="O274">
        <f>Table3[[#This Row],[Error ACC]]/Table3[[#This Row],[Baseline]]</f>
        <v>0.11479134169675179</v>
      </c>
      <c r="P274">
        <f>Table3[[#This Row],[Recov Acc]]/Table3[[#This Row],[Baseline]]</f>
        <v>1.0004783053493942</v>
      </c>
    </row>
    <row r="275" spans="1:16" hidden="1">
      <c r="A275" s="2">
        <v>1E-4</v>
      </c>
      <c r="B275">
        <v>34</v>
      </c>
      <c r="C275">
        <v>0.83630001544952304</v>
      </c>
      <c r="D275">
        <v>229</v>
      </c>
      <c r="E275">
        <v>8</v>
      </c>
      <c r="F275">
        <v>8.79999995231628E-2</v>
      </c>
      <c r="G275" t="s">
        <v>500</v>
      </c>
      <c r="H275">
        <v>1.61967999997614E-2</v>
      </c>
      <c r="I275" s="1">
        <v>1.13066830000025</v>
      </c>
      <c r="J275" t="b">
        <v>0</v>
      </c>
      <c r="K275" t="b">
        <v>0</v>
      </c>
      <c r="L275">
        <v>0.83619999885559004</v>
      </c>
      <c r="M275" t="b">
        <v>1</v>
      </c>
      <c r="N275">
        <v>8</v>
      </c>
      <c r="O275">
        <f>Table3[[#This Row],[Error ACC]]/Table3[[#This Row],[Baseline]]</f>
        <v>0.1052253950705257</v>
      </c>
      <c r="P275">
        <f>Table3[[#This Row],[Recov Acc]]/Table3[[#This Row],[Baseline]]</f>
        <v>0.99988040584469051</v>
      </c>
    </row>
    <row r="276" spans="1:16" hidden="1">
      <c r="A276" s="2">
        <v>1E-4</v>
      </c>
      <c r="B276">
        <v>35</v>
      </c>
      <c r="C276">
        <v>0.83630001544952304</v>
      </c>
      <c r="D276">
        <v>237</v>
      </c>
      <c r="E276">
        <v>7</v>
      </c>
      <c r="F276">
        <v>8.9199997484683893E-2</v>
      </c>
      <c r="G276" t="s">
        <v>501</v>
      </c>
      <c r="H276">
        <v>1.56768000001648E-2</v>
      </c>
      <c r="I276">
        <v>1.15766620000022</v>
      </c>
      <c r="J276" t="b">
        <v>0</v>
      </c>
      <c r="K276" t="b">
        <v>1</v>
      </c>
      <c r="L276">
        <v>0.83459997177124001</v>
      </c>
      <c r="M276" t="b">
        <v>1</v>
      </c>
      <c r="N276">
        <v>7</v>
      </c>
      <c r="O276">
        <f>Table3[[#This Row],[Error ACC]]/Table3[[#This Row],[Baseline]]</f>
        <v>0.10666028439176536</v>
      </c>
      <c r="P276">
        <f>Table3[[#This Row],[Recov Acc]]/Table3[[#This Row],[Baseline]]</f>
        <v>0.99796718444711585</v>
      </c>
    </row>
    <row r="277" spans="1:16" hidden="1">
      <c r="A277" s="2">
        <v>1E-4</v>
      </c>
      <c r="B277">
        <v>36</v>
      </c>
      <c r="C277">
        <v>0.83630001544952304</v>
      </c>
      <c r="D277">
        <v>238</v>
      </c>
      <c r="E277">
        <v>8</v>
      </c>
      <c r="F277">
        <v>0.10700000077485999</v>
      </c>
      <c r="G277" t="s">
        <v>502</v>
      </c>
      <c r="H277">
        <v>1.68634999999994E-2</v>
      </c>
      <c r="I277">
        <v>1.12046639999971</v>
      </c>
      <c r="J277" t="b">
        <v>0</v>
      </c>
      <c r="K277" t="b">
        <v>0</v>
      </c>
      <c r="L277">
        <v>0.83560001850128096</v>
      </c>
      <c r="M277" t="b">
        <v>1</v>
      </c>
      <c r="N277">
        <v>8</v>
      </c>
      <c r="O277">
        <f>Table3[[#This Row],[Error ACC]]/Table3[[#This Row],[Baseline]]</f>
        <v>0.12794451608056706</v>
      </c>
      <c r="P277">
        <f>Table3[[#This Row],[Recov Acc]]/Table3[[#This Row],[Baseline]]</f>
        <v>0.9991629834565221</v>
      </c>
    </row>
    <row r="278" spans="1:16" hidden="1">
      <c r="A278" s="2">
        <v>1E-4</v>
      </c>
      <c r="B278">
        <v>37</v>
      </c>
      <c r="C278">
        <v>0.83630001544952304</v>
      </c>
      <c r="D278">
        <v>256</v>
      </c>
      <c r="E278">
        <v>8</v>
      </c>
      <c r="F278">
        <v>8.6999997496604906E-2</v>
      </c>
      <c r="G278" t="s">
        <v>503</v>
      </c>
      <c r="H278">
        <v>1.60037999999076E-2</v>
      </c>
      <c r="I278" s="1">
        <v>1.1481287000001399</v>
      </c>
      <c r="J278" t="b">
        <v>0</v>
      </c>
      <c r="K278" t="b">
        <v>0</v>
      </c>
      <c r="L278">
        <v>0.83579999208450295</v>
      </c>
      <c r="M278" t="b">
        <v>1</v>
      </c>
      <c r="N278">
        <v>8</v>
      </c>
      <c r="O278">
        <f>Table3[[#This Row],[Error ACC]]/Table3[[#This Row],[Baseline]]</f>
        <v>0.10402964951500232</v>
      </c>
      <c r="P278">
        <f>Table3[[#This Row],[Recov Acc]]/Table3[[#This Row],[Baseline]]</f>
        <v>0.99940210049529732</v>
      </c>
    </row>
    <row r="279" spans="1:16" hidden="1">
      <c r="A279" s="2">
        <v>1E-4</v>
      </c>
      <c r="B279">
        <v>38</v>
      </c>
      <c r="C279">
        <v>0.83630001544952304</v>
      </c>
      <c r="D279">
        <v>246</v>
      </c>
      <c r="E279">
        <v>6</v>
      </c>
      <c r="F279">
        <v>0.101499997079372</v>
      </c>
      <c r="G279" t="s">
        <v>504</v>
      </c>
      <c r="H279">
        <v>1.6723499999898101E-2</v>
      </c>
      <c r="I279" s="1">
        <v>1.11238860000003</v>
      </c>
      <c r="J279" t="b">
        <v>0</v>
      </c>
      <c r="K279" t="b">
        <v>0</v>
      </c>
      <c r="L279">
        <v>0.83609998226165705</v>
      </c>
      <c r="M279" t="b">
        <v>1</v>
      </c>
      <c r="N279">
        <v>6</v>
      </c>
      <c r="O279">
        <f>Table3[[#This Row],[Error ACC]]/Table3[[#This Row],[Baseline]]</f>
        <v>0.12136792443416891</v>
      </c>
      <c r="P279">
        <f>Table3[[#This Row],[Recov Acc]]/Table3[[#This Row],[Baseline]]</f>
        <v>0.99976081168938102</v>
      </c>
    </row>
    <row r="280" spans="1:16" hidden="1">
      <c r="A280" s="2">
        <v>1E-4</v>
      </c>
      <c r="B280">
        <v>39</v>
      </c>
      <c r="C280">
        <v>0.83630001544952304</v>
      </c>
      <c r="D280">
        <v>222</v>
      </c>
      <c r="E280">
        <v>7</v>
      </c>
      <c r="F280">
        <v>0.10140000283718099</v>
      </c>
      <c r="G280" t="s">
        <v>505</v>
      </c>
      <c r="H280">
        <v>1.7310899999756602E-2</v>
      </c>
      <c r="I280" s="1">
        <v>1.1331223999995901</v>
      </c>
      <c r="J280" t="b">
        <v>0</v>
      </c>
      <c r="K280" t="b">
        <v>1</v>
      </c>
      <c r="L280">
        <v>0.83420002460479703</v>
      </c>
      <c r="M280" t="b">
        <v>1</v>
      </c>
      <c r="N280">
        <v>7</v>
      </c>
      <c r="O280">
        <f>Table3[[#This Row],[Error ACC]]/Table3[[#This Row],[Baseline]]</f>
        <v>0.1212483570058014</v>
      </c>
      <c r="P280">
        <f>Table3[[#This Row],[Recov Acc]]/Table3[[#This Row],[Baseline]]</f>
        <v>0.99748895036956653</v>
      </c>
    </row>
    <row r="281" spans="1:16" hidden="1">
      <c r="A281" s="2">
        <v>1E-4</v>
      </c>
      <c r="B281">
        <v>40</v>
      </c>
      <c r="C281">
        <v>0.83630001544952304</v>
      </c>
      <c r="D281">
        <v>239</v>
      </c>
      <c r="E281">
        <v>6</v>
      </c>
      <c r="F281">
        <v>0.11479999870061799</v>
      </c>
      <c r="G281" t="s">
        <v>506</v>
      </c>
      <c r="H281">
        <v>1.7554300000028802E-2</v>
      </c>
      <c r="I281">
        <v>1.1131788000002401</v>
      </c>
      <c r="J281" t="b">
        <v>0</v>
      </c>
      <c r="K281" t="b">
        <v>0</v>
      </c>
      <c r="L281">
        <v>0.83590000867843595</v>
      </c>
      <c r="M281" t="b">
        <v>1</v>
      </c>
      <c r="N281">
        <v>6</v>
      </c>
      <c r="O281">
        <f>Table3[[#This Row],[Error ACC]]/Table3[[#This Row],[Baseline]]</f>
        <v>0.13727131003209581</v>
      </c>
      <c r="P281">
        <f>Table3[[#This Row],[Recov Acc]]/Table3[[#This Row],[Baseline]]</f>
        <v>0.99952169465060681</v>
      </c>
    </row>
    <row r="282" spans="1:16" hidden="1">
      <c r="A282" s="2">
        <v>5.0000000000000001E-4</v>
      </c>
      <c r="B282">
        <v>1</v>
      </c>
      <c r="C282">
        <v>0.83630001544952304</v>
      </c>
      <c r="D282">
        <v>1227</v>
      </c>
      <c r="E282">
        <v>8</v>
      </c>
      <c r="F282">
        <v>8.0200001597404397E-2</v>
      </c>
      <c r="G282" t="s">
        <v>427</v>
      </c>
      <c r="H282">
        <v>1.7148400000223701E-2</v>
      </c>
      <c r="I282" s="1">
        <v>1.62190250000003</v>
      </c>
      <c r="J282" t="b">
        <v>0</v>
      </c>
      <c r="K282" t="b">
        <v>1</v>
      </c>
      <c r="L282">
        <v>0.83450001478195102</v>
      </c>
      <c r="M282" t="b">
        <v>1</v>
      </c>
      <c r="N282">
        <v>8</v>
      </c>
      <c r="O282">
        <f>Table3[[#This Row],[Error ACC]]/Table3[[#This Row],[Baseline]]</f>
        <v>9.5898601118996465E-2</v>
      </c>
      <c r="P282">
        <f>Table3[[#This Row],[Recov Acc]]/Table3[[#This Row],[Baseline]]</f>
        <v>0.99784766156365012</v>
      </c>
    </row>
    <row r="283" spans="1:16" hidden="1">
      <c r="A283" s="2">
        <v>5.0000000000000001E-4</v>
      </c>
      <c r="B283">
        <v>2</v>
      </c>
      <c r="C283">
        <v>0.83630001544952304</v>
      </c>
      <c r="D283">
        <v>1190</v>
      </c>
      <c r="E283">
        <v>8</v>
      </c>
      <c r="F283">
        <v>0.105999998748302</v>
      </c>
      <c r="G283" t="s">
        <v>428</v>
      </c>
      <c r="H283">
        <v>1.62851999998565E-2</v>
      </c>
      <c r="I283" s="1">
        <v>1.5201394000000601</v>
      </c>
      <c r="J283" t="b">
        <v>0</v>
      </c>
      <c r="K283" t="b">
        <v>0</v>
      </c>
      <c r="L283">
        <v>0.83520001173019398</v>
      </c>
      <c r="M283" t="b">
        <v>1</v>
      </c>
      <c r="N283">
        <v>8</v>
      </c>
      <c r="O283">
        <f>Table3[[#This Row],[Error ACC]]/Table3[[#This Row],[Baseline]]</f>
        <v>0.12674877052504357</v>
      </c>
      <c r="P283">
        <f>Table3[[#This Row],[Recov Acc]]/Table3[[#This Row],[Baseline]]</f>
        <v>0.99868467810712902</v>
      </c>
    </row>
    <row r="284" spans="1:16" hidden="1">
      <c r="A284" s="2">
        <v>5.0000000000000001E-4</v>
      </c>
      <c r="B284">
        <v>3</v>
      </c>
      <c r="C284">
        <v>0.83630001544952304</v>
      </c>
      <c r="D284">
        <v>1192</v>
      </c>
      <c r="E284">
        <v>8</v>
      </c>
      <c r="F284">
        <v>0.10949999839067399</v>
      </c>
      <c r="G284" t="s">
        <v>429</v>
      </c>
      <c r="H284">
        <v>1.56587000001309E-2</v>
      </c>
      <c r="I284" s="1">
        <v>1.49884930000007</v>
      </c>
      <c r="J284" t="b">
        <v>0</v>
      </c>
      <c r="K284" t="b">
        <v>0</v>
      </c>
      <c r="L284">
        <v>0.83399999141693104</v>
      </c>
      <c r="M284" t="b">
        <v>1</v>
      </c>
      <c r="N284">
        <v>8</v>
      </c>
      <c r="O284">
        <f>Table3[[#This Row],[Error ACC]]/Table3[[#This Row],[Baseline]]</f>
        <v>0.13093387106039475</v>
      </c>
      <c r="P284">
        <f>Table3[[#This Row],[Recov Acc]]/Table3[[#This Row],[Baseline]]</f>
        <v>0.99724976205894755</v>
      </c>
    </row>
    <row r="285" spans="1:16" hidden="1">
      <c r="A285" s="2">
        <v>5.0000000000000001E-4</v>
      </c>
      <c r="B285">
        <v>4</v>
      </c>
      <c r="C285">
        <v>0.83630001544952304</v>
      </c>
      <c r="D285">
        <v>1221</v>
      </c>
      <c r="E285">
        <v>8</v>
      </c>
      <c r="F285">
        <v>0.101499997079372</v>
      </c>
      <c r="G285" t="s">
        <v>430</v>
      </c>
      <c r="H285">
        <v>1.7205099999955498E-2</v>
      </c>
      <c r="I285" s="1">
        <v>1.57641480000029</v>
      </c>
      <c r="J285" t="b">
        <v>0</v>
      </c>
      <c r="K285" t="b">
        <v>1</v>
      </c>
      <c r="L285">
        <v>0.83630001544952304</v>
      </c>
      <c r="M285" t="b">
        <v>1</v>
      </c>
      <c r="N285">
        <v>8</v>
      </c>
      <c r="O285">
        <f>Table3[[#This Row],[Error ACC]]/Table3[[#This Row],[Baseline]]</f>
        <v>0.12136792443416891</v>
      </c>
      <c r="P285">
        <f>Table3[[#This Row],[Recov Acc]]/Table3[[#This Row],[Baseline]]</f>
        <v>1</v>
      </c>
    </row>
    <row r="286" spans="1:16" hidden="1">
      <c r="A286" s="2">
        <v>5.0000000000000001E-4</v>
      </c>
      <c r="B286">
        <v>5</v>
      </c>
      <c r="C286">
        <v>0.83630001544952304</v>
      </c>
      <c r="D286">
        <v>1218</v>
      </c>
      <c r="E286">
        <v>8</v>
      </c>
      <c r="F286">
        <v>0.104000002145767</v>
      </c>
      <c r="G286" t="s">
        <v>431</v>
      </c>
      <c r="H286">
        <v>1.67142000000239E-2</v>
      </c>
      <c r="I286">
        <v>1.4996145000000001</v>
      </c>
      <c r="J286" t="b">
        <v>0</v>
      </c>
      <c r="K286" t="b">
        <v>0</v>
      </c>
      <c r="L286">
        <v>0.83789998292922896</v>
      </c>
      <c r="M286" t="b">
        <v>1</v>
      </c>
      <c r="N286">
        <v>8</v>
      </c>
      <c r="O286">
        <f>Table3[[#This Row],[Error ACC]]/Table3[[#This Row],[Baseline]]</f>
        <v>0.12435728832297765</v>
      </c>
      <c r="P286">
        <f>Table3[[#This Row],[Recov Acc]]/Table3[[#This Row],[Baseline]]</f>
        <v>1.0019131501257308</v>
      </c>
    </row>
    <row r="287" spans="1:16" hidden="1">
      <c r="A287" s="2">
        <v>5.0000000000000001E-4</v>
      </c>
      <c r="B287">
        <v>6</v>
      </c>
      <c r="C287">
        <v>0.83630001544952304</v>
      </c>
      <c r="D287">
        <v>1258</v>
      </c>
      <c r="E287">
        <v>6</v>
      </c>
      <c r="F287">
        <v>9.4599999487399999E-2</v>
      </c>
      <c r="G287" t="s">
        <v>432</v>
      </c>
      <c r="H287">
        <v>1.7595799999980899E-2</v>
      </c>
      <c r="I287" s="1">
        <v>1.51182319999998</v>
      </c>
      <c r="J287" t="b">
        <v>0</v>
      </c>
      <c r="K287" t="b">
        <v>0</v>
      </c>
      <c r="L287">
        <v>0.83639997243881203</v>
      </c>
      <c r="M287" t="b">
        <v>1</v>
      </c>
      <c r="N287">
        <v>6</v>
      </c>
      <c r="O287">
        <f>Table3[[#This Row],[Error ACC]]/Table3[[#This Row],[Baseline]]</f>
        <v>0.1131172997008151</v>
      </c>
      <c r="P287">
        <f>Table3[[#This Row],[Recov Acc]]/Table3[[#This Row],[Baseline]]</f>
        <v>1.0001195228834658</v>
      </c>
    </row>
    <row r="288" spans="1:16" hidden="1">
      <c r="A288" s="2">
        <v>5.0000000000000001E-4</v>
      </c>
      <c r="B288">
        <v>7</v>
      </c>
      <c r="C288">
        <v>0.83630001544952304</v>
      </c>
      <c r="D288">
        <v>1160</v>
      </c>
      <c r="E288">
        <v>7</v>
      </c>
      <c r="F288">
        <v>9.8499998450279194E-2</v>
      </c>
      <c r="G288" t="s">
        <v>433</v>
      </c>
      <c r="H288">
        <v>1.5797600000041701E-2</v>
      </c>
      <c r="I288" s="1">
        <v>1.4777706999998299</v>
      </c>
      <c r="J288" t="b">
        <v>0</v>
      </c>
      <c r="K288" t="b">
        <v>0</v>
      </c>
      <c r="L288">
        <v>0.83960002660751298</v>
      </c>
      <c r="M288" t="b">
        <v>1</v>
      </c>
      <c r="N288">
        <v>7</v>
      </c>
      <c r="O288">
        <f>Table3[[#This Row],[Error ACC]]/Table3[[#This Row],[Baseline]]</f>
        <v>0.1177806966765797</v>
      </c>
      <c r="P288">
        <f>Table3[[#This Row],[Recov Acc]]/Table3[[#This Row],[Baseline]]</f>
        <v>1.003945965678616</v>
      </c>
    </row>
    <row r="289" spans="1:16" hidden="1">
      <c r="A289" s="2">
        <v>5.0000000000000001E-4</v>
      </c>
      <c r="B289">
        <v>8</v>
      </c>
      <c r="C289">
        <v>0.83630001544952304</v>
      </c>
      <c r="D289">
        <v>1192</v>
      </c>
      <c r="E289">
        <v>8</v>
      </c>
      <c r="F289">
        <v>8.7800003588199602E-2</v>
      </c>
      <c r="G289" t="s">
        <v>434</v>
      </c>
      <c r="H289">
        <v>1.7496699999810499E-2</v>
      </c>
      <c r="I289">
        <v>1.4726230999999601</v>
      </c>
      <c r="J289" t="b">
        <v>0</v>
      </c>
      <c r="K289" t="b">
        <v>1</v>
      </c>
      <c r="L289">
        <v>0.83139997720718295</v>
      </c>
      <c r="M289" t="b">
        <v>1</v>
      </c>
      <c r="N289">
        <v>8</v>
      </c>
      <c r="O289">
        <f>Table3[[#This Row],[Error ACC]]/Table3[[#This Row],[Baseline]]</f>
        <v>0.10498625130480939</v>
      </c>
      <c r="P289">
        <f>Table3[[#This Row],[Recov Acc]]/Table3[[#This Row],[Baseline]]</f>
        <v>0.99414081292380907</v>
      </c>
    </row>
    <row r="290" spans="1:16" hidden="1">
      <c r="A290" s="2">
        <v>5.0000000000000001E-4</v>
      </c>
      <c r="B290">
        <v>9</v>
      </c>
      <c r="C290">
        <v>0.83630001544952304</v>
      </c>
      <c r="D290">
        <v>1197</v>
      </c>
      <c r="E290">
        <v>7</v>
      </c>
      <c r="F290">
        <v>9.9100001156330095E-2</v>
      </c>
      <c r="G290" t="s">
        <v>435</v>
      </c>
      <c r="H290">
        <v>1.693750000004E-2</v>
      </c>
      <c r="I290" s="1">
        <v>1.5279934000000099</v>
      </c>
      <c r="J290" t="b">
        <v>0</v>
      </c>
      <c r="K290" t="b">
        <v>0</v>
      </c>
      <c r="L290">
        <v>0.837000012397766</v>
      </c>
      <c r="M290" t="b">
        <v>1</v>
      </c>
      <c r="N290">
        <v>7</v>
      </c>
      <c r="O290">
        <f>Table3[[#This Row],[Error ACC]]/Table3[[#This Row],[Baseline]]</f>
        <v>0.11849814579168989</v>
      </c>
      <c r="P290">
        <f>Table3[[#This Row],[Recov Acc]]/Table3[[#This Row],[Baseline]]</f>
        <v>1.000837016543479</v>
      </c>
    </row>
    <row r="291" spans="1:16" hidden="1">
      <c r="A291" s="2">
        <v>5.0000000000000001E-4</v>
      </c>
      <c r="B291">
        <v>10</v>
      </c>
      <c r="C291">
        <v>0.83630001544952304</v>
      </c>
      <c r="D291">
        <v>1182</v>
      </c>
      <c r="E291">
        <v>8</v>
      </c>
      <c r="F291">
        <v>0.109600000083446</v>
      </c>
      <c r="G291" t="s">
        <v>436</v>
      </c>
      <c r="H291">
        <v>1.59980000003088E-2</v>
      </c>
      <c r="I291" s="1">
        <v>1.4654067000001301</v>
      </c>
      <c r="J291" t="b">
        <v>0</v>
      </c>
      <c r="K291" t="b">
        <v>1</v>
      </c>
      <c r="L291">
        <v>0.83850002288818304</v>
      </c>
      <c r="M291" t="b">
        <v>1</v>
      </c>
      <c r="N291">
        <v>8</v>
      </c>
      <c r="O291">
        <f>Table3[[#This Row],[Error ACC]]/Table3[[#This Row],[Baseline]]</f>
        <v>0.13105344739774333</v>
      </c>
      <c r="P291">
        <f>Table3[[#This Row],[Recov Acc]]/Table3[[#This Row],[Baseline]]</f>
        <v>1.0026306437857442</v>
      </c>
    </row>
    <row r="292" spans="1:16" hidden="1">
      <c r="A292" s="2">
        <v>5.0000000000000001E-4</v>
      </c>
      <c r="B292">
        <v>11</v>
      </c>
      <c r="C292">
        <v>0.83630001544952304</v>
      </c>
      <c r="D292">
        <v>1246</v>
      </c>
      <c r="E292">
        <v>7</v>
      </c>
      <c r="F292">
        <v>0.11230000108480399</v>
      </c>
      <c r="G292" t="s">
        <v>437</v>
      </c>
      <c r="H292">
        <v>1.6166500000053902E-2</v>
      </c>
      <c r="I292" s="1">
        <v>1.53940329999977</v>
      </c>
      <c r="J292" t="b">
        <v>0</v>
      </c>
      <c r="K292" t="b">
        <v>0</v>
      </c>
      <c r="L292">
        <v>0.83590000867843595</v>
      </c>
      <c r="M292" t="b">
        <v>1</v>
      </c>
      <c r="N292">
        <v>7</v>
      </c>
      <c r="O292">
        <f>Table3[[#This Row],[Error ACC]]/Table3[[#This Row],[Baseline]]</f>
        <v>0.13428195505226811</v>
      </c>
      <c r="P292">
        <f>Table3[[#This Row],[Recov Acc]]/Table3[[#This Row],[Baseline]]</f>
        <v>0.99952169465060681</v>
      </c>
    </row>
    <row r="293" spans="1:16" hidden="1">
      <c r="A293" s="2">
        <v>5.0000000000000001E-4</v>
      </c>
      <c r="B293">
        <v>12</v>
      </c>
      <c r="C293">
        <v>0.83630001544952304</v>
      </c>
      <c r="D293">
        <v>1171</v>
      </c>
      <c r="E293">
        <v>8</v>
      </c>
      <c r="F293">
        <v>0.120499998331069</v>
      </c>
      <c r="G293" t="s">
        <v>438</v>
      </c>
      <c r="H293">
        <v>1.6318300000421001E-2</v>
      </c>
      <c r="I293" s="1">
        <v>1.48181400000021</v>
      </c>
      <c r="J293" t="b">
        <v>0</v>
      </c>
      <c r="K293" t="b">
        <v>1</v>
      </c>
      <c r="L293">
        <v>0.83579999208450295</v>
      </c>
      <c r="M293" t="b">
        <v>1</v>
      </c>
      <c r="N293">
        <v>8</v>
      </c>
      <c r="O293">
        <f>Table3[[#This Row],[Error ACC]]/Table3[[#This Row],[Baseline]]</f>
        <v>0.14408704544421005</v>
      </c>
      <c r="P293">
        <f>Table3[[#This Row],[Recov Acc]]/Table3[[#This Row],[Baseline]]</f>
        <v>0.99940210049529732</v>
      </c>
    </row>
    <row r="294" spans="1:16" hidden="1">
      <c r="A294" s="2">
        <v>5.0000000000000001E-4</v>
      </c>
      <c r="B294">
        <v>13</v>
      </c>
      <c r="C294">
        <v>0.83630001544952304</v>
      </c>
      <c r="D294">
        <v>1189</v>
      </c>
      <c r="E294">
        <v>8</v>
      </c>
      <c r="F294">
        <v>0.102200001478195</v>
      </c>
      <c r="G294" t="s">
        <v>439</v>
      </c>
      <c r="H294">
        <v>1.6456199999993201E-2</v>
      </c>
      <c r="I294" s="1">
        <v>1.5331794999997299</v>
      </c>
      <c r="J294" t="b">
        <v>0</v>
      </c>
      <c r="K294" t="b">
        <v>0</v>
      </c>
      <c r="L294">
        <v>0.83630001544952304</v>
      </c>
      <c r="M294" t="b">
        <v>1</v>
      </c>
      <c r="N294">
        <v>8</v>
      </c>
      <c r="O294">
        <f>Table3[[#This Row],[Error ACC]]/Table3[[#This Row],[Baseline]]</f>
        <v>0.12220494988662778</v>
      </c>
      <c r="P294">
        <f>Table3[[#This Row],[Recov Acc]]/Table3[[#This Row],[Baseline]]</f>
        <v>1</v>
      </c>
    </row>
    <row r="295" spans="1:16" hidden="1">
      <c r="A295" s="2">
        <v>5.0000000000000001E-4</v>
      </c>
      <c r="B295">
        <v>14</v>
      </c>
      <c r="C295">
        <v>0.83630001544952304</v>
      </c>
      <c r="D295">
        <v>1183</v>
      </c>
      <c r="E295">
        <v>7</v>
      </c>
      <c r="F295">
        <v>0.121299996972084</v>
      </c>
      <c r="G295" t="s">
        <v>440</v>
      </c>
      <c r="H295">
        <v>1.71353999999155E-2</v>
      </c>
      <c r="I295" s="1">
        <v>1.52105889999984</v>
      </c>
      <c r="J295" t="b">
        <v>0</v>
      </c>
      <c r="K295" t="b">
        <v>0</v>
      </c>
      <c r="L295">
        <v>0.82840001583099299</v>
      </c>
      <c r="M295" t="b">
        <v>1</v>
      </c>
      <c r="N295">
        <v>7</v>
      </c>
      <c r="O295">
        <f>Table3[[#This Row],[Error ACC]]/Table3[[#This Row],[Baseline]]</f>
        <v>0.14504363832503764</v>
      </c>
      <c r="P295">
        <f>Table3[[#This Row],[Recov Acc]]/Table3[[#This Row],[Baseline]]</f>
        <v>0.9905536297111226</v>
      </c>
    </row>
    <row r="296" spans="1:16" hidden="1">
      <c r="A296" s="2">
        <v>5.0000000000000001E-4</v>
      </c>
      <c r="B296">
        <v>15</v>
      </c>
      <c r="C296">
        <v>0.83630001544952304</v>
      </c>
      <c r="D296">
        <v>1154</v>
      </c>
      <c r="E296">
        <v>8</v>
      </c>
      <c r="F296">
        <v>0.10390000045299499</v>
      </c>
      <c r="G296" t="s">
        <v>441</v>
      </c>
      <c r="H296">
        <v>1.6343799999958698E-2</v>
      </c>
      <c r="I296" s="1">
        <v>1.43935640000017</v>
      </c>
      <c r="J296" t="b">
        <v>0</v>
      </c>
      <c r="K296" t="b">
        <v>0</v>
      </c>
      <c r="L296">
        <v>0.83619999885559004</v>
      </c>
      <c r="M296" t="b">
        <v>1</v>
      </c>
      <c r="N296">
        <v>8</v>
      </c>
      <c r="O296">
        <f>Table3[[#This Row],[Error ACC]]/Table3[[#This Row],[Baseline]]</f>
        <v>0.12423771198562908</v>
      </c>
      <c r="P296">
        <f>Table3[[#This Row],[Recov Acc]]/Table3[[#This Row],[Baseline]]</f>
        <v>0.99988040584469051</v>
      </c>
    </row>
    <row r="297" spans="1:16" hidden="1">
      <c r="A297" s="2">
        <v>5.0000000000000001E-4</v>
      </c>
      <c r="B297">
        <v>16</v>
      </c>
      <c r="C297">
        <v>0.83630001544952304</v>
      </c>
      <c r="D297">
        <v>1215</v>
      </c>
      <c r="E297">
        <v>8</v>
      </c>
      <c r="F297">
        <v>0.104900002479553</v>
      </c>
      <c r="G297" t="s">
        <v>442</v>
      </c>
      <c r="H297">
        <v>1.6430499999842099E-2</v>
      </c>
      <c r="I297" s="1">
        <v>1.47461099999964</v>
      </c>
      <c r="J297" t="b">
        <v>0</v>
      </c>
      <c r="K297" t="b">
        <v>0</v>
      </c>
      <c r="L297">
        <v>0.83579999208450295</v>
      </c>
      <c r="M297" t="b">
        <v>1</v>
      </c>
      <c r="N297">
        <v>8</v>
      </c>
      <c r="O297">
        <f>Table3[[#This Row],[Error ACC]]/Table3[[#This Row],[Baseline]]</f>
        <v>0.12543345754115259</v>
      </c>
      <c r="P297">
        <f>Table3[[#This Row],[Recov Acc]]/Table3[[#This Row],[Baseline]]</f>
        <v>0.99940210049529732</v>
      </c>
    </row>
    <row r="298" spans="1:16" hidden="1">
      <c r="A298" s="2">
        <v>5.0000000000000001E-4</v>
      </c>
      <c r="B298">
        <v>17</v>
      </c>
      <c r="C298">
        <v>0.83630001544952304</v>
      </c>
      <c r="D298">
        <v>1143</v>
      </c>
      <c r="E298">
        <v>8</v>
      </c>
      <c r="F298">
        <v>0.101499997079372</v>
      </c>
      <c r="G298" t="s">
        <v>443</v>
      </c>
      <c r="H298">
        <v>1.6557299999931201E-2</v>
      </c>
      <c r="I298" s="1">
        <v>1.4681882999998299</v>
      </c>
      <c r="J298" t="b">
        <v>0</v>
      </c>
      <c r="K298" t="b">
        <v>0</v>
      </c>
      <c r="L298">
        <v>0.83749997615814198</v>
      </c>
      <c r="M298" t="b">
        <v>1</v>
      </c>
      <c r="N298">
        <v>8</v>
      </c>
      <c r="O298">
        <f>Table3[[#This Row],[Error ACC]]/Table3[[#This Row],[Baseline]]</f>
        <v>0.12136792443416891</v>
      </c>
      <c r="P298">
        <f>Table3[[#This Row],[Recov Acc]]/Table3[[#This Row],[Baseline]]</f>
        <v>1.0014348447763377</v>
      </c>
    </row>
    <row r="299" spans="1:16" hidden="1">
      <c r="A299" s="2">
        <v>5.0000000000000001E-4</v>
      </c>
      <c r="B299">
        <v>18</v>
      </c>
      <c r="C299">
        <v>0.83630001544952304</v>
      </c>
      <c r="D299">
        <v>1198</v>
      </c>
      <c r="E299">
        <v>7</v>
      </c>
      <c r="F299">
        <v>0.10480000078678101</v>
      </c>
      <c r="G299" t="s">
        <v>444</v>
      </c>
      <c r="H299">
        <v>1.6426799999862799E-2</v>
      </c>
      <c r="I299">
        <v>1.53587580000021</v>
      </c>
      <c r="J299" t="b">
        <v>0</v>
      </c>
      <c r="K299" t="b">
        <v>0</v>
      </c>
      <c r="L299">
        <v>0.83639997243881203</v>
      </c>
      <c r="M299" t="b">
        <v>1</v>
      </c>
      <c r="N299">
        <v>7</v>
      </c>
      <c r="O299">
        <f>Table3[[#This Row],[Error ACC]]/Table3[[#This Row],[Baseline]]</f>
        <v>0.12531388120380402</v>
      </c>
      <c r="P299">
        <f>Table3[[#This Row],[Recov Acc]]/Table3[[#This Row],[Baseline]]</f>
        <v>1.0001195228834658</v>
      </c>
    </row>
    <row r="300" spans="1:16" hidden="1">
      <c r="A300" s="2">
        <v>5.0000000000000001E-4</v>
      </c>
      <c r="B300">
        <v>19</v>
      </c>
      <c r="C300">
        <v>0.83630001544952304</v>
      </c>
      <c r="D300">
        <v>1198</v>
      </c>
      <c r="E300">
        <v>8</v>
      </c>
      <c r="F300">
        <v>9.3000002205371801E-2</v>
      </c>
      <c r="G300" t="s">
        <v>445</v>
      </c>
      <c r="H300">
        <v>1.70530999998845E-2</v>
      </c>
      <c r="I300" s="1">
        <v>1.5223914000002801</v>
      </c>
      <c r="J300" t="b">
        <v>0</v>
      </c>
      <c r="K300" t="b">
        <v>0</v>
      </c>
      <c r="L300">
        <v>0.83579999208450295</v>
      </c>
      <c r="M300" t="b">
        <v>1</v>
      </c>
      <c r="N300">
        <v>8</v>
      </c>
      <c r="O300">
        <f>Table3[[#This Row],[Error ACC]]/Table3[[#This Row],[Baseline]]</f>
        <v>0.11120411393916212</v>
      </c>
      <c r="P300">
        <f>Table3[[#This Row],[Recov Acc]]/Table3[[#This Row],[Baseline]]</f>
        <v>0.99940210049529732</v>
      </c>
    </row>
    <row r="301" spans="1:16" hidden="1">
      <c r="A301" s="2">
        <v>5.0000000000000001E-4</v>
      </c>
      <c r="B301">
        <v>20</v>
      </c>
      <c r="C301">
        <v>0.83630001544952304</v>
      </c>
      <c r="D301">
        <v>1128</v>
      </c>
      <c r="E301">
        <v>8</v>
      </c>
      <c r="F301">
        <v>0.108599998056888</v>
      </c>
      <c r="G301" t="s">
        <v>446</v>
      </c>
      <c r="H301">
        <v>1.61873000001833E-2</v>
      </c>
      <c r="I301" s="1">
        <v>1.4713110999996299</v>
      </c>
      <c r="J301" t="b">
        <v>0</v>
      </c>
      <c r="K301" t="b">
        <v>1</v>
      </c>
      <c r="L301">
        <v>0.83619999885559004</v>
      </c>
      <c r="M301" t="b">
        <v>1</v>
      </c>
      <c r="N301">
        <v>8</v>
      </c>
      <c r="O301">
        <f>Table3[[#This Row],[Error ACC]]/Table3[[#This Row],[Baseline]]</f>
        <v>0.12985770184221981</v>
      </c>
      <c r="P301">
        <f>Table3[[#This Row],[Recov Acc]]/Table3[[#This Row],[Baseline]]</f>
        <v>0.99988040584469051</v>
      </c>
    </row>
    <row r="302" spans="1:16" hidden="1">
      <c r="A302" s="2">
        <v>5.0000000000000001E-4</v>
      </c>
      <c r="B302">
        <v>21</v>
      </c>
      <c r="C302">
        <v>0.83630001544952304</v>
      </c>
      <c r="D302">
        <v>1257</v>
      </c>
      <c r="E302">
        <v>7</v>
      </c>
      <c r="F302">
        <v>9.9699996411800301E-2</v>
      </c>
      <c r="G302" t="s">
        <v>447</v>
      </c>
      <c r="H302">
        <v>1.5892100000201002E-2</v>
      </c>
      <c r="I302" s="1">
        <v>1.51450329999988</v>
      </c>
      <c r="J302" t="b">
        <v>0</v>
      </c>
      <c r="K302" t="b">
        <v>0</v>
      </c>
      <c r="L302">
        <v>0.83300000429153398</v>
      </c>
      <c r="M302" t="b">
        <v>1</v>
      </c>
      <c r="N302">
        <v>7</v>
      </c>
      <c r="O302">
        <f>Table3[[#This Row],[Error ACC]]/Table3[[#This Row],[Baseline]]</f>
        <v>0.1192155859978194</v>
      </c>
      <c r="P302">
        <f>Table3[[#This Row],[Recov Acc]]/Table3[[#This Row],[Baseline]]</f>
        <v>0.99605403432138495</v>
      </c>
    </row>
    <row r="303" spans="1:16" hidden="1">
      <c r="A303" s="2">
        <v>5.0000000000000001E-4</v>
      </c>
      <c r="B303">
        <v>22</v>
      </c>
      <c r="C303">
        <v>0.83630001544952304</v>
      </c>
      <c r="D303">
        <v>1138</v>
      </c>
      <c r="E303">
        <v>7</v>
      </c>
      <c r="F303">
        <v>0.100699998438358</v>
      </c>
      <c r="G303" t="s">
        <v>448</v>
      </c>
      <c r="H303">
        <v>1.6762600000220101E-2</v>
      </c>
      <c r="I303">
        <v>1.4715400000000001</v>
      </c>
      <c r="J303" t="b">
        <v>0</v>
      </c>
      <c r="K303" t="b">
        <v>1</v>
      </c>
      <c r="L303">
        <v>0.83429998159408503</v>
      </c>
      <c r="M303" t="b">
        <v>1</v>
      </c>
      <c r="N303">
        <v>7</v>
      </c>
      <c r="O303">
        <f>Table3[[#This Row],[Error ACC]]/Table3[[#This Row],[Baseline]]</f>
        <v>0.12041133155334253</v>
      </c>
      <c r="P303">
        <f>Table3[[#This Row],[Recov Acc]]/Table3[[#This Row],[Baseline]]</f>
        <v>0.99760847325303115</v>
      </c>
    </row>
    <row r="304" spans="1:16" hidden="1">
      <c r="A304" s="2">
        <v>5.0000000000000001E-4</v>
      </c>
      <c r="B304">
        <v>23</v>
      </c>
      <c r="C304">
        <v>0.83630001544952304</v>
      </c>
      <c r="D304">
        <v>1211</v>
      </c>
      <c r="E304">
        <v>8</v>
      </c>
      <c r="F304">
        <v>0.11089999973773899</v>
      </c>
      <c r="G304" t="s">
        <v>449</v>
      </c>
      <c r="H304">
        <v>1.6672300000209299E-2</v>
      </c>
      <c r="I304" s="1">
        <v>1.4912675999999001</v>
      </c>
      <c r="J304" t="b">
        <v>0</v>
      </c>
      <c r="K304" t="b">
        <v>1</v>
      </c>
      <c r="L304">
        <v>0.830299973487854</v>
      </c>
      <c r="M304" t="b">
        <v>1</v>
      </c>
      <c r="N304">
        <v>8</v>
      </c>
      <c r="O304">
        <f>Table3[[#This Row],[Error ACC]]/Table3[[#This Row],[Baseline]]</f>
        <v>0.13260791305633143</v>
      </c>
      <c r="P304">
        <f>Table3[[#This Row],[Recov Acc]]/Table3[[#This Row],[Baseline]]</f>
        <v>0.99282549103093831</v>
      </c>
    </row>
    <row r="305" spans="1:16" hidden="1">
      <c r="A305" s="2">
        <v>5.0000000000000001E-4</v>
      </c>
      <c r="B305">
        <v>24</v>
      </c>
      <c r="C305">
        <v>0.83630001544952304</v>
      </c>
      <c r="D305">
        <v>1235</v>
      </c>
      <c r="E305">
        <v>8</v>
      </c>
      <c r="F305">
        <v>0.112700000405311</v>
      </c>
      <c r="G305" t="s">
        <v>450</v>
      </c>
      <c r="H305">
        <v>1.56524000003628E-2</v>
      </c>
      <c r="I305" s="1">
        <v>1.5087873000002201</v>
      </c>
      <c r="J305" t="b">
        <v>0</v>
      </c>
      <c r="K305" t="b">
        <v>0</v>
      </c>
      <c r="L305">
        <v>0.83579999208450295</v>
      </c>
      <c r="M305" t="b">
        <v>1</v>
      </c>
      <c r="N305">
        <v>8</v>
      </c>
      <c r="O305">
        <f>Table3[[#This Row],[Error ACC]]/Table3[[#This Row],[Baseline]]</f>
        <v>0.13476025149268134</v>
      </c>
      <c r="P305">
        <f>Table3[[#This Row],[Recov Acc]]/Table3[[#This Row],[Baseline]]</f>
        <v>0.99940210049529732</v>
      </c>
    </row>
    <row r="306" spans="1:16" hidden="1">
      <c r="A306" s="2">
        <v>5.0000000000000001E-4</v>
      </c>
      <c r="B306">
        <v>25</v>
      </c>
      <c r="C306">
        <v>0.83630001544952304</v>
      </c>
      <c r="D306">
        <v>1178</v>
      </c>
      <c r="E306">
        <v>8</v>
      </c>
      <c r="F306">
        <v>9.3400001525878906E-2</v>
      </c>
      <c r="G306" t="s">
        <v>451</v>
      </c>
      <c r="H306">
        <v>1.79534000003513E-2</v>
      </c>
      <c r="I306">
        <v>1.5094470000003599</v>
      </c>
      <c r="J306" t="b">
        <v>0</v>
      </c>
      <c r="K306" t="b">
        <v>0</v>
      </c>
      <c r="L306">
        <v>0.83730000257491999</v>
      </c>
      <c r="M306" t="b">
        <v>1</v>
      </c>
      <c r="N306">
        <v>8</v>
      </c>
      <c r="O306">
        <f>Table3[[#This Row],[Error ACC]]/Table3[[#This Row],[Baseline]]</f>
        <v>0.11168241037957544</v>
      </c>
      <c r="P306">
        <f>Table3[[#This Row],[Recov Acc]]/Table3[[#This Row],[Baseline]]</f>
        <v>1.0011957277375625</v>
      </c>
    </row>
    <row r="307" spans="1:16" hidden="1">
      <c r="A307" s="2">
        <v>5.0000000000000001E-4</v>
      </c>
      <c r="B307">
        <v>26</v>
      </c>
      <c r="C307">
        <v>0.83630001544952304</v>
      </c>
      <c r="D307">
        <v>1180</v>
      </c>
      <c r="E307">
        <v>8</v>
      </c>
      <c r="F307">
        <v>0.121399998664855</v>
      </c>
      <c r="G307" t="s">
        <v>452</v>
      </c>
      <c r="H307">
        <v>1.6950600000200201E-2</v>
      </c>
      <c r="I307" s="1">
        <v>1.49294080000026</v>
      </c>
      <c r="J307" t="b">
        <v>0</v>
      </c>
      <c r="K307" t="b">
        <v>0</v>
      </c>
      <c r="L307">
        <v>0.83450001478195102</v>
      </c>
      <c r="M307" t="b">
        <v>1</v>
      </c>
      <c r="N307">
        <v>8</v>
      </c>
      <c r="O307">
        <f>Table3[[#This Row],[Error ACC]]/Table3[[#This Row],[Baseline]]</f>
        <v>0.14516321466238499</v>
      </c>
      <c r="P307">
        <f>Table3[[#This Row],[Recov Acc]]/Table3[[#This Row],[Baseline]]</f>
        <v>0.99784766156365012</v>
      </c>
    </row>
    <row r="308" spans="1:16" hidden="1">
      <c r="A308" s="2">
        <v>5.0000000000000001E-4</v>
      </c>
      <c r="B308">
        <v>27</v>
      </c>
      <c r="C308">
        <v>0.83630001544952304</v>
      </c>
      <c r="D308">
        <v>1207</v>
      </c>
      <c r="E308">
        <v>8</v>
      </c>
      <c r="F308">
        <v>9.9399998784065205E-2</v>
      </c>
      <c r="G308" t="s">
        <v>453</v>
      </c>
      <c r="H308">
        <v>1.6788099999757802E-2</v>
      </c>
      <c r="I308" s="1">
        <v>1.49089170000024</v>
      </c>
      <c r="J308" t="b">
        <v>0</v>
      </c>
      <c r="K308" t="b">
        <v>1</v>
      </c>
      <c r="L308">
        <v>0.83139997720718295</v>
      </c>
      <c r="M308" t="b">
        <v>1</v>
      </c>
      <c r="N308">
        <v>8</v>
      </c>
      <c r="O308">
        <f>Table3[[#This Row],[Error ACC]]/Table3[[#This Row],[Baseline]]</f>
        <v>0.11885686589475465</v>
      </c>
      <c r="P308">
        <f>Table3[[#This Row],[Recov Acc]]/Table3[[#This Row],[Baseline]]</f>
        <v>0.99414081292380907</v>
      </c>
    </row>
    <row r="309" spans="1:16" hidden="1">
      <c r="A309" s="2">
        <v>5.0000000000000001E-4</v>
      </c>
      <c r="B309">
        <v>28</v>
      </c>
      <c r="C309">
        <v>0.83630001544952304</v>
      </c>
      <c r="D309">
        <v>1197</v>
      </c>
      <c r="E309">
        <v>7</v>
      </c>
      <c r="F309">
        <v>0.110500000417232</v>
      </c>
      <c r="G309" t="s">
        <v>454</v>
      </c>
      <c r="H309">
        <v>1.6057599999840001E-2</v>
      </c>
      <c r="I309" s="1">
        <v>1.52556559999993</v>
      </c>
      <c r="J309" t="b">
        <v>0</v>
      </c>
      <c r="K309" t="b">
        <v>1</v>
      </c>
      <c r="L309">
        <v>0.83660000562667802</v>
      </c>
      <c r="M309" t="b">
        <v>1</v>
      </c>
      <c r="N309">
        <v>7</v>
      </c>
      <c r="O309">
        <f>Table3[[#This Row],[Error ACC]]/Table3[[#This Row],[Baseline]]</f>
        <v>0.13212961661591827</v>
      </c>
      <c r="P309">
        <f>Table3[[#This Row],[Recov Acc]]/Table3[[#This Row],[Baseline]]</f>
        <v>1.0003587111940848</v>
      </c>
    </row>
    <row r="310" spans="1:16" hidden="1">
      <c r="A310" s="2">
        <v>5.0000000000000001E-4</v>
      </c>
      <c r="B310">
        <v>29</v>
      </c>
      <c r="C310">
        <v>0.83630001544952304</v>
      </c>
      <c r="D310">
        <v>1244</v>
      </c>
      <c r="E310">
        <v>8</v>
      </c>
      <c r="F310">
        <v>0.10080000013113</v>
      </c>
      <c r="G310" t="s">
        <v>455</v>
      </c>
      <c r="H310">
        <v>1.73455999997713E-2</v>
      </c>
      <c r="I310" s="1">
        <v>1.50379710000015</v>
      </c>
      <c r="J310" t="b">
        <v>0</v>
      </c>
      <c r="K310" t="b">
        <v>0</v>
      </c>
      <c r="L310">
        <v>0.83370000123977595</v>
      </c>
      <c r="M310" t="b">
        <v>1</v>
      </c>
      <c r="N310">
        <v>8</v>
      </c>
      <c r="O310">
        <f>Table3[[#This Row],[Error ACC]]/Table3[[#This Row],[Baseline]]</f>
        <v>0.12053090789069108</v>
      </c>
      <c r="P310">
        <f>Table3[[#This Row],[Recov Acc]]/Table3[[#This Row],[Baseline]]</f>
        <v>0.99689105086486274</v>
      </c>
    </row>
    <row r="311" spans="1:16" hidden="1">
      <c r="A311" s="2">
        <v>5.0000000000000001E-4</v>
      </c>
      <c r="B311">
        <v>30</v>
      </c>
      <c r="C311">
        <v>0.83630001544952304</v>
      </c>
      <c r="D311">
        <v>1167</v>
      </c>
      <c r="E311">
        <v>8</v>
      </c>
      <c r="F311">
        <v>8.07000026106834E-2</v>
      </c>
      <c r="G311" t="s">
        <v>456</v>
      </c>
      <c r="H311">
        <v>1.60412000000178E-2</v>
      </c>
      <c r="I311" s="1">
        <v>1.4841493999997499</v>
      </c>
      <c r="J311" t="b">
        <v>0</v>
      </c>
      <c r="K311" t="b">
        <v>0</v>
      </c>
      <c r="L311">
        <v>0.83660000562667802</v>
      </c>
      <c r="M311" t="b">
        <v>1</v>
      </c>
      <c r="N311">
        <v>8</v>
      </c>
      <c r="O311">
        <f>Table3[[#This Row],[Error ACC]]/Table3[[#This Row],[Baseline]]</f>
        <v>9.6496473896758223E-2</v>
      </c>
      <c r="P311">
        <f>Table3[[#This Row],[Recov Acc]]/Table3[[#This Row],[Baseline]]</f>
        <v>1.0003587111940848</v>
      </c>
    </row>
    <row r="312" spans="1:16">
      <c r="A312" s="2">
        <v>5.0000000000000001E-4</v>
      </c>
      <c r="B312">
        <v>31</v>
      </c>
      <c r="C312">
        <v>0.83630001544952304</v>
      </c>
      <c r="D312">
        <v>1243</v>
      </c>
      <c r="E312">
        <v>8</v>
      </c>
      <c r="F312">
        <v>0.10000000149011599</v>
      </c>
      <c r="G312" t="s">
        <v>457</v>
      </c>
      <c r="H312">
        <v>1.6665900000134501E-2</v>
      </c>
      <c r="I312" s="1">
        <v>1.49230380000017</v>
      </c>
      <c r="J312" t="b">
        <v>0</v>
      </c>
      <c r="K312" t="b">
        <v>1</v>
      </c>
      <c r="L312">
        <v>0.61269998550414995</v>
      </c>
      <c r="M312" t="b">
        <v>1</v>
      </c>
      <c r="N312">
        <v>8</v>
      </c>
      <c r="O312">
        <f>Table3[[#This Row],[Error ACC]]/Table3[[#This Row],[Baseline]]</f>
        <v>0.11957431500986471</v>
      </c>
      <c r="P312">
        <f>Table3[[#This Row],[Recov Acc]]/Table3[[#This Row],[Baseline]]</f>
        <v>0.7326317998150641</v>
      </c>
    </row>
    <row r="313" spans="1:16" hidden="1">
      <c r="A313" s="2">
        <v>5.0000000000000001E-4</v>
      </c>
      <c r="B313">
        <v>32</v>
      </c>
      <c r="C313">
        <v>0.83630001544952304</v>
      </c>
      <c r="D313">
        <v>1151</v>
      </c>
      <c r="E313">
        <v>8</v>
      </c>
      <c r="F313">
        <v>0.11620000004768299</v>
      </c>
      <c r="G313" t="s">
        <v>458</v>
      </c>
      <c r="H313">
        <v>1.5862899999774499E-2</v>
      </c>
      <c r="I313">
        <v>1.48190669999985</v>
      </c>
      <c r="J313" t="b">
        <v>0</v>
      </c>
      <c r="K313" t="b">
        <v>0</v>
      </c>
      <c r="L313">
        <v>0.83639997243881203</v>
      </c>
      <c r="M313" t="b">
        <v>1</v>
      </c>
      <c r="N313">
        <v>8</v>
      </c>
      <c r="O313">
        <f>Table3[[#This Row],[Error ACC]]/Table3[[#This Row],[Baseline]]</f>
        <v>0.13894535202803249</v>
      </c>
      <c r="P313">
        <f>Table3[[#This Row],[Recov Acc]]/Table3[[#This Row],[Baseline]]</f>
        <v>1.0001195228834658</v>
      </c>
    </row>
    <row r="314" spans="1:16" hidden="1">
      <c r="A314" s="2">
        <v>5.0000000000000001E-4</v>
      </c>
      <c r="B314">
        <v>33</v>
      </c>
      <c r="C314">
        <v>0.83630001544952304</v>
      </c>
      <c r="D314">
        <v>1184</v>
      </c>
      <c r="E314">
        <v>8</v>
      </c>
      <c r="F314">
        <v>0.11259999871253901</v>
      </c>
      <c r="G314" t="s">
        <v>459</v>
      </c>
      <c r="H314">
        <v>1.5610199999628E-2</v>
      </c>
      <c r="I314" s="1">
        <v>1.5270768000000301</v>
      </c>
      <c r="J314" t="b">
        <v>0</v>
      </c>
      <c r="K314" t="b">
        <v>0</v>
      </c>
      <c r="L314">
        <v>0.83679997920989901</v>
      </c>
      <c r="M314" t="b">
        <v>1</v>
      </c>
      <c r="N314">
        <v>8</v>
      </c>
      <c r="O314">
        <f>Table3[[#This Row],[Error ACC]]/Table3[[#This Row],[Baseline]]</f>
        <v>0.13464067515533276</v>
      </c>
      <c r="P314">
        <f>Table3[[#This Row],[Recov Acc]]/Table3[[#This Row],[Baseline]]</f>
        <v>1.0005978282328587</v>
      </c>
    </row>
    <row r="315" spans="1:16" hidden="1">
      <c r="A315" s="2">
        <v>5.0000000000000001E-4</v>
      </c>
      <c r="B315">
        <v>34</v>
      </c>
      <c r="C315">
        <v>0.83630001544952304</v>
      </c>
      <c r="D315">
        <v>1145</v>
      </c>
      <c r="E315">
        <v>7</v>
      </c>
      <c r="F315">
        <v>0.101499997079372</v>
      </c>
      <c r="G315" t="s">
        <v>460</v>
      </c>
      <c r="H315">
        <v>1.5879600000062E-2</v>
      </c>
      <c r="I315" s="1">
        <v>1.4495385000000101</v>
      </c>
      <c r="J315" t="b">
        <v>0</v>
      </c>
      <c r="K315" t="b">
        <v>0</v>
      </c>
      <c r="L315">
        <v>0.83509999513626099</v>
      </c>
      <c r="M315" t="b">
        <v>1</v>
      </c>
      <c r="N315">
        <v>7</v>
      </c>
      <c r="O315">
        <f>Table3[[#This Row],[Error ACC]]/Table3[[#This Row],[Baseline]]</f>
        <v>0.12136792443416891</v>
      </c>
      <c r="P315">
        <f>Table3[[#This Row],[Recov Acc]]/Table3[[#This Row],[Baseline]]</f>
        <v>0.99856508395181953</v>
      </c>
    </row>
    <row r="316" spans="1:16" hidden="1">
      <c r="A316" s="2">
        <v>5.0000000000000001E-4</v>
      </c>
      <c r="B316">
        <v>35</v>
      </c>
      <c r="C316">
        <v>0.83630001544952304</v>
      </c>
      <c r="D316">
        <v>1181</v>
      </c>
      <c r="E316">
        <v>8</v>
      </c>
      <c r="F316">
        <v>9.9799998104572296E-2</v>
      </c>
      <c r="G316" t="s">
        <v>461</v>
      </c>
      <c r="H316">
        <v>1.60692999997991E-2</v>
      </c>
      <c r="I316" s="1">
        <v>1.47374330000002</v>
      </c>
      <c r="J316" t="b">
        <v>0</v>
      </c>
      <c r="K316" t="b">
        <v>0</v>
      </c>
      <c r="L316">
        <v>0.83630001544952304</v>
      </c>
      <c r="M316" t="b">
        <v>1</v>
      </c>
      <c r="N316">
        <v>8</v>
      </c>
      <c r="O316">
        <f>Table3[[#This Row],[Error ACC]]/Table3[[#This Row],[Baseline]]</f>
        <v>0.11933516233516794</v>
      </c>
      <c r="P316">
        <f>Table3[[#This Row],[Recov Acc]]/Table3[[#This Row],[Baseline]]</f>
        <v>1</v>
      </c>
    </row>
    <row r="317" spans="1:16" hidden="1">
      <c r="A317" s="2">
        <v>5.0000000000000001E-4</v>
      </c>
      <c r="B317">
        <v>36</v>
      </c>
      <c r="C317">
        <v>0.83630001544952304</v>
      </c>
      <c r="D317">
        <v>1156</v>
      </c>
      <c r="E317">
        <v>8</v>
      </c>
      <c r="F317">
        <v>9.0599998831748907E-2</v>
      </c>
      <c r="G317" t="s">
        <v>462</v>
      </c>
      <c r="H317">
        <v>1.7208700000082899E-2</v>
      </c>
      <c r="I317">
        <v>1.4935421999998599</v>
      </c>
      <c r="J317" t="b">
        <v>0</v>
      </c>
      <c r="K317" t="b">
        <v>0</v>
      </c>
      <c r="L317">
        <v>0.83560001850128096</v>
      </c>
      <c r="M317" t="b">
        <v>1</v>
      </c>
      <c r="N317">
        <v>8</v>
      </c>
      <c r="O317">
        <f>Table3[[#This Row],[Error ACC]]/Table3[[#This Row],[Baseline]]</f>
        <v>0.10833432638770206</v>
      </c>
      <c r="P317">
        <f>Table3[[#This Row],[Recov Acc]]/Table3[[#This Row],[Baseline]]</f>
        <v>0.9991629834565221</v>
      </c>
    </row>
    <row r="318" spans="1:16" hidden="1">
      <c r="A318" s="2">
        <v>5.0000000000000001E-4</v>
      </c>
      <c r="B318">
        <v>37</v>
      </c>
      <c r="C318">
        <v>0.83630001544952304</v>
      </c>
      <c r="D318">
        <v>1187</v>
      </c>
      <c r="E318">
        <v>7</v>
      </c>
      <c r="F318">
        <v>8.7200000882148701E-2</v>
      </c>
      <c r="G318" t="s">
        <v>463</v>
      </c>
      <c r="H318">
        <v>1.7015800000080999E-2</v>
      </c>
      <c r="I318" s="1">
        <v>1.5214424999999201</v>
      </c>
      <c r="J318" t="b">
        <v>0</v>
      </c>
      <c r="K318" t="b">
        <v>0</v>
      </c>
      <c r="L318">
        <v>0.83660000562667802</v>
      </c>
      <c r="M318" t="b">
        <v>1</v>
      </c>
      <c r="N318">
        <v>7</v>
      </c>
      <c r="O318">
        <f>Table3[[#This Row],[Error ACC]]/Table3[[#This Row],[Baseline]]</f>
        <v>0.10426880218969919</v>
      </c>
      <c r="P318">
        <f>Table3[[#This Row],[Recov Acc]]/Table3[[#This Row],[Baseline]]</f>
        <v>1.0003587111940848</v>
      </c>
    </row>
    <row r="319" spans="1:16" hidden="1">
      <c r="A319" s="2">
        <v>5.0000000000000001E-4</v>
      </c>
      <c r="B319">
        <v>38</v>
      </c>
      <c r="C319">
        <v>0.83630001544952304</v>
      </c>
      <c r="D319">
        <v>1165</v>
      </c>
      <c r="E319">
        <v>8</v>
      </c>
      <c r="F319">
        <v>0.100400000810623</v>
      </c>
      <c r="G319" t="s">
        <v>464</v>
      </c>
      <c r="H319">
        <v>1.6293600000153601E-2</v>
      </c>
      <c r="I319">
        <v>1.4842927999998199</v>
      </c>
      <c r="J319" t="b">
        <v>0</v>
      </c>
      <c r="K319" t="b">
        <v>1</v>
      </c>
      <c r="L319">
        <v>0.83600002527236905</v>
      </c>
      <c r="M319" t="b">
        <v>1</v>
      </c>
      <c r="N319">
        <v>8</v>
      </c>
      <c r="O319">
        <f>Table3[[#This Row],[Error ACC]]/Table3[[#This Row],[Baseline]]</f>
        <v>0.12005261145027792</v>
      </c>
      <c r="P319">
        <f>Table3[[#This Row],[Recov Acc]]/Table3[[#This Row],[Baseline]]</f>
        <v>0.99964128880591641</v>
      </c>
    </row>
    <row r="320" spans="1:16" hidden="1">
      <c r="A320" s="2">
        <v>5.0000000000000001E-4</v>
      </c>
      <c r="B320">
        <v>39</v>
      </c>
      <c r="C320">
        <v>0.83630001544952304</v>
      </c>
      <c r="D320">
        <v>1182</v>
      </c>
      <c r="E320">
        <v>8</v>
      </c>
      <c r="F320">
        <v>0.102399997413158</v>
      </c>
      <c r="G320" t="s">
        <v>465</v>
      </c>
      <c r="H320">
        <v>1.6836600000260601E-2</v>
      </c>
      <c r="I320" s="1">
        <v>1.4779594999999901</v>
      </c>
      <c r="J320" t="b">
        <v>0</v>
      </c>
      <c r="K320" t="b">
        <v>0</v>
      </c>
      <c r="L320">
        <v>0.83590000867843595</v>
      </c>
      <c r="M320" t="b">
        <v>1</v>
      </c>
      <c r="N320">
        <v>8</v>
      </c>
      <c r="O320">
        <f>Table3[[#This Row],[Error ACC]]/Table3[[#This Row],[Baseline]]</f>
        <v>0.12244409365234384</v>
      </c>
      <c r="P320">
        <f>Table3[[#This Row],[Recov Acc]]/Table3[[#This Row],[Baseline]]</f>
        <v>0.99952169465060681</v>
      </c>
    </row>
    <row r="321" spans="1:16" hidden="1">
      <c r="A321" s="2">
        <v>5.0000000000000001E-4</v>
      </c>
      <c r="B321">
        <v>40</v>
      </c>
      <c r="C321">
        <v>0.83630001544952304</v>
      </c>
      <c r="D321">
        <v>1176</v>
      </c>
      <c r="E321">
        <v>8</v>
      </c>
      <c r="F321">
        <v>0.103200003504753</v>
      </c>
      <c r="G321" t="s">
        <v>466</v>
      </c>
      <c r="H321">
        <v>1.63706000003003E-2</v>
      </c>
      <c r="I321" s="1">
        <v>1.5045912999999</v>
      </c>
      <c r="J321" t="b">
        <v>0</v>
      </c>
      <c r="K321" t="b">
        <v>0</v>
      </c>
      <c r="L321">
        <v>0.83579999208450295</v>
      </c>
      <c r="M321" t="b">
        <v>1</v>
      </c>
      <c r="N321">
        <v>8</v>
      </c>
      <c r="O321">
        <f>Table3[[#This Row],[Error ACC]]/Table3[[#This Row],[Baseline]]</f>
        <v>0.12340069544215128</v>
      </c>
      <c r="P321">
        <f>Table3[[#This Row],[Recov Acc]]/Table3[[#This Row],[Baseline]]</f>
        <v>0.99940210049529732</v>
      </c>
    </row>
    <row r="322" spans="1:16" hidden="1">
      <c r="A322" s="2">
        <v>1E-3</v>
      </c>
      <c r="B322">
        <v>1</v>
      </c>
      <c r="C322">
        <v>0.83630001544952304</v>
      </c>
      <c r="D322">
        <v>2333</v>
      </c>
      <c r="E322">
        <v>8</v>
      </c>
      <c r="F322">
        <v>0.124399997293949</v>
      </c>
      <c r="G322" t="s">
        <v>387</v>
      </c>
      <c r="H322">
        <v>1.65224000002126E-2</v>
      </c>
      <c r="I322">
        <v>2.1004488000003199</v>
      </c>
      <c r="J322" t="b">
        <v>0</v>
      </c>
      <c r="K322" t="b">
        <v>1</v>
      </c>
      <c r="L322">
        <v>0.83869999647140503</v>
      </c>
      <c r="M322" t="b">
        <v>1</v>
      </c>
      <c r="N322">
        <v>8</v>
      </c>
      <c r="O322">
        <f>Table3[[#This Row],[Error ACC]]/Table3[[#This Row],[Baseline]]</f>
        <v>0.14875044241997562</v>
      </c>
      <c r="P322">
        <f>Table3[[#This Row],[Recov Acc]]/Table3[[#This Row],[Baseline]]</f>
        <v>1.0028697608245194</v>
      </c>
    </row>
    <row r="323" spans="1:16" hidden="1">
      <c r="A323" s="2">
        <v>1E-3</v>
      </c>
      <c r="B323">
        <v>2</v>
      </c>
      <c r="C323">
        <v>0.83630001544952304</v>
      </c>
      <c r="D323">
        <v>2310</v>
      </c>
      <c r="E323">
        <v>8</v>
      </c>
      <c r="F323">
        <v>0.105099998414516</v>
      </c>
      <c r="G323" t="s">
        <v>388</v>
      </c>
      <c r="H323">
        <v>1.6238599999724102E-2</v>
      </c>
      <c r="I323" s="1">
        <v>2.0979903999996101</v>
      </c>
      <c r="J323" t="b">
        <v>0</v>
      </c>
      <c r="K323" t="b">
        <v>1</v>
      </c>
      <c r="L323">
        <v>0.83520001173019398</v>
      </c>
      <c r="M323" t="b">
        <v>1</v>
      </c>
      <c r="N323">
        <v>8</v>
      </c>
      <c r="O323">
        <f>Table3[[#This Row],[Error ACC]]/Table3[[#This Row],[Baseline]]</f>
        <v>0.12567260130686866</v>
      </c>
      <c r="P323">
        <f>Table3[[#This Row],[Recov Acc]]/Table3[[#This Row],[Baseline]]</f>
        <v>0.99868467810712902</v>
      </c>
    </row>
    <row r="324" spans="1:16" hidden="1">
      <c r="A324" s="2">
        <v>1E-3</v>
      </c>
      <c r="B324">
        <v>3</v>
      </c>
      <c r="C324">
        <v>0.83630001544952304</v>
      </c>
      <c r="D324">
        <v>2371</v>
      </c>
      <c r="E324">
        <v>8</v>
      </c>
      <c r="F324">
        <v>8.9900001883506706E-2</v>
      </c>
      <c r="G324" t="s">
        <v>389</v>
      </c>
      <c r="H324">
        <v>1.62679999998545E-2</v>
      </c>
      <c r="I324" s="1">
        <v>2.0825121000002502</v>
      </c>
      <c r="J324" t="b">
        <v>0</v>
      </c>
      <c r="K324" t="b">
        <v>1</v>
      </c>
      <c r="L324">
        <v>0.84170001745223999</v>
      </c>
      <c r="M324" t="b">
        <v>1</v>
      </c>
      <c r="N324">
        <v>8</v>
      </c>
      <c r="O324">
        <f>Table3[[#This Row],[Error ACC]]/Table3[[#This Row],[Baseline]]</f>
        <v>0.10749730984422401</v>
      </c>
      <c r="P324">
        <f>Table3[[#This Row],[Recov Acc]]/Table3[[#This Row],[Baseline]]</f>
        <v>1.0064570153090509</v>
      </c>
    </row>
    <row r="325" spans="1:16" hidden="1">
      <c r="A325" s="2">
        <v>1E-3</v>
      </c>
      <c r="B325">
        <v>4</v>
      </c>
      <c r="C325">
        <v>0.83630001544952304</v>
      </c>
      <c r="D325">
        <v>2453</v>
      </c>
      <c r="E325">
        <v>8</v>
      </c>
      <c r="F325">
        <v>0.125</v>
      </c>
      <c r="G325" t="s">
        <v>390</v>
      </c>
      <c r="H325">
        <v>1.6271899999992401E-2</v>
      </c>
      <c r="I325" s="1">
        <v>2.2230905999999702</v>
      </c>
      <c r="J325" t="b">
        <v>0</v>
      </c>
      <c r="K325" t="b">
        <v>0</v>
      </c>
      <c r="L325">
        <v>0.83619999885559004</v>
      </c>
      <c r="M325" t="b">
        <v>1</v>
      </c>
      <c r="N325">
        <v>8</v>
      </c>
      <c r="O325">
        <f>Table3[[#This Row],[Error ACC]]/Table3[[#This Row],[Baseline]]</f>
        <v>0.14946789153508594</v>
      </c>
      <c r="P325">
        <f>Table3[[#This Row],[Recov Acc]]/Table3[[#This Row],[Baseline]]</f>
        <v>0.99988040584469051</v>
      </c>
    </row>
    <row r="326" spans="1:16" hidden="1">
      <c r="A326" s="2">
        <v>1E-3</v>
      </c>
      <c r="B326">
        <v>5</v>
      </c>
      <c r="C326">
        <v>0.83630001544952304</v>
      </c>
      <c r="D326">
        <v>2449</v>
      </c>
      <c r="E326">
        <v>8</v>
      </c>
      <c r="F326">
        <v>9.9299997091293293E-2</v>
      </c>
      <c r="G326" t="s">
        <v>391</v>
      </c>
      <c r="H326">
        <v>1.73801000000821E-2</v>
      </c>
      <c r="I326" s="1">
        <v>2.28054259999998</v>
      </c>
      <c r="J326" t="b">
        <v>0</v>
      </c>
      <c r="K326" t="b">
        <v>0</v>
      </c>
      <c r="L326">
        <v>0.83499997854232699</v>
      </c>
      <c r="M326" t="b">
        <v>1</v>
      </c>
      <c r="N326">
        <v>8</v>
      </c>
      <c r="O326">
        <f>Table3[[#This Row],[Error ACC]]/Table3[[#This Row],[Baseline]]</f>
        <v>0.1187372895574062</v>
      </c>
      <c r="P326">
        <f>Table3[[#This Row],[Recov Acc]]/Table3[[#This Row],[Baseline]]</f>
        <v>0.99844548979650893</v>
      </c>
    </row>
    <row r="327" spans="1:16" hidden="1">
      <c r="A327" s="2">
        <v>1E-3</v>
      </c>
      <c r="B327">
        <v>6</v>
      </c>
      <c r="C327">
        <v>0.83630001544952304</v>
      </c>
      <c r="D327">
        <v>2394</v>
      </c>
      <c r="E327">
        <v>8</v>
      </c>
      <c r="F327">
        <v>8.5900001227855599E-2</v>
      </c>
      <c r="G327" t="s">
        <v>392</v>
      </c>
      <c r="H327">
        <v>1.7269500000111199E-2</v>
      </c>
      <c r="I327" s="1">
        <v>2.1598954000000901</v>
      </c>
      <c r="J327" t="b">
        <v>0</v>
      </c>
      <c r="K327" t="b">
        <v>1</v>
      </c>
      <c r="L327">
        <v>0.83679997920989901</v>
      </c>
      <c r="M327" t="b">
        <v>1</v>
      </c>
      <c r="N327">
        <v>8</v>
      </c>
      <c r="O327">
        <f>Table3[[#This Row],[Error ACC]]/Table3[[#This Row],[Baseline]]</f>
        <v>0.10271433653111095</v>
      </c>
      <c r="P327">
        <f>Table3[[#This Row],[Recov Acc]]/Table3[[#This Row],[Baseline]]</f>
        <v>1.0005978282328587</v>
      </c>
    </row>
    <row r="328" spans="1:16" hidden="1">
      <c r="A328" s="2">
        <v>1E-3</v>
      </c>
      <c r="B328">
        <v>7</v>
      </c>
      <c r="C328">
        <v>0.83630001544952304</v>
      </c>
      <c r="D328">
        <v>2383</v>
      </c>
      <c r="E328">
        <v>8</v>
      </c>
      <c r="F328">
        <v>9.9699996411800301E-2</v>
      </c>
      <c r="G328" t="s">
        <v>393</v>
      </c>
      <c r="H328">
        <v>1.6219399999954399E-2</v>
      </c>
      <c r="I328" s="1">
        <v>2.0943143999998002</v>
      </c>
      <c r="J328" t="b">
        <v>0</v>
      </c>
      <c r="K328" t="b">
        <v>1</v>
      </c>
      <c r="L328">
        <v>0.834900021553039</v>
      </c>
      <c r="M328" t="b">
        <v>1</v>
      </c>
      <c r="N328">
        <v>8</v>
      </c>
      <c r="O328">
        <f>Table3[[#This Row],[Error ACC]]/Table3[[#This Row],[Baseline]]</f>
        <v>0.1192155859978194</v>
      </c>
      <c r="P328">
        <f>Table3[[#This Row],[Recov Acc]]/Table3[[#This Row],[Baseline]]</f>
        <v>0.99832596691304432</v>
      </c>
    </row>
    <row r="329" spans="1:16" hidden="1">
      <c r="A329" s="2">
        <v>1E-3</v>
      </c>
      <c r="B329">
        <v>8</v>
      </c>
      <c r="C329">
        <v>0.83630001544952304</v>
      </c>
      <c r="D329">
        <v>2417</v>
      </c>
      <c r="E329">
        <v>8</v>
      </c>
      <c r="F329">
        <v>8.0200001597404397E-2</v>
      </c>
      <c r="G329" t="s">
        <v>394</v>
      </c>
      <c r="H329">
        <v>1.6166000000339398E-2</v>
      </c>
      <c r="I329" s="1">
        <v>2.1560746000000099</v>
      </c>
      <c r="J329" t="b">
        <v>0</v>
      </c>
      <c r="K329" t="b">
        <v>1</v>
      </c>
      <c r="L329">
        <v>0.83799999952316195</v>
      </c>
      <c r="M329" t="b">
        <v>1</v>
      </c>
      <c r="N329">
        <v>8</v>
      </c>
      <c r="O329">
        <f>Table3[[#This Row],[Error ACC]]/Table3[[#This Row],[Baseline]]</f>
        <v>9.5898601118996465E-2</v>
      </c>
      <c r="P329">
        <f>Table3[[#This Row],[Recov Acc]]/Table3[[#This Row],[Baseline]]</f>
        <v>1.0020327442810404</v>
      </c>
    </row>
    <row r="330" spans="1:16" hidden="1">
      <c r="A330" s="2">
        <v>1E-3</v>
      </c>
      <c r="B330">
        <v>9</v>
      </c>
      <c r="C330">
        <v>0.83630001544952304</v>
      </c>
      <c r="D330">
        <v>2372</v>
      </c>
      <c r="E330">
        <v>8</v>
      </c>
      <c r="F330">
        <v>0.10080000013113</v>
      </c>
      <c r="G330" t="s">
        <v>395</v>
      </c>
      <c r="H330">
        <v>1.5941999999995401E-2</v>
      </c>
      <c r="I330" s="1">
        <v>2.1839888999997998</v>
      </c>
      <c r="J330" t="b">
        <v>0</v>
      </c>
      <c r="K330" t="b">
        <v>1</v>
      </c>
      <c r="L330">
        <v>0.83619999885559004</v>
      </c>
      <c r="M330" t="b">
        <v>1</v>
      </c>
      <c r="N330">
        <v>8</v>
      </c>
      <c r="O330">
        <f>Table3[[#This Row],[Error ACC]]/Table3[[#This Row],[Baseline]]</f>
        <v>0.12053090789069108</v>
      </c>
      <c r="P330">
        <f>Table3[[#This Row],[Recov Acc]]/Table3[[#This Row],[Baseline]]</f>
        <v>0.99988040584469051</v>
      </c>
    </row>
    <row r="331" spans="1:16" hidden="1">
      <c r="A331" s="2">
        <v>1E-3</v>
      </c>
      <c r="B331">
        <v>10</v>
      </c>
      <c r="C331">
        <v>0.83630001544952304</v>
      </c>
      <c r="D331">
        <v>2305</v>
      </c>
      <c r="E331">
        <v>8</v>
      </c>
      <c r="F331">
        <v>9.5799997448921204E-2</v>
      </c>
      <c r="G331" t="s">
        <v>396</v>
      </c>
      <c r="H331">
        <v>1.5909300000202999E-2</v>
      </c>
      <c r="I331" s="1">
        <v>2.1247612000001901</v>
      </c>
      <c r="J331" t="b">
        <v>0</v>
      </c>
      <c r="K331" t="b">
        <v>0</v>
      </c>
      <c r="L331">
        <v>0.83639997243881203</v>
      </c>
      <c r="M331" t="b">
        <v>1</v>
      </c>
      <c r="N331">
        <v>8</v>
      </c>
      <c r="O331">
        <f>Table3[[#This Row],[Error ACC]]/Table3[[#This Row],[Baseline]]</f>
        <v>0.11455218902205491</v>
      </c>
      <c r="P331">
        <f>Table3[[#This Row],[Recov Acc]]/Table3[[#This Row],[Baseline]]</f>
        <v>1.0001195228834658</v>
      </c>
    </row>
    <row r="332" spans="1:16" hidden="1">
      <c r="A332" s="2">
        <v>1E-3</v>
      </c>
      <c r="B332">
        <v>11</v>
      </c>
      <c r="C332">
        <v>0.83630001544952304</v>
      </c>
      <c r="D332">
        <v>2401</v>
      </c>
      <c r="E332">
        <v>8</v>
      </c>
      <c r="F332">
        <v>0.101499997079372</v>
      </c>
      <c r="G332" t="s">
        <v>397</v>
      </c>
      <c r="H332">
        <v>1.8174399999679701E-2</v>
      </c>
      <c r="I332" s="1">
        <v>2.1446074000000399</v>
      </c>
      <c r="J332" t="b">
        <v>0</v>
      </c>
      <c r="K332" t="b">
        <v>0</v>
      </c>
      <c r="L332">
        <v>0.83420002460479703</v>
      </c>
      <c r="M332" t="b">
        <v>1</v>
      </c>
      <c r="N332">
        <v>8</v>
      </c>
      <c r="O332">
        <f>Table3[[#This Row],[Error ACC]]/Table3[[#This Row],[Baseline]]</f>
        <v>0.12136792443416891</v>
      </c>
      <c r="P332">
        <f>Table3[[#This Row],[Recov Acc]]/Table3[[#This Row],[Baseline]]</f>
        <v>0.99748895036956653</v>
      </c>
    </row>
    <row r="333" spans="1:16" hidden="1">
      <c r="A333" s="2">
        <v>1E-3</v>
      </c>
      <c r="B333">
        <v>12</v>
      </c>
      <c r="C333">
        <v>0.83630001544952304</v>
      </c>
      <c r="D333">
        <v>2376</v>
      </c>
      <c r="E333">
        <v>8</v>
      </c>
      <c r="F333">
        <v>0.11649999767541799</v>
      </c>
      <c r="G333" t="s">
        <v>398</v>
      </c>
      <c r="H333">
        <v>1.7523500000152101E-2</v>
      </c>
      <c r="I333" s="1">
        <v>2.1566391999999701</v>
      </c>
      <c r="J333" t="b">
        <v>0</v>
      </c>
      <c r="K333" t="b">
        <v>0</v>
      </c>
      <c r="L333">
        <v>0.83539998531341497</v>
      </c>
      <c r="M333" t="b">
        <v>1</v>
      </c>
      <c r="N333">
        <v>8</v>
      </c>
      <c r="O333">
        <f>Table3[[#This Row],[Error ACC]]/Table3[[#This Row],[Baseline]]</f>
        <v>0.13930407213109713</v>
      </c>
      <c r="P333">
        <f>Table3[[#This Row],[Recov Acc]]/Table3[[#This Row],[Baseline]]</f>
        <v>0.99892379514590313</v>
      </c>
    </row>
    <row r="334" spans="1:16">
      <c r="A334" s="2">
        <v>1E-3</v>
      </c>
      <c r="B334">
        <v>13</v>
      </c>
      <c r="C334">
        <v>0.83630001544952304</v>
      </c>
      <c r="D334">
        <v>2359</v>
      </c>
      <c r="E334">
        <v>8</v>
      </c>
      <c r="F334">
        <v>9.7400002181529999E-2</v>
      </c>
      <c r="G334" t="s">
        <v>399</v>
      </c>
      <c r="H334">
        <v>1.65336999998544E-2</v>
      </c>
      <c r="I334" s="1">
        <v>2.0891406000000599</v>
      </c>
      <c r="J334" t="b">
        <v>0</v>
      </c>
      <c r="K334" t="b">
        <v>1</v>
      </c>
      <c r="L334">
        <v>0.75209999084472601</v>
      </c>
      <c r="M334" t="b">
        <v>1</v>
      </c>
      <c r="N334">
        <v>8</v>
      </c>
      <c r="O334">
        <f>Table3[[#This Row],[Error ACC]]/Table3[[#This Row],[Baseline]]</f>
        <v>0.11646538369268847</v>
      </c>
      <c r="P334">
        <f>Table3[[#This Row],[Recov Acc]]/Table3[[#This Row],[Baseline]]</f>
        <v>0.899318398840949</v>
      </c>
    </row>
    <row r="335" spans="1:16" hidden="1">
      <c r="A335" s="2">
        <v>1E-3</v>
      </c>
      <c r="B335">
        <v>14</v>
      </c>
      <c r="C335">
        <v>0.83630001544952304</v>
      </c>
      <c r="D335">
        <v>2351</v>
      </c>
      <c r="E335">
        <v>8</v>
      </c>
      <c r="F335">
        <v>0.12039999663829801</v>
      </c>
      <c r="G335" t="s">
        <v>400</v>
      </c>
      <c r="H335">
        <v>1.6283000000385E-2</v>
      </c>
      <c r="I335" s="1">
        <v>2.1262888000001099</v>
      </c>
      <c r="J335" t="b">
        <v>0</v>
      </c>
      <c r="K335" t="b">
        <v>0</v>
      </c>
      <c r="L335">
        <v>0.83399999141693104</v>
      </c>
      <c r="M335" t="b">
        <v>1</v>
      </c>
      <c r="N335">
        <v>8</v>
      </c>
      <c r="O335">
        <f>Table3[[#This Row],[Error ACC]]/Table3[[#This Row],[Baseline]]</f>
        <v>0.1439674691068627</v>
      </c>
      <c r="P335">
        <f>Table3[[#This Row],[Recov Acc]]/Table3[[#This Row],[Baseline]]</f>
        <v>0.99724976205894755</v>
      </c>
    </row>
    <row r="336" spans="1:16" hidden="1">
      <c r="A336" s="2">
        <v>1E-3</v>
      </c>
      <c r="B336">
        <v>15</v>
      </c>
      <c r="C336">
        <v>0.83630001544952304</v>
      </c>
      <c r="D336">
        <v>2362</v>
      </c>
      <c r="E336">
        <v>8</v>
      </c>
      <c r="F336">
        <v>0.101000003516674</v>
      </c>
      <c r="G336" t="s">
        <v>401</v>
      </c>
      <c r="H336">
        <v>1.6533299999991799E-2</v>
      </c>
      <c r="I336" s="1">
        <v>2.15276859999994</v>
      </c>
      <c r="J336" t="b">
        <v>0</v>
      </c>
      <c r="K336" t="b">
        <v>0</v>
      </c>
      <c r="L336">
        <v>0.83539998531341497</v>
      </c>
      <c r="M336" t="b">
        <v>1</v>
      </c>
      <c r="N336">
        <v>8</v>
      </c>
      <c r="O336">
        <f>Table3[[#This Row],[Error ACC]]/Table3[[#This Row],[Baseline]]</f>
        <v>0.12077006056538822</v>
      </c>
      <c r="P336">
        <f>Table3[[#This Row],[Recov Acc]]/Table3[[#This Row],[Baseline]]</f>
        <v>0.99892379514590313</v>
      </c>
    </row>
    <row r="337" spans="1:16">
      <c r="A337" s="2">
        <v>1E-3</v>
      </c>
      <c r="B337">
        <v>16</v>
      </c>
      <c r="C337">
        <v>0.83630001544952304</v>
      </c>
      <c r="D337">
        <v>2413</v>
      </c>
      <c r="E337">
        <v>8</v>
      </c>
      <c r="F337">
        <v>0.100199997425079</v>
      </c>
      <c r="G337" t="s">
        <v>402</v>
      </c>
      <c r="H337">
        <v>1.63921999997E-2</v>
      </c>
      <c r="I337" s="1">
        <v>2.1672555000000102</v>
      </c>
      <c r="J337" t="b">
        <v>0</v>
      </c>
      <c r="K337" t="b">
        <v>1</v>
      </c>
      <c r="L337">
        <v>0.10000000149011599</v>
      </c>
      <c r="M337" t="b">
        <v>1</v>
      </c>
      <c r="N337">
        <v>8</v>
      </c>
      <c r="O337">
        <f>Table3[[#This Row],[Error ACC]]/Table3[[#This Row],[Baseline]]</f>
        <v>0.11981345877558078</v>
      </c>
      <c r="P337">
        <f>Table3[[#This Row],[Recov Acc]]/Table3[[#This Row],[Baseline]]</f>
        <v>0.11957431500986471</v>
      </c>
    </row>
    <row r="338" spans="1:16">
      <c r="A338" s="2">
        <v>1E-3</v>
      </c>
      <c r="B338">
        <v>17</v>
      </c>
      <c r="C338">
        <v>0.83630001544952304</v>
      </c>
      <c r="D338">
        <v>2501</v>
      </c>
      <c r="E338">
        <v>8</v>
      </c>
      <c r="F338">
        <v>0.10000000149011599</v>
      </c>
      <c r="G338" t="s">
        <v>403</v>
      </c>
      <c r="H338">
        <v>1.6118800000185701E-2</v>
      </c>
      <c r="I338" s="1">
        <v>2.2375127000000199</v>
      </c>
      <c r="J338" t="b">
        <v>0</v>
      </c>
      <c r="K338" t="b">
        <v>1</v>
      </c>
      <c r="L338">
        <v>0.15139999985694799</v>
      </c>
      <c r="M338" t="b">
        <v>1</v>
      </c>
      <c r="N338">
        <v>8</v>
      </c>
      <c r="O338">
        <f>Table3[[#This Row],[Error ACC]]/Table3[[#This Row],[Baseline]]</f>
        <v>0.11957431500986471</v>
      </c>
      <c r="P338">
        <f>Table3[[#This Row],[Recov Acc]]/Table3[[#This Row],[Baseline]]</f>
        <v>0.18103551005624263</v>
      </c>
    </row>
    <row r="339" spans="1:16" hidden="1">
      <c r="A339" s="2">
        <v>1E-3</v>
      </c>
      <c r="B339">
        <v>18</v>
      </c>
      <c r="C339">
        <v>0.83630001544952304</v>
      </c>
      <c r="D339">
        <v>2369</v>
      </c>
      <c r="E339">
        <v>8</v>
      </c>
      <c r="F339">
        <v>9.7999997437000205E-2</v>
      </c>
      <c r="G339" t="s">
        <v>404</v>
      </c>
      <c r="H339">
        <v>1.7551500000081401E-2</v>
      </c>
      <c r="I339" s="1">
        <v>2.0884638999996201</v>
      </c>
      <c r="J339" t="b">
        <v>0</v>
      </c>
      <c r="K339" t="b">
        <v>0</v>
      </c>
      <c r="L339">
        <v>0.83630001544952304</v>
      </c>
      <c r="M339" t="b">
        <v>1</v>
      </c>
      <c r="N339">
        <v>8</v>
      </c>
      <c r="O339">
        <f>Table3[[#This Row],[Error ACC]]/Table3[[#This Row],[Baseline]]</f>
        <v>0.11718282389881797</v>
      </c>
      <c r="P339">
        <f>Table3[[#This Row],[Recov Acc]]/Table3[[#This Row],[Baseline]]</f>
        <v>1</v>
      </c>
    </row>
    <row r="340" spans="1:16" hidden="1">
      <c r="A340" s="2">
        <v>1E-3</v>
      </c>
      <c r="B340">
        <v>19</v>
      </c>
      <c r="C340">
        <v>0.83630001544952304</v>
      </c>
      <c r="D340">
        <v>2442</v>
      </c>
      <c r="E340">
        <v>8</v>
      </c>
      <c r="F340">
        <v>0.100400000810623</v>
      </c>
      <c r="G340" t="s">
        <v>405</v>
      </c>
      <c r="H340">
        <v>1.74090000000433E-2</v>
      </c>
      <c r="I340" s="1">
        <v>2.18344010000009</v>
      </c>
      <c r="J340" t="b">
        <v>0</v>
      </c>
      <c r="K340" t="b">
        <v>0</v>
      </c>
      <c r="L340">
        <v>0.83609998226165705</v>
      </c>
      <c r="M340" t="b">
        <v>1</v>
      </c>
      <c r="N340">
        <v>8</v>
      </c>
      <c r="O340">
        <f>Table3[[#This Row],[Error ACC]]/Table3[[#This Row],[Baseline]]</f>
        <v>0.12005261145027792</v>
      </c>
      <c r="P340">
        <f>Table3[[#This Row],[Recov Acc]]/Table3[[#This Row],[Baseline]]</f>
        <v>0.99976081168938102</v>
      </c>
    </row>
    <row r="341" spans="1:16" hidden="1">
      <c r="A341" s="2">
        <v>1E-3</v>
      </c>
      <c r="B341">
        <v>20</v>
      </c>
      <c r="C341">
        <v>0.83630001544952304</v>
      </c>
      <c r="D341">
        <v>2428</v>
      </c>
      <c r="E341">
        <v>8</v>
      </c>
      <c r="F341">
        <v>0.115599997341632</v>
      </c>
      <c r="G341" t="s">
        <v>406</v>
      </c>
      <c r="H341">
        <v>1.70539999999164E-2</v>
      </c>
      <c r="I341" s="1">
        <v>2.1125975999998401</v>
      </c>
      <c r="J341" t="b">
        <v>0</v>
      </c>
      <c r="K341" t="b">
        <v>0</v>
      </c>
      <c r="L341">
        <v>0.83639997243881203</v>
      </c>
      <c r="M341" t="b">
        <v>1</v>
      </c>
      <c r="N341">
        <v>8</v>
      </c>
      <c r="O341">
        <f>Table3[[#This Row],[Error ACC]]/Table3[[#This Row],[Baseline]]</f>
        <v>0.1382279029129222</v>
      </c>
      <c r="P341">
        <f>Table3[[#This Row],[Recov Acc]]/Table3[[#This Row],[Baseline]]</f>
        <v>1.0001195228834658</v>
      </c>
    </row>
    <row r="342" spans="1:16" hidden="1">
      <c r="A342" s="2">
        <v>1E-3</v>
      </c>
      <c r="B342">
        <v>21</v>
      </c>
      <c r="C342">
        <v>0.83630001544952304</v>
      </c>
      <c r="D342">
        <v>2451</v>
      </c>
      <c r="E342">
        <v>8</v>
      </c>
      <c r="F342">
        <v>9.6500001847743905E-2</v>
      </c>
      <c r="G342" t="s">
        <v>407</v>
      </c>
      <c r="H342">
        <v>1.8035300000065001E-2</v>
      </c>
      <c r="I342" s="1">
        <v>2.19366380000019</v>
      </c>
      <c r="J342" t="b">
        <v>0</v>
      </c>
      <c r="K342" t="b">
        <v>0</v>
      </c>
      <c r="L342">
        <v>0.83730000257491999</v>
      </c>
      <c r="M342" t="b">
        <v>1</v>
      </c>
      <c r="N342">
        <v>8</v>
      </c>
      <c r="O342">
        <f>Table3[[#This Row],[Error ACC]]/Table3[[#This Row],[Baseline]]</f>
        <v>0.11538921447451342</v>
      </c>
      <c r="P342">
        <f>Table3[[#This Row],[Recov Acc]]/Table3[[#This Row],[Baseline]]</f>
        <v>1.0011957277375625</v>
      </c>
    </row>
    <row r="343" spans="1:16" hidden="1">
      <c r="A343" s="2">
        <v>1E-3</v>
      </c>
      <c r="B343">
        <v>22</v>
      </c>
      <c r="C343">
        <v>0.83630001544952304</v>
      </c>
      <c r="D343">
        <v>2431</v>
      </c>
      <c r="E343">
        <v>8</v>
      </c>
      <c r="F343">
        <v>9.7599998116493197E-2</v>
      </c>
      <c r="G343" t="s">
        <v>408</v>
      </c>
      <c r="H343">
        <v>1.5857699999742101E-2</v>
      </c>
      <c r="I343" s="1">
        <v>2.1199114999999402</v>
      </c>
      <c r="J343" t="b">
        <v>0</v>
      </c>
      <c r="K343" t="b">
        <v>1</v>
      </c>
      <c r="L343">
        <v>0.83359998464584295</v>
      </c>
      <c r="M343" t="b">
        <v>1</v>
      </c>
      <c r="N343">
        <v>8</v>
      </c>
      <c r="O343">
        <f>Table3[[#This Row],[Error ACC]]/Table3[[#This Row],[Baseline]]</f>
        <v>0.11670452745840477</v>
      </c>
      <c r="P343">
        <f>Table3[[#This Row],[Recov Acc]]/Table3[[#This Row],[Baseline]]</f>
        <v>0.99677145670955325</v>
      </c>
    </row>
    <row r="344" spans="1:16" hidden="1">
      <c r="A344" s="2">
        <v>1E-3</v>
      </c>
      <c r="B344">
        <v>23</v>
      </c>
      <c r="C344">
        <v>0.83630001544952304</v>
      </c>
      <c r="D344">
        <v>2397</v>
      </c>
      <c r="E344">
        <v>8</v>
      </c>
      <c r="F344">
        <v>0.11010000109672501</v>
      </c>
      <c r="G344" t="s">
        <v>409</v>
      </c>
      <c r="H344">
        <v>1.63625000000138E-2</v>
      </c>
      <c r="I344" s="1">
        <v>2.0664819999997199</v>
      </c>
      <c r="J344" t="b">
        <v>0</v>
      </c>
      <c r="K344" t="b">
        <v>1</v>
      </c>
      <c r="L344">
        <v>0.83539998531341497</v>
      </c>
      <c r="M344" t="b">
        <v>1</v>
      </c>
      <c r="N344">
        <v>8</v>
      </c>
      <c r="O344">
        <f>Table3[[#This Row],[Error ACC]]/Table3[[#This Row],[Baseline]]</f>
        <v>0.13165132017550507</v>
      </c>
      <c r="P344">
        <f>Table3[[#This Row],[Recov Acc]]/Table3[[#This Row],[Baseline]]</f>
        <v>0.99892379514590313</v>
      </c>
    </row>
    <row r="345" spans="1:16" hidden="1">
      <c r="A345" s="2">
        <v>1E-3</v>
      </c>
      <c r="B345">
        <v>24</v>
      </c>
      <c r="C345">
        <v>0.83630001544952304</v>
      </c>
      <c r="D345">
        <v>2529</v>
      </c>
      <c r="E345">
        <v>8</v>
      </c>
      <c r="F345">
        <v>9.1399997472763006E-2</v>
      </c>
      <c r="G345" t="s">
        <v>410</v>
      </c>
      <c r="H345">
        <v>1.7171800000141901E-2</v>
      </c>
      <c r="I345" s="1">
        <v>2.1575600000001001</v>
      </c>
      <c r="J345" t="b">
        <v>0</v>
      </c>
      <c r="K345" t="b">
        <v>0</v>
      </c>
      <c r="L345">
        <v>0.83530002832412698</v>
      </c>
      <c r="M345" t="b">
        <v>1</v>
      </c>
      <c r="N345">
        <v>8</v>
      </c>
      <c r="O345">
        <f>Table3[[#This Row],[Error ACC]]/Table3[[#This Row],[Baseline]]</f>
        <v>0.10929091926852856</v>
      </c>
      <c r="P345">
        <f>Table3[[#This Row],[Recov Acc]]/Table3[[#This Row],[Baseline]]</f>
        <v>0.99880427226243851</v>
      </c>
    </row>
    <row r="346" spans="1:16" hidden="1">
      <c r="A346" s="2">
        <v>1E-3</v>
      </c>
      <c r="B346">
        <v>25</v>
      </c>
      <c r="C346">
        <v>0.83630001544952304</v>
      </c>
      <c r="D346">
        <v>2331</v>
      </c>
      <c r="E346">
        <v>8</v>
      </c>
      <c r="F346">
        <v>9.1600000858306801E-2</v>
      </c>
      <c r="G346" t="s">
        <v>411</v>
      </c>
      <c r="H346">
        <v>1.62654000000657E-2</v>
      </c>
      <c r="I346" s="1">
        <v>2.1161075999998502</v>
      </c>
      <c r="J346" t="b">
        <v>0</v>
      </c>
      <c r="K346" t="b">
        <v>0</v>
      </c>
      <c r="L346">
        <v>0.84140002727508501</v>
      </c>
      <c r="M346" t="b">
        <v>1</v>
      </c>
      <c r="N346">
        <v>8</v>
      </c>
      <c r="O346">
        <f>Table3[[#This Row],[Error ACC]]/Table3[[#This Row],[Baseline]]</f>
        <v>0.10953007194322543</v>
      </c>
      <c r="P346">
        <f>Table3[[#This Row],[Recov Acc]]/Table3[[#This Row],[Baseline]]</f>
        <v>1.006098304114966</v>
      </c>
    </row>
    <row r="347" spans="1:16" hidden="1">
      <c r="A347" s="2">
        <v>1E-3</v>
      </c>
      <c r="B347">
        <v>26</v>
      </c>
      <c r="C347">
        <v>0.83630001544952304</v>
      </c>
      <c r="D347">
        <v>2413</v>
      </c>
      <c r="E347">
        <v>8</v>
      </c>
      <c r="F347">
        <v>7.7399998903274494E-2</v>
      </c>
      <c r="G347" t="s">
        <v>412</v>
      </c>
      <c r="H347">
        <v>1.6032300000006199E-2</v>
      </c>
      <c r="I347" s="1">
        <v>2.1679431999996202</v>
      </c>
      <c r="J347" t="b">
        <v>0</v>
      </c>
      <c r="K347" t="b">
        <v>0</v>
      </c>
      <c r="L347">
        <v>0.83520001173019398</v>
      </c>
      <c r="M347" t="b">
        <v>1</v>
      </c>
      <c r="N347">
        <v>8</v>
      </c>
      <c r="O347">
        <f>Table3[[#This Row],[Error ACC]]/Table3[[#This Row],[Baseline]]</f>
        <v>9.2550517127123214E-2</v>
      </c>
      <c r="P347">
        <f>Table3[[#This Row],[Recov Acc]]/Table3[[#This Row],[Baseline]]</f>
        <v>0.99868467810712902</v>
      </c>
    </row>
    <row r="348" spans="1:16" hidden="1">
      <c r="A348" s="2">
        <v>1E-3</v>
      </c>
      <c r="B348">
        <v>27</v>
      </c>
      <c r="C348">
        <v>0.83630001544952304</v>
      </c>
      <c r="D348">
        <v>2337</v>
      </c>
      <c r="E348">
        <v>8</v>
      </c>
      <c r="F348">
        <v>9.3999996781349099E-2</v>
      </c>
      <c r="G348" t="s">
        <v>413</v>
      </c>
      <c r="H348">
        <v>1.6753999999764301E-2</v>
      </c>
      <c r="I348" s="1">
        <v>2.0457307999999998</v>
      </c>
      <c r="J348" t="b">
        <v>0</v>
      </c>
      <c r="K348" t="b">
        <v>0</v>
      </c>
      <c r="L348">
        <v>0.83560001850128096</v>
      </c>
      <c r="M348" t="b">
        <v>1</v>
      </c>
      <c r="N348">
        <v>8</v>
      </c>
      <c r="O348">
        <f>Table3[[#This Row],[Error ACC]]/Table3[[#This Row],[Baseline]]</f>
        <v>0.11239985058570491</v>
      </c>
      <c r="P348">
        <f>Table3[[#This Row],[Recov Acc]]/Table3[[#This Row],[Baseline]]</f>
        <v>0.9991629834565221</v>
      </c>
    </row>
    <row r="349" spans="1:16" hidden="1">
      <c r="A349" s="2">
        <v>1E-3</v>
      </c>
      <c r="B349">
        <v>28</v>
      </c>
      <c r="C349">
        <v>0.83630001544952304</v>
      </c>
      <c r="D349">
        <v>2401</v>
      </c>
      <c r="E349">
        <v>8</v>
      </c>
      <c r="F349">
        <v>8.8399998843669794E-2</v>
      </c>
      <c r="G349" t="s">
        <v>414</v>
      </c>
      <c r="H349">
        <v>1.69914000002791E-2</v>
      </c>
      <c r="I349" s="1">
        <v>2.0369602999999099</v>
      </c>
      <c r="J349" t="b">
        <v>0</v>
      </c>
      <c r="K349" t="b">
        <v>1</v>
      </c>
      <c r="L349">
        <v>0.82709997892379705</v>
      </c>
      <c r="M349" t="b">
        <v>1</v>
      </c>
      <c r="N349">
        <v>8</v>
      </c>
      <c r="O349">
        <f>Table3[[#This Row],[Error ACC]]/Table3[[#This Row],[Baseline]]</f>
        <v>0.10570369151093888</v>
      </c>
      <c r="P349">
        <f>Table3[[#This Row],[Recov Acc]]/Table3[[#This Row],[Baseline]]</f>
        <v>0.98899911950763164</v>
      </c>
    </row>
    <row r="350" spans="1:16" hidden="1">
      <c r="A350" s="2">
        <v>1E-3</v>
      </c>
      <c r="B350">
        <v>29</v>
      </c>
      <c r="C350">
        <v>0.83630001544952304</v>
      </c>
      <c r="D350">
        <v>2397</v>
      </c>
      <c r="E350">
        <v>8</v>
      </c>
      <c r="F350">
        <v>0.109099999070167</v>
      </c>
      <c r="G350" t="s">
        <v>415</v>
      </c>
      <c r="H350">
        <v>1.6406599999754599E-2</v>
      </c>
      <c r="I350" s="1">
        <v>2.0967779000002298</v>
      </c>
      <c r="J350" t="b">
        <v>0</v>
      </c>
      <c r="K350" t="b">
        <v>0</v>
      </c>
      <c r="L350">
        <v>0.83619999885559004</v>
      </c>
      <c r="M350" t="b">
        <v>1</v>
      </c>
      <c r="N350">
        <v>8</v>
      </c>
      <c r="O350">
        <f>Table3[[#This Row],[Error ACC]]/Table3[[#This Row],[Baseline]]</f>
        <v>0.13045557461998158</v>
      </c>
      <c r="P350">
        <f>Table3[[#This Row],[Recov Acc]]/Table3[[#This Row],[Baseline]]</f>
        <v>0.99988040584469051</v>
      </c>
    </row>
    <row r="351" spans="1:16" hidden="1">
      <c r="A351" s="2">
        <v>1E-3</v>
      </c>
      <c r="B351">
        <v>30</v>
      </c>
      <c r="C351">
        <v>0.83630001544952304</v>
      </c>
      <c r="D351">
        <v>2349</v>
      </c>
      <c r="E351">
        <v>8</v>
      </c>
      <c r="F351">
        <v>8.1500001251697499E-2</v>
      </c>
      <c r="G351" t="s">
        <v>416</v>
      </c>
      <c r="H351">
        <v>1.6255700000328901E-2</v>
      </c>
      <c r="I351" s="1">
        <v>2.0966660999997599</v>
      </c>
      <c r="J351" t="b">
        <v>0</v>
      </c>
      <c r="K351" t="b">
        <v>1</v>
      </c>
      <c r="L351">
        <v>0.83630001544952304</v>
      </c>
      <c r="M351" t="b">
        <v>1</v>
      </c>
      <c r="N351">
        <v>8</v>
      </c>
      <c r="O351">
        <f>Table3[[#This Row],[Error ACC]]/Table3[[#This Row],[Baseline]]</f>
        <v>9.745306677758471E-2</v>
      </c>
      <c r="P351">
        <f>Table3[[#This Row],[Recov Acc]]/Table3[[#This Row],[Baseline]]</f>
        <v>1</v>
      </c>
    </row>
    <row r="352" spans="1:16" hidden="1">
      <c r="A352" s="2">
        <v>1E-3</v>
      </c>
      <c r="B352">
        <v>31</v>
      </c>
      <c r="C352">
        <v>0.83630001544952304</v>
      </c>
      <c r="D352">
        <v>2380</v>
      </c>
      <c r="E352">
        <v>8</v>
      </c>
      <c r="F352">
        <v>9.9899999797344194E-2</v>
      </c>
      <c r="G352" t="s">
        <v>417</v>
      </c>
      <c r="H352">
        <v>1.65833999999449E-2</v>
      </c>
      <c r="I352" s="1">
        <v>2.1216134000001099</v>
      </c>
      <c r="J352" t="b">
        <v>0</v>
      </c>
      <c r="K352" t="b">
        <v>1</v>
      </c>
      <c r="L352">
        <v>0.82660001516342096</v>
      </c>
      <c r="M352" t="b">
        <v>1</v>
      </c>
      <c r="N352">
        <v>8</v>
      </c>
      <c r="O352">
        <f>Table3[[#This Row],[Error ACC]]/Table3[[#This Row],[Baseline]]</f>
        <v>0.11945473867251639</v>
      </c>
      <c r="P352">
        <f>Table3[[#This Row],[Recov Acc]]/Table3[[#This Row],[Baseline]]</f>
        <v>0.98840129127477272</v>
      </c>
    </row>
    <row r="353" spans="1:16" hidden="1">
      <c r="A353" s="2">
        <v>1E-3</v>
      </c>
      <c r="B353">
        <v>32</v>
      </c>
      <c r="C353">
        <v>0.83630001544952304</v>
      </c>
      <c r="D353">
        <v>2369</v>
      </c>
      <c r="E353">
        <v>8</v>
      </c>
      <c r="F353">
        <v>0.104099996387958</v>
      </c>
      <c r="G353" t="s">
        <v>418</v>
      </c>
      <c r="H353">
        <v>1.64299999996728E-2</v>
      </c>
      <c r="I353" s="1">
        <v>2.0274463999999099</v>
      </c>
      <c r="J353" t="b">
        <v>0</v>
      </c>
      <c r="K353" t="b">
        <v>0</v>
      </c>
      <c r="L353">
        <v>0.83770000934600797</v>
      </c>
      <c r="M353" t="b">
        <v>1</v>
      </c>
      <c r="N353">
        <v>8</v>
      </c>
      <c r="O353">
        <f>Table3[[#This Row],[Error ACC]]/Table3[[#This Row],[Baseline]]</f>
        <v>0.12447685575134515</v>
      </c>
      <c r="P353">
        <f>Table3[[#This Row],[Recov Acc]]/Table3[[#This Row],[Baseline]]</f>
        <v>1.0016740330869567</v>
      </c>
    </row>
    <row r="354" spans="1:16">
      <c r="A354" s="2">
        <v>1E-3</v>
      </c>
      <c r="B354">
        <v>33</v>
      </c>
      <c r="C354">
        <v>0.83630001544952304</v>
      </c>
      <c r="D354">
        <v>2365</v>
      </c>
      <c r="E354">
        <v>8</v>
      </c>
      <c r="F354">
        <v>0.104099996387958</v>
      </c>
      <c r="G354" t="s">
        <v>419</v>
      </c>
      <c r="H354">
        <v>1.5776000000187099E-2</v>
      </c>
      <c r="I354" s="1">
        <v>2.21630529999993</v>
      </c>
      <c r="J354" t="b">
        <v>0</v>
      </c>
      <c r="K354" t="b">
        <v>1</v>
      </c>
      <c r="L354">
        <v>0.10000000149011599</v>
      </c>
      <c r="M354" t="b">
        <v>1</v>
      </c>
      <c r="N354">
        <v>8</v>
      </c>
      <c r="O354">
        <f>Table3[[#This Row],[Error ACC]]/Table3[[#This Row],[Baseline]]</f>
        <v>0.12447685575134515</v>
      </c>
      <c r="P354">
        <f>Table3[[#This Row],[Recov Acc]]/Table3[[#This Row],[Baseline]]</f>
        <v>0.11957431500986471</v>
      </c>
    </row>
    <row r="355" spans="1:16" hidden="1">
      <c r="A355" s="2">
        <v>1E-3</v>
      </c>
      <c r="B355">
        <v>34</v>
      </c>
      <c r="C355">
        <v>0.83630001544952304</v>
      </c>
      <c r="D355">
        <v>2359</v>
      </c>
      <c r="E355">
        <v>7</v>
      </c>
      <c r="F355">
        <v>0.109600000083446</v>
      </c>
      <c r="G355" t="s">
        <v>420</v>
      </c>
      <c r="H355">
        <v>1.6384800000196199E-2</v>
      </c>
      <c r="I355" s="1">
        <v>2.1169113000000799</v>
      </c>
      <c r="J355" t="b">
        <v>0</v>
      </c>
      <c r="K355" t="b">
        <v>1</v>
      </c>
      <c r="L355">
        <v>0.83730000257491999</v>
      </c>
      <c r="M355" t="b">
        <v>1</v>
      </c>
      <c r="N355">
        <v>7</v>
      </c>
      <c r="O355">
        <f>Table3[[#This Row],[Error ACC]]/Table3[[#This Row],[Baseline]]</f>
        <v>0.13105344739774333</v>
      </c>
      <c r="P355">
        <f>Table3[[#This Row],[Recov Acc]]/Table3[[#This Row],[Baseline]]</f>
        <v>1.0011957277375625</v>
      </c>
    </row>
    <row r="356" spans="1:16" hidden="1">
      <c r="A356" s="2">
        <v>1E-3</v>
      </c>
      <c r="B356">
        <v>35</v>
      </c>
      <c r="C356">
        <v>0.83630001544952304</v>
      </c>
      <c r="D356">
        <v>2326</v>
      </c>
      <c r="E356">
        <v>8</v>
      </c>
      <c r="F356">
        <v>0.116999998688697</v>
      </c>
      <c r="G356" t="s">
        <v>421</v>
      </c>
      <c r="H356">
        <v>1.6184900000098399E-2</v>
      </c>
      <c r="I356" s="1">
        <v>2.0869942999997799</v>
      </c>
      <c r="J356" t="b">
        <v>0</v>
      </c>
      <c r="K356" t="b">
        <v>0</v>
      </c>
      <c r="L356">
        <v>0.83509999513626099</v>
      </c>
      <c r="M356" t="b">
        <v>1</v>
      </c>
      <c r="N356">
        <v>8</v>
      </c>
      <c r="O356">
        <f>Table3[[#This Row],[Error ACC]]/Table3[[#This Row],[Baseline]]</f>
        <v>0.13990194490885888</v>
      </c>
      <c r="P356">
        <f>Table3[[#This Row],[Recov Acc]]/Table3[[#This Row],[Baseline]]</f>
        <v>0.99856508395181953</v>
      </c>
    </row>
    <row r="357" spans="1:16" hidden="1">
      <c r="A357" s="2">
        <v>1E-3</v>
      </c>
      <c r="B357">
        <v>36</v>
      </c>
      <c r="C357">
        <v>0.83630001544952304</v>
      </c>
      <c r="D357">
        <v>2442</v>
      </c>
      <c r="E357">
        <v>8</v>
      </c>
      <c r="F357">
        <v>0.111800000071525</v>
      </c>
      <c r="G357" t="s">
        <v>422</v>
      </c>
      <c r="H357">
        <v>1.6666499999701E-2</v>
      </c>
      <c r="I357" s="1">
        <v>2.1261180999999798</v>
      </c>
      <c r="J357" t="b">
        <v>0</v>
      </c>
      <c r="K357" t="b">
        <v>0</v>
      </c>
      <c r="L357">
        <v>0.83410000801086404</v>
      </c>
      <c r="M357" t="b">
        <v>1</v>
      </c>
      <c r="N357">
        <v>8</v>
      </c>
      <c r="O357">
        <f>Table3[[#This Row],[Error ACC]]/Table3[[#This Row],[Baseline]]</f>
        <v>0.1336840822745064</v>
      </c>
      <c r="P357">
        <f>Table3[[#This Row],[Recov Acc]]/Table3[[#This Row],[Baseline]]</f>
        <v>0.99736935621425704</v>
      </c>
    </row>
    <row r="358" spans="1:16" hidden="1">
      <c r="A358" s="2">
        <v>1E-3</v>
      </c>
      <c r="B358">
        <v>37</v>
      </c>
      <c r="C358">
        <v>0.83630001544952304</v>
      </c>
      <c r="D358">
        <v>2405</v>
      </c>
      <c r="E358">
        <v>8</v>
      </c>
      <c r="F358">
        <v>9.3000002205371801E-2</v>
      </c>
      <c r="G358" t="s">
        <v>423</v>
      </c>
      <c r="H358">
        <v>1.6841199999817001E-2</v>
      </c>
      <c r="I358" s="1">
        <v>2.1712204000000299</v>
      </c>
      <c r="J358" t="b">
        <v>0</v>
      </c>
      <c r="K358" t="b">
        <v>0</v>
      </c>
      <c r="L358">
        <v>0.83509999513626099</v>
      </c>
      <c r="M358" t="b">
        <v>1</v>
      </c>
      <c r="N358">
        <v>8</v>
      </c>
      <c r="O358">
        <f>Table3[[#This Row],[Error ACC]]/Table3[[#This Row],[Baseline]]</f>
        <v>0.11120411393916212</v>
      </c>
      <c r="P358">
        <f>Table3[[#This Row],[Recov Acc]]/Table3[[#This Row],[Baseline]]</f>
        <v>0.99856508395181953</v>
      </c>
    </row>
    <row r="359" spans="1:16" hidden="1">
      <c r="A359" s="2">
        <v>1E-3</v>
      </c>
      <c r="B359">
        <v>38</v>
      </c>
      <c r="C359">
        <v>0.83630001544952304</v>
      </c>
      <c r="D359">
        <v>2411</v>
      </c>
      <c r="E359">
        <v>7</v>
      </c>
      <c r="F359">
        <v>9.7199998795986106E-2</v>
      </c>
      <c r="G359" t="s">
        <v>424</v>
      </c>
      <c r="H359">
        <v>1.6002300000309298E-2</v>
      </c>
      <c r="I359" s="1">
        <v>2.1436739999999102</v>
      </c>
      <c r="J359" t="b">
        <v>0</v>
      </c>
      <c r="K359" t="b">
        <v>0</v>
      </c>
      <c r="L359">
        <v>0.83639997243881203</v>
      </c>
      <c r="M359" t="b">
        <v>1</v>
      </c>
      <c r="N359">
        <v>7</v>
      </c>
      <c r="O359">
        <f>Table3[[#This Row],[Error ACC]]/Table3[[#This Row],[Baseline]]</f>
        <v>0.11622623101799148</v>
      </c>
      <c r="P359">
        <f>Table3[[#This Row],[Recov Acc]]/Table3[[#This Row],[Baseline]]</f>
        <v>1.0001195228834658</v>
      </c>
    </row>
    <row r="360" spans="1:16" hidden="1">
      <c r="A360" s="2">
        <v>1E-3</v>
      </c>
      <c r="B360">
        <v>39</v>
      </c>
      <c r="C360">
        <v>0.83630001544952304</v>
      </c>
      <c r="D360">
        <v>2340</v>
      </c>
      <c r="E360">
        <v>8</v>
      </c>
      <c r="F360">
        <v>9.7800001502037007E-2</v>
      </c>
      <c r="G360" t="s">
        <v>425</v>
      </c>
      <c r="H360">
        <v>1.7506499999853899E-2</v>
      </c>
      <c r="I360" s="1">
        <v>2.0887840999998799</v>
      </c>
      <c r="J360" t="b">
        <v>0</v>
      </c>
      <c r="K360" t="b">
        <v>0</v>
      </c>
      <c r="L360">
        <v>0.83439999818801802</v>
      </c>
      <c r="M360" t="b">
        <v>1</v>
      </c>
      <c r="N360">
        <v>8</v>
      </c>
      <c r="O360">
        <f>Table3[[#This Row],[Error ACC]]/Table3[[#This Row],[Baseline]]</f>
        <v>0.11694368013310166</v>
      </c>
      <c r="P360">
        <f>Table3[[#This Row],[Recov Acc]]/Table3[[#This Row],[Baseline]]</f>
        <v>0.99772806740834064</v>
      </c>
    </row>
    <row r="361" spans="1:16" hidden="1">
      <c r="A361" s="2">
        <v>1E-3</v>
      </c>
      <c r="B361">
        <v>40</v>
      </c>
      <c r="C361">
        <v>0.83630001544952304</v>
      </c>
      <c r="D361">
        <v>2424</v>
      </c>
      <c r="E361">
        <v>8</v>
      </c>
      <c r="F361">
        <v>9.4400003552436801E-2</v>
      </c>
      <c r="G361" t="s">
        <v>426</v>
      </c>
      <c r="H361">
        <v>1.63595999997596E-2</v>
      </c>
      <c r="I361" s="1">
        <v>2.0435598000003599</v>
      </c>
      <c r="J361" t="b">
        <v>0</v>
      </c>
      <c r="K361" t="b">
        <v>0</v>
      </c>
      <c r="L361">
        <v>0.83579999208450295</v>
      </c>
      <c r="M361" t="b">
        <v>1</v>
      </c>
      <c r="N361">
        <v>8</v>
      </c>
      <c r="O361">
        <f>Table3[[#This Row],[Error ACC]]/Table3[[#This Row],[Baseline]]</f>
        <v>0.1128781559350988</v>
      </c>
      <c r="P361">
        <f>Table3[[#This Row],[Recov Acc]]/Table3[[#This Row],[Baseline]]</f>
        <v>0.99940210049529732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801"/>
  <sheetViews>
    <sheetView topLeftCell="A2" workbookViewId="0">
      <selection activeCell="B6" sqref="B6"/>
    </sheetView>
  </sheetViews>
  <sheetFormatPr baseColWidth="10" defaultRowHeight="16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>
      <c r="A1" t="s">
        <v>26</v>
      </c>
      <c r="B1" t="s">
        <v>12</v>
      </c>
      <c r="C1" t="s">
        <v>24</v>
      </c>
      <c r="D1" t="s">
        <v>64</v>
      </c>
      <c r="E1" t="s">
        <v>25</v>
      </c>
      <c r="F1" t="s">
        <v>65</v>
      </c>
      <c r="G1" t="s">
        <v>14</v>
      </c>
      <c r="H1" t="s">
        <v>66</v>
      </c>
      <c r="I1" t="s">
        <v>67</v>
      </c>
      <c r="J1" t="s">
        <v>17</v>
      </c>
      <c r="K1" t="s">
        <v>68</v>
      </c>
      <c r="L1" t="s">
        <v>44</v>
      </c>
    </row>
    <row r="2" spans="1:12">
      <c r="A2">
        <v>1</v>
      </c>
      <c r="B2">
        <v>1</v>
      </c>
      <c r="C2" t="s">
        <v>6</v>
      </c>
      <c r="D2">
        <v>0</v>
      </c>
      <c r="E2">
        <v>0.83609998226165705</v>
      </c>
      <c r="F2">
        <v>0</v>
      </c>
      <c r="G2">
        <v>0.101499997079372</v>
      </c>
      <c r="H2">
        <v>0</v>
      </c>
      <c r="I2">
        <v>0</v>
      </c>
      <c r="J2">
        <v>0</v>
      </c>
      <c r="K2">
        <f>Table4[[#This Row],[Error ACC]]/Table4[[#This Row],[Basline]]</f>
        <v>0.12139696116822501</v>
      </c>
      <c r="L2">
        <f>Table4[[#This Row],[MILR Acc]]/Table4[[#This Row],[Basline]]</f>
        <v>0</v>
      </c>
    </row>
    <row r="3" spans="1:12">
      <c r="A3">
        <v>1</v>
      </c>
      <c r="B3">
        <v>1</v>
      </c>
      <c r="C3" t="s">
        <v>6</v>
      </c>
      <c r="D3">
        <v>1</v>
      </c>
      <c r="E3">
        <v>0.83609998226165705</v>
      </c>
      <c r="F3">
        <v>0</v>
      </c>
      <c r="G3">
        <v>0.236100003123283</v>
      </c>
      <c r="H3">
        <v>0.83609998226165705</v>
      </c>
      <c r="I3">
        <v>1.4635000000000099E-2</v>
      </c>
      <c r="J3">
        <v>1.880400000001E-3</v>
      </c>
      <c r="K3">
        <f>Table4[[#This Row],[Error ACC]]/Table4[[#This Row],[Basline]]</f>
        <v>0.28238249985920422</v>
      </c>
      <c r="L3">
        <f>Table4[[#This Row],[MILR Acc]]/Table4[[#This Row],[Basline]]</f>
        <v>1</v>
      </c>
    </row>
    <row r="4" spans="1:12">
      <c r="A4">
        <v>1</v>
      </c>
      <c r="B4">
        <v>2</v>
      </c>
      <c r="C4" t="s">
        <v>6</v>
      </c>
      <c r="D4">
        <v>0</v>
      </c>
      <c r="E4">
        <v>0.83609998226165705</v>
      </c>
      <c r="F4">
        <v>0</v>
      </c>
      <c r="G4">
        <v>0.101300001144409</v>
      </c>
      <c r="H4">
        <v>0</v>
      </c>
      <c r="I4">
        <v>0</v>
      </c>
      <c r="J4">
        <v>0</v>
      </c>
      <c r="K4">
        <f>Table4[[#This Row],[Error ACC]]/Table4[[#This Row],[Basline]]</f>
        <v>0.12115776018843069</v>
      </c>
      <c r="L4">
        <f>Table4[[#This Row],[MILR Acc]]/Table4[[#This Row],[Basline]]</f>
        <v>0</v>
      </c>
    </row>
    <row r="5" spans="1:12">
      <c r="A5">
        <v>1</v>
      </c>
      <c r="B5">
        <v>2</v>
      </c>
      <c r="C5" t="s">
        <v>6</v>
      </c>
      <c r="D5">
        <v>1</v>
      </c>
      <c r="E5">
        <v>0.83609998226165705</v>
      </c>
      <c r="F5">
        <v>0</v>
      </c>
      <c r="G5">
        <v>0.20730000734329199</v>
      </c>
      <c r="H5">
        <v>0.83609998226165705</v>
      </c>
      <c r="I5">
        <v>1.4947299999999299E-2</v>
      </c>
      <c r="J5">
        <v>1.8469999999979299E-3</v>
      </c>
      <c r="K5">
        <f>Table4[[#This Row],[Error ACC]]/Table4[[#This Row],[Basline]]</f>
        <v>0.24793686370204654</v>
      </c>
      <c r="L5">
        <f>Table4[[#This Row],[MILR Acc]]/Table4[[#This Row],[Basline]]</f>
        <v>1</v>
      </c>
    </row>
    <row r="6" spans="1:12">
      <c r="A6">
        <v>1</v>
      </c>
      <c r="B6">
        <v>3</v>
      </c>
      <c r="C6" t="s">
        <v>6</v>
      </c>
      <c r="D6">
        <v>0</v>
      </c>
      <c r="E6">
        <v>0.83609998226165705</v>
      </c>
      <c r="F6">
        <v>0</v>
      </c>
      <c r="G6">
        <v>0.101899996399879</v>
      </c>
      <c r="H6">
        <v>0</v>
      </c>
      <c r="I6">
        <v>0</v>
      </c>
      <c r="J6">
        <v>0</v>
      </c>
      <c r="K6">
        <f>Table4[[#This Row],[Error ACC]]/Table4[[#This Row],[Basline]]</f>
        <v>0.12187537203892614</v>
      </c>
      <c r="L6">
        <f>Table4[[#This Row],[MILR Acc]]/Table4[[#This Row],[Basline]]</f>
        <v>0</v>
      </c>
    </row>
    <row r="7" spans="1:12">
      <c r="A7">
        <v>1</v>
      </c>
      <c r="B7">
        <v>3</v>
      </c>
      <c r="C7" t="s">
        <v>6</v>
      </c>
      <c r="D7">
        <v>1</v>
      </c>
      <c r="E7">
        <v>0.83609998226165705</v>
      </c>
      <c r="F7">
        <v>0</v>
      </c>
      <c r="G7">
        <v>0.185800001025199</v>
      </c>
      <c r="H7">
        <v>0.83609998226165705</v>
      </c>
      <c r="I7">
        <v>1.4663800000001E-2</v>
      </c>
      <c r="J7">
        <v>1.8540000000015701E-3</v>
      </c>
      <c r="K7">
        <f>Table4[[#This Row],[Error ACC]]/Table4[[#This Row],[Basline]]</f>
        <v>0.22222222816296269</v>
      </c>
      <c r="L7">
        <f>Table4[[#This Row],[MILR Acc]]/Table4[[#This Row],[Basline]]</f>
        <v>1</v>
      </c>
    </row>
    <row r="8" spans="1:12">
      <c r="A8">
        <v>1</v>
      </c>
      <c r="B8">
        <v>4</v>
      </c>
      <c r="C8" t="s">
        <v>6</v>
      </c>
      <c r="D8">
        <v>0</v>
      </c>
      <c r="E8">
        <v>0.83609998226165705</v>
      </c>
      <c r="F8">
        <v>0</v>
      </c>
      <c r="G8">
        <v>0.10080000013113</v>
      </c>
      <c r="H8">
        <v>0</v>
      </c>
      <c r="I8">
        <v>0</v>
      </c>
      <c r="J8">
        <v>0</v>
      </c>
      <c r="K8">
        <f>Table4[[#This Row],[Error ACC]]/Table4[[#This Row],[Basline]]</f>
        <v>0.12055974437227615</v>
      </c>
      <c r="L8">
        <f>Table4[[#This Row],[MILR Acc]]/Table4[[#This Row],[Basline]]</f>
        <v>0</v>
      </c>
    </row>
    <row r="9" spans="1:12">
      <c r="A9">
        <v>1</v>
      </c>
      <c r="B9">
        <v>4</v>
      </c>
      <c r="C9" t="s">
        <v>6</v>
      </c>
      <c r="D9">
        <v>1</v>
      </c>
      <c r="E9">
        <v>0.83609998226165705</v>
      </c>
      <c r="F9">
        <v>0</v>
      </c>
      <c r="G9">
        <v>0.22859999537467901</v>
      </c>
      <c r="H9">
        <v>0.83609998226165705</v>
      </c>
      <c r="I9">
        <v>1.4746800000001E-2</v>
      </c>
      <c r="J9">
        <v>1.8737000000008601E-3</v>
      </c>
      <c r="K9">
        <f>Table4[[#This Row],[Error ACC]]/Table4[[#This Row],[Basline]]</f>
        <v>0.27341227152799863</v>
      </c>
      <c r="L9">
        <f>Table4[[#This Row],[MILR Acc]]/Table4[[#This Row],[Basline]]</f>
        <v>1</v>
      </c>
    </row>
    <row r="10" spans="1:12">
      <c r="A10">
        <v>1</v>
      </c>
      <c r="B10">
        <v>5</v>
      </c>
      <c r="C10" t="s">
        <v>6</v>
      </c>
      <c r="D10">
        <v>0</v>
      </c>
      <c r="E10">
        <v>0.83609998226165705</v>
      </c>
      <c r="F10">
        <v>0</v>
      </c>
      <c r="G10">
        <v>0.101599998772144</v>
      </c>
      <c r="H10">
        <v>0</v>
      </c>
      <c r="I10">
        <v>0</v>
      </c>
      <c r="J10">
        <v>0</v>
      </c>
      <c r="K10">
        <f>Table4[[#This Row],[Error ACC]]/Table4[[#This Row],[Basline]]</f>
        <v>0.12151656611367842</v>
      </c>
      <c r="L10">
        <f>Table4[[#This Row],[MILR Acc]]/Table4[[#This Row],[Basline]]</f>
        <v>0</v>
      </c>
    </row>
    <row r="11" spans="1:12">
      <c r="A11">
        <v>1</v>
      </c>
      <c r="B11">
        <v>5</v>
      </c>
      <c r="C11" t="s">
        <v>6</v>
      </c>
      <c r="D11">
        <v>1</v>
      </c>
      <c r="E11">
        <v>0.83609998226165705</v>
      </c>
      <c r="F11">
        <v>0</v>
      </c>
      <c r="G11">
        <v>0.165800005197525</v>
      </c>
      <c r="H11">
        <v>0.83609998226165705</v>
      </c>
      <c r="I11">
        <v>1.5906399999998599E-2</v>
      </c>
      <c r="J11">
        <v>1.9063000000016899E-3</v>
      </c>
      <c r="K11">
        <f>Table4[[#This Row],[Error ACC]]/Table4[[#This Row],[Basline]]</f>
        <v>0.19830164898345612</v>
      </c>
      <c r="L11">
        <f>Table4[[#This Row],[MILR Acc]]/Table4[[#This Row],[Basline]]</f>
        <v>1</v>
      </c>
    </row>
    <row r="12" spans="1:12">
      <c r="A12">
        <v>1</v>
      </c>
      <c r="B12">
        <v>6</v>
      </c>
      <c r="C12" t="s">
        <v>6</v>
      </c>
      <c r="D12">
        <v>0</v>
      </c>
      <c r="E12">
        <v>0.83609998226165705</v>
      </c>
      <c r="F12">
        <v>0</v>
      </c>
      <c r="G12">
        <v>0.101300001144409</v>
      </c>
      <c r="H12">
        <v>0</v>
      </c>
      <c r="I12">
        <v>0</v>
      </c>
      <c r="J12">
        <v>0</v>
      </c>
      <c r="K12">
        <f>Table4[[#This Row],[Error ACC]]/Table4[[#This Row],[Basline]]</f>
        <v>0.12115776018843069</v>
      </c>
      <c r="L12">
        <f>Table4[[#This Row],[MILR Acc]]/Table4[[#This Row],[Basline]]</f>
        <v>0</v>
      </c>
    </row>
    <row r="13" spans="1:12">
      <c r="A13">
        <v>1</v>
      </c>
      <c r="B13">
        <v>6</v>
      </c>
      <c r="C13" t="s">
        <v>6</v>
      </c>
      <c r="D13">
        <v>1</v>
      </c>
      <c r="E13">
        <v>0.83609998226165705</v>
      </c>
      <c r="F13">
        <v>0</v>
      </c>
      <c r="G13">
        <v>0.197600007057189</v>
      </c>
      <c r="H13">
        <v>0.83609998226165705</v>
      </c>
      <c r="I13">
        <v>1.50118999999975E-2</v>
      </c>
      <c r="J13">
        <v>1.8940000000000599E-3</v>
      </c>
      <c r="K13">
        <f>Table4[[#This Row],[Error ACC]]/Table4[[#This Row],[Basline]]</f>
        <v>0.23633538003753979</v>
      </c>
      <c r="L13">
        <f>Table4[[#This Row],[MILR Acc]]/Table4[[#This Row],[Basline]]</f>
        <v>1</v>
      </c>
    </row>
    <row r="14" spans="1:12">
      <c r="A14">
        <v>1</v>
      </c>
      <c r="B14">
        <v>7</v>
      </c>
      <c r="C14" t="s">
        <v>6</v>
      </c>
      <c r="D14">
        <v>0</v>
      </c>
      <c r="E14">
        <v>0.83609998226165705</v>
      </c>
      <c r="F14">
        <v>0</v>
      </c>
      <c r="G14">
        <v>0.10199999809265101</v>
      </c>
      <c r="H14">
        <v>0</v>
      </c>
      <c r="I14">
        <v>0</v>
      </c>
      <c r="J14">
        <v>0</v>
      </c>
      <c r="K14">
        <f>Table4[[#This Row],[Error ACC]]/Table4[[#This Row],[Basline]]</f>
        <v>0.12199497698437956</v>
      </c>
      <c r="L14">
        <f>Table4[[#This Row],[MILR Acc]]/Table4[[#This Row],[Basline]]</f>
        <v>0</v>
      </c>
    </row>
    <row r="15" spans="1:12">
      <c r="A15">
        <v>1</v>
      </c>
      <c r="B15">
        <v>7</v>
      </c>
      <c r="C15" t="s">
        <v>6</v>
      </c>
      <c r="D15">
        <v>1</v>
      </c>
      <c r="E15">
        <v>0.83609998226165705</v>
      </c>
      <c r="F15">
        <v>0</v>
      </c>
      <c r="G15">
        <v>0.21670000255107799</v>
      </c>
      <c r="H15">
        <v>0.83609998226165705</v>
      </c>
      <c r="I15">
        <v>1.52677999999966E-2</v>
      </c>
      <c r="J15">
        <v>1.9331000000022401E-3</v>
      </c>
      <c r="K15">
        <f>Table4[[#This Row],[Error ACC]]/Table4[[#This Row],[Basline]]</f>
        <v>0.25917953253019188</v>
      </c>
      <c r="L15">
        <f>Table4[[#This Row],[MILR Acc]]/Table4[[#This Row],[Basline]]</f>
        <v>1</v>
      </c>
    </row>
    <row r="16" spans="1:12">
      <c r="A16">
        <v>1</v>
      </c>
      <c r="B16">
        <v>8</v>
      </c>
      <c r="C16" t="s">
        <v>6</v>
      </c>
      <c r="D16">
        <v>0</v>
      </c>
      <c r="E16">
        <v>0.83609998226165705</v>
      </c>
      <c r="F16">
        <v>0</v>
      </c>
      <c r="G16">
        <v>0.101599998772144</v>
      </c>
      <c r="H16">
        <v>0</v>
      </c>
      <c r="I16">
        <v>0</v>
      </c>
      <c r="J16">
        <v>0</v>
      </c>
      <c r="K16">
        <f>Table4[[#This Row],[Error ACC]]/Table4[[#This Row],[Basline]]</f>
        <v>0.12151656611367842</v>
      </c>
      <c r="L16">
        <f>Table4[[#This Row],[MILR Acc]]/Table4[[#This Row],[Basline]]</f>
        <v>0</v>
      </c>
    </row>
    <row r="17" spans="1:12">
      <c r="A17">
        <v>1</v>
      </c>
      <c r="B17">
        <v>8</v>
      </c>
      <c r="C17" t="s">
        <v>6</v>
      </c>
      <c r="D17">
        <v>1</v>
      </c>
      <c r="E17">
        <v>0.83609998226165705</v>
      </c>
      <c r="F17">
        <v>0</v>
      </c>
      <c r="G17">
        <v>0.169599995017051</v>
      </c>
      <c r="H17">
        <v>0.83609998226165705</v>
      </c>
      <c r="I17">
        <v>1.51596999999981E-2</v>
      </c>
      <c r="J17">
        <v>1.86930000000273E-3</v>
      </c>
      <c r="K17">
        <f>Table4[[#This Row],[Error ACC]]/Table4[[#This Row],[Basline]]</f>
        <v>0.20284654779956063</v>
      </c>
      <c r="L17">
        <f>Table4[[#This Row],[MILR Acc]]/Table4[[#This Row],[Basline]]</f>
        <v>1</v>
      </c>
    </row>
    <row r="18" spans="1:12">
      <c r="A18">
        <v>1</v>
      </c>
      <c r="B18">
        <v>9</v>
      </c>
      <c r="C18" t="s">
        <v>6</v>
      </c>
      <c r="D18">
        <v>0</v>
      </c>
      <c r="E18">
        <v>0.83609998226165705</v>
      </c>
      <c r="F18">
        <v>0</v>
      </c>
      <c r="G18">
        <v>0.102600000798702</v>
      </c>
      <c r="H18">
        <v>0</v>
      </c>
      <c r="I18">
        <v>0</v>
      </c>
      <c r="J18">
        <v>0</v>
      </c>
      <c r="K18">
        <f>Table4[[#This Row],[Error ACC]]/Table4[[#This Row],[Basline]]</f>
        <v>0.1227125977459875</v>
      </c>
      <c r="L18">
        <f>Table4[[#This Row],[MILR Acc]]/Table4[[#This Row],[Basline]]</f>
        <v>0</v>
      </c>
    </row>
    <row r="19" spans="1:12">
      <c r="A19">
        <v>1</v>
      </c>
      <c r="B19">
        <v>9</v>
      </c>
      <c r="C19" t="s">
        <v>6</v>
      </c>
      <c r="D19">
        <v>1</v>
      </c>
      <c r="E19">
        <v>0.83609998226165705</v>
      </c>
      <c r="F19">
        <v>0</v>
      </c>
      <c r="G19">
        <v>0.21670000255107799</v>
      </c>
      <c r="H19">
        <v>0.83609998226165705</v>
      </c>
      <c r="I19">
        <v>1.4825799999997001E-2</v>
      </c>
      <c r="J19">
        <v>1.90489999999954E-3</v>
      </c>
      <c r="K19">
        <f>Table4[[#This Row],[Error ACC]]/Table4[[#This Row],[Basline]]</f>
        <v>0.25917953253019188</v>
      </c>
      <c r="L19">
        <f>Table4[[#This Row],[MILR Acc]]/Table4[[#This Row],[Basline]]</f>
        <v>1</v>
      </c>
    </row>
    <row r="20" spans="1:12">
      <c r="A20">
        <v>1</v>
      </c>
      <c r="B20">
        <v>10</v>
      </c>
      <c r="C20" t="s">
        <v>6</v>
      </c>
      <c r="D20">
        <v>0</v>
      </c>
      <c r="E20">
        <v>0.83609998226165705</v>
      </c>
      <c r="F20">
        <v>0</v>
      </c>
      <c r="G20">
        <v>0.101899996399879</v>
      </c>
      <c r="H20">
        <v>0</v>
      </c>
      <c r="I20">
        <v>0</v>
      </c>
      <c r="J20">
        <v>0</v>
      </c>
      <c r="K20">
        <f>Table4[[#This Row],[Error ACC]]/Table4[[#This Row],[Basline]]</f>
        <v>0.12187537203892614</v>
      </c>
      <c r="L20">
        <f>Table4[[#This Row],[MILR Acc]]/Table4[[#This Row],[Basline]]</f>
        <v>0</v>
      </c>
    </row>
    <row r="21" spans="1:12">
      <c r="A21">
        <v>1</v>
      </c>
      <c r="B21">
        <v>10</v>
      </c>
      <c r="C21" t="s">
        <v>6</v>
      </c>
      <c r="D21">
        <v>1</v>
      </c>
      <c r="E21">
        <v>0.83609998226165705</v>
      </c>
      <c r="F21">
        <v>0</v>
      </c>
      <c r="G21">
        <v>0.19400000572204501</v>
      </c>
      <c r="H21">
        <v>0.83609998226165705</v>
      </c>
      <c r="I21">
        <v>1.5288900000001601E-2</v>
      </c>
      <c r="J21">
        <v>1.89290000000141E-3</v>
      </c>
      <c r="K21">
        <f>Table4[[#This Row],[Error ACC]]/Table4[[#This Row],[Basline]]</f>
        <v>0.23202967329011712</v>
      </c>
      <c r="L21">
        <f>Table4[[#This Row],[MILR Acc]]/Table4[[#This Row],[Basline]]</f>
        <v>1</v>
      </c>
    </row>
    <row r="22" spans="1:12">
      <c r="A22">
        <v>1</v>
      </c>
      <c r="B22">
        <v>11</v>
      </c>
      <c r="C22" t="s">
        <v>6</v>
      </c>
      <c r="D22">
        <v>0</v>
      </c>
      <c r="E22">
        <v>0.83609998226165705</v>
      </c>
      <c r="F22">
        <v>0</v>
      </c>
      <c r="G22">
        <v>0.101800002157688</v>
      </c>
      <c r="H22">
        <v>0</v>
      </c>
      <c r="I22">
        <v>0</v>
      </c>
      <c r="J22">
        <v>0</v>
      </c>
      <c r="K22">
        <f>Table4[[#This Row],[Error ACC]]/Table4[[#This Row],[Basline]]</f>
        <v>0.12175577600458523</v>
      </c>
      <c r="L22">
        <f>Table4[[#This Row],[MILR Acc]]/Table4[[#This Row],[Basline]]</f>
        <v>0</v>
      </c>
    </row>
    <row r="23" spans="1:12">
      <c r="A23">
        <v>1</v>
      </c>
      <c r="B23">
        <v>11</v>
      </c>
      <c r="C23" t="s">
        <v>6</v>
      </c>
      <c r="D23">
        <v>1</v>
      </c>
      <c r="E23">
        <v>0.83609998226165705</v>
      </c>
      <c r="F23">
        <v>0</v>
      </c>
      <c r="G23">
        <v>0.20299999415874401</v>
      </c>
      <c r="H23">
        <v>0.83609998226165705</v>
      </c>
      <c r="I23">
        <v>1.4954899999999299E-2</v>
      </c>
      <c r="J23">
        <v>1.85030000000097E-3</v>
      </c>
      <c r="K23">
        <f>Table4[[#This Row],[Error ACC]]/Table4[[#This Row],[Basline]]</f>
        <v>0.24279392233645003</v>
      </c>
      <c r="L23">
        <f>Table4[[#This Row],[MILR Acc]]/Table4[[#This Row],[Basline]]</f>
        <v>1</v>
      </c>
    </row>
    <row r="24" spans="1:12">
      <c r="A24">
        <v>1</v>
      </c>
      <c r="B24">
        <v>12</v>
      </c>
      <c r="C24" t="s">
        <v>6</v>
      </c>
      <c r="D24">
        <v>0</v>
      </c>
      <c r="E24">
        <v>0.83609998226165705</v>
      </c>
      <c r="F24">
        <v>0</v>
      </c>
      <c r="G24">
        <v>0.100400000810623</v>
      </c>
      <c r="H24">
        <v>0</v>
      </c>
      <c r="I24">
        <v>0</v>
      </c>
      <c r="J24">
        <v>0</v>
      </c>
      <c r="K24">
        <f>Table4[[#This Row],[Error ACC]]/Table4[[#This Row],[Basline]]</f>
        <v>0.12008133350157503</v>
      </c>
      <c r="L24">
        <f>Table4[[#This Row],[MILR Acc]]/Table4[[#This Row],[Basline]]</f>
        <v>0</v>
      </c>
    </row>
    <row r="25" spans="1:12">
      <c r="A25">
        <v>1</v>
      </c>
      <c r="B25">
        <v>12</v>
      </c>
      <c r="C25" t="s">
        <v>6</v>
      </c>
      <c r="D25">
        <v>1</v>
      </c>
      <c r="E25">
        <v>0.83609998226165705</v>
      </c>
      <c r="F25">
        <v>0</v>
      </c>
      <c r="G25">
        <v>0.21960000693798001</v>
      </c>
      <c r="H25">
        <v>0.83609998226165705</v>
      </c>
      <c r="I25">
        <v>1.46420999999961E-2</v>
      </c>
      <c r="J25">
        <v>1.8999999999991201E-3</v>
      </c>
      <c r="K25">
        <f>Table4[[#This Row],[Error ACC]]/Table4[[#This Row],[Basline]]</f>
        <v>0.26264802248166574</v>
      </c>
      <c r="L25">
        <f>Table4[[#This Row],[MILR Acc]]/Table4[[#This Row],[Basline]]</f>
        <v>1</v>
      </c>
    </row>
    <row r="26" spans="1:12">
      <c r="A26">
        <v>1</v>
      </c>
      <c r="B26">
        <v>13</v>
      </c>
      <c r="C26" t="s">
        <v>6</v>
      </c>
      <c r="D26">
        <v>0</v>
      </c>
      <c r="E26">
        <v>0.83609998226165705</v>
      </c>
      <c r="F26">
        <v>0</v>
      </c>
      <c r="G26">
        <v>0.101800002157688</v>
      </c>
      <c r="H26">
        <v>0</v>
      </c>
      <c r="I26">
        <v>0</v>
      </c>
      <c r="J26">
        <v>0</v>
      </c>
      <c r="K26">
        <f>Table4[[#This Row],[Error ACC]]/Table4[[#This Row],[Basline]]</f>
        <v>0.12175577600458523</v>
      </c>
      <c r="L26">
        <f>Table4[[#This Row],[MILR Acc]]/Table4[[#This Row],[Basline]]</f>
        <v>0</v>
      </c>
    </row>
    <row r="27" spans="1:12">
      <c r="A27">
        <v>1</v>
      </c>
      <c r="B27">
        <v>13</v>
      </c>
      <c r="C27" t="s">
        <v>6</v>
      </c>
      <c r="D27">
        <v>1</v>
      </c>
      <c r="E27">
        <v>0.83609998226165705</v>
      </c>
      <c r="F27">
        <v>0</v>
      </c>
      <c r="G27">
        <v>0.221499994397163</v>
      </c>
      <c r="H27">
        <v>0.83609998226165705</v>
      </c>
      <c r="I27">
        <v>1.4697499999996901E-2</v>
      </c>
      <c r="J27">
        <v>1.9002000000014601E-3</v>
      </c>
      <c r="K27">
        <f>Table4[[#This Row],[Error ACC]]/Table4[[#This Row],[Basline]]</f>
        <v>0.26492046297860666</v>
      </c>
      <c r="L27">
        <f>Table4[[#This Row],[MILR Acc]]/Table4[[#This Row],[Basline]]</f>
        <v>1</v>
      </c>
    </row>
    <row r="28" spans="1:12">
      <c r="A28">
        <v>1</v>
      </c>
      <c r="B28">
        <v>14</v>
      </c>
      <c r="C28" t="s">
        <v>6</v>
      </c>
      <c r="D28">
        <v>0</v>
      </c>
      <c r="E28">
        <v>0.83609998226165705</v>
      </c>
      <c r="F28">
        <v>0</v>
      </c>
      <c r="G28">
        <v>0.101899996399879</v>
      </c>
      <c r="H28">
        <v>0</v>
      </c>
      <c r="I28">
        <v>0</v>
      </c>
      <c r="J28">
        <v>0</v>
      </c>
      <c r="K28">
        <f>Table4[[#This Row],[Error ACC]]/Table4[[#This Row],[Basline]]</f>
        <v>0.12187537203892614</v>
      </c>
      <c r="L28">
        <f>Table4[[#This Row],[MILR Acc]]/Table4[[#This Row],[Basline]]</f>
        <v>0</v>
      </c>
    </row>
    <row r="29" spans="1:12">
      <c r="A29">
        <v>1</v>
      </c>
      <c r="B29">
        <v>14</v>
      </c>
      <c r="C29" t="s">
        <v>6</v>
      </c>
      <c r="D29">
        <v>1</v>
      </c>
      <c r="E29">
        <v>0.83609998226165705</v>
      </c>
      <c r="F29">
        <v>0</v>
      </c>
      <c r="G29">
        <v>0.24150000512599901</v>
      </c>
      <c r="H29">
        <v>0.83609998226165705</v>
      </c>
      <c r="I29">
        <v>1.45004000000028E-2</v>
      </c>
      <c r="J29">
        <v>1.8999999999991201E-3</v>
      </c>
      <c r="K29">
        <f>Table4[[#This Row],[Error ACC]]/Table4[[#This Row],[Basline]]</f>
        <v>0.28884105998033821</v>
      </c>
      <c r="L29">
        <f>Table4[[#This Row],[MILR Acc]]/Table4[[#This Row],[Basline]]</f>
        <v>1</v>
      </c>
    </row>
    <row r="30" spans="1:12">
      <c r="A30">
        <v>1</v>
      </c>
      <c r="B30">
        <v>15</v>
      </c>
      <c r="C30" t="s">
        <v>6</v>
      </c>
      <c r="D30">
        <v>0</v>
      </c>
      <c r="E30">
        <v>0.83609998226165705</v>
      </c>
      <c r="F30">
        <v>0</v>
      </c>
      <c r="G30">
        <v>0.101599998772144</v>
      </c>
      <c r="H30">
        <v>0</v>
      </c>
      <c r="I30">
        <v>0</v>
      </c>
      <c r="J30">
        <v>0</v>
      </c>
      <c r="K30">
        <f>Table4[[#This Row],[Error ACC]]/Table4[[#This Row],[Basline]]</f>
        <v>0.12151656611367842</v>
      </c>
      <c r="L30">
        <f>Table4[[#This Row],[MILR Acc]]/Table4[[#This Row],[Basline]]</f>
        <v>0</v>
      </c>
    </row>
    <row r="31" spans="1:12">
      <c r="A31">
        <v>1</v>
      </c>
      <c r="B31">
        <v>15</v>
      </c>
      <c r="C31" t="s">
        <v>6</v>
      </c>
      <c r="D31">
        <v>1</v>
      </c>
      <c r="E31">
        <v>0.83609998226165705</v>
      </c>
      <c r="F31">
        <v>0</v>
      </c>
      <c r="G31">
        <v>0.204799994826316</v>
      </c>
      <c r="H31">
        <v>0.83609998226165705</v>
      </c>
      <c r="I31">
        <v>1.49451999999996E-2</v>
      </c>
      <c r="J31">
        <v>1.9328999999999E-3</v>
      </c>
      <c r="K31">
        <f>Table4[[#This Row],[Error ACC]]/Table4[[#This Row],[Basline]]</f>
        <v>0.24494677571016135</v>
      </c>
      <c r="L31">
        <f>Table4[[#This Row],[MILR Acc]]/Table4[[#This Row],[Basline]]</f>
        <v>1</v>
      </c>
    </row>
    <row r="32" spans="1:12">
      <c r="A32">
        <v>1</v>
      </c>
      <c r="B32">
        <v>16</v>
      </c>
      <c r="C32" t="s">
        <v>6</v>
      </c>
      <c r="D32">
        <v>0</v>
      </c>
      <c r="E32">
        <v>0.83609998226165705</v>
      </c>
      <c r="F32">
        <v>0</v>
      </c>
      <c r="G32">
        <v>0.102300003170967</v>
      </c>
      <c r="H32">
        <v>0</v>
      </c>
      <c r="I32">
        <v>0</v>
      </c>
      <c r="J32">
        <v>0</v>
      </c>
      <c r="K32">
        <f>Table4[[#This Row],[Error ACC]]/Table4[[#This Row],[Basline]]</f>
        <v>0.12235379182073977</v>
      </c>
      <c r="L32">
        <f>Table4[[#This Row],[MILR Acc]]/Table4[[#This Row],[Basline]]</f>
        <v>0</v>
      </c>
    </row>
    <row r="33" spans="1:12">
      <c r="A33">
        <v>1</v>
      </c>
      <c r="B33">
        <v>16</v>
      </c>
      <c r="C33" t="s">
        <v>6</v>
      </c>
      <c r="D33">
        <v>1</v>
      </c>
      <c r="E33">
        <v>0.83609998226165705</v>
      </c>
      <c r="F33">
        <v>0</v>
      </c>
      <c r="G33">
        <v>0.194700002670288</v>
      </c>
      <c r="H33">
        <v>0.83609998226165705</v>
      </c>
      <c r="I33">
        <v>1.4982899999992499E-2</v>
      </c>
      <c r="J33">
        <v>1.8630000000001701E-3</v>
      </c>
      <c r="K33">
        <f>Table4[[#This Row],[Error ACC]]/Table4[[#This Row],[Basline]]</f>
        <v>0.23286689008606717</v>
      </c>
      <c r="L33">
        <f>Table4[[#This Row],[MILR Acc]]/Table4[[#This Row],[Basline]]</f>
        <v>1</v>
      </c>
    </row>
    <row r="34" spans="1:12">
      <c r="A34">
        <v>1</v>
      </c>
      <c r="B34">
        <v>17</v>
      </c>
      <c r="C34" t="s">
        <v>6</v>
      </c>
      <c r="D34">
        <v>0</v>
      </c>
      <c r="E34">
        <v>0.83609998226165705</v>
      </c>
      <c r="F34">
        <v>0</v>
      </c>
      <c r="G34">
        <v>0.10199999809265101</v>
      </c>
      <c r="H34">
        <v>0</v>
      </c>
      <c r="I34">
        <v>0</v>
      </c>
      <c r="J34">
        <v>0</v>
      </c>
      <c r="K34">
        <f>Table4[[#This Row],[Error ACC]]/Table4[[#This Row],[Basline]]</f>
        <v>0.12199497698437956</v>
      </c>
      <c r="L34">
        <f>Table4[[#This Row],[MILR Acc]]/Table4[[#This Row],[Basline]]</f>
        <v>0</v>
      </c>
    </row>
    <row r="35" spans="1:12">
      <c r="A35">
        <v>1</v>
      </c>
      <c r="B35">
        <v>17</v>
      </c>
      <c r="C35" t="s">
        <v>6</v>
      </c>
      <c r="D35">
        <v>1</v>
      </c>
      <c r="E35">
        <v>0.83609998226165705</v>
      </c>
      <c r="F35">
        <v>0</v>
      </c>
      <c r="G35">
        <v>0.197500005364418</v>
      </c>
      <c r="H35">
        <v>0.83609998226165705</v>
      </c>
      <c r="I35">
        <v>1.5220499999998E-2</v>
      </c>
      <c r="J35">
        <v>1.90519999999594E-3</v>
      </c>
      <c r="K35">
        <f>Table4[[#This Row],[Error ACC]]/Table4[[#This Row],[Basline]]</f>
        <v>0.23621577509208758</v>
      </c>
      <c r="L35">
        <f>Table4[[#This Row],[MILR Acc]]/Table4[[#This Row],[Basline]]</f>
        <v>1</v>
      </c>
    </row>
    <row r="36" spans="1:12">
      <c r="A36">
        <v>1</v>
      </c>
      <c r="B36">
        <v>18</v>
      </c>
      <c r="C36" t="s">
        <v>6</v>
      </c>
      <c r="D36">
        <v>0</v>
      </c>
      <c r="E36">
        <v>0.83609998226165705</v>
      </c>
      <c r="F36">
        <v>0</v>
      </c>
      <c r="G36">
        <v>0.10090000182390201</v>
      </c>
      <c r="H36">
        <v>0</v>
      </c>
      <c r="I36">
        <v>0</v>
      </c>
      <c r="J36">
        <v>0</v>
      </c>
      <c r="K36">
        <f>Table4[[#This Row],[Error ACC]]/Table4[[#This Row],[Basline]]</f>
        <v>0.12067934931772957</v>
      </c>
      <c r="L36">
        <f>Table4[[#This Row],[MILR Acc]]/Table4[[#This Row],[Basline]]</f>
        <v>0</v>
      </c>
    </row>
    <row r="37" spans="1:12">
      <c r="A37">
        <v>1</v>
      </c>
      <c r="B37">
        <v>18</v>
      </c>
      <c r="C37" t="s">
        <v>6</v>
      </c>
      <c r="D37">
        <v>1</v>
      </c>
      <c r="E37">
        <v>0.83609998226165705</v>
      </c>
      <c r="F37">
        <v>0</v>
      </c>
      <c r="G37">
        <v>0.22110000252723599</v>
      </c>
      <c r="H37">
        <v>0.83609998226165705</v>
      </c>
      <c r="I37">
        <v>1.4872499999995599E-2</v>
      </c>
      <c r="J37">
        <v>1.90340000000333E-3</v>
      </c>
      <c r="K37">
        <f>Table4[[#This Row],[Error ACC]]/Table4[[#This Row],[Basline]]</f>
        <v>0.26444206101901679</v>
      </c>
      <c r="L37">
        <f>Table4[[#This Row],[MILR Acc]]/Table4[[#This Row],[Basline]]</f>
        <v>1</v>
      </c>
    </row>
    <row r="38" spans="1:12">
      <c r="A38">
        <v>1</v>
      </c>
      <c r="B38">
        <v>19</v>
      </c>
      <c r="C38" t="s">
        <v>6</v>
      </c>
      <c r="D38">
        <v>0</v>
      </c>
      <c r="E38">
        <v>0.83609998226165705</v>
      </c>
      <c r="F38">
        <v>0</v>
      </c>
      <c r="G38">
        <v>0.102099999785423</v>
      </c>
      <c r="H38">
        <v>0</v>
      </c>
      <c r="I38">
        <v>0</v>
      </c>
      <c r="J38">
        <v>0</v>
      </c>
      <c r="K38">
        <f>Table4[[#This Row],[Error ACC]]/Table4[[#This Row],[Basline]]</f>
        <v>0.12211458192983296</v>
      </c>
      <c r="L38">
        <f>Table4[[#This Row],[MILR Acc]]/Table4[[#This Row],[Basline]]</f>
        <v>0</v>
      </c>
    </row>
    <row r="39" spans="1:12">
      <c r="A39">
        <v>1</v>
      </c>
      <c r="B39">
        <v>19</v>
      </c>
      <c r="C39" t="s">
        <v>6</v>
      </c>
      <c r="D39">
        <v>1</v>
      </c>
      <c r="E39">
        <v>0.83609998226165705</v>
      </c>
      <c r="F39">
        <v>0</v>
      </c>
      <c r="G39">
        <v>0.174700006842613</v>
      </c>
      <c r="H39">
        <v>0.83609998226165705</v>
      </c>
      <c r="I39">
        <v>1.4870900000005301E-2</v>
      </c>
      <c r="J39">
        <v>1.8696000000062399E-3</v>
      </c>
      <c r="K39">
        <f>Table4[[#This Row],[Error ACC]]/Table4[[#This Row],[Basline]]</f>
        <v>0.20894631090655941</v>
      </c>
      <c r="L39">
        <f>Table4[[#This Row],[MILR Acc]]/Table4[[#This Row],[Basline]]</f>
        <v>1</v>
      </c>
    </row>
    <row r="40" spans="1:12">
      <c r="A40">
        <v>1</v>
      </c>
      <c r="B40">
        <v>20</v>
      </c>
      <c r="C40" t="s">
        <v>6</v>
      </c>
      <c r="D40">
        <v>0</v>
      </c>
      <c r="E40">
        <v>0.83609998226165705</v>
      </c>
      <c r="F40">
        <v>0</v>
      </c>
      <c r="G40">
        <v>0.102300003170967</v>
      </c>
      <c r="H40">
        <v>0</v>
      </c>
      <c r="I40">
        <v>0</v>
      </c>
      <c r="J40">
        <v>0</v>
      </c>
      <c r="K40">
        <f>Table4[[#This Row],[Error ACC]]/Table4[[#This Row],[Basline]]</f>
        <v>0.12235379182073977</v>
      </c>
      <c r="L40">
        <f>Table4[[#This Row],[MILR Acc]]/Table4[[#This Row],[Basline]]</f>
        <v>0</v>
      </c>
    </row>
    <row r="41" spans="1:12">
      <c r="A41">
        <v>1</v>
      </c>
      <c r="B41">
        <v>20</v>
      </c>
      <c r="C41" t="s">
        <v>6</v>
      </c>
      <c r="D41">
        <v>1</v>
      </c>
      <c r="E41">
        <v>0.83609998226165705</v>
      </c>
      <c r="F41">
        <v>0</v>
      </c>
      <c r="G41">
        <v>0.22059999406337699</v>
      </c>
      <c r="H41">
        <v>0.83609998226165705</v>
      </c>
      <c r="I41">
        <v>1.8270499999999801E-2</v>
      </c>
      <c r="J41">
        <v>2.3961999999926298E-3</v>
      </c>
      <c r="K41">
        <f>Table4[[#This Row],[Error ACC]]/Table4[[#This Row],[Basline]]</f>
        <v>0.26384403629175096</v>
      </c>
      <c r="L41">
        <f>Table4[[#This Row],[MILR Acc]]/Table4[[#This Row],[Basline]]</f>
        <v>1</v>
      </c>
    </row>
    <row r="42" spans="1:12">
      <c r="A42">
        <v>1</v>
      </c>
      <c r="B42">
        <v>21</v>
      </c>
      <c r="C42" t="s">
        <v>6</v>
      </c>
      <c r="D42">
        <v>0</v>
      </c>
      <c r="E42">
        <v>0.83609998226165705</v>
      </c>
      <c r="F42">
        <v>0</v>
      </c>
      <c r="G42">
        <v>0.102200001478195</v>
      </c>
      <c r="H42">
        <v>0</v>
      </c>
      <c r="I42">
        <v>0</v>
      </c>
      <c r="J42">
        <v>0</v>
      </c>
      <c r="K42">
        <f>Table4[[#This Row],[Error ACC]]/Table4[[#This Row],[Basline]]</f>
        <v>0.12223418687528635</v>
      </c>
      <c r="L42">
        <f>Table4[[#This Row],[MILR Acc]]/Table4[[#This Row],[Basline]]</f>
        <v>0</v>
      </c>
    </row>
    <row r="43" spans="1:12">
      <c r="A43">
        <v>1</v>
      </c>
      <c r="B43">
        <v>21</v>
      </c>
      <c r="C43" t="s">
        <v>6</v>
      </c>
      <c r="D43">
        <v>1</v>
      </c>
      <c r="E43">
        <v>0.83609998226165705</v>
      </c>
      <c r="F43">
        <v>0</v>
      </c>
      <c r="G43">
        <v>0.17759999632835299</v>
      </c>
      <c r="H43">
        <v>0.83609998226165705</v>
      </c>
      <c r="I43">
        <v>1.49920000000065E-2</v>
      </c>
      <c r="J43">
        <v>2.07879999999249E-3</v>
      </c>
      <c r="K43">
        <f>Table4[[#This Row],[Error ACC]]/Table4[[#This Row],[Basline]]</f>
        <v>0.21241478303580824</v>
      </c>
      <c r="L43">
        <f>Table4[[#This Row],[MILR Acc]]/Table4[[#This Row],[Basline]]</f>
        <v>1</v>
      </c>
    </row>
    <row r="44" spans="1:12">
      <c r="A44">
        <v>1</v>
      </c>
      <c r="B44">
        <v>22</v>
      </c>
      <c r="C44" t="s">
        <v>6</v>
      </c>
      <c r="D44">
        <v>0</v>
      </c>
      <c r="E44">
        <v>0.83609998226165705</v>
      </c>
      <c r="F44">
        <v>0</v>
      </c>
      <c r="G44">
        <v>0.101599998772144</v>
      </c>
      <c r="H44">
        <v>0</v>
      </c>
      <c r="I44">
        <v>0</v>
      </c>
      <c r="J44">
        <v>0</v>
      </c>
      <c r="K44">
        <f>Table4[[#This Row],[Error ACC]]/Table4[[#This Row],[Basline]]</f>
        <v>0.12151656611367842</v>
      </c>
      <c r="L44">
        <f>Table4[[#This Row],[MILR Acc]]/Table4[[#This Row],[Basline]]</f>
        <v>0</v>
      </c>
    </row>
    <row r="45" spans="1:12">
      <c r="A45">
        <v>1</v>
      </c>
      <c r="B45">
        <v>22</v>
      </c>
      <c r="C45" t="s">
        <v>6</v>
      </c>
      <c r="D45">
        <v>1</v>
      </c>
      <c r="E45">
        <v>0.83609998226165705</v>
      </c>
      <c r="F45">
        <v>0</v>
      </c>
      <c r="G45">
        <v>0.18770000338554299</v>
      </c>
      <c r="H45">
        <v>0.83609998226165705</v>
      </c>
      <c r="I45">
        <v>1.4902599999999201E-2</v>
      </c>
      <c r="J45">
        <v>1.93160000000602E-3</v>
      </c>
      <c r="K45">
        <f>Table4[[#This Row],[Error ACC]]/Table4[[#This Row],[Basline]]</f>
        <v>0.22449468648212742</v>
      </c>
      <c r="L45">
        <f>Table4[[#This Row],[MILR Acc]]/Table4[[#This Row],[Basline]]</f>
        <v>1</v>
      </c>
    </row>
    <row r="46" spans="1:12">
      <c r="A46">
        <v>1</v>
      </c>
      <c r="B46">
        <v>23</v>
      </c>
      <c r="C46" t="s">
        <v>6</v>
      </c>
      <c r="D46">
        <v>0</v>
      </c>
      <c r="E46">
        <v>0.83609998226165705</v>
      </c>
      <c r="F46">
        <v>0</v>
      </c>
      <c r="G46">
        <v>0.101800002157688</v>
      </c>
      <c r="H46">
        <v>0</v>
      </c>
      <c r="I46">
        <v>0</v>
      </c>
      <c r="J46">
        <v>0</v>
      </c>
      <c r="K46">
        <f>Table4[[#This Row],[Error ACC]]/Table4[[#This Row],[Basline]]</f>
        <v>0.12175577600458523</v>
      </c>
      <c r="L46">
        <f>Table4[[#This Row],[MILR Acc]]/Table4[[#This Row],[Basline]]</f>
        <v>0</v>
      </c>
    </row>
    <row r="47" spans="1:12">
      <c r="A47">
        <v>1</v>
      </c>
      <c r="B47">
        <v>23</v>
      </c>
      <c r="C47" t="s">
        <v>6</v>
      </c>
      <c r="D47">
        <v>1</v>
      </c>
      <c r="E47">
        <v>0.83609998226165705</v>
      </c>
      <c r="F47">
        <v>0</v>
      </c>
      <c r="G47">
        <v>0.17779999971389701</v>
      </c>
      <c r="H47">
        <v>0.83609998226165705</v>
      </c>
      <c r="I47">
        <v>1.49334000000038E-2</v>
      </c>
      <c r="J47">
        <v>1.8318999999990999E-3</v>
      </c>
      <c r="K47">
        <f>Table4[[#This Row],[Error ACC]]/Table4[[#This Row],[Basline]]</f>
        <v>0.21265399292671508</v>
      </c>
      <c r="L47">
        <f>Table4[[#This Row],[MILR Acc]]/Table4[[#This Row],[Basline]]</f>
        <v>1</v>
      </c>
    </row>
    <row r="48" spans="1:12">
      <c r="A48">
        <v>1</v>
      </c>
      <c r="B48">
        <v>24</v>
      </c>
      <c r="C48" t="s">
        <v>6</v>
      </c>
      <c r="D48">
        <v>0</v>
      </c>
      <c r="E48">
        <v>0.83609998226165705</v>
      </c>
      <c r="F48">
        <v>0</v>
      </c>
      <c r="G48">
        <v>0.101499997079372</v>
      </c>
      <c r="H48">
        <v>0</v>
      </c>
      <c r="I48">
        <v>0</v>
      </c>
      <c r="J48">
        <v>0</v>
      </c>
      <c r="K48">
        <f>Table4[[#This Row],[Error ACC]]/Table4[[#This Row],[Basline]]</f>
        <v>0.12139696116822501</v>
      </c>
      <c r="L48">
        <f>Table4[[#This Row],[MILR Acc]]/Table4[[#This Row],[Basline]]</f>
        <v>0</v>
      </c>
    </row>
    <row r="49" spans="1:12">
      <c r="A49">
        <v>1</v>
      </c>
      <c r="B49">
        <v>24</v>
      </c>
      <c r="C49" t="s">
        <v>6</v>
      </c>
      <c r="D49">
        <v>1</v>
      </c>
      <c r="E49">
        <v>0.83609998226165705</v>
      </c>
      <c r="F49">
        <v>0</v>
      </c>
      <c r="G49">
        <v>0.20749999582767401</v>
      </c>
      <c r="H49">
        <v>0.83609998226165705</v>
      </c>
      <c r="I49">
        <v>1.50615999999956E-2</v>
      </c>
      <c r="J49">
        <v>1.9053000000042099E-3</v>
      </c>
      <c r="K49">
        <f>Table4[[#This Row],[Error ACC]]/Table4[[#This Row],[Basline]]</f>
        <v>0.24817605577072838</v>
      </c>
      <c r="L49">
        <f>Table4[[#This Row],[MILR Acc]]/Table4[[#This Row],[Basline]]</f>
        <v>1</v>
      </c>
    </row>
    <row r="50" spans="1:12">
      <c r="A50">
        <v>1</v>
      </c>
      <c r="B50">
        <v>25</v>
      </c>
      <c r="C50" t="s">
        <v>6</v>
      </c>
      <c r="D50">
        <v>0</v>
      </c>
      <c r="E50">
        <v>0.83609998226165705</v>
      </c>
      <c r="F50">
        <v>0</v>
      </c>
      <c r="G50">
        <v>0.101599998772144</v>
      </c>
      <c r="H50">
        <v>0</v>
      </c>
      <c r="I50">
        <v>0</v>
      </c>
      <c r="J50">
        <v>0</v>
      </c>
      <c r="K50">
        <f>Table4[[#This Row],[Error ACC]]/Table4[[#This Row],[Basline]]</f>
        <v>0.12151656611367842</v>
      </c>
      <c r="L50">
        <f>Table4[[#This Row],[MILR Acc]]/Table4[[#This Row],[Basline]]</f>
        <v>0</v>
      </c>
    </row>
    <row r="51" spans="1:12">
      <c r="A51">
        <v>1</v>
      </c>
      <c r="B51">
        <v>25</v>
      </c>
      <c r="C51" t="s">
        <v>6</v>
      </c>
      <c r="D51">
        <v>1</v>
      </c>
      <c r="E51">
        <v>0.83609998226165705</v>
      </c>
      <c r="F51">
        <v>0</v>
      </c>
      <c r="G51">
        <v>0.21520000696182201</v>
      </c>
      <c r="H51">
        <v>0.83609998226165705</v>
      </c>
      <c r="I51">
        <v>1.48381999999998E-2</v>
      </c>
      <c r="J51">
        <v>1.89410000000123E-3</v>
      </c>
      <c r="K51">
        <f>Table4[[#This Row],[Error ACC]]/Table4[[#This Row],[Basline]]</f>
        <v>0.25738549399284077</v>
      </c>
      <c r="L51">
        <f>Table4[[#This Row],[MILR Acc]]/Table4[[#This Row],[Basline]]</f>
        <v>1</v>
      </c>
    </row>
    <row r="52" spans="1:12">
      <c r="A52">
        <v>1</v>
      </c>
      <c r="B52">
        <v>26</v>
      </c>
      <c r="C52" t="s">
        <v>6</v>
      </c>
      <c r="D52">
        <v>0</v>
      </c>
      <c r="E52">
        <v>0.83609998226165705</v>
      </c>
      <c r="F52">
        <v>0</v>
      </c>
      <c r="G52">
        <v>0.101499997079372</v>
      </c>
      <c r="H52">
        <v>0</v>
      </c>
      <c r="I52">
        <v>0</v>
      </c>
      <c r="J52">
        <v>0</v>
      </c>
      <c r="K52">
        <f>Table4[[#This Row],[Error ACC]]/Table4[[#This Row],[Basline]]</f>
        <v>0.12139696116822501</v>
      </c>
      <c r="L52">
        <f>Table4[[#This Row],[MILR Acc]]/Table4[[#This Row],[Basline]]</f>
        <v>0</v>
      </c>
    </row>
    <row r="53" spans="1:12">
      <c r="A53">
        <v>1</v>
      </c>
      <c r="B53">
        <v>26</v>
      </c>
      <c r="C53" t="s">
        <v>6</v>
      </c>
      <c r="D53">
        <v>1</v>
      </c>
      <c r="E53">
        <v>0.83609998226165705</v>
      </c>
      <c r="F53">
        <v>0</v>
      </c>
      <c r="G53">
        <v>0.21119999885558999</v>
      </c>
      <c r="H53">
        <v>0.83609998226165705</v>
      </c>
      <c r="I53">
        <v>1.4736100000007401E-2</v>
      </c>
      <c r="J53">
        <v>1.89190000000394E-3</v>
      </c>
      <c r="K53">
        <f>Table4[[#This Row],[Error ACC]]/Table4[[#This Row],[Basline]]</f>
        <v>0.25260136746360445</v>
      </c>
      <c r="L53">
        <f>Table4[[#This Row],[MILR Acc]]/Table4[[#This Row],[Basline]]</f>
        <v>1</v>
      </c>
    </row>
    <row r="54" spans="1:12">
      <c r="A54">
        <v>1</v>
      </c>
      <c r="B54">
        <v>27</v>
      </c>
      <c r="C54" t="s">
        <v>6</v>
      </c>
      <c r="D54">
        <v>0</v>
      </c>
      <c r="E54">
        <v>0.83609998226165705</v>
      </c>
      <c r="F54">
        <v>0</v>
      </c>
      <c r="G54">
        <v>0.100699998438358</v>
      </c>
      <c r="H54">
        <v>0</v>
      </c>
      <c r="I54">
        <v>0</v>
      </c>
      <c r="J54">
        <v>0</v>
      </c>
      <c r="K54">
        <f>Table4[[#This Row],[Error ACC]]/Table4[[#This Row],[Basline]]</f>
        <v>0.12044013942682275</v>
      </c>
      <c r="L54">
        <f>Table4[[#This Row],[MILR Acc]]/Table4[[#This Row],[Basline]]</f>
        <v>0</v>
      </c>
    </row>
    <row r="55" spans="1:12">
      <c r="A55">
        <v>1</v>
      </c>
      <c r="B55">
        <v>27</v>
      </c>
      <c r="C55" t="s">
        <v>6</v>
      </c>
      <c r="D55">
        <v>1</v>
      </c>
      <c r="E55">
        <v>0.83609998226165705</v>
      </c>
      <c r="F55">
        <v>0</v>
      </c>
      <c r="G55">
        <v>0.22900000214576699</v>
      </c>
      <c r="H55">
        <v>0.83609998226165705</v>
      </c>
      <c r="I55">
        <v>1.5451799999993901E-2</v>
      </c>
      <c r="J55">
        <v>2.0267999999958801E-3</v>
      </c>
      <c r="K55">
        <f>Table4[[#This Row],[Error ACC]]/Table4[[#This Row],[Basline]]</f>
        <v>0.27389069130981225</v>
      </c>
      <c r="L55">
        <f>Table4[[#This Row],[MILR Acc]]/Table4[[#This Row],[Basline]]</f>
        <v>1</v>
      </c>
    </row>
    <row r="56" spans="1:12">
      <c r="A56">
        <v>1</v>
      </c>
      <c r="B56">
        <v>28</v>
      </c>
      <c r="C56" t="s">
        <v>6</v>
      </c>
      <c r="D56">
        <v>0</v>
      </c>
      <c r="E56">
        <v>0.83609998226165705</v>
      </c>
      <c r="F56">
        <v>0</v>
      </c>
      <c r="G56">
        <v>0.101000003516674</v>
      </c>
      <c r="H56">
        <v>0</v>
      </c>
      <c r="I56">
        <v>0</v>
      </c>
      <c r="J56">
        <v>0</v>
      </c>
      <c r="K56">
        <f>Table4[[#This Row],[Error ACC]]/Table4[[#This Row],[Basline]]</f>
        <v>0.12079895426318296</v>
      </c>
      <c r="L56">
        <f>Table4[[#This Row],[MILR Acc]]/Table4[[#This Row],[Basline]]</f>
        <v>0</v>
      </c>
    </row>
    <row r="57" spans="1:12">
      <c r="A57">
        <v>1</v>
      </c>
      <c r="B57">
        <v>28</v>
      </c>
      <c r="C57" t="s">
        <v>6</v>
      </c>
      <c r="D57">
        <v>1</v>
      </c>
      <c r="E57">
        <v>0.83609998226165705</v>
      </c>
      <c r="F57">
        <v>0</v>
      </c>
      <c r="G57">
        <v>0.23370000720024101</v>
      </c>
      <c r="H57">
        <v>0.83609998226165705</v>
      </c>
      <c r="I57">
        <v>1.50064000000043E-2</v>
      </c>
      <c r="J57">
        <v>1.89799999999706E-3</v>
      </c>
      <c r="K57">
        <f>Table4[[#This Row],[Error ACC]]/Table4[[#This Row],[Basline]]</f>
        <v>0.27951203463499741</v>
      </c>
      <c r="L57">
        <f>Table4[[#This Row],[MILR Acc]]/Table4[[#This Row],[Basline]]</f>
        <v>1</v>
      </c>
    </row>
    <row r="58" spans="1:12">
      <c r="A58">
        <v>1</v>
      </c>
      <c r="B58">
        <v>29</v>
      </c>
      <c r="C58" t="s">
        <v>6</v>
      </c>
      <c r="D58">
        <v>0</v>
      </c>
      <c r="E58">
        <v>0.83609998226165705</v>
      </c>
      <c r="F58">
        <v>0</v>
      </c>
      <c r="G58">
        <v>0.10249999910593</v>
      </c>
      <c r="H58">
        <v>0</v>
      </c>
      <c r="I58">
        <v>0</v>
      </c>
      <c r="J58">
        <v>0</v>
      </c>
      <c r="K58">
        <f>Table4[[#This Row],[Error ACC]]/Table4[[#This Row],[Basline]]</f>
        <v>0.12259299280053408</v>
      </c>
      <c r="L58">
        <f>Table4[[#This Row],[MILR Acc]]/Table4[[#This Row],[Basline]]</f>
        <v>0</v>
      </c>
    </row>
    <row r="59" spans="1:12">
      <c r="A59">
        <v>1</v>
      </c>
      <c r="B59">
        <v>29</v>
      </c>
      <c r="C59" t="s">
        <v>6</v>
      </c>
      <c r="D59">
        <v>1</v>
      </c>
      <c r="E59">
        <v>0.83609998226165705</v>
      </c>
      <c r="F59">
        <v>0</v>
      </c>
      <c r="G59">
        <v>0.19840000569820401</v>
      </c>
      <c r="H59">
        <v>0.83609998226165705</v>
      </c>
      <c r="I59">
        <v>1.47395999999986E-2</v>
      </c>
      <c r="J59">
        <v>1.8652999999915201E-3</v>
      </c>
      <c r="K59">
        <f>Table4[[#This Row],[Error ACC]]/Table4[[#This Row],[Basline]]</f>
        <v>0.23729220177894328</v>
      </c>
      <c r="L59">
        <f>Table4[[#This Row],[MILR Acc]]/Table4[[#This Row],[Basline]]</f>
        <v>1</v>
      </c>
    </row>
    <row r="60" spans="1:12">
      <c r="A60">
        <v>1</v>
      </c>
      <c r="B60">
        <v>30</v>
      </c>
      <c r="C60" t="s">
        <v>6</v>
      </c>
      <c r="D60">
        <v>0</v>
      </c>
      <c r="E60">
        <v>0.83609998226165705</v>
      </c>
      <c r="F60">
        <v>0</v>
      </c>
      <c r="G60">
        <v>0.102200001478195</v>
      </c>
      <c r="H60">
        <v>0</v>
      </c>
      <c r="I60">
        <v>0</v>
      </c>
      <c r="J60">
        <v>0</v>
      </c>
      <c r="K60">
        <f>Table4[[#This Row],[Error ACC]]/Table4[[#This Row],[Basline]]</f>
        <v>0.12223418687528635</v>
      </c>
      <c r="L60">
        <f>Table4[[#This Row],[MILR Acc]]/Table4[[#This Row],[Basline]]</f>
        <v>0</v>
      </c>
    </row>
    <row r="61" spans="1:12">
      <c r="A61">
        <v>1</v>
      </c>
      <c r="B61">
        <v>30</v>
      </c>
      <c r="C61" t="s">
        <v>6</v>
      </c>
      <c r="D61">
        <v>1</v>
      </c>
      <c r="E61">
        <v>0.83609998226165705</v>
      </c>
      <c r="F61">
        <v>0</v>
      </c>
      <c r="G61">
        <v>0.18840000033378601</v>
      </c>
      <c r="H61">
        <v>0.83609998226165705</v>
      </c>
      <c r="I61">
        <v>1.45968000000067E-2</v>
      </c>
      <c r="J61">
        <v>1.8771000000015099E-3</v>
      </c>
      <c r="K61">
        <f>Table4[[#This Row],[Error ACC]]/Table4[[#This Row],[Basline]]</f>
        <v>0.22533190327807748</v>
      </c>
      <c r="L61">
        <f>Table4[[#This Row],[MILR Acc]]/Table4[[#This Row],[Basline]]</f>
        <v>1</v>
      </c>
    </row>
    <row r="62" spans="1:12">
      <c r="A62">
        <v>1</v>
      </c>
      <c r="B62">
        <v>31</v>
      </c>
      <c r="C62" t="s">
        <v>6</v>
      </c>
      <c r="D62">
        <v>0</v>
      </c>
      <c r="E62">
        <v>0.83609998226165705</v>
      </c>
      <c r="F62">
        <v>0</v>
      </c>
      <c r="G62">
        <v>0.10080000013113</v>
      </c>
      <c r="H62">
        <v>0</v>
      </c>
      <c r="I62">
        <v>0</v>
      </c>
      <c r="J62">
        <v>0</v>
      </c>
      <c r="K62">
        <f>Table4[[#This Row],[Error ACC]]/Table4[[#This Row],[Basline]]</f>
        <v>0.12055974437227615</v>
      </c>
      <c r="L62">
        <f>Table4[[#This Row],[MILR Acc]]/Table4[[#This Row],[Basline]]</f>
        <v>0</v>
      </c>
    </row>
    <row r="63" spans="1:12">
      <c r="A63">
        <v>1</v>
      </c>
      <c r="B63">
        <v>31</v>
      </c>
      <c r="C63" t="s">
        <v>6</v>
      </c>
      <c r="D63">
        <v>1</v>
      </c>
      <c r="E63">
        <v>0.83609998226165705</v>
      </c>
      <c r="F63">
        <v>0</v>
      </c>
      <c r="G63">
        <v>0.206499993801116</v>
      </c>
      <c r="H63">
        <v>0.83609998226165705</v>
      </c>
      <c r="I63">
        <v>1.4695200000005499E-2</v>
      </c>
      <c r="J63">
        <v>1.9582000000042399E-3</v>
      </c>
      <c r="K63">
        <f>Table4[[#This Row],[Error ACC]]/Table4[[#This Row],[Basline]]</f>
        <v>0.2469800241384193</v>
      </c>
      <c r="L63">
        <f>Table4[[#This Row],[MILR Acc]]/Table4[[#This Row],[Basline]]</f>
        <v>1</v>
      </c>
    </row>
    <row r="64" spans="1:12">
      <c r="A64">
        <v>1</v>
      </c>
      <c r="B64">
        <v>32</v>
      </c>
      <c r="C64" t="s">
        <v>6</v>
      </c>
      <c r="D64">
        <v>0</v>
      </c>
      <c r="E64">
        <v>0.83609998226165705</v>
      </c>
      <c r="F64">
        <v>0</v>
      </c>
      <c r="G64">
        <v>0.101800002157688</v>
      </c>
      <c r="H64">
        <v>0</v>
      </c>
      <c r="I64">
        <v>0</v>
      </c>
      <c r="J64">
        <v>0</v>
      </c>
      <c r="K64">
        <f>Table4[[#This Row],[Error ACC]]/Table4[[#This Row],[Basline]]</f>
        <v>0.12175577600458523</v>
      </c>
      <c r="L64">
        <f>Table4[[#This Row],[MILR Acc]]/Table4[[#This Row],[Basline]]</f>
        <v>0</v>
      </c>
    </row>
    <row r="65" spans="1:12">
      <c r="A65">
        <v>1</v>
      </c>
      <c r="B65">
        <v>32</v>
      </c>
      <c r="C65" t="s">
        <v>6</v>
      </c>
      <c r="D65">
        <v>1</v>
      </c>
      <c r="E65">
        <v>0.83609998226165705</v>
      </c>
      <c r="F65">
        <v>0</v>
      </c>
      <c r="G65">
        <v>0.23399999737739499</v>
      </c>
      <c r="H65">
        <v>0.83609998226165705</v>
      </c>
      <c r="I65">
        <v>1.4833199999998201E-2</v>
      </c>
      <c r="J65">
        <v>1.9073999999932301E-3</v>
      </c>
      <c r="K65">
        <f>Table4[[#This Row],[Error ACC]]/Table4[[#This Row],[Basline]]</f>
        <v>0.27987083164913262</v>
      </c>
      <c r="L65">
        <f>Table4[[#This Row],[MILR Acc]]/Table4[[#This Row],[Basline]]</f>
        <v>1</v>
      </c>
    </row>
    <row r="66" spans="1:12">
      <c r="A66">
        <v>1</v>
      </c>
      <c r="B66">
        <v>33</v>
      </c>
      <c r="C66" t="s">
        <v>6</v>
      </c>
      <c r="D66">
        <v>0</v>
      </c>
      <c r="E66">
        <v>0.83609998226165705</v>
      </c>
      <c r="F66">
        <v>0</v>
      </c>
      <c r="G66">
        <v>0.100500002503395</v>
      </c>
      <c r="H66">
        <v>0</v>
      </c>
      <c r="I66">
        <v>0</v>
      </c>
      <c r="J66">
        <v>0</v>
      </c>
      <c r="K66">
        <f>Table4[[#This Row],[Error ACC]]/Table4[[#This Row],[Basline]]</f>
        <v>0.12020093844702842</v>
      </c>
      <c r="L66">
        <f>Table4[[#This Row],[MILR Acc]]/Table4[[#This Row],[Basline]]</f>
        <v>0</v>
      </c>
    </row>
    <row r="67" spans="1:12">
      <c r="A67">
        <v>1</v>
      </c>
      <c r="B67">
        <v>33</v>
      </c>
      <c r="C67" t="s">
        <v>6</v>
      </c>
      <c r="D67">
        <v>1</v>
      </c>
      <c r="E67">
        <v>0.83609998226165705</v>
      </c>
      <c r="F67">
        <v>0</v>
      </c>
      <c r="G67">
        <v>0.19179999828338601</v>
      </c>
      <c r="H67">
        <v>0.83609998226165705</v>
      </c>
      <c r="I67">
        <v>1.46928000000059E-2</v>
      </c>
      <c r="J67">
        <v>2.0765999999952101E-3</v>
      </c>
      <c r="K67">
        <f>Table4[[#This Row],[Error ACC]]/Table4[[#This Row],[Basline]]</f>
        <v>0.22939840013459337</v>
      </c>
      <c r="L67">
        <f>Table4[[#This Row],[MILR Acc]]/Table4[[#This Row],[Basline]]</f>
        <v>1</v>
      </c>
    </row>
    <row r="68" spans="1:12">
      <c r="A68">
        <v>1</v>
      </c>
      <c r="B68">
        <v>34</v>
      </c>
      <c r="C68" t="s">
        <v>6</v>
      </c>
      <c r="D68">
        <v>0</v>
      </c>
      <c r="E68">
        <v>0.83609998226165705</v>
      </c>
      <c r="F68">
        <v>0</v>
      </c>
      <c r="G68">
        <v>0.103200003504753</v>
      </c>
      <c r="H68">
        <v>0</v>
      </c>
      <c r="I68">
        <v>0</v>
      </c>
      <c r="J68">
        <v>0</v>
      </c>
      <c r="K68">
        <f>Table4[[#This Row],[Error ACC]]/Table4[[#This Row],[Basline]]</f>
        <v>0.12343021850759545</v>
      </c>
      <c r="L68">
        <f>Table4[[#This Row],[MILR Acc]]/Table4[[#This Row],[Basline]]</f>
        <v>0</v>
      </c>
    </row>
    <row r="69" spans="1:12">
      <c r="A69">
        <v>1</v>
      </c>
      <c r="B69">
        <v>34</v>
      </c>
      <c r="C69" t="s">
        <v>6</v>
      </c>
      <c r="D69">
        <v>1</v>
      </c>
      <c r="E69">
        <v>0.83609998226165705</v>
      </c>
      <c r="F69">
        <v>0</v>
      </c>
      <c r="G69">
        <v>0.19789999723434401</v>
      </c>
      <c r="H69">
        <v>0.83609998226165705</v>
      </c>
      <c r="I69">
        <v>1.61480999999952E-2</v>
      </c>
      <c r="J69">
        <v>2.0314000000070101E-3</v>
      </c>
      <c r="K69">
        <f>Table4[[#This Row],[Error ACC]]/Table4[[#This Row],[Basline]]</f>
        <v>0.23669417705167622</v>
      </c>
      <c r="L69">
        <f>Table4[[#This Row],[MILR Acc]]/Table4[[#This Row],[Basline]]</f>
        <v>1</v>
      </c>
    </row>
    <row r="70" spans="1:12">
      <c r="A70">
        <v>1</v>
      </c>
      <c r="B70">
        <v>35</v>
      </c>
      <c r="C70" t="s">
        <v>6</v>
      </c>
      <c r="D70">
        <v>0</v>
      </c>
      <c r="E70">
        <v>0.83609998226165705</v>
      </c>
      <c r="F70">
        <v>0</v>
      </c>
      <c r="G70">
        <v>0.10249999910593</v>
      </c>
      <c r="H70">
        <v>0</v>
      </c>
      <c r="I70">
        <v>0</v>
      </c>
      <c r="J70">
        <v>0</v>
      </c>
      <c r="K70">
        <f>Table4[[#This Row],[Error ACC]]/Table4[[#This Row],[Basline]]</f>
        <v>0.12259299280053408</v>
      </c>
      <c r="L70">
        <f>Table4[[#This Row],[MILR Acc]]/Table4[[#This Row],[Basline]]</f>
        <v>0</v>
      </c>
    </row>
    <row r="71" spans="1:12">
      <c r="A71">
        <v>1</v>
      </c>
      <c r="B71">
        <v>35</v>
      </c>
      <c r="C71" t="s">
        <v>6</v>
      </c>
      <c r="D71">
        <v>1</v>
      </c>
      <c r="E71">
        <v>0.83609998226165705</v>
      </c>
      <c r="F71">
        <v>0</v>
      </c>
      <c r="G71">
        <v>0.20100000500678999</v>
      </c>
      <c r="H71">
        <v>0.83609998226165705</v>
      </c>
      <c r="I71">
        <v>1.50017999999931E-2</v>
      </c>
      <c r="J71">
        <v>1.8523999999899799E-3</v>
      </c>
      <c r="K71">
        <f>Table4[[#This Row],[Error ACC]]/Table4[[#This Row],[Basline]]</f>
        <v>0.24040187689405684</v>
      </c>
      <c r="L71">
        <f>Table4[[#This Row],[MILR Acc]]/Table4[[#This Row],[Basline]]</f>
        <v>1</v>
      </c>
    </row>
    <row r="72" spans="1:12">
      <c r="A72">
        <v>1</v>
      </c>
      <c r="B72">
        <v>36</v>
      </c>
      <c r="C72" t="s">
        <v>6</v>
      </c>
      <c r="D72">
        <v>0</v>
      </c>
      <c r="E72">
        <v>0.83609998226165705</v>
      </c>
      <c r="F72">
        <v>0</v>
      </c>
      <c r="G72">
        <v>0.101000003516674</v>
      </c>
      <c r="H72">
        <v>0</v>
      </c>
      <c r="I72">
        <v>0</v>
      </c>
      <c r="J72">
        <v>0</v>
      </c>
      <c r="K72">
        <f>Table4[[#This Row],[Error ACC]]/Table4[[#This Row],[Basline]]</f>
        <v>0.12079895426318296</v>
      </c>
      <c r="L72">
        <f>Table4[[#This Row],[MILR Acc]]/Table4[[#This Row],[Basline]]</f>
        <v>0</v>
      </c>
    </row>
    <row r="73" spans="1:12">
      <c r="A73">
        <v>1</v>
      </c>
      <c r="B73">
        <v>36</v>
      </c>
      <c r="C73" t="s">
        <v>6</v>
      </c>
      <c r="D73">
        <v>1</v>
      </c>
      <c r="E73">
        <v>0.83609998226165705</v>
      </c>
      <c r="F73">
        <v>0</v>
      </c>
      <c r="G73">
        <v>0.22630000114440901</v>
      </c>
      <c r="H73">
        <v>0.83609998226165705</v>
      </c>
      <c r="I73">
        <v>1.4854700000000699E-2</v>
      </c>
      <c r="J73">
        <v>1.8933000000060901E-3</v>
      </c>
      <c r="K73">
        <f>Table4[[#This Row],[Error ACC]]/Table4[[#This Row],[Basline]]</f>
        <v>0.27066141124924525</v>
      </c>
      <c r="L73">
        <f>Table4[[#This Row],[MILR Acc]]/Table4[[#This Row],[Basline]]</f>
        <v>1</v>
      </c>
    </row>
    <row r="74" spans="1:12">
      <c r="A74">
        <v>1</v>
      </c>
      <c r="B74">
        <v>37</v>
      </c>
      <c r="C74" t="s">
        <v>6</v>
      </c>
      <c r="D74">
        <v>0</v>
      </c>
      <c r="E74">
        <v>0.83609998226165705</v>
      </c>
      <c r="F74">
        <v>0</v>
      </c>
      <c r="G74">
        <v>0.10170000046491599</v>
      </c>
      <c r="H74">
        <v>0</v>
      </c>
      <c r="I74">
        <v>0</v>
      </c>
      <c r="J74">
        <v>0</v>
      </c>
      <c r="K74">
        <f>Table4[[#This Row],[Error ACC]]/Table4[[#This Row],[Basline]]</f>
        <v>0.12163617105913181</v>
      </c>
      <c r="L74">
        <f>Table4[[#This Row],[MILR Acc]]/Table4[[#This Row],[Basline]]</f>
        <v>0</v>
      </c>
    </row>
    <row r="75" spans="1:12">
      <c r="A75">
        <v>1</v>
      </c>
      <c r="B75">
        <v>37</v>
      </c>
      <c r="C75" t="s">
        <v>6</v>
      </c>
      <c r="D75">
        <v>1</v>
      </c>
      <c r="E75">
        <v>0.83609998226165705</v>
      </c>
      <c r="F75">
        <v>0</v>
      </c>
      <c r="G75">
        <v>0.18189999461174</v>
      </c>
      <c r="H75">
        <v>0.83609998226165705</v>
      </c>
      <c r="I75">
        <v>1.46110000000021E-2</v>
      </c>
      <c r="J75">
        <v>1.8986999999981401E-3</v>
      </c>
      <c r="K75">
        <f>Table4[[#This Row],[Error ACC]]/Table4[[#This Row],[Basline]]</f>
        <v>0.21755770657918097</v>
      </c>
      <c r="L75">
        <f>Table4[[#This Row],[MILR Acc]]/Table4[[#This Row],[Basline]]</f>
        <v>1</v>
      </c>
    </row>
    <row r="76" spans="1:12">
      <c r="A76">
        <v>1</v>
      </c>
      <c r="B76">
        <v>38</v>
      </c>
      <c r="C76" t="s">
        <v>6</v>
      </c>
      <c r="D76">
        <v>0</v>
      </c>
      <c r="E76">
        <v>0.83609998226165705</v>
      </c>
      <c r="F76">
        <v>0</v>
      </c>
      <c r="G76">
        <v>0.10090000182390201</v>
      </c>
      <c r="H76">
        <v>0</v>
      </c>
      <c r="I76">
        <v>0</v>
      </c>
      <c r="J76">
        <v>0</v>
      </c>
      <c r="K76">
        <f>Table4[[#This Row],[Error ACC]]/Table4[[#This Row],[Basline]]</f>
        <v>0.12067934931772957</v>
      </c>
      <c r="L76">
        <f>Table4[[#This Row],[MILR Acc]]/Table4[[#This Row],[Basline]]</f>
        <v>0</v>
      </c>
    </row>
    <row r="77" spans="1:12">
      <c r="A77">
        <v>1</v>
      </c>
      <c r="B77">
        <v>38</v>
      </c>
      <c r="C77" t="s">
        <v>6</v>
      </c>
      <c r="D77">
        <v>1</v>
      </c>
      <c r="E77">
        <v>0.83609998226165705</v>
      </c>
      <c r="F77">
        <v>0</v>
      </c>
      <c r="G77">
        <v>0.156299993395805</v>
      </c>
      <c r="H77">
        <v>0.83609998226165705</v>
      </c>
      <c r="I77">
        <v>1.4983000000000799E-2</v>
      </c>
      <c r="J77">
        <v>1.87050000002386E-3</v>
      </c>
      <c r="K77">
        <f>Table4[[#This Row],[Error ACC]]/Table4[[#This Row],[Basline]]</f>
        <v>0.18693935738763237</v>
      </c>
      <c r="L77">
        <f>Table4[[#This Row],[MILR Acc]]/Table4[[#This Row],[Basline]]</f>
        <v>1</v>
      </c>
    </row>
    <row r="78" spans="1:12">
      <c r="A78">
        <v>1</v>
      </c>
      <c r="B78">
        <v>39</v>
      </c>
      <c r="C78" t="s">
        <v>6</v>
      </c>
      <c r="D78">
        <v>0</v>
      </c>
      <c r="E78">
        <v>0.83609998226165705</v>
      </c>
      <c r="F78">
        <v>0</v>
      </c>
      <c r="G78">
        <v>0.102200001478195</v>
      </c>
      <c r="H78">
        <v>0</v>
      </c>
      <c r="I78">
        <v>0</v>
      </c>
      <c r="J78">
        <v>0</v>
      </c>
      <c r="K78">
        <f>Table4[[#This Row],[Error ACC]]/Table4[[#This Row],[Basline]]</f>
        <v>0.12223418687528635</v>
      </c>
      <c r="L78">
        <f>Table4[[#This Row],[MILR Acc]]/Table4[[#This Row],[Basline]]</f>
        <v>0</v>
      </c>
    </row>
    <row r="79" spans="1:12">
      <c r="A79">
        <v>1</v>
      </c>
      <c r="B79">
        <v>39</v>
      </c>
      <c r="C79" t="s">
        <v>6</v>
      </c>
      <c r="D79">
        <v>1</v>
      </c>
      <c r="E79">
        <v>0.83609998226165705</v>
      </c>
      <c r="F79">
        <v>0</v>
      </c>
      <c r="G79">
        <v>0.18649999797344199</v>
      </c>
      <c r="H79">
        <v>0.83609998226165705</v>
      </c>
      <c r="I79">
        <v>1.4692099999990599E-2</v>
      </c>
      <c r="J79">
        <v>1.88929999998777E-3</v>
      </c>
      <c r="K79">
        <f>Table4[[#This Row],[Error ACC]]/Table4[[#This Row],[Basline]]</f>
        <v>0.22305944495891272</v>
      </c>
      <c r="L79">
        <f>Table4[[#This Row],[MILR Acc]]/Table4[[#This Row],[Basline]]</f>
        <v>1</v>
      </c>
    </row>
    <row r="80" spans="1:12">
      <c r="A80">
        <v>1</v>
      </c>
      <c r="B80">
        <v>40</v>
      </c>
      <c r="C80" t="s">
        <v>6</v>
      </c>
      <c r="D80">
        <v>0</v>
      </c>
      <c r="E80">
        <v>0.83609998226165705</v>
      </c>
      <c r="F80">
        <v>0</v>
      </c>
      <c r="G80">
        <v>0.102300003170967</v>
      </c>
      <c r="H80">
        <v>0</v>
      </c>
      <c r="I80">
        <v>0</v>
      </c>
      <c r="J80">
        <v>0</v>
      </c>
      <c r="K80">
        <f>Table4[[#This Row],[Error ACC]]/Table4[[#This Row],[Basline]]</f>
        <v>0.12235379182073977</v>
      </c>
      <c r="L80">
        <f>Table4[[#This Row],[MILR Acc]]/Table4[[#This Row],[Basline]]</f>
        <v>0</v>
      </c>
    </row>
    <row r="81" spans="1:12">
      <c r="A81">
        <v>1</v>
      </c>
      <c r="B81">
        <v>40</v>
      </c>
      <c r="C81" t="s">
        <v>6</v>
      </c>
      <c r="D81">
        <v>1</v>
      </c>
      <c r="E81">
        <v>0.83609998226165705</v>
      </c>
      <c r="F81">
        <v>0</v>
      </c>
      <c r="G81">
        <v>0.197500005364418</v>
      </c>
      <c r="H81">
        <v>0.83609998226165705</v>
      </c>
      <c r="I81">
        <v>1.6813499999983599E-2</v>
      </c>
      <c r="J81">
        <v>2.6881000000002998E-3</v>
      </c>
      <c r="K81">
        <f>Table4[[#This Row],[Error ACC]]/Table4[[#This Row],[Basline]]</f>
        <v>0.23621577509208758</v>
      </c>
      <c r="L81">
        <f>Table4[[#This Row],[MILR Acc]]/Table4[[#This Row],[Basline]]</f>
        <v>1</v>
      </c>
    </row>
    <row r="82" spans="1:12">
      <c r="A82">
        <v>1</v>
      </c>
      <c r="B82">
        <v>41</v>
      </c>
      <c r="C82" t="s">
        <v>6</v>
      </c>
      <c r="D82">
        <v>0</v>
      </c>
      <c r="E82">
        <v>0.83609998226165705</v>
      </c>
      <c r="F82">
        <v>0</v>
      </c>
      <c r="G82">
        <v>0.100400000810623</v>
      </c>
      <c r="H82">
        <v>0</v>
      </c>
      <c r="I82">
        <v>0</v>
      </c>
      <c r="J82">
        <v>0</v>
      </c>
      <c r="K82">
        <f>Table4[[#This Row],[Error ACC]]/Table4[[#This Row],[Basline]]</f>
        <v>0.12008133350157503</v>
      </c>
      <c r="L82">
        <f>Table4[[#This Row],[MILR Acc]]/Table4[[#This Row],[Basline]]</f>
        <v>0</v>
      </c>
    </row>
    <row r="83" spans="1:12">
      <c r="A83">
        <v>1</v>
      </c>
      <c r="B83">
        <v>41</v>
      </c>
      <c r="C83" t="s">
        <v>6</v>
      </c>
      <c r="D83">
        <v>1</v>
      </c>
      <c r="E83">
        <v>0.83609998226165705</v>
      </c>
      <c r="F83">
        <v>0</v>
      </c>
      <c r="G83">
        <v>0.176899999380111</v>
      </c>
      <c r="H83">
        <v>0.83609998226165705</v>
      </c>
      <c r="I83">
        <v>1.49861000000157E-2</v>
      </c>
      <c r="J83">
        <v>1.8508999999937699E-3</v>
      </c>
      <c r="K83">
        <f>Table4[[#This Row],[Error ACC]]/Table4[[#This Row],[Basline]]</f>
        <v>0.21157756623985938</v>
      </c>
      <c r="L83">
        <f>Table4[[#This Row],[MILR Acc]]/Table4[[#This Row],[Basline]]</f>
        <v>1</v>
      </c>
    </row>
    <row r="84" spans="1:12">
      <c r="A84">
        <v>1</v>
      </c>
      <c r="B84">
        <v>42</v>
      </c>
      <c r="C84" t="s">
        <v>6</v>
      </c>
      <c r="D84">
        <v>0</v>
      </c>
      <c r="E84">
        <v>0.83609998226165705</v>
      </c>
      <c r="F84">
        <v>0</v>
      </c>
      <c r="G84">
        <v>0.101300001144409</v>
      </c>
      <c r="H84">
        <v>0</v>
      </c>
      <c r="I84">
        <v>0</v>
      </c>
      <c r="J84">
        <v>0</v>
      </c>
      <c r="K84">
        <f>Table4[[#This Row],[Error ACC]]/Table4[[#This Row],[Basline]]</f>
        <v>0.12115776018843069</v>
      </c>
      <c r="L84">
        <f>Table4[[#This Row],[MILR Acc]]/Table4[[#This Row],[Basline]]</f>
        <v>0</v>
      </c>
    </row>
    <row r="85" spans="1:12">
      <c r="A85">
        <v>1</v>
      </c>
      <c r="B85">
        <v>42</v>
      </c>
      <c r="C85" t="s">
        <v>6</v>
      </c>
      <c r="D85">
        <v>1</v>
      </c>
      <c r="E85">
        <v>0.83609998226165705</v>
      </c>
      <c r="F85">
        <v>0</v>
      </c>
      <c r="G85">
        <v>0.199200004339218</v>
      </c>
      <c r="H85">
        <v>0.83609998226165705</v>
      </c>
      <c r="I85">
        <v>1.5203599999978199E-2</v>
      </c>
      <c r="J85">
        <v>1.8763000000205901E-3</v>
      </c>
      <c r="K85">
        <f>Table4[[#This Row],[Error ACC]]/Table4[[#This Row],[Basline]]</f>
        <v>0.23824902352034552</v>
      </c>
      <c r="L85">
        <f>Table4[[#This Row],[MILR Acc]]/Table4[[#This Row],[Basline]]</f>
        <v>1</v>
      </c>
    </row>
    <row r="86" spans="1:12">
      <c r="A86">
        <v>1</v>
      </c>
      <c r="B86">
        <v>43</v>
      </c>
      <c r="C86" t="s">
        <v>6</v>
      </c>
      <c r="D86">
        <v>0</v>
      </c>
      <c r="E86">
        <v>0.83609998226165705</v>
      </c>
      <c r="F86">
        <v>0</v>
      </c>
      <c r="G86">
        <v>0.101599998772144</v>
      </c>
      <c r="H86">
        <v>0</v>
      </c>
      <c r="I86">
        <v>0</v>
      </c>
      <c r="J86">
        <v>0</v>
      </c>
      <c r="K86">
        <f>Table4[[#This Row],[Error ACC]]/Table4[[#This Row],[Basline]]</f>
        <v>0.12151656611367842</v>
      </c>
      <c r="L86">
        <f>Table4[[#This Row],[MILR Acc]]/Table4[[#This Row],[Basline]]</f>
        <v>0</v>
      </c>
    </row>
    <row r="87" spans="1:12">
      <c r="A87">
        <v>1</v>
      </c>
      <c r="B87">
        <v>43</v>
      </c>
      <c r="C87" t="s">
        <v>6</v>
      </c>
      <c r="D87">
        <v>1</v>
      </c>
      <c r="E87">
        <v>0.83609998226165705</v>
      </c>
      <c r="F87">
        <v>0</v>
      </c>
      <c r="G87">
        <v>0.21580000221729201</v>
      </c>
      <c r="H87">
        <v>0.83609998226165705</v>
      </c>
      <c r="I87">
        <v>1.46296000000063E-2</v>
      </c>
      <c r="J87">
        <v>1.89549999998916E-3</v>
      </c>
      <c r="K87">
        <f>Table4[[#This Row],[Error ACC]]/Table4[[#This Row],[Basline]]</f>
        <v>0.25810310584333623</v>
      </c>
      <c r="L87">
        <f>Table4[[#This Row],[MILR Acc]]/Table4[[#This Row],[Basline]]</f>
        <v>1</v>
      </c>
    </row>
    <row r="88" spans="1:12">
      <c r="A88">
        <v>1</v>
      </c>
      <c r="B88">
        <v>44</v>
      </c>
      <c r="C88" t="s">
        <v>6</v>
      </c>
      <c r="D88">
        <v>0</v>
      </c>
      <c r="E88">
        <v>0.83609998226165705</v>
      </c>
      <c r="F88">
        <v>0</v>
      </c>
      <c r="G88">
        <v>0.102600000798702</v>
      </c>
      <c r="H88">
        <v>0</v>
      </c>
      <c r="I88">
        <v>0</v>
      </c>
      <c r="J88">
        <v>0</v>
      </c>
      <c r="K88">
        <f>Table4[[#This Row],[Error ACC]]/Table4[[#This Row],[Basline]]</f>
        <v>0.1227125977459875</v>
      </c>
      <c r="L88">
        <f>Table4[[#This Row],[MILR Acc]]/Table4[[#This Row],[Basline]]</f>
        <v>0</v>
      </c>
    </row>
    <row r="89" spans="1:12">
      <c r="A89">
        <v>1</v>
      </c>
      <c r="B89">
        <v>44</v>
      </c>
      <c r="C89" t="s">
        <v>6</v>
      </c>
      <c r="D89">
        <v>1</v>
      </c>
      <c r="E89">
        <v>0.83609998226165705</v>
      </c>
      <c r="F89">
        <v>0</v>
      </c>
      <c r="G89">
        <v>0.227200001478195</v>
      </c>
      <c r="H89">
        <v>0.83609998226165705</v>
      </c>
      <c r="I89">
        <v>1.5140500000001099E-2</v>
      </c>
      <c r="J89">
        <v>1.8705999999895E-3</v>
      </c>
      <c r="K89">
        <f>Table4[[#This Row],[Error ACC]]/Table4[[#This Row],[Basline]]</f>
        <v>0.2717378379361009</v>
      </c>
      <c r="L89">
        <f>Table4[[#This Row],[MILR Acc]]/Table4[[#This Row],[Basline]]</f>
        <v>1</v>
      </c>
    </row>
    <row r="90" spans="1:12">
      <c r="A90">
        <v>1</v>
      </c>
      <c r="B90">
        <v>45</v>
      </c>
      <c r="C90" t="s">
        <v>6</v>
      </c>
      <c r="D90">
        <v>0</v>
      </c>
      <c r="E90">
        <v>0.83609998226165705</v>
      </c>
      <c r="F90">
        <v>0</v>
      </c>
      <c r="G90">
        <v>0.101499997079372</v>
      </c>
      <c r="H90">
        <v>0</v>
      </c>
      <c r="I90">
        <v>0</v>
      </c>
      <c r="J90">
        <v>0</v>
      </c>
      <c r="K90">
        <f>Table4[[#This Row],[Error ACC]]/Table4[[#This Row],[Basline]]</f>
        <v>0.12139696116822501</v>
      </c>
      <c r="L90">
        <f>Table4[[#This Row],[MILR Acc]]/Table4[[#This Row],[Basline]]</f>
        <v>0</v>
      </c>
    </row>
    <row r="91" spans="1:12">
      <c r="A91">
        <v>1</v>
      </c>
      <c r="B91">
        <v>45</v>
      </c>
      <c r="C91" t="s">
        <v>6</v>
      </c>
      <c r="D91">
        <v>1</v>
      </c>
      <c r="E91">
        <v>0.83609998226165705</v>
      </c>
      <c r="F91">
        <v>0</v>
      </c>
      <c r="G91">
        <v>0.18539999425411199</v>
      </c>
      <c r="H91">
        <v>0.83609998226165705</v>
      </c>
      <c r="I91">
        <v>1.4742399999988699E-2</v>
      </c>
      <c r="J91">
        <v>1.8453000000135901E-3</v>
      </c>
      <c r="K91">
        <f>Table4[[#This Row],[Error ACC]]/Table4[[#This Row],[Basline]]</f>
        <v>0.22174380838115024</v>
      </c>
      <c r="L91">
        <f>Table4[[#This Row],[MILR Acc]]/Table4[[#This Row],[Basline]]</f>
        <v>1</v>
      </c>
    </row>
    <row r="92" spans="1:12">
      <c r="A92">
        <v>1</v>
      </c>
      <c r="B92">
        <v>46</v>
      </c>
      <c r="C92" t="s">
        <v>6</v>
      </c>
      <c r="D92">
        <v>0</v>
      </c>
      <c r="E92">
        <v>0.83609998226165705</v>
      </c>
      <c r="F92">
        <v>0</v>
      </c>
      <c r="G92">
        <v>0.100500002503395</v>
      </c>
      <c r="H92">
        <v>0</v>
      </c>
      <c r="I92">
        <v>0</v>
      </c>
      <c r="J92">
        <v>0</v>
      </c>
      <c r="K92">
        <f>Table4[[#This Row],[Error ACC]]/Table4[[#This Row],[Basline]]</f>
        <v>0.12020093844702842</v>
      </c>
      <c r="L92">
        <f>Table4[[#This Row],[MILR Acc]]/Table4[[#This Row],[Basline]]</f>
        <v>0</v>
      </c>
    </row>
    <row r="93" spans="1:12">
      <c r="A93">
        <v>1</v>
      </c>
      <c r="B93">
        <v>46</v>
      </c>
      <c r="C93" t="s">
        <v>6</v>
      </c>
      <c r="D93">
        <v>1</v>
      </c>
      <c r="E93">
        <v>0.83609998226165705</v>
      </c>
      <c r="F93">
        <v>0</v>
      </c>
      <c r="G93">
        <v>0.22740000486373901</v>
      </c>
      <c r="H93">
        <v>0.83609998226165705</v>
      </c>
      <c r="I93">
        <v>1.46765000000073E-2</v>
      </c>
      <c r="J93">
        <v>1.8565000000023699E-3</v>
      </c>
      <c r="K93">
        <f>Table4[[#This Row],[Error ACC]]/Table4[[#This Row],[Basline]]</f>
        <v>0.27197704782700771</v>
      </c>
      <c r="L93">
        <f>Table4[[#This Row],[MILR Acc]]/Table4[[#This Row],[Basline]]</f>
        <v>1</v>
      </c>
    </row>
    <row r="94" spans="1:12">
      <c r="A94">
        <v>1</v>
      </c>
      <c r="B94">
        <v>47</v>
      </c>
      <c r="C94" t="s">
        <v>6</v>
      </c>
      <c r="D94">
        <v>0</v>
      </c>
      <c r="E94">
        <v>0.83609998226165705</v>
      </c>
      <c r="F94">
        <v>0</v>
      </c>
      <c r="G94">
        <v>0.100100003182888</v>
      </c>
      <c r="H94">
        <v>0</v>
      </c>
      <c r="I94">
        <v>0</v>
      </c>
      <c r="J94">
        <v>0</v>
      </c>
      <c r="K94">
        <f>Table4[[#This Row],[Error ACC]]/Table4[[#This Row],[Basline]]</f>
        <v>0.1197225275763273</v>
      </c>
      <c r="L94">
        <f>Table4[[#This Row],[MILR Acc]]/Table4[[#This Row],[Basline]]</f>
        <v>0</v>
      </c>
    </row>
    <row r="95" spans="1:12">
      <c r="A95">
        <v>1</v>
      </c>
      <c r="B95">
        <v>47</v>
      </c>
      <c r="C95" t="s">
        <v>6</v>
      </c>
      <c r="D95">
        <v>1</v>
      </c>
      <c r="E95">
        <v>0.83609998226165705</v>
      </c>
      <c r="F95">
        <v>0</v>
      </c>
      <c r="G95">
        <v>0.16599999368190699</v>
      </c>
      <c r="H95">
        <v>0.83609998226165705</v>
      </c>
      <c r="I95">
        <v>1.46828000000027E-2</v>
      </c>
      <c r="J95">
        <v>1.8591999999841801E-3</v>
      </c>
      <c r="K95">
        <f>Table4[[#This Row],[Error ACC]]/Table4[[#This Row],[Basline]]</f>
        <v>0.19854084105213793</v>
      </c>
      <c r="L95">
        <f>Table4[[#This Row],[MILR Acc]]/Table4[[#This Row],[Basline]]</f>
        <v>1</v>
      </c>
    </row>
    <row r="96" spans="1:12">
      <c r="A96">
        <v>1</v>
      </c>
      <c r="B96">
        <v>48</v>
      </c>
      <c r="C96" t="s">
        <v>6</v>
      </c>
      <c r="D96">
        <v>0</v>
      </c>
      <c r="E96">
        <v>0.83609998226165705</v>
      </c>
      <c r="F96">
        <v>0</v>
      </c>
      <c r="G96">
        <v>0.10140000283718099</v>
      </c>
      <c r="H96">
        <v>0</v>
      </c>
      <c r="I96">
        <v>0</v>
      </c>
      <c r="J96">
        <v>0</v>
      </c>
      <c r="K96">
        <f>Table4[[#This Row],[Error ACC]]/Table4[[#This Row],[Basline]]</f>
        <v>0.1212773651338841</v>
      </c>
      <c r="L96">
        <f>Table4[[#This Row],[MILR Acc]]/Table4[[#This Row],[Basline]]</f>
        <v>0</v>
      </c>
    </row>
    <row r="97" spans="1:12">
      <c r="A97">
        <v>1</v>
      </c>
      <c r="B97">
        <v>48</v>
      </c>
      <c r="C97" t="s">
        <v>6</v>
      </c>
      <c r="D97">
        <v>1</v>
      </c>
      <c r="E97">
        <v>0.83609998226165705</v>
      </c>
      <c r="F97">
        <v>0</v>
      </c>
      <c r="G97">
        <v>0.231499999761581</v>
      </c>
      <c r="H97">
        <v>0.83609998226165705</v>
      </c>
      <c r="I97">
        <v>1.54466000000184E-2</v>
      </c>
      <c r="J97">
        <v>2.0465000000058301E-3</v>
      </c>
      <c r="K97">
        <f>Table4[[#This Row],[Error ACC]]/Table4[[#This Row],[Basline]]</f>
        <v>0.27688076147947244</v>
      </c>
      <c r="L97">
        <f>Table4[[#This Row],[MILR Acc]]/Table4[[#This Row],[Basline]]</f>
        <v>1</v>
      </c>
    </row>
    <row r="98" spans="1:12">
      <c r="A98">
        <v>1</v>
      </c>
      <c r="B98">
        <v>49</v>
      </c>
      <c r="C98" t="s">
        <v>6</v>
      </c>
      <c r="D98">
        <v>0</v>
      </c>
      <c r="E98">
        <v>0.83609998226165705</v>
      </c>
      <c r="F98">
        <v>0</v>
      </c>
      <c r="G98">
        <v>0.10170000046491599</v>
      </c>
      <c r="H98">
        <v>0</v>
      </c>
      <c r="I98">
        <v>0</v>
      </c>
      <c r="J98">
        <v>0</v>
      </c>
      <c r="K98">
        <f>Table4[[#This Row],[Error ACC]]/Table4[[#This Row],[Basline]]</f>
        <v>0.12163617105913181</v>
      </c>
      <c r="L98">
        <f>Table4[[#This Row],[MILR Acc]]/Table4[[#This Row],[Basline]]</f>
        <v>0</v>
      </c>
    </row>
    <row r="99" spans="1:12">
      <c r="A99">
        <v>1</v>
      </c>
      <c r="B99">
        <v>49</v>
      </c>
      <c r="C99" t="s">
        <v>6</v>
      </c>
      <c r="D99">
        <v>1</v>
      </c>
      <c r="E99">
        <v>0.83609998226165705</v>
      </c>
      <c r="F99">
        <v>0</v>
      </c>
      <c r="G99">
        <v>0.21400000154971999</v>
      </c>
      <c r="H99">
        <v>0.83609998226165705</v>
      </c>
      <c r="I99">
        <v>1.52081999999893E-2</v>
      </c>
      <c r="J99">
        <v>1.86059999998633E-3</v>
      </c>
      <c r="K99">
        <f>Table4[[#This Row],[Error ACC]]/Table4[[#This Row],[Basline]]</f>
        <v>0.25595025246962488</v>
      </c>
      <c r="L99">
        <f>Table4[[#This Row],[MILR Acc]]/Table4[[#This Row],[Basline]]</f>
        <v>1</v>
      </c>
    </row>
    <row r="100" spans="1:12">
      <c r="A100">
        <v>1</v>
      </c>
      <c r="B100">
        <v>50</v>
      </c>
      <c r="C100" t="s">
        <v>6</v>
      </c>
      <c r="D100">
        <v>0</v>
      </c>
      <c r="E100">
        <v>0.83609998226165705</v>
      </c>
      <c r="F100">
        <v>0</v>
      </c>
      <c r="G100">
        <v>0.10140000283718099</v>
      </c>
      <c r="H100">
        <v>0</v>
      </c>
      <c r="I100">
        <v>0</v>
      </c>
      <c r="J100">
        <v>0</v>
      </c>
      <c r="K100">
        <f>Table4[[#This Row],[Error ACC]]/Table4[[#This Row],[Basline]]</f>
        <v>0.1212773651338841</v>
      </c>
      <c r="L100">
        <f>Table4[[#This Row],[MILR Acc]]/Table4[[#This Row],[Basline]]</f>
        <v>0</v>
      </c>
    </row>
    <row r="101" spans="1:12">
      <c r="A101">
        <v>1</v>
      </c>
      <c r="B101">
        <v>50</v>
      </c>
      <c r="C101" t="s">
        <v>6</v>
      </c>
      <c r="D101">
        <v>1</v>
      </c>
      <c r="E101">
        <v>0.83609998226165705</v>
      </c>
      <c r="F101">
        <v>0</v>
      </c>
      <c r="G101">
        <v>0.22869999706745101</v>
      </c>
      <c r="H101">
        <v>0.83609998226165705</v>
      </c>
      <c r="I101">
        <v>1.4753799999994001E-2</v>
      </c>
      <c r="J101">
        <v>1.8914000000051999E-3</v>
      </c>
      <c r="K101">
        <f>Table4[[#This Row],[Error ACC]]/Table4[[#This Row],[Basline]]</f>
        <v>0.27353187647345201</v>
      </c>
      <c r="L101">
        <f>Table4[[#This Row],[MILR Acc]]/Table4[[#This Row],[Basline]]</f>
        <v>1</v>
      </c>
    </row>
    <row r="102" spans="1:12">
      <c r="A102">
        <v>1</v>
      </c>
      <c r="B102">
        <v>1</v>
      </c>
      <c r="C102" t="s">
        <v>7</v>
      </c>
      <c r="D102">
        <v>0</v>
      </c>
      <c r="E102">
        <v>0.83609998226165705</v>
      </c>
      <c r="F102">
        <v>0</v>
      </c>
      <c r="G102">
        <v>7.93000012636184E-2</v>
      </c>
      <c r="H102">
        <v>0</v>
      </c>
      <c r="I102">
        <v>0</v>
      </c>
      <c r="J102">
        <v>0</v>
      </c>
      <c r="K102">
        <f>Table4[[#This Row],[Error ACC]]/Table4[[#This Row],[Basline]]</f>
        <v>9.4845117744305263E-2</v>
      </c>
      <c r="L102">
        <f>Table4[[#This Row],[MILR Acc]]/Table4[[#This Row],[Basline]]</f>
        <v>0</v>
      </c>
    </row>
    <row r="103" spans="1:12">
      <c r="A103">
        <v>1</v>
      </c>
      <c r="B103">
        <v>1</v>
      </c>
      <c r="C103" t="s">
        <v>7</v>
      </c>
      <c r="D103">
        <v>1</v>
      </c>
      <c r="E103">
        <v>0.83609998226165705</v>
      </c>
      <c r="F103">
        <v>0</v>
      </c>
      <c r="G103">
        <v>0.65460002422332697</v>
      </c>
      <c r="H103">
        <v>0.83609998226165705</v>
      </c>
      <c r="I103">
        <v>1.48773999999889E-2</v>
      </c>
      <c r="J103">
        <v>2.1984999999915501E-3</v>
      </c>
      <c r="K103">
        <f>Table4[[#This Row],[Error ACC]]/Table4[[#This Row],[Basline]]</f>
        <v>0.78292074884708018</v>
      </c>
      <c r="L103">
        <f>Table4[[#This Row],[MILR Acc]]/Table4[[#This Row],[Basline]]</f>
        <v>1</v>
      </c>
    </row>
    <row r="104" spans="1:12">
      <c r="A104">
        <v>1</v>
      </c>
      <c r="B104">
        <v>2</v>
      </c>
      <c r="C104" t="s">
        <v>7</v>
      </c>
      <c r="D104">
        <v>0</v>
      </c>
      <c r="E104">
        <v>0.83609998226165705</v>
      </c>
      <c r="F104">
        <v>0</v>
      </c>
      <c r="G104">
        <v>8.0499999225139604E-2</v>
      </c>
      <c r="H104">
        <v>0</v>
      </c>
      <c r="I104">
        <v>0</v>
      </c>
      <c r="J104">
        <v>0</v>
      </c>
      <c r="K104">
        <f>Table4[[#This Row],[Error ACC]]/Table4[[#This Row],[Basline]]</f>
        <v>9.6280350356408903E-2</v>
      </c>
      <c r="L104">
        <f>Table4[[#This Row],[MILR Acc]]/Table4[[#This Row],[Basline]]</f>
        <v>0</v>
      </c>
    </row>
    <row r="105" spans="1:12">
      <c r="A105">
        <v>1</v>
      </c>
      <c r="B105">
        <v>2</v>
      </c>
      <c r="C105" t="s">
        <v>7</v>
      </c>
      <c r="D105">
        <v>1</v>
      </c>
      <c r="E105">
        <v>0.83609998226165705</v>
      </c>
      <c r="F105">
        <v>0</v>
      </c>
      <c r="G105">
        <v>0.58759999275207497</v>
      </c>
      <c r="H105">
        <v>0.83609998226165705</v>
      </c>
      <c r="I105">
        <v>1.47167000000081E-2</v>
      </c>
      <c r="J105">
        <v>2.11360000000127E-3</v>
      </c>
      <c r="K105">
        <f>Table4[[#This Row],[Error ACC]]/Table4[[#This Row],[Basline]]</f>
        <v>0.7027867542379469</v>
      </c>
      <c r="L105">
        <f>Table4[[#This Row],[MILR Acc]]/Table4[[#This Row],[Basline]]</f>
        <v>1</v>
      </c>
    </row>
    <row r="106" spans="1:12">
      <c r="A106">
        <v>1</v>
      </c>
      <c r="B106">
        <v>3</v>
      </c>
      <c r="C106" t="s">
        <v>7</v>
      </c>
      <c r="D106">
        <v>0</v>
      </c>
      <c r="E106">
        <v>0.83609998226165705</v>
      </c>
      <c r="F106">
        <v>0</v>
      </c>
      <c r="G106">
        <v>8.0600000917911502E-2</v>
      </c>
      <c r="H106">
        <v>0</v>
      </c>
      <c r="I106">
        <v>0</v>
      </c>
      <c r="J106">
        <v>0</v>
      </c>
      <c r="K106">
        <f>Table4[[#This Row],[Error ACC]]/Table4[[#This Row],[Basline]]</f>
        <v>9.6399955301862184E-2</v>
      </c>
      <c r="L106">
        <f>Table4[[#This Row],[MILR Acc]]/Table4[[#This Row],[Basline]]</f>
        <v>0</v>
      </c>
    </row>
    <row r="107" spans="1:12">
      <c r="A107">
        <v>1</v>
      </c>
      <c r="B107">
        <v>3</v>
      </c>
      <c r="C107" t="s">
        <v>7</v>
      </c>
      <c r="D107">
        <v>1</v>
      </c>
      <c r="E107">
        <v>0.83609998226165705</v>
      </c>
      <c r="F107">
        <v>0</v>
      </c>
      <c r="G107">
        <v>0.59249997138976995</v>
      </c>
      <c r="H107">
        <v>0.83609998226165705</v>
      </c>
      <c r="I107">
        <v>1.47304999999846E-2</v>
      </c>
      <c r="J107">
        <v>2.1231999999997602E-3</v>
      </c>
      <c r="K107">
        <f>Table4[[#This Row],[Error ACC]]/Table4[[#This Row],[Basline]]</f>
        <v>0.70864727180959008</v>
      </c>
      <c r="L107">
        <f>Table4[[#This Row],[MILR Acc]]/Table4[[#This Row],[Basline]]</f>
        <v>1</v>
      </c>
    </row>
    <row r="108" spans="1:12">
      <c r="A108">
        <v>1</v>
      </c>
      <c r="B108">
        <v>4</v>
      </c>
      <c r="C108" t="s">
        <v>7</v>
      </c>
      <c r="D108">
        <v>0</v>
      </c>
      <c r="E108">
        <v>0.83609998226165705</v>
      </c>
      <c r="F108">
        <v>0</v>
      </c>
      <c r="G108">
        <v>8.1100001931190394E-2</v>
      </c>
      <c r="H108">
        <v>0</v>
      </c>
      <c r="I108">
        <v>0</v>
      </c>
      <c r="J108">
        <v>0</v>
      </c>
      <c r="K108">
        <f>Table4[[#This Row],[Error ACC]]/Table4[[#This Row],[Basline]]</f>
        <v>9.6997971118016585E-2</v>
      </c>
      <c r="L108">
        <f>Table4[[#This Row],[MILR Acc]]/Table4[[#This Row],[Basline]]</f>
        <v>0</v>
      </c>
    </row>
    <row r="109" spans="1:12">
      <c r="A109">
        <v>1</v>
      </c>
      <c r="B109">
        <v>4</v>
      </c>
      <c r="C109" t="s">
        <v>7</v>
      </c>
      <c r="D109">
        <v>1</v>
      </c>
      <c r="E109">
        <v>0.83609998226165705</v>
      </c>
      <c r="F109">
        <v>0</v>
      </c>
      <c r="G109">
        <v>0.57690000534057595</v>
      </c>
      <c r="H109">
        <v>0.83609998226165705</v>
      </c>
      <c r="I109">
        <v>1.45188999999845E-2</v>
      </c>
      <c r="J109">
        <v>2.18239999998104E-3</v>
      </c>
      <c r="K109">
        <f>Table4[[#This Row],[Error ACC]]/Table4[[#This Row],[Basline]]</f>
        <v>0.6899892567633561</v>
      </c>
      <c r="L109">
        <f>Table4[[#This Row],[MILR Acc]]/Table4[[#This Row],[Basline]]</f>
        <v>1</v>
      </c>
    </row>
    <row r="110" spans="1:12">
      <c r="A110">
        <v>1</v>
      </c>
      <c r="B110">
        <v>5</v>
      </c>
      <c r="C110" t="s">
        <v>7</v>
      </c>
      <c r="D110">
        <v>0</v>
      </c>
      <c r="E110">
        <v>0.83609998226165705</v>
      </c>
      <c r="F110">
        <v>0</v>
      </c>
      <c r="G110">
        <v>8.1000000238418496E-2</v>
      </c>
      <c r="H110">
        <v>0</v>
      </c>
      <c r="I110">
        <v>0</v>
      </c>
      <c r="J110">
        <v>0</v>
      </c>
      <c r="K110">
        <f>Table4[[#This Row],[Error ACC]]/Table4[[#This Row],[Basline]]</f>
        <v>9.6878366172563304E-2</v>
      </c>
      <c r="L110">
        <f>Table4[[#This Row],[MILR Acc]]/Table4[[#This Row],[Basline]]</f>
        <v>0</v>
      </c>
    </row>
    <row r="111" spans="1:12">
      <c r="A111">
        <v>1</v>
      </c>
      <c r="B111">
        <v>5</v>
      </c>
      <c r="C111" t="s">
        <v>7</v>
      </c>
      <c r="D111">
        <v>1</v>
      </c>
      <c r="E111">
        <v>0.83609998226165705</v>
      </c>
      <c r="F111">
        <v>0</v>
      </c>
      <c r="G111">
        <v>0.56040000915527299</v>
      </c>
      <c r="H111">
        <v>0.83609998226165705</v>
      </c>
      <c r="I111">
        <v>1.4665299999990101E-2</v>
      </c>
      <c r="J111">
        <v>2.0771000000081499E-3</v>
      </c>
      <c r="K111">
        <f>Table4[[#This Row],[Error ACC]]/Table4[[#This Row],[Basline]]</f>
        <v>0.67025477938581768</v>
      </c>
      <c r="L111">
        <f>Table4[[#This Row],[MILR Acc]]/Table4[[#This Row],[Basline]]</f>
        <v>1</v>
      </c>
    </row>
    <row r="112" spans="1:12">
      <c r="A112">
        <v>1</v>
      </c>
      <c r="B112">
        <v>6</v>
      </c>
      <c r="C112" t="s">
        <v>7</v>
      </c>
      <c r="D112">
        <v>0</v>
      </c>
      <c r="E112">
        <v>0.83609998226165705</v>
      </c>
      <c r="F112">
        <v>0</v>
      </c>
      <c r="G112">
        <v>8.0399997532367706E-2</v>
      </c>
      <c r="H112">
        <v>0</v>
      </c>
      <c r="I112">
        <v>0</v>
      </c>
      <c r="J112">
        <v>0</v>
      </c>
      <c r="K112">
        <f>Table4[[#This Row],[Error ACC]]/Table4[[#This Row],[Basline]]</f>
        <v>9.6160745410955609E-2</v>
      </c>
      <c r="L112">
        <f>Table4[[#This Row],[MILR Acc]]/Table4[[#This Row],[Basline]]</f>
        <v>0</v>
      </c>
    </row>
    <row r="113" spans="1:12">
      <c r="A113">
        <v>1</v>
      </c>
      <c r="B113">
        <v>6</v>
      </c>
      <c r="C113" t="s">
        <v>7</v>
      </c>
      <c r="D113">
        <v>1</v>
      </c>
      <c r="E113">
        <v>0.83609998226165705</v>
      </c>
      <c r="F113">
        <v>0</v>
      </c>
      <c r="G113">
        <v>0.57870000600814797</v>
      </c>
      <c r="H113">
        <v>0.83609998226165705</v>
      </c>
      <c r="I113">
        <v>1.4634599999993701E-2</v>
      </c>
      <c r="J113">
        <v>2.1121999999991199E-3</v>
      </c>
      <c r="K113">
        <f>Table4[[#This Row],[Error ACC]]/Table4[[#This Row],[Basline]]</f>
        <v>0.6921421101370675</v>
      </c>
      <c r="L113">
        <f>Table4[[#This Row],[MILR Acc]]/Table4[[#This Row],[Basline]]</f>
        <v>1</v>
      </c>
    </row>
    <row r="114" spans="1:12">
      <c r="A114">
        <v>1</v>
      </c>
      <c r="B114">
        <v>7</v>
      </c>
      <c r="C114" t="s">
        <v>7</v>
      </c>
      <c r="D114">
        <v>0</v>
      </c>
      <c r="E114">
        <v>0.83609998226165705</v>
      </c>
      <c r="F114">
        <v>0</v>
      </c>
      <c r="G114">
        <v>8.0499999225139604E-2</v>
      </c>
      <c r="H114">
        <v>0</v>
      </c>
      <c r="I114">
        <v>0</v>
      </c>
      <c r="J114">
        <v>0</v>
      </c>
      <c r="K114">
        <f>Table4[[#This Row],[Error ACC]]/Table4[[#This Row],[Basline]]</f>
        <v>9.6280350356408903E-2</v>
      </c>
      <c r="L114">
        <f>Table4[[#This Row],[MILR Acc]]/Table4[[#This Row],[Basline]]</f>
        <v>0</v>
      </c>
    </row>
    <row r="115" spans="1:12">
      <c r="A115">
        <v>1</v>
      </c>
      <c r="B115">
        <v>7</v>
      </c>
      <c r="C115" t="s">
        <v>7</v>
      </c>
      <c r="D115">
        <v>1</v>
      </c>
      <c r="E115">
        <v>0.83609998226165705</v>
      </c>
      <c r="F115">
        <v>0</v>
      </c>
      <c r="G115">
        <v>0.56550002098083496</v>
      </c>
      <c r="H115">
        <v>0.83609998226165705</v>
      </c>
      <c r="I115">
        <v>1.4980300000019001E-2</v>
      </c>
      <c r="J115">
        <v>2.0978999999954301E-3</v>
      </c>
      <c r="K115">
        <f>Table4[[#This Row],[Error ACC]]/Table4[[#This Row],[Basline]]</f>
        <v>0.67635454249281635</v>
      </c>
      <c r="L115">
        <f>Table4[[#This Row],[MILR Acc]]/Table4[[#This Row],[Basline]]</f>
        <v>1</v>
      </c>
    </row>
    <row r="116" spans="1:12">
      <c r="A116">
        <v>1</v>
      </c>
      <c r="B116">
        <v>8</v>
      </c>
      <c r="C116" t="s">
        <v>7</v>
      </c>
      <c r="D116">
        <v>0</v>
      </c>
      <c r="E116">
        <v>0.83609998226165705</v>
      </c>
      <c r="F116">
        <v>0</v>
      </c>
      <c r="G116">
        <v>7.9099997878074604E-2</v>
      </c>
      <c r="H116">
        <v>0</v>
      </c>
      <c r="I116">
        <v>0</v>
      </c>
      <c r="J116">
        <v>0</v>
      </c>
      <c r="K116">
        <f>Table4[[#This Row],[Error ACC]]/Table4[[#This Row],[Basline]]</f>
        <v>9.4605907853398688E-2</v>
      </c>
      <c r="L116">
        <f>Table4[[#This Row],[MILR Acc]]/Table4[[#This Row],[Basline]]</f>
        <v>0</v>
      </c>
    </row>
    <row r="117" spans="1:12">
      <c r="A117">
        <v>1</v>
      </c>
      <c r="B117">
        <v>8</v>
      </c>
      <c r="C117" t="s">
        <v>7</v>
      </c>
      <c r="D117">
        <v>1</v>
      </c>
      <c r="E117">
        <v>0.83609998226165705</v>
      </c>
      <c r="F117">
        <v>0</v>
      </c>
      <c r="G117">
        <v>0.62419998645782404</v>
      </c>
      <c r="H117">
        <v>0.83609998226165705</v>
      </c>
      <c r="I117">
        <v>1.48197999999979E-2</v>
      </c>
      <c r="J117">
        <v>2.1120000000109901E-3</v>
      </c>
      <c r="K117">
        <f>Table4[[#This Row],[Error ACC]]/Table4[[#This Row],[Basline]]</f>
        <v>0.74656141574044543</v>
      </c>
      <c r="L117">
        <f>Table4[[#This Row],[MILR Acc]]/Table4[[#This Row],[Basline]]</f>
        <v>1</v>
      </c>
    </row>
    <row r="118" spans="1:12">
      <c r="A118">
        <v>1</v>
      </c>
      <c r="B118">
        <v>9</v>
      </c>
      <c r="C118" t="s">
        <v>7</v>
      </c>
      <c r="D118">
        <v>0</v>
      </c>
      <c r="E118">
        <v>0.83609998226165705</v>
      </c>
      <c r="F118">
        <v>0</v>
      </c>
      <c r="G118">
        <v>8.1299997866153703E-2</v>
      </c>
      <c r="H118">
        <v>0</v>
      </c>
      <c r="I118">
        <v>0</v>
      </c>
      <c r="J118">
        <v>0</v>
      </c>
      <c r="K118">
        <f>Table4[[#This Row],[Error ACC]]/Table4[[#This Row],[Basline]]</f>
        <v>9.7237172097811284E-2</v>
      </c>
      <c r="L118">
        <f>Table4[[#This Row],[MILR Acc]]/Table4[[#This Row],[Basline]]</f>
        <v>0</v>
      </c>
    </row>
    <row r="119" spans="1:12">
      <c r="A119">
        <v>1</v>
      </c>
      <c r="B119">
        <v>9</v>
      </c>
      <c r="C119" t="s">
        <v>7</v>
      </c>
      <c r="D119">
        <v>1</v>
      </c>
      <c r="E119">
        <v>0.83609998226165705</v>
      </c>
      <c r="F119">
        <v>0</v>
      </c>
      <c r="G119">
        <v>0.57719999551773005</v>
      </c>
      <c r="H119">
        <v>0.83609998226165705</v>
      </c>
      <c r="I119">
        <v>1.4902400000011E-2</v>
      </c>
      <c r="J119">
        <v>2.1619999999984399E-3</v>
      </c>
      <c r="K119">
        <f>Table4[[#This Row],[Error ACC]]/Table4[[#This Row],[Basline]]</f>
        <v>0.69034805377749142</v>
      </c>
      <c r="L119">
        <f>Table4[[#This Row],[MILR Acc]]/Table4[[#This Row],[Basline]]</f>
        <v>1</v>
      </c>
    </row>
    <row r="120" spans="1:12">
      <c r="A120">
        <v>1</v>
      </c>
      <c r="B120">
        <v>10</v>
      </c>
      <c r="C120" t="s">
        <v>7</v>
      </c>
      <c r="D120">
        <v>0</v>
      </c>
      <c r="E120">
        <v>0.83609998226165705</v>
      </c>
      <c r="F120">
        <v>0</v>
      </c>
      <c r="G120">
        <v>7.9400002956390298E-2</v>
      </c>
      <c r="H120">
        <v>0</v>
      </c>
      <c r="I120">
        <v>0</v>
      </c>
      <c r="J120">
        <v>0</v>
      </c>
      <c r="K120">
        <f>Table4[[#This Row],[Error ACC]]/Table4[[#This Row],[Basline]]</f>
        <v>9.4964722689758543E-2</v>
      </c>
      <c r="L120">
        <f>Table4[[#This Row],[MILR Acc]]/Table4[[#This Row],[Basline]]</f>
        <v>0</v>
      </c>
    </row>
    <row r="121" spans="1:12">
      <c r="A121">
        <v>1</v>
      </c>
      <c r="B121">
        <v>10</v>
      </c>
      <c r="C121" t="s">
        <v>7</v>
      </c>
      <c r="D121">
        <v>1</v>
      </c>
      <c r="E121">
        <v>0.83609998226165705</v>
      </c>
      <c r="F121">
        <v>0</v>
      </c>
      <c r="G121">
        <v>0.63470000028610196</v>
      </c>
      <c r="H121">
        <v>0.83609998226165705</v>
      </c>
      <c r="I121">
        <v>1.48011999999937E-2</v>
      </c>
      <c r="J121">
        <v>2.20790000000192E-3</v>
      </c>
      <c r="K121">
        <f>Table4[[#This Row],[Error ACC]]/Table4[[#This Row],[Basline]]</f>
        <v>0.75911973896857821</v>
      </c>
      <c r="L121">
        <f>Table4[[#This Row],[MILR Acc]]/Table4[[#This Row],[Basline]]</f>
        <v>1</v>
      </c>
    </row>
    <row r="122" spans="1:12">
      <c r="A122">
        <v>1</v>
      </c>
      <c r="B122">
        <v>11</v>
      </c>
      <c r="C122" t="s">
        <v>7</v>
      </c>
      <c r="D122">
        <v>0</v>
      </c>
      <c r="E122">
        <v>0.83609998226165705</v>
      </c>
      <c r="F122">
        <v>0</v>
      </c>
      <c r="G122">
        <v>7.9800002276897403E-2</v>
      </c>
      <c r="H122">
        <v>0</v>
      </c>
      <c r="I122">
        <v>0</v>
      </c>
      <c r="J122">
        <v>0</v>
      </c>
      <c r="K122">
        <f>Table4[[#This Row],[Error ACC]]/Table4[[#This Row],[Basline]]</f>
        <v>9.5443133560459803E-2</v>
      </c>
      <c r="L122">
        <f>Table4[[#This Row],[MILR Acc]]/Table4[[#This Row],[Basline]]</f>
        <v>0</v>
      </c>
    </row>
    <row r="123" spans="1:12">
      <c r="A123">
        <v>1</v>
      </c>
      <c r="B123">
        <v>11</v>
      </c>
      <c r="C123" t="s">
        <v>7</v>
      </c>
      <c r="D123">
        <v>1</v>
      </c>
      <c r="E123">
        <v>0.83609998226165705</v>
      </c>
      <c r="F123">
        <v>0</v>
      </c>
      <c r="G123">
        <v>0.61650002002715998</v>
      </c>
      <c r="H123">
        <v>0.83609998226165705</v>
      </c>
      <c r="I123">
        <v>1.5228399999983801E-2</v>
      </c>
      <c r="J123">
        <v>2.1911000000045498E-3</v>
      </c>
      <c r="K123">
        <f>Table4[[#This Row],[Error ACC]]/Table4[[#This Row],[Basline]]</f>
        <v>0.73735203098500557</v>
      </c>
      <c r="L123">
        <f>Table4[[#This Row],[MILR Acc]]/Table4[[#This Row],[Basline]]</f>
        <v>1</v>
      </c>
    </row>
    <row r="124" spans="1:12">
      <c r="A124">
        <v>1</v>
      </c>
      <c r="B124">
        <v>12</v>
      </c>
      <c r="C124" t="s">
        <v>7</v>
      </c>
      <c r="D124">
        <v>0</v>
      </c>
      <c r="E124">
        <v>0.83609998226165705</v>
      </c>
      <c r="F124">
        <v>0</v>
      </c>
      <c r="G124">
        <v>8.0300003290176294E-2</v>
      </c>
      <c r="H124">
        <v>0</v>
      </c>
      <c r="I124">
        <v>0</v>
      </c>
      <c r="J124">
        <v>0</v>
      </c>
      <c r="K124">
        <f>Table4[[#This Row],[Error ACC]]/Table4[[#This Row],[Basline]]</f>
        <v>9.6041149376614204E-2</v>
      </c>
      <c r="L124">
        <f>Table4[[#This Row],[MILR Acc]]/Table4[[#This Row],[Basline]]</f>
        <v>0</v>
      </c>
    </row>
    <row r="125" spans="1:12">
      <c r="A125">
        <v>1</v>
      </c>
      <c r="B125">
        <v>12</v>
      </c>
      <c r="C125" t="s">
        <v>7</v>
      </c>
      <c r="D125">
        <v>1</v>
      </c>
      <c r="E125">
        <v>0.83609998226165705</v>
      </c>
      <c r="F125">
        <v>0</v>
      </c>
      <c r="G125">
        <v>0.56279999017715399</v>
      </c>
      <c r="H125">
        <v>0.83609998226165705</v>
      </c>
      <c r="I125">
        <v>1.49394999999969E-2</v>
      </c>
      <c r="J125">
        <v>2.12009999998485E-3</v>
      </c>
      <c r="K125">
        <f>Table4[[#This Row],[Error ACC]]/Table4[[#This Row],[Basline]]</f>
        <v>0.67312522678780062</v>
      </c>
      <c r="L125">
        <f>Table4[[#This Row],[MILR Acc]]/Table4[[#This Row],[Basline]]</f>
        <v>1</v>
      </c>
    </row>
    <row r="126" spans="1:12">
      <c r="A126">
        <v>1</v>
      </c>
      <c r="B126">
        <v>13</v>
      </c>
      <c r="C126" t="s">
        <v>7</v>
      </c>
      <c r="D126">
        <v>0</v>
      </c>
      <c r="E126">
        <v>0.83609998226165705</v>
      </c>
      <c r="F126">
        <v>0</v>
      </c>
      <c r="G126">
        <v>7.9700000584125505E-2</v>
      </c>
      <c r="H126">
        <v>0</v>
      </c>
      <c r="I126">
        <v>0</v>
      </c>
      <c r="J126">
        <v>0</v>
      </c>
      <c r="K126">
        <f>Table4[[#This Row],[Error ACC]]/Table4[[#This Row],[Basline]]</f>
        <v>9.5323528615006509E-2</v>
      </c>
      <c r="L126">
        <f>Table4[[#This Row],[MILR Acc]]/Table4[[#This Row],[Basline]]</f>
        <v>0</v>
      </c>
    </row>
    <row r="127" spans="1:12">
      <c r="A127">
        <v>1</v>
      </c>
      <c r="B127">
        <v>13</v>
      </c>
      <c r="C127" t="s">
        <v>7</v>
      </c>
      <c r="D127">
        <v>1</v>
      </c>
      <c r="E127">
        <v>0.83609998226165705</v>
      </c>
      <c r="F127">
        <v>0</v>
      </c>
      <c r="G127">
        <v>0.61549997329711903</v>
      </c>
      <c r="H127">
        <v>0.83609998226165705</v>
      </c>
      <c r="I127">
        <v>1.49242999999898E-2</v>
      </c>
      <c r="J127">
        <v>2.1524999999939999E-3</v>
      </c>
      <c r="K127">
        <f>Table4[[#This Row],[Error ACC]]/Table4[[#This Row],[Basline]]</f>
        <v>0.73615594588602518</v>
      </c>
      <c r="L127">
        <f>Table4[[#This Row],[MILR Acc]]/Table4[[#This Row],[Basline]]</f>
        <v>1</v>
      </c>
    </row>
    <row r="128" spans="1:12">
      <c r="A128">
        <v>1</v>
      </c>
      <c r="B128">
        <v>14</v>
      </c>
      <c r="C128" t="s">
        <v>7</v>
      </c>
      <c r="D128">
        <v>0</v>
      </c>
      <c r="E128">
        <v>0.83609998226165705</v>
      </c>
      <c r="F128">
        <v>0</v>
      </c>
      <c r="G128">
        <v>7.8699998557567596E-2</v>
      </c>
      <c r="H128">
        <v>0</v>
      </c>
      <c r="I128">
        <v>0</v>
      </c>
      <c r="J128">
        <v>0</v>
      </c>
      <c r="K128">
        <f>Table4[[#This Row],[Error ACC]]/Table4[[#This Row],[Basline]]</f>
        <v>9.4127496982697553E-2</v>
      </c>
      <c r="L128">
        <f>Table4[[#This Row],[MILR Acc]]/Table4[[#This Row],[Basline]]</f>
        <v>0</v>
      </c>
    </row>
    <row r="129" spans="1:12">
      <c r="A129">
        <v>1</v>
      </c>
      <c r="B129">
        <v>14</v>
      </c>
      <c r="C129" t="s">
        <v>7</v>
      </c>
      <c r="D129">
        <v>1</v>
      </c>
      <c r="E129">
        <v>0.83609998226165705</v>
      </c>
      <c r="F129">
        <v>0</v>
      </c>
      <c r="G129">
        <v>0.61650002002715998</v>
      </c>
      <c r="H129">
        <v>0.83609998226165705</v>
      </c>
      <c r="I129">
        <v>1.49571999999977E-2</v>
      </c>
      <c r="J129">
        <v>2.2467000000006001E-3</v>
      </c>
      <c r="K129">
        <f>Table4[[#This Row],[Error ACC]]/Table4[[#This Row],[Basline]]</f>
        <v>0.73735203098500557</v>
      </c>
      <c r="L129">
        <f>Table4[[#This Row],[MILR Acc]]/Table4[[#This Row],[Basline]]</f>
        <v>1</v>
      </c>
    </row>
    <row r="130" spans="1:12">
      <c r="A130">
        <v>1</v>
      </c>
      <c r="B130">
        <v>15</v>
      </c>
      <c r="C130" t="s">
        <v>7</v>
      </c>
      <c r="D130">
        <v>0</v>
      </c>
      <c r="E130">
        <v>0.83609998226165705</v>
      </c>
      <c r="F130">
        <v>0</v>
      </c>
      <c r="G130">
        <v>7.9599998891353593E-2</v>
      </c>
      <c r="H130">
        <v>0</v>
      </c>
      <c r="I130">
        <v>0</v>
      </c>
      <c r="J130">
        <v>0</v>
      </c>
      <c r="K130">
        <f>Table4[[#This Row],[Error ACC]]/Table4[[#This Row],[Basline]]</f>
        <v>9.5203923669553214E-2</v>
      </c>
      <c r="L130">
        <f>Table4[[#This Row],[MILR Acc]]/Table4[[#This Row],[Basline]]</f>
        <v>0</v>
      </c>
    </row>
    <row r="131" spans="1:12">
      <c r="A131">
        <v>1</v>
      </c>
      <c r="B131">
        <v>15</v>
      </c>
      <c r="C131" t="s">
        <v>7</v>
      </c>
      <c r="D131">
        <v>1</v>
      </c>
      <c r="E131">
        <v>0.83609998226165705</v>
      </c>
      <c r="F131">
        <v>0</v>
      </c>
      <c r="G131">
        <v>0.57609999179839999</v>
      </c>
      <c r="H131">
        <v>0.83609998226165705</v>
      </c>
      <c r="I131">
        <v>1.51683999999931E-2</v>
      </c>
      <c r="J131">
        <v>2.1677000000011001E-3</v>
      </c>
      <c r="K131">
        <f>Table4[[#This Row],[Error ACC]]/Table4[[#This Row],[Basline]]</f>
        <v>0.68903241719972885</v>
      </c>
      <c r="L131">
        <f>Table4[[#This Row],[MILR Acc]]/Table4[[#This Row],[Basline]]</f>
        <v>1</v>
      </c>
    </row>
    <row r="132" spans="1:12">
      <c r="A132">
        <v>1</v>
      </c>
      <c r="B132">
        <v>16</v>
      </c>
      <c r="C132" t="s">
        <v>7</v>
      </c>
      <c r="D132">
        <v>0</v>
      </c>
      <c r="E132">
        <v>0.83609998226165705</v>
      </c>
      <c r="F132">
        <v>0</v>
      </c>
      <c r="G132">
        <v>7.9599998891353593E-2</v>
      </c>
      <c r="H132">
        <v>0</v>
      </c>
      <c r="I132">
        <v>0</v>
      </c>
      <c r="J132">
        <v>0</v>
      </c>
      <c r="K132">
        <f>Table4[[#This Row],[Error ACC]]/Table4[[#This Row],[Basline]]</f>
        <v>9.5203923669553214E-2</v>
      </c>
      <c r="L132">
        <f>Table4[[#This Row],[MILR Acc]]/Table4[[#This Row],[Basline]]</f>
        <v>0</v>
      </c>
    </row>
    <row r="133" spans="1:12">
      <c r="A133">
        <v>1</v>
      </c>
      <c r="B133">
        <v>16</v>
      </c>
      <c r="C133" t="s">
        <v>7</v>
      </c>
      <c r="D133">
        <v>1</v>
      </c>
      <c r="E133">
        <v>0.83609998226165705</v>
      </c>
      <c r="F133">
        <v>0</v>
      </c>
      <c r="G133">
        <v>0.56330001354217496</v>
      </c>
      <c r="H133">
        <v>0.83609998226165705</v>
      </c>
      <c r="I133">
        <v>1.4985300000006399E-2</v>
      </c>
      <c r="J133">
        <v>2.1729999999990902E-3</v>
      </c>
      <c r="K133">
        <f>Table4[[#This Row],[Error ACC]]/Table4[[#This Row],[Basline]]</f>
        <v>0.67372326933729143</v>
      </c>
      <c r="L133">
        <f>Table4[[#This Row],[MILR Acc]]/Table4[[#This Row],[Basline]]</f>
        <v>1</v>
      </c>
    </row>
    <row r="134" spans="1:12">
      <c r="A134">
        <v>1</v>
      </c>
      <c r="B134">
        <v>17</v>
      </c>
      <c r="C134" t="s">
        <v>7</v>
      </c>
      <c r="D134">
        <v>0</v>
      </c>
      <c r="E134">
        <v>0.83609998226165705</v>
      </c>
      <c r="F134">
        <v>0</v>
      </c>
      <c r="G134">
        <v>7.93000012636184E-2</v>
      </c>
      <c r="H134">
        <v>0</v>
      </c>
      <c r="I134">
        <v>0</v>
      </c>
      <c r="J134">
        <v>0</v>
      </c>
      <c r="K134">
        <f>Table4[[#This Row],[Error ACC]]/Table4[[#This Row],[Basline]]</f>
        <v>9.4845117744305263E-2</v>
      </c>
      <c r="L134">
        <f>Table4[[#This Row],[MILR Acc]]/Table4[[#This Row],[Basline]]</f>
        <v>0</v>
      </c>
    </row>
    <row r="135" spans="1:12">
      <c r="A135">
        <v>1</v>
      </c>
      <c r="B135">
        <v>17</v>
      </c>
      <c r="C135" t="s">
        <v>7</v>
      </c>
      <c r="D135">
        <v>1</v>
      </c>
      <c r="E135">
        <v>0.83609998226165705</v>
      </c>
      <c r="F135">
        <v>0</v>
      </c>
      <c r="G135">
        <v>0.55320000648498502</v>
      </c>
      <c r="H135">
        <v>0.83609998226165705</v>
      </c>
      <c r="I135">
        <v>1.4970500000003901E-2</v>
      </c>
      <c r="J135">
        <v>2.2209999999915899E-3</v>
      </c>
      <c r="K135">
        <f>Table4[[#This Row],[Error ACC]]/Table4[[#This Row],[Basline]]</f>
        <v>0.66164336589097228</v>
      </c>
      <c r="L135">
        <f>Table4[[#This Row],[MILR Acc]]/Table4[[#This Row],[Basline]]</f>
        <v>1</v>
      </c>
    </row>
    <row r="136" spans="1:12">
      <c r="A136">
        <v>1</v>
      </c>
      <c r="B136">
        <v>18</v>
      </c>
      <c r="C136" t="s">
        <v>7</v>
      </c>
      <c r="D136">
        <v>0</v>
      </c>
      <c r="E136">
        <v>0.83609998226165705</v>
      </c>
      <c r="F136">
        <v>0</v>
      </c>
      <c r="G136">
        <v>7.9000003635883304E-2</v>
      </c>
      <c r="H136">
        <v>0</v>
      </c>
      <c r="I136">
        <v>0</v>
      </c>
      <c r="J136">
        <v>0</v>
      </c>
      <c r="K136">
        <f>Table4[[#This Row],[Error ACC]]/Table4[[#This Row],[Basline]]</f>
        <v>9.4486311819057422E-2</v>
      </c>
      <c r="L136">
        <f>Table4[[#This Row],[MILR Acc]]/Table4[[#This Row],[Basline]]</f>
        <v>0</v>
      </c>
    </row>
    <row r="137" spans="1:12">
      <c r="A137">
        <v>1</v>
      </c>
      <c r="B137">
        <v>18</v>
      </c>
      <c r="C137" t="s">
        <v>7</v>
      </c>
      <c r="D137">
        <v>1</v>
      </c>
      <c r="E137">
        <v>0.83609998226165705</v>
      </c>
      <c r="F137">
        <v>0</v>
      </c>
      <c r="G137">
        <v>0.56080001592636097</v>
      </c>
      <c r="H137">
        <v>0.83609998226165705</v>
      </c>
      <c r="I137">
        <v>1.46765000000073E-2</v>
      </c>
      <c r="J137">
        <v>2.20040000002086E-3</v>
      </c>
      <c r="K137">
        <f>Table4[[#This Row],[Error ACC]]/Table4[[#This Row],[Basline]]</f>
        <v>0.6707331991676313</v>
      </c>
      <c r="L137">
        <f>Table4[[#This Row],[MILR Acc]]/Table4[[#This Row],[Basline]]</f>
        <v>1</v>
      </c>
    </row>
    <row r="138" spans="1:12">
      <c r="A138">
        <v>1</v>
      </c>
      <c r="B138">
        <v>19</v>
      </c>
      <c r="C138" t="s">
        <v>7</v>
      </c>
      <c r="D138">
        <v>0</v>
      </c>
      <c r="E138">
        <v>0.83609998226165705</v>
      </c>
      <c r="F138">
        <v>0</v>
      </c>
      <c r="G138">
        <v>8.07000026106834E-2</v>
      </c>
      <c r="H138">
        <v>0</v>
      </c>
      <c r="I138">
        <v>0</v>
      </c>
      <c r="J138">
        <v>0</v>
      </c>
      <c r="K138">
        <f>Table4[[#This Row],[Error ACC]]/Table4[[#This Row],[Basline]]</f>
        <v>9.6519560247315464E-2</v>
      </c>
      <c r="L138">
        <f>Table4[[#This Row],[MILR Acc]]/Table4[[#This Row],[Basline]]</f>
        <v>0</v>
      </c>
    </row>
    <row r="139" spans="1:12">
      <c r="A139">
        <v>1</v>
      </c>
      <c r="B139">
        <v>19</v>
      </c>
      <c r="C139" t="s">
        <v>7</v>
      </c>
      <c r="D139">
        <v>1</v>
      </c>
      <c r="E139">
        <v>0.83609998226165705</v>
      </c>
      <c r="F139">
        <v>0</v>
      </c>
      <c r="G139">
        <v>0.60310000181198098</v>
      </c>
      <c r="H139">
        <v>0.83609998226165705</v>
      </c>
      <c r="I139">
        <v>1.47268000000053E-2</v>
      </c>
      <c r="J139">
        <v>2.1135000000071999E-3</v>
      </c>
      <c r="K139">
        <f>Table4[[#This Row],[Error ACC]]/Table4[[#This Row],[Basline]]</f>
        <v>0.72132521780540015</v>
      </c>
      <c r="L139">
        <f>Table4[[#This Row],[MILR Acc]]/Table4[[#This Row],[Basline]]</f>
        <v>1</v>
      </c>
    </row>
    <row r="140" spans="1:12">
      <c r="A140">
        <v>1</v>
      </c>
      <c r="B140">
        <v>20</v>
      </c>
      <c r="C140" t="s">
        <v>7</v>
      </c>
      <c r="D140">
        <v>0</v>
      </c>
      <c r="E140">
        <v>0.83609998226165705</v>
      </c>
      <c r="F140">
        <v>0</v>
      </c>
      <c r="G140">
        <v>7.9999998211860601E-2</v>
      </c>
      <c r="H140">
        <v>0</v>
      </c>
      <c r="I140">
        <v>0</v>
      </c>
      <c r="J140">
        <v>0</v>
      </c>
      <c r="K140">
        <f>Table4[[#This Row],[Error ACC]]/Table4[[#This Row],[Basline]]</f>
        <v>9.5682334540254349E-2</v>
      </c>
      <c r="L140">
        <f>Table4[[#This Row],[MILR Acc]]/Table4[[#This Row],[Basline]]</f>
        <v>0</v>
      </c>
    </row>
    <row r="141" spans="1:12">
      <c r="A141">
        <v>1</v>
      </c>
      <c r="B141">
        <v>20</v>
      </c>
      <c r="C141" t="s">
        <v>7</v>
      </c>
      <c r="D141">
        <v>1</v>
      </c>
      <c r="E141">
        <v>0.83609998226165705</v>
      </c>
      <c r="F141">
        <v>0</v>
      </c>
      <c r="G141">
        <v>0.62929999828338601</v>
      </c>
      <c r="H141">
        <v>0.83609998226165705</v>
      </c>
      <c r="I141">
        <v>1.4730100000008401E-2</v>
      </c>
      <c r="J141">
        <v>2.29899999999361E-3</v>
      </c>
      <c r="K141">
        <f>Table4[[#This Row],[Error ACC]]/Table4[[#This Row],[Basline]]</f>
        <v>0.75266117884744421</v>
      </c>
      <c r="L141">
        <f>Table4[[#This Row],[MILR Acc]]/Table4[[#This Row],[Basline]]</f>
        <v>1</v>
      </c>
    </row>
    <row r="142" spans="1:12">
      <c r="A142">
        <v>1</v>
      </c>
      <c r="B142">
        <v>21</v>
      </c>
      <c r="C142" t="s">
        <v>7</v>
      </c>
      <c r="D142">
        <v>0</v>
      </c>
      <c r="E142">
        <v>0.83609998226165705</v>
      </c>
      <c r="F142">
        <v>0</v>
      </c>
      <c r="G142">
        <v>8.0200001597404397E-2</v>
      </c>
      <c r="H142">
        <v>0</v>
      </c>
      <c r="I142">
        <v>0</v>
      </c>
      <c r="J142">
        <v>0</v>
      </c>
      <c r="K142">
        <f>Table4[[#This Row],[Error ACC]]/Table4[[#This Row],[Basline]]</f>
        <v>9.5921544431160924E-2</v>
      </c>
      <c r="L142">
        <f>Table4[[#This Row],[MILR Acc]]/Table4[[#This Row],[Basline]]</f>
        <v>0</v>
      </c>
    </row>
    <row r="143" spans="1:12">
      <c r="A143">
        <v>1</v>
      </c>
      <c r="B143">
        <v>21</v>
      </c>
      <c r="C143" t="s">
        <v>7</v>
      </c>
      <c r="D143">
        <v>1</v>
      </c>
      <c r="E143">
        <v>0.83609998226165705</v>
      </c>
      <c r="F143">
        <v>0</v>
      </c>
      <c r="G143">
        <v>0.60769999027252197</v>
      </c>
      <c r="H143">
        <v>0.83609998226165705</v>
      </c>
      <c r="I143">
        <v>1.5079500000012999E-2</v>
      </c>
      <c r="J143">
        <v>2.1349000000157E-3</v>
      </c>
      <c r="K143">
        <f>Table4[[#This Row],[Error ACC]]/Table4[[#This Row],[Basline]]</f>
        <v>0.72682693836290813</v>
      </c>
      <c r="L143">
        <f>Table4[[#This Row],[MILR Acc]]/Table4[[#This Row],[Basline]]</f>
        <v>1</v>
      </c>
    </row>
    <row r="144" spans="1:12">
      <c r="A144">
        <v>1</v>
      </c>
      <c r="B144">
        <v>22</v>
      </c>
      <c r="C144" t="s">
        <v>7</v>
      </c>
      <c r="D144">
        <v>0</v>
      </c>
      <c r="E144">
        <v>0.83609998226165705</v>
      </c>
      <c r="F144">
        <v>0</v>
      </c>
      <c r="G144">
        <v>8.0600000917911502E-2</v>
      </c>
      <c r="H144">
        <v>0</v>
      </c>
      <c r="I144">
        <v>0</v>
      </c>
      <c r="J144">
        <v>0</v>
      </c>
      <c r="K144">
        <f>Table4[[#This Row],[Error ACC]]/Table4[[#This Row],[Basline]]</f>
        <v>9.6399955301862184E-2</v>
      </c>
      <c r="L144">
        <f>Table4[[#This Row],[MILR Acc]]/Table4[[#This Row],[Basline]]</f>
        <v>0</v>
      </c>
    </row>
    <row r="145" spans="1:12">
      <c r="A145">
        <v>1</v>
      </c>
      <c r="B145">
        <v>22</v>
      </c>
      <c r="C145" t="s">
        <v>7</v>
      </c>
      <c r="D145">
        <v>1</v>
      </c>
      <c r="E145">
        <v>0.83609998226165705</v>
      </c>
      <c r="F145">
        <v>0</v>
      </c>
      <c r="G145">
        <v>0.60570001602172796</v>
      </c>
      <c r="H145">
        <v>0.83609998226165705</v>
      </c>
      <c r="I145">
        <v>1.51292999999554E-2</v>
      </c>
      <c r="J145">
        <v>2.1255999999993899E-3</v>
      </c>
      <c r="K145">
        <f>Table4[[#This Row],[Error ACC]]/Table4[[#This Row],[Basline]]</f>
        <v>0.72443491074273758</v>
      </c>
      <c r="L145">
        <f>Table4[[#This Row],[MILR Acc]]/Table4[[#This Row],[Basline]]</f>
        <v>1</v>
      </c>
    </row>
    <row r="146" spans="1:12">
      <c r="A146">
        <v>1</v>
      </c>
      <c r="B146">
        <v>23</v>
      </c>
      <c r="C146" t="s">
        <v>7</v>
      </c>
      <c r="D146">
        <v>0</v>
      </c>
      <c r="E146">
        <v>0.83609998226165705</v>
      </c>
      <c r="F146">
        <v>0</v>
      </c>
      <c r="G146">
        <v>7.9999998211860601E-2</v>
      </c>
      <c r="H146">
        <v>0</v>
      </c>
      <c r="I146">
        <v>0</v>
      </c>
      <c r="J146">
        <v>0</v>
      </c>
      <c r="K146">
        <f>Table4[[#This Row],[Error ACC]]/Table4[[#This Row],[Basline]]</f>
        <v>9.5682334540254349E-2</v>
      </c>
      <c r="L146">
        <f>Table4[[#This Row],[MILR Acc]]/Table4[[#This Row],[Basline]]</f>
        <v>0</v>
      </c>
    </row>
    <row r="147" spans="1:12">
      <c r="A147">
        <v>1</v>
      </c>
      <c r="B147">
        <v>23</v>
      </c>
      <c r="C147" t="s">
        <v>7</v>
      </c>
      <c r="D147">
        <v>1</v>
      </c>
      <c r="E147">
        <v>0.83609998226165705</v>
      </c>
      <c r="F147">
        <v>0</v>
      </c>
      <c r="G147">
        <v>0.54170000553131104</v>
      </c>
      <c r="H147">
        <v>0.83609998226165705</v>
      </c>
      <c r="I147">
        <v>1.5066700000033901E-2</v>
      </c>
      <c r="J147">
        <v>2.1409999999946099E-3</v>
      </c>
      <c r="K147">
        <f>Table4[[#This Row],[Error ACC]]/Table4[[#This Row],[Basline]]</f>
        <v>0.64788902885275546</v>
      </c>
      <c r="L147">
        <f>Table4[[#This Row],[MILR Acc]]/Table4[[#This Row],[Basline]]</f>
        <v>1</v>
      </c>
    </row>
    <row r="148" spans="1:12">
      <c r="A148">
        <v>1</v>
      </c>
      <c r="B148">
        <v>24</v>
      </c>
      <c r="C148" t="s">
        <v>7</v>
      </c>
      <c r="D148">
        <v>0</v>
      </c>
      <c r="E148">
        <v>0.83609998226165705</v>
      </c>
      <c r="F148">
        <v>0</v>
      </c>
      <c r="G148">
        <v>7.9800002276897403E-2</v>
      </c>
      <c r="H148">
        <v>0</v>
      </c>
      <c r="I148">
        <v>0</v>
      </c>
      <c r="J148">
        <v>0</v>
      </c>
      <c r="K148">
        <f>Table4[[#This Row],[Error ACC]]/Table4[[#This Row],[Basline]]</f>
        <v>9.5443133560459803E-2</v>
      </c>
      <c r="L148">
        <f>Table4[[#This Row],[MILR Acc]]/Table4[[#This Row],[Basline]]</f>
        <v>0</v>
      </c>
    </row>
    <row r="149" spans="1:12">
      <c r="A149">
        <v>1</v>
      </c>
      <c r="B149">
        <v>24</v>
      </c>
      <c r="C149" t="s">
        <v>7</v>
      </c>
      <c r="D149">
        <v>1</v>
      </c>
      <c r="E149">
        <v>0.83609998226165705</v>
      </c>
      <c r="F149">
        <v>0</v>
      </c>
      <c r="G149">
        <v>0.58359998464584295</v>
      </c>
      <c r="H149">
        <v>0.83609998226165705</v>
      </c>
      <c r="I149">
        <v>1.4773999999988499E-2</v>
      </c>
      <c r="J149">
        <v>2.1181999999839701E-3</v>
      </c>
      <c r="K149">
        <f>Table4[[#This Row],[Error ACC]]/Table4[[#This Row],[Basline]]</f>
        <v>0.69800262770871058</v>
      </c>
      <c r="L149">
        <f>Table4[[#This Row],[MILR Acc]]/Table4[[#This Row],[Basline]]</f>
        <v>1</v>
      </c>
    </row>
    <row r="150" spans="1:12">
      <c r="A150">
        <v>1</v>
      </c>
      <c r="B150">
        <v>25</v>
      </c>
      <c r="C150" t="s">
        <v>7</v>
      </c>
      <c r="D150">
        <v>0</v>
      </c>
      <c r="E150">
        <v>0.83609998226165705</v>
      </c>
      <c r="F150">
        <v>0</v>
      </c>
      <c r="G150">
        <v>7.8599996864795602E-2</v>
      </c>
      <c r="H150">
        <v>0</v>
      </c>
      <c r="I150">
        <v>0</v>
      </c>
      <c r="J150">
        <v>0</v>
      </c>
      <c r="K150">
        <f>Table4[[#This Row],[Error ACC]]/Table4[[#This Row],[Basline]]</f>
        <v>9.4007892037244148E-2</v>
      </c>
      <c r="L150">
        <f>Table4[[#This Row],[MILR Acc]]/Table4[[#This Row],[Basline]]</f>
        <v>0</v>
      </c>
    </row>
    <row r="151" spans="1:12">
      <c r="A151">
        <v>1</v>
      </c>
      <c r="B151">
        <v>25</v>
      </c>
      <c r="C151" t="s">
        <v>7</v>
      </c>
      <c r="D151">
        <v>1</v>
      </c>
      <c r="E151">
        <v>0.83609998226165705</v>
      </c>
      <c r="F151">
        <v>0</v>
      </c>
      <c r="G151">
        <v>0.625</v>
      </c>
      <c r="H151">
        <v>0.83609998226165705</v>
      </c>
      <c r="I151">
        <v>1.4795800000001601E-2</v>
      </c>
      <c r="J151">
        <v>2.2091000000159502E-3</v>
      </c>
      <c r="K151">
        <f>Table4[[#This Row],[Error ACC]]/Table4[[#This Row],[Basline]]</f>
        <v>0.74751825530407268</v>
      </c>
      <c r="L151">
        <f>Table4[[#This Row],[MILR Acc]]/Table4[[#This Row],[Basline]]</f>
        <v>1</v>
      </c>
    </row>
    <row r="152" spans="1:12">
      <c r="A152">
        <v>1</v>
      </c>
      <c r="B152">
        <v>26</v>
      </c>
      <c r="C152" t="s">
        <v>7</v>
      </c>
      <c r="D152">
        <v>0</v>
      </c>
      <c r="E152">
        <v>0.83609998226165705</v>
      </c>
      <c r="F152">
        <v>0</v>
      </c>
      <c r="G152">
        <v>8.07999968528747E-2</v>
      </c>
      <c r="H152">
        <v>0</v>
      </c>
      <c r="I152">
        <v>0</v>
      </c>
      <c r="J152">
        <v>0</v>
      </c>
      <c r="K152">
        <f>Table4[[#This Row],[Error ACC]]/Table4[[#This Row],[Basline]]</f>
        <v>9.663915628165673E-2</v>
      </c>
      <c r="L152">
        <f>Table4[[#This Row],[MILR Acc]]/Table4[[#This Row],[Basline]]</f>
        <v>0</v>
      </c>
    </row>
    <row r="153" spans="1:12">
      <c r="A153">
        <v>1</v>
      </c>
      <c r="B153">
        <v>26</v>
      </c>
      <c r="C153" t="s">
        <v>7</v>
      </c>
      <c r="D153">
        <v>1</v>
      </c>
      <c r="E153">
        <v>0.83609998226165705</v>
      </c>
      <c r="F153">
        <v>0</v>
      </c>
      <c r="G153">
        <v>0.66360002756118697</v>
      </c>
      <c r="H153">
        <v>0.83609998226165705</v>
      </c>
      <c r="I153">
        <v>1.4838300000007999E-2</v>
      </c>
      <c r="J153">
        <v>2.3270000000366001E-3</v>
      </c>
      <c r="K153">
        <f>Table4[[#This Row],[Error ACC]]/Table4[[#This Row],[Basline]]</f>
        <v>0.79368501571563688</v>
      </c>
      <c r="L153">
        <f>Table4[[#This Row],[MILR Acc]]/Table4[[#This Row],[Basline]]</f>
        <v>1</v>
      </c>
    </row>
    <row r="154" spans="1:12">
      <c r="A154">
        <v>1</v>
      </c>
      <c r="B154">
        <v>27</v>
      </c>
      <c r="C154" t="s">
        <v>7</v>
      </c>
      <c r="D154">
        <v>0</v>
      </c>
      <c r="E154">
        <v>0.83609998226165705</v>
      </c>
      <c r="F154">
        <v>0</v>
      </c>
      <c r="G154">
        <v>7.9800002276897403E-2</v>
      </c>
      <c r="H154">
        <v>0</v>
      </c>
      <c r="I154">
        <v>0</v>
      </c>
      <c r="J154">
        <v>0</v>
      </c>
      <c r="K154">
        <f>Table4[[#This Row],[Error ACC]]/Table4[[#This Row],[Basline]]</f>
        <v>9.5443133560459803E-2</v>
      </c>
      <c r="L154">
        <f>Table4[[#This Row],[MILR Acc]]/Table4[[#This Row],[Basline]]</f>
        <v>0</v>
      </c>
    </row>
    <row r="155" spans="1:12">
      <c r="A155">
        <v>1</v>
      </c>
      <c r="B155">
        <v>27</v>
      </c>
      <c r="C155" t="s">
        <v>7</v>
      </c>
      <c r="D155">
        <v>1</v>
      </c>
      <c r="E155">
        <v>0.83609998226165705</v>
      </c>
      <c r="F155">
        <v>0</v>
      </c>
      <c r="G155">
        <v>0.58149999380111606</v>
      </c>
      <c r="H155">
        <v>0.83609998226165705</v>
      </c>
      <c r="I155">
        <v>1.51643000000376E-2</v>
      </c>
      <c r="J155">
        <v>2.21220000003086E-3</v>
      </c>
      <c r="K155">
        <f>Table4[[#This Row],[Error ACC]]/Table4[[#This Row],[Basline]]</f>
        <v>0.69549097732086296</v>
      </c>
      <c r="L155">
        <f>Table4[[#This Row],[MILR Acc]]/Table4[[#This Row],[Basline]]</f>
        <v>1</v>
      </c>
    </row>
    <row r="156" spans="1:12">
      <c r="A156">
        <v>1</v>
      </c>
      <c r="B156">
        <v>28</v>
      </c>
      <c r="C156" t="s">
        <v>7</v>
      </c>
      <c r="D156">
        <v>0</v>
      </c>
      <c r="E156">
        <v>0.83609998226165705</v>
      </c>
      <c r="F156">
        <v>0</v>
      </c>
      <c r="G156">
        <v>8.0499999225139604E-2</v>
      </c>
      <c r="H156">
        <v>0</v>
      </c>
      <c r="I156">
        <v>0</v>
      </c>
      <c r="J156">
        <v>0</v>
      </c>
      <c r="K156">
        <f>Table4[[#This Row],[Error ACC]]/Table4[[#This Row],[Basline]]</f>
        <v>9.6280350356408903E-2</v>
      </c>
      <c r="L156">
        <f>Table4[[#This Row],[MILR Acc]]/Table4[[#This Row],[Basline]]</f>
        <v>0</v>
      </c>
    </row>
    <row r="157" spans="1:12">
      <c r="A157">
        <v>1</v>
      </c>
      <c r="B157">
        <v>28</v>
      </c>
      <c r="C157" t="s">
        <v>7</v>
      </c>
      <c r="D157">
        <v>1</v>
      </c>
      <c r="E157">
        <v>0.83609998226165705</v>
      </c>
      <c r="F157">
        <v>0</v>
      </c>
      <c r="G157">
        <v>0.62279999256134</v>
      </c>
      <c r="H157">
        <v>0.83609998226165705</v>
      </c>
      <c r="I157">
        <v>1.81001999999921E-2</v>
      </c>
      <c r="J157">
        <v>2.895599999988E-3</v>
      </c>
      <c r="K157">
        <f>Table4[[#This Row],[Error ACC]]/Table4[[#This Row],[Basline]]</f>
        <v>0.74488698214854776</v>
      </c>
      <c r="L157">
        <f>Table4[[#This Row],[MILR Acc]]/Table4[[#This Row],[Basline]]</f>
        <v>1</v>
      </c>
    </row>
    <row r="158" spans="1:12">
      <c r="A158">
        <v>1</v>
      </c>
      <c r="B158">
        <v>29</v>
      </c>
      <c r="C158" t="s">
        <v>7</v>
      </c>
      <c r="D158">
        <v>0</v>
      </c>
      <c r="E158">
        <v>0.83609998226165705</v>
      </c>
      <c r="F158">
        <v>0</v>
      </c>
      <c r="G158">
        <v>8.0099999904632499E-2</v>
      </c>
      <c r="H158">
        <v>0</v>
      </c>
      <c r="I158">
        <v>0</v>
      </c>
      <c r="J158">
        <v>0</v>
      </c>
      <c r="K158">
        <f>Table4[[#This Row],[Error ACC]]/Table4[[#This Row],[Basline]]</f>
        <v>9.5801939485707643E-2</v>
      </c>
      <c r="L158">
        <f>Table4[[#This Row],[MILR Acc]]/Table4[[#This Row],[Basline]]</f>
        <v>0</v>
      </c>
    </row>
    <row r="159" spans="1:12">
      <c r="A159">
        <v>1</v>
      </c>
      <c r="B159">
        <v>29</v>
      </c>
      <c r="C159" t="s">
        <v>7</v>
      </c>
      <c r="D159">
        <v>1</v>
      </c>
      <c r="E159">
        <v>0.83609998226165705</v>
      </c>
      <c r="F159">
        <v>0</v>
      </c>
      <c r="G159">
        <v>0.61820000410079901</v>
      </c>
      <c r="H159">
        <v>0.83609998226165705</v>
      </c>
      <c r="I159">
        <v>1.7307600000037799E-2</v>
      </c>
      <c r="J159">
        <v>2.9609000000050401E-3</v>
      </c>
      <c r="K159">
        <f>Table4[[#This Row],[Error ACC]]/Table4[[#This Row],[Basline]]</f>
        <v>0.73938526159103979</v>
      </c>
      <c r="L159">
        <f>Table4[[#This Row],[MILR Acc]]/Table4[[#This Row],[Basline]]</f>
        <v>1</v>
      </c>
    </row>
    <row r="160" spans="1:12">
      <c r="A160">
        <v>1</v>
      </c>
      <c r="B160">
        <v>30</v>
      </c>
      <c r="C160" t="s">
        <v>7</v>
      </c>
      <c r="D160">
        <v>0</v>
      </c>
      <c r="E160">
        <v>0.83609998226165705</v>
      </c>
      <c r="F160">
        <v>0</v>
      </c>
      <c r="G160">
        <v>7.9800002276897403E-2</v>
      </c>
      <c r="H160">
        <v>0</v>
      </c>
      <c r="I160">
        <v>0</v>
      </c>
      <c r="J160">
        <v>0</v>
      </c>
      <c r="K160">
        <f>Table4[[#This Row],[Error ACC]]/Table4[[#This Row],[Basline]]</f>
        <v>9.5443133560459803E-2</v>
      </c>
      <c r="L160">
        <f>Table4[[#This Row],[MILR Acc]]/Table4[[#This Row],[Basline]]</f>
        <v>0</v>
      </c>
    </row>
    <row r="161" spans="1:12">
      <c r="A161">
        <v>1</v>
      </c>
      <c r="B161">
        <v>30</v>
      </c>
      <c r="C161" t="s">
        <v>7</v>
      </c>
      <c r="D161">
        <v>1</v>
      </c>
      <c r="E161">
        <v>0.83609998226165705</v>
      </c>
      <c r="F161">
        <v>0</v>
      </c>
      <c r="G161">
        <v>0.59079998731613104</v>
      </c>
      <c r="H161">
        <v>0.83609998226165705</v>
      </c>
      <c r="I161">
        <v>1.47142000000144E-2</v>
      </c>
      <c r="J161">
        <v>2.1585999999729202E-3</v>
      </c>
      <c r="K161">
        <f>Table4[[#This Row],[Error ACC]]/Table4[[#This Row],[Basline]]</f>
        <v>0.70661404120355609</v>
      </c>
      <c r="L161">
        <f>Table4[[#This Row],[MILR Acc]]/Table4[[#This Row],[Basline]]</f>
        <v>1</v>
      </c>
    </row>
    <row r="162" spans="1:12">
      <c r="A162">
        <v>1</v>
      </c>
      <c r="B162">
        <v>31</v>
      </c>
      <c r="C162" t="s">
        <v>7</v>
      </c>
      <c r="D162">
        <v>0</v>
      </c>
      <c r="E162">
        <v>0.83609998226165705</v>
      </c>
      <c r="F162">
        <v>0</v>
      </c>
      <c r="G162">
        <v>7.9899996519088703E-2</v>
      </c>
      <c r="H162">
        <v>0</v>
      </c>
      <c r="I162">
        <v>0</v>
      </c>
      <c r="J162">
        <v>0</v>
      </c>
      <c r="K162">
        <f>Table4[[#This Row],[Error ACC]]/Table4[[#This Row],[Basline]]</f>
        <v>9.5562729594801069E-2</v>
      </c>
      <c r="L162">
        <f>Table4[[#This Row],[MILR Acc]]/Table4[[#This Row],[Basline]]</f>
        <v>0</v>
      </c>
    </row>
    <row r="163" spans="1:12">
      <c r="A163">
        <v>1</v>
      </c>
      <c r="B163">
        <v>31</v>
      </c>
      <c r="C163" t="s">
        <v>7</v>
      </c>
      <c r="D163">
        <v>1</v>
      </c>
      <c r="E163">
        <v>0.83609998226165705</v>
      </c>
      <c r="F163">
        <v>0</v>
      </c>
      <c r="G163">
        <v>0.58730000257491999</v>
      </c>
      <c r="H163">
        <v>0.83609998226165705</v>
      </c>
      <c r="I163">
        <v>1.47003000000154E-2</v>
      </c>
      <c r="J163">
        <v>2.10599999996929E-3</v>
      </c>
      <c r="K163">
        <f>Table4[[#This Row],[Error ACC]]/Table4[[#This Row],[Basline]]</f>
        <v>0.70242795722381057</v>
      </c>
      <c r="L163">
        <f>Table4[[#This Row],[MILR Acc]]/Table4[[#This Row],[Basline]]</f>
        <v>1</v>
      </c>
    </row>
    <row r="164" spans="1:12">
      <c r="A164">
        <v>1</v>
      </c>
      <c r="B164">
        <v>32</v>
      </c>
      <c r="C164" t="s">
        <v>7</v>
      </c>
      <c r="D164">
        <v>0</v>
      </c>
      <c r="E164">
        <v>0.83609998226165705</v>
      </c>
      <c r="F164">
        <v>0</v>
      </c>
      <c r="G164">
        <v>8.0099999904632499E-2</v>
      </c>
      <c r="H164">
        <v>0</v>
      </c>
      <c r="I164">
        <v>0</v>
      </c>
      <c r="J164">
        <v>0</v>
      </c>
      <c r="K164">
        <f>Table4[[#This Row],[Error ACC]]/Table4[[#This Row],[Basline]]</f>
        <v>9.5801939485707643E-2</v>
      </c>
      <c r="L164">
        <f>Table4[[#This Row],[MILR Acc]]/Table4[[#This Row],[Basline]]</f>
        <v>0</v>
      </c>
    </row>
    <row r="165" spans="1:12">
      <c r="A165">
        <v>1</v>
      </c>
      <c r="B165">
        <v>32</v>
      </c>
      <c r="C165" t="s">
        <v>7</v>
      </c>
      <c r="D165">
        <v>1</v>
      </c>
      <c r="E165">
        <v>0.83609998226165705</v>
      </c>
      <c r="F165">
        <v>0</v>
      </c>
      <c r="G165">
        <v>0.63289999961853005</v>
      </c>
      <c r="H165">
        <v>0.83609998226165705</v>
      </c>
      <c r="I165">
        <v>1.4765500000009899E-2</v>
      </c>
      <c r="J165">
        <v>2.2700000000099802E-3</v>
      </c>
      <c r="K165">
        <f>Table4[[#This Row],[Error ACC]]/Table4[[#This Row],[Basline]]</f>
        <v>0.75696688559486691</v>
      </c>
      <c r="L165">
        <f>Table4[[#This Row],[MILR Acc]]/Table4[[#This Row],[Basline]]</f>
        <v>1</v>
      </c>
    </row>
    <row r="166" spans="1:12">
      <c r="A166">
        <v>1</v>
      </c>
      <c r="B166">
        <v>33</v>
      </c>
      <c r="C166" t="s">
        <v>7</v>
      </c>
      <c r="D166">
        <v>0</v>
      </c>
      <c r="E166">
        <v>0.83609998226165705</v>
      </c>
      <c r="F166">
        <v>0</v>
      </c>
      <c r="G166">
        <v>8.0300003290176294E-2</v>
      </c>
      <c r="H166">
        <v>0</v>
      </c>
      <c r="I166">
        <v>0</v>
      </c>
      <c r="J166">
        <v>0</v>
      </c>
      <c r="K166">
        <f>Table4[[#This Row],[Error ACC]]/Table4[[#This Row],[Basline]]</f>
        <v>9.6041149376614204E-2</v>
      </c>
      <c r="L166">
        <f>Table4[[#This Row],[MILR Acc]]/Table4[[#This Row],[Basline]]</f>
        <v>0</v>
      </c>
    </row>
    <row r="167" spans="1:12">
      <c r="A167">
        <v>1</v>
      </c>
      <c r="B167">
        <v>33</v>
      </c>
      <c r="C167" t="s">
        <v>7</v>
      </c>
      <c r="D167">
        <v>1</v>
      </c>
      <c r="E167">
        <v>0.83609998226165705</v>
      </c>
      <c r="F167">
        <v>0</v>
      </c>
      <c r="G167">
        <v>0.56819999217987005</v>
      </c>
      <c r="H167">
        <v>0.83609998226165705</v>
      </c>
      <c r="I167">
        <v>1.54158999999935E-2</v>
      </c>
      <c r="J167">
        <v>2.1355000000085E-3</v>
      </c>
      <c r="K167">
        <f>Table4[[#This Row],[Error ACC]]/Table4[[#This Row],[Basline]]</f>
        <v>0.67958378690893473</v>
      </c>
      <c r="L167">
        <f>Table4[[#This Row],[MILR Acc]]/Table4[[#This Row],[Basline]]</f>
        <v>1</v>
      </c>
    </row>
    <row r="168" spans="1:12">
      <c r="A168">
        <v>1</v>
      </c>
      <c r="B168">
        <v>34</v>
      </c>
      <c r="C168" t="s">
        <v>7</v>
      </c>
      <c r="D168">
        <v>0</v>
      </c>
      <c r="E168">
        <v>0.83609998226165705</v>
      </c>
      <c r="F168">
        <v>0</v>
      </c>
      <c r="G168">
        <v>8.0399997532367706E-2</v>
      </c>
      <c r="H168">
        <v>0</v>
      </c>
      <c r="I168">
        <v>0</v>
      </c>
      <c r="J168">
        <v>0</v>
      </c>
      <c r="K168">
        <f>Table4[[#This Row],[Error ACC]]/Table4[[#This Row],[Basline]]</f>
        <v>9.6160745410955609E-2</v>
      </c>
      <c r="L168">
        <f>Table4[[#This Row],[MILR Acc]]/Table4[[#This Row],[Basline]]</f>
        <v>0</v>
      </c>
    </row>
    <row r="169" spans="1:12">
      <c r="A169">
        <v>1</v>
      </c>
      <c r="B169">
        <v>34</v>
      </c>
      <c r="C169" t="s">
        <v>7</v>
      </c>
      <c r="D169">
        <v>1</v>
      </c>
      <c r="E169">
        <v>0.83609998226165705</v>
      </c>
      <c r="F169">
        <v>0</v>
      </c>
      <c r="G169">
        <v>0.57690000534057595</v>
      </c>
      <c r="H169">
        <v>0.83609998226165705</v>
      </c>
      <c r="I169">
        <v>1.52777999999784E-2</v>
      </c>
      <c r="J169">
        <v>2.2238000000243102E-3</v>
      </c>
      <c r="K169">
        <f>Table4[[#This Row],[Error ACC]]/Table4[[#This Row],[Basline]]</f>
        <v>0.6899892567633561</v>
      </c>
      <c r="L169">
        <f>Table4[[#This Row],[MILR Acc]]/Table4[[#This Row],[Basline]]</f>
        <v>1</v>
      </c>
    </row>
    <row r="170" spans="1:12">
      <c r="A170">
        <v>1</v>
      </c>
      <c r="B170">
        <v>35</v>
      </c>
      <c r="C170" t="s">
        <v>7</v>
      </c>
      <c r="D170">
        <v>0</v>
      </c>
      <c r="E170">
        <v>0.83609998226165705</v>
      </c>
      <c r="F170">
        <v>0</v>
      </c>
      <c r="G170">
        <v>7.9899996519088703E-2</v>
      </c>
      <c r="H170">
        <v>0</v>
      </c>
      <c r="I170">
        <v>0</v>
      </c>
      <c r="J170">
        <v>0</v>
      </c>
      <c r="K170">
        <f>Table4[[#This Row],[Error ACC]]/Table4[[#This Row],[Basline]]</f>
        <v>9.5562729594801069E-2</v>
      </c>
      <c r="L170">
        <f>Table4[[#This Row],[MILR Acc]]/Table4[[#This Row],[Basline]]</f>
        <v>0</v>
      </c>
    </row>
    <row r="171" spans="1:12">
      <c r="A171">
        <v>1</v>
      </c>
      <c r="B171">
        <v>35</v>
      </c>
      <c r="C171" t="s">
        <v>7</v>
      </c>
      <c r="D171">
        <v>1</v>
      </c>
      <c r="E171">
        <v>0.83609998226165705</v>
      </c>
      <c r="F171">
        <v>0</v>
      </c>
      <c r="G171">
        <v>0.62430000305175704</v>
      </c>
      <c r="H171">
        <v>0.83609998226165705</v>
      </c>
      <c r="I171">
        <v>1.5258899999992E-2</v>
      </c>
      <c r="J171">
        <v>2.1454999999832502E-3</v>
      </c>
      <c r="K171">
        <f>Table4[[#This Row],[Error ACC]]/Table4[[#This Row],[Basline]]</f>
        <v>0.74668103850812273</v>
      </c>
      <c r="L171">
        <f>Table4[[#This Row],[MILR Acc]]/Table4[[#This Row],[Basline]]</f>
        <v>1</v>
      </c>
    </row>
    <row r="172" spans="1:12">
      <c r="A172">
        <v>1</v>
      </c>
      <c r="B172">
        <v>36</v>
      </c>
      <c r="C172" t="s">
        <v>7</v>
      </c>
      <c r="D172">
        <v>0</v>
      </c>
      <c r="E172">
        <v>0.83609998226165705</v>
      </c>
      <c r="F172">
        <v>0</v>
      </c>
      <c r="G172">
        <v>8.0300003290176294E-2</v>
      </c>
      <c r="H172">
        <v>0</v>
      </c>
      <c r="I172">
        <v>0</v>
      </c>
      <c r="J172">
        <v>0</v>
      </c>
      <c r="K172">
        <f>Table4[[#This Row],[Error ACC]]/Table4[[#This Row],[Basline]]</f>
        <v>9.6041149376614204E-2</v>
      </c>
      <c r="L172">
        <f>Table4[[#This Row],[MILR Acc]]/Table4[[#This Row],[Basline]]</f>
        <v>0</v>
      </c>
    </row>
    <row r="173" spans="1:12">
      <c r="A173">
        <v>1</v>
      </c>
      <c r="B173">
        <v>36</v>
      </c>
      <c r="C173" t="s">
        <v>7</v>
      </c>
      <c r="D173">
        <v>1</v>
      </c>
      <c r="E173">
        <v>0.83609998226165705</v>
      </c>
      <c r="F173">
        <v>0</v>
      </c>
      <c r="G173">
        <v>0.63020002841949396</v>
      </c>
      <c r="H173">
        <v>0.83609998226165705</v>
      </c>
      <c r="I173">
        <v>1.5393800000026599E-2</v>
      </c>
      <c r="J173">
        <v>2.1215999999526498E-3</v>
      </c>
      <c r="K173">
        <f>Table4[[#This Row],[Error ACC]]/Table4[[#This Row],[Basline]]</f>
        <v>0.75373764117874742</v>
      </c>
      <c r="L173">
        <f>Table4[[#This Row],[MILR Acc]]/Table4[[#This Row],[Basline]]</f>
        <v>1</v>
      </c>
    </row>
    <row r="174" spans="1:12">
      <c r="A174">
        <v>1</v>
      </c>
      <c r="B174">
        <v>37</v>
      </c>
      <c r="C174" t="s">
        <v>7</v>
      </c>
      <c r="D174">
        <v>0</v>
      </c>
      <c r="E174">
        <v>0.83609998226165705</v>
      </c>
      <c r="F174">
        <v>0</v>
      </c>
      <c r="G174">
        <v>8.0099999904632499E-2</v>
      </c>
      <c r="H174">
        <v>0</v>
      </c>
      <c r="I174">
        <v>0</v>
      </c>
      <c r="J174">
        <v>0</v>
      </c>
      <c r="K174">
        <f>Table4[[#This Row],[Error ACC]]/Table4[[#This Row],[Basline]]</f>
        <v>9.5801939485707643E-2</v>
      </c>
      <c r="L174">
        <f>Table4[[#This Row],[MILR Acc]]/Table4[[#This Row],[Basline]]</f>
        <v>0</v>
      </c>
    </row>
    <row r="175" spans="1:12">
      <c r="A175">
        <v>1</v>
      </c>
      <c r="B175">
        <v>37</v>
      </c>
      <c r="C175" t="s">
        <v>7</v>
      </c>
      <c r="D175">
        <v>1</v>
      </c>
      <c r="E175">
        <v>0.83609998226165705</v>
      </c>
      <c r="F175">
        <v>0</v>
      </c>
      <c r="G175">
        <v>0.67820000648498502</v>
      </c>
      <c r="H175">
        <v>0.83609998226165705</v>
      </c>
      <c r="I175">
        <v>1.46788999999785E-2</v>
      </c>
      <c r="J175">
        <v>2.12670000001935E-3</v>
      </c>
      <c r="K175">
        <f>Table4[[#This Row],[Error ACC]]/Table4[[#This Row],[Basline]]</f>
        <v>0.81114701695178681</v>
      </c>
      <c r="L175">
        <f>Table4[[#This Row],[MILR Acc]]/Table4[[#This Row],[Basline]]</f>
        <v>1</v>
      </c>
    </row>
    <row r="176" spans="1:12">
      <c r="A176">
        <v>1</v>
      </c>
      <c r="B176">
        <v>38</v>
      </c>
      <c r="C176" t="s">
        <v>7</v>
      </c>
      <c r="D176">
        <v>0</v>
      </c>
      <c r="E176">
        <v>0.83609998226165705</v>
      </c>
      <c r="F176">
        <v>0</v>
      </c>
      <c r="G176">
        <v>8.0300003290176294E-2</v>
      </c>
      <c r="H176">
        <v>0</v>
      </c>
      <c r="I176">
        <v>0</v>
      </c>
      <c r="J176">
        <v>0</v>
      </c>
      <c r="K176">
        <f>Table4[[#This Row],[Error ACC]]/Table4[[#This Row],[Basline]]</f>
        <v>9.6041149376614204E-2</v>
      </c>
      <c r="L176">
        <f>Table4[[#This Row],[MILR Acc]]/Table4[[#This Row],[Basline]]</f>
        <v>0</v>
      </c>
    </row>
    <row r="177" spans="1:12">
      <c r="A177">
        <v>1</v>
      </c>
      <c r="B177">
        <v>38</v>
      </c>
      <c r="C177" t="s">
        <v>7</v>
      </c>
      <c r="D177">
        <v>1</v>
      </c>
      <c r="E177">
        <v>0.83609998226165705</v>
      </c>
      <c r="F177">
        <v>0</v>
      </c>
      <c r="G177">
        <v>0.629499971866607</v>
      </c>
      <c r="H177">
        <v>0.83609998226165705</v>
      </c>
      <c r="I177">
        <v>1.46050000000172E-2</v>
      </c>
      <c r="J177">
        <v>2.1323999999935902E-3</v>
      </c>
      <c r="K177">
        <f>Table4[[#This Row],[Error ACC]]/Table4[[#This Row],[Basline]]</f>
        <v>0.75290035309390224</v>
      </c>
      <c r="L177">
        <f>Table4[[#This Row],[MILR Acc]]/Table4[[#This Row],[Basline]]</f>
        <v>1</v>
      </c>
    </row>
    <row r="178" spans="1:12">
      <c r="A178">
        <v>1</v>
      </c>
      <c r="B178">
        <v>39</v>
      </c>
      <c r="C178" t="s">
        <v>7</v>
      </c>
      <c r="D178">
        <v>0</v>
      </c>
      <c r="E178">
        <v>0.83609998226165705</v>
      </c>
      <c r="F178">
        <v>0</v>
      </c>
      <c r="G178">
        <v>7.9899996519088703E-2</v>
      </c>
      <c r="H178">
        <v>0</v>
      </c>
      <c r="I178">
        <v>0</v>
      </c>
      <c r="J178">
        <v>0</v>
      </c>
      <c r="K178">
        <f>Table4[[#This Row],[Error ACC]]/Table4[[#This Row],[Basline]]</f>
        <v>9.5562729594801069E-2</v>
      </c>
      <c r="L178">
        <f>Table4[[#This Row],[MILR Acc]]/Table4[[#This Row],[Basline]]</f>
        <v>0</v>
      </c>
    </row>
    <row r="179" spans="1:12">
      <c r="A179">
        <v>1</v>
      </c>
      <c r="B179">
        <v>39</v>
      </c>
      <c r="C179" t="s">
        <v>7</v>
      </c>
      <c r="D179">
        <v>1</v>
      </c>
      <c r="E179">
        <v>0.83609998226165705</v>
      </c>
      <c r="F179">
        <v>0</v>
      </c>
      <c r="G179">
        <v>0.54850000143051103</v>
      </c>
      <c r="H179">
        <v>0.83609998226165705</v>
      </c>
      <c r="I179">
        <v>1.5248200000030399E-2</v>
      </c>
      <c r="J179">
        <v>2.1110999999791602E-3</v>
      </c>
      <c r="K179">
        <f>Table4[[#This Row],[Error ACC]]/Table4[[#This Row],[Basline]]</f>
        <v>0.65602202256578712</v>
      </c>
      <c r="L179">
        <f>Table4[[#This Row],[MILR Acc]]/Table4[[#This Row],[Basline]]</f>
        <v>1</v>
      </c>
    </row>
    <row r="180" spans="1:12">
      <c r="A180">
        <v>1</v>
      </c>
      <c r="B180">
        <v>40</v>
      </c>
      <c r="C180" t="s">
        <v>7</v>
      </c>
      <c r="D180">
        <v>0</v>
      </c>
      <c r="E180">
        <v>0.83609998226165705</v>
      </c>
      <c r="F180">
        <v>0</v>
      </c>
      <c r="G180">
        <v>7.9899996519088703E-2</v>
      </c>
      <c r="H180">
        <v>0</v>
      </c>
      <c r="I180">
        <v>0</v>
      </c>
      <c r="J180">
        <v>0</v>
      </c>
      <c r="K180">
        <f>Table4[[#This Row],[Error ACC]]/Table4[[#This Row],[Basline]]</f>
        <v>9.5562729594801069E-2</v>
      </c>
      <c r="L180">
        <f>Table4[[#This Row],[MILR Acc]]/Table4[[#This Row],[Basline]]</f>
        <v>0</v>
      </c>
    </row>
    <row r="181" spans="1:12">
      <c r="A181">
        <v>1</v>
      </c>
      <c r="B181">
        <v>40</v>
      </c>
      <c r="C181" t="s">
        <v>7</v>
      </c>
      <c r="D181">
        <v>1</v>
      </c>
      <c r="E181">
        <v>0.83609998226165705</v>
      </c>
      <c r="F181">
        <v>0</v>
      </c>
      <c r="G181">
        <v>0.58469998836517301</v>
      </c>
      <c r="H181">
        <v>0.83609998226165705</v>
      </c>
      <c r="I181">
        <v>1.5070400000013201E-2</v>
      </c>
      <c r="J181">
        <v>2.1974000000000099E-3</v>
      </c>
      <c r="K181">
        <f>Table4[[#This Row],[Error ACC]]/Table4[[#This Row],[Basline]]</f>
        <v>0.69931826428647315</v>
      </c>
      <c r="L181">
        <f>Table4[[#This Row],[MILR Acc]]/Table4[[#This Row],[Basline]]</f>
        <v>1</v>
      </c>
    </row>
    <row r="182" spans="1:12">
      <c r="A182">
        <v>1</v>
      </c>
      <c r="B182">
        <v>41</v>
      </c>
      <c r="C182" t="s">
        <v>7</v>
      </c>
      <c r="D182">
        <v>0</v>
      </c>
      <c r="E182">
        <v>0.83609998226165705</v>
      </c>
      <c r="F182">
        <v>0</v>
      </c>
      <c r="G182">
        <v>7.93000012636184E-2</v>
      </c>
      <c r="H182">
        <v>0</v>
      </c>
      <c r="I182">
        <v>0</v>
      </c>
      <c r="J182">
        <v>0</v>
      </c>
      <c r="K182">
        <f>Table4[[#This Row],[Error ACC]]/Table4[[#This Row],[Basline]]</f>
        <v>9.4845117744305263E-2</v>
      </c>
      <c r="L182">
        <f>Table4[[#This Row],[MILR Acc]]/Table4[[#This Row],[Basline]]</f>
        <v>0</v>
      </c>
    </row>
    <row r="183" spans="1:12">
      <c r="A183">
        <v>1</v>
      </c>
      <c r="B183">
        <v>41</v>
      </c>
      <c r="C183" t="s">
        <v>7</v>
      </c>
      <c r="D183">
        <v>1</v>
      </c>
      <c r="E183">
        <v>0.83609998226165705</v>
      </c>
      <c r="F183">
        <v>0</v>
      </c>
      <c r="G183">
        <v>0.63999998569488503</v>
      </c>
      <c r="H183">
        <v>0.83609998226165705</v>
      </c>
      <c r="I183">
        <v>1.45989999999756E-2</v>
      </c>
      <c r="J183">
        <v>2.2596000000021299E-3</v>
      </c>
      <c r="K183">
        <f>Table4[[#This Row],[Error ACC]]/Table4[[#This Row],[Basline]]</f>
        <v>0.76545867632203513</v>
      </c>
      <c r="L183">
        <f>Table4[[#This Row],[MILR Acc]]/Table4[[#This Row],[Basline]]</f>
        <v>1</v>
      </c>
    </row>
    <row r="184" spans="1:12">
      <c r="A184">
        <v>1</v>
      </c>
      <c r="B184">
        <v>42</v>
      </c>
      <c r="C184" t="s">
        <v>7</v>
      </c>
      <c r="D184">
        <v>0</v>
      </c>
      <c r="E184">
        <v>0.83609998226165705</v>
      </c>
      <c r="F184">
        <v>0</v>
      </c>
      <c r="G184">
        <v>7.8599996864795602E-2</v>
      </c>
      <c r="H184">
        <v>0</v>
      </c>
      <c r="I184">
        <v>0</v>
      </c>
      <c r="J184">
        <v>0</v>
      </c>
      <c r="K184">
        <f>Table4[[#This Row],[Error ACC]]/Table4[[#This Row],[Basline]]</f>
        <v>9.4007892037244148E-2</v>
      </c>
      <c r="L184">
        <f>Table4[[#This Row],[MILR Acc]]/Table4[[#This Row],[Basline]]</f>
        <v>0</v>
      </c>
    </row>
    <row r="185" spans="1:12">
      <c r="A185">
        <v>1</v>
      </c>
      <c r="B185">
        <v>42</v>
      </c>
      <c r="C185" t="s">
        <v>7</v>
      </c>
      <c r="D185">
        <v>1</v>
      </c>
      <c r="E185">
        <v>0.83609998226165705</v>
      </c>
      <c r="F185">
        <v>0</v>
      </c>
      <c r="G185">
        <v>0.65679997205734197</v>
      </c>
      <c r="H185">
        <v>0.83609998226165705</v>
      </c>
      <c r="I185">
        <v>1.46892999999863E-2</v>
      </c>
      <c r="J185">
        <v>2.19909999998435E-3</v>
      </c>
      <c r="K185">
        <f>Table4[[#This Row],[Error ACC]]/Table4[[#This Row],[Basline]]</f>
        <v>0.78555195071370876</v>
      </c>
      <c r="L185">
        <f>Table4[[#This Row],[MILR Acc]]/Table4[[#This Row],[Basline]]</f>
        <v>1</v>
      </c>
    </row>
    <row r="186" spans="1:12">
      <c r="A186">
        <v>1</v>
      </c>
      <c r="B186">
        <v>43</v>
      </c>
      <c r="C186" t="s">
        <v>7</v>
      </c>
      <c r="D186">
        <v>0</v>
      </c>
      <c r="E186">
        <v>0.83609998226165705</v>
      </c>
      <c r="F186">
        <v>0</v>
      </c>
      <c r="G186">
        <v>8.0600000917911502E-2</v>
      </c>
      <c r="H186">
        <v>0</v>
      </c>
      <c r="I186">
        <v>0</v>
      </c>
      <c r="J186">
        <v>0</v>
      </c>
      <c r="K186">
        <f>Table4[[#This Row],[Error ACC]]/Table4[[#This Row],[Basline]]</f>
        <v>9.6399955301862184E-2</v>
      </c>
      <c r="L186">
        <f>Table4[[#This Row],[MILR Acc]]/Table4[[#This Row],[Basline]]</f>
        <v>0</v>
      </c>
    </row>
    <row r="187" spans="1:12">
      <c r="A187">
        <v>1</v>
      </c>
      <c r="B187">
        <v>43</v>
      </c>
      <c r="C187" t="s">
        <v>7</v>
      </c>
      <c r="D187">
        <v>1</v>
      </c>
      <c r="E187">
        <v>0.83609998226165705</v>
      </c>
      <c r="F187">
        <v>0</v>
      </c>
      <c r="G187">
        <v>0.52020001411437899</v>
      </c>
      <c r="H187">
        <v>0.83609998226165705</v>
      </c>
      <c r="I187">
        <v>1.4628499999957899E-2</v>
      </c>
      <c r="J187">
        <v>2.1199999999907898E-3</v>
      </c>
      <c r="K187">
        <f>Table4[[#This Row],[Error ACC]]/Table4[[#This Row],[Basline]]</f>
        <v>0.62217441113589533</v>
      </c>
      <c r="L187">
        <f>Table4[[#This Row],[MILR Acc]]/Table4[[#This Row],[Basline]]</f>
        <v>1</v>
      </c>
    </row>
    <row r="188" spans="1:12">
      <c r="A188">
        <v>1</v>
      </c>
      <c r="B188">
        <v>44</v>
      </c>
      <c r="C188" t="s">
        <v>7</v>
      </c>
      <c r="D188">
        <v>0</v>
      </c>
      <c r="E188">
        <v>0.83609998226165705</v>
      </c>
      <c r="F188">
        <v>0</v>
      </c>
      <c r="G188">
        <v>7.9899996519088703E-2</v>
      </c>
      <c r="H188">
        <v>0</v>
      </c>
      <c r="I188">
        <v>0</v>
      </c>
      <c r="J188">
        <v>0</v>
      </c>
      <c r="K188">
        <f>Table4[[#This Row],[Error ACC]]/Table4[[#This Row],[Basline]]</f>
        <v>9.5562729594801069E-2</v>
      </c>
      <c r="L188">
        <f>Table4[[#This Row],[MILR Acc]]/Table4[[#This Row],[Basline]]</f>
        <v>0</v>
      </c>
    </row>
    <row r="189" spans="1:12">
      <c r="A189">
        <v>1</v>
      </c>
      <c r="B189">
        <v>44</v>
      </c>
      <c r="C189" t="s">
        <v>7</v>
      </c>
      <c r="D189">
        <v>1</v>
      </c>
      <c r="E189">
        <v>0.83609998226165705</v>
      </c>
      <c r="F189">
        <v>0</v>
      </c>
      <c r="G189">
        <v>0.5692999958992</v>
      </c>
      <c r="H189">
        <v>0.83609998226165705</v>
      </c>
      <c r="I189">
        <v>1.45764000000099E-2</v>
      </c>
      <c r="J189">
        <v>2.3712000000273201E-3</v>
      </c>
      <c r="K189">
        <f>Table4[[#This Row],[Error ACC]]/Table4[[#This Row],[Basline]]</f>
        <v>0.68089942348669719</v>
      </c>
      <c r="L189">
        <f>Table4[[#This Row],[MILR Acc]]/Table4[[#This Row],[Basline]]</f>
        <v>1</v>
      </c>
    </row>
    <row r="190" spans="1:12">
      <c r="A190">
        <v>1</v>
      </c>
      <c r="B190">
        <v>45</v>
      </c>
      <c r="C190" t="s">
        <v>7</v>
      </c>
      <c r="D190">
        <v>0</v>
      </c>
      <c r="E190">
        <v>0.83609998226165705</v>
      </c>
      <c r="F190">
        <v>0</v>
      </c>
      <c r="G190">
        <v>8.2299999892711598E-2</v>
      </c>
      <c r="H190">
        <v>0</v>
      </c>
      <c r="I190">
        <v>0</v>
      </c>
      <c r="J190">
        <v>0</v>
      </c>
      <c r="K190">
        <f>Table4[[#This Row],[Error ACC]]/Table4[[#This Row],[Basline]]</f>
        <v>9.8433203730120225E-2</v>
      </c>
      <c r="L190">
        <f>Table4[[#This Row],[MILR Acc]]/Table4[[#This Row],[Basline]]</f>
        <v>0</v>
      </c>
    </row>
    <row r="191" spans="1:12">
      <c r="A191">
        <v>1</v>
      </c>
      <c r="B191">
        <v>45</v>
      </c>
      <c r="C191" t="s">
        <v>7</v>
      </c>
      <c r="D191">
        <v>1</v>
      </c>
      <c r="E191">
        <v>0.83609998226165705</v>
      </c>
      <c r="F191">
        <v>0</v>
      </c>
      <c r="G191">
        <v>0.57260000705718905</v>
      </c>
      <c r="H191">
        <v>0.83609998226165705</v>
      </c>
      <c r="I191">
        <v>1.4876599999979499E-2</v>
      </c>
      <c r="J191">
        <v>2.1172999999521302E-3</v>
      </c>
      <c r="K191">
        <f>Table4[[#This Row],[Error ACC]]/Table4[[#This Row],[Basline]]</f>
        <v>0.68484633321998345</v>
      </c>
      <c r="L191">
        <f>Table4[[#This Row],[MILR Acc]]/Table4[[#This Row],[Basline]]</f>
        <v>1</v>
      </c>
    </row>
    <row r="192" spans="1:12">
      <c r="A192">
        <v>1</v>
      </c>
      <c r="B192">
        <v>46</v>
      </c>
      <c r="C192" t="s">
        <v>7</v>
      </c>
      <c r="D192">
        <v>0</v>
      </c>
      <c r="E192">
        <v>0.83609998226165705</v>
      </c>
      <c r="F192">
        <v>0</v>
      </c>
      <c r="G192">
        <v>7.9400002956390298E-2</v>
      </c>
      <c r="H192">
        <v>0</v>
      </c>
      <c r="I192">
        <v>0</v>
      </c>
      <c r="J192">
        <v>0</v>
      </c>
      <c r="K192">
        <f>Table4[[#This Row],[Error ACC]]/Table4[[#This Row],[Basline]]</f>
        <v>9.4964722689758543E-2</v>
      </c>
      <c r="L192">
        <f>Table4[[#This Row],[MILR Acc]]/Table4[[#This Row],[Basline]]</f>
        <v>0</v>
      </c>
    </row>
    <row r="193" spans="1:12">
      <c r="A193">
        <v>1</v>
      </c>
      <c r="B193">
        <v>46</v>
      </c>
      <c r="C193" t="s">
        <v>7</v>
      </c>
      <c r="D193">
        <v>1</v>
      </c>
      <c r="E193">
        <v>0.83609998226165705</v>
      </c>
      <c r="F193">
        <v>0</v>
      </c>
      <c r="G193">
        <v>0.59259998798370295</v>
      </c>
      <c r="H193">
        <v>0.83609998226165705</v>
      </c>
      <c r="I193">
        <v>1.45558000000391E-2</v>
      </c>
      <c r="J193">
        <v>2.14080000000649E-3</v>
      </c>
      <c r="K193">
        <f>Table4[[#This Row],[Error ACC]]/Table4[[#This Row],[Basline]]</f>
        <v>0.70876689457726727</v>
      </c>
      <c r="L193">
        <f>Table4[[#This Row],[MILR Acc]]/Table4[[#This Row],[Basline]]</f>
        <v>1</v>
      </c>
    </row>
    <row r="194" spans="1:12">
      <c r="A194">
        <v>1</v>
      </c>
      <c r="B194">
        <v>47</v>
      </c>
      <c r="C194" t="s">
        <v>7</v>
      </c>
      <c r="D194">
        <v>0</v>
      </c>
      <c r="E194">
        <v>0.83609998226165705</v>
      </c>
      <c r="F194">
        <v>0</v>
      </c>
      <c r="G194">
        <v>7.9999998211860601E-2</v>
      </c>
      <c r="H194">
        <v>0</v>
      </c>
      <c r="I194">
        <v>0</v>
      </c>
      <c r="J194">
        <v>0</v>
      </c>
      <c r="K194">
        <f>Table4[[#This Row],[Error ACC]]/Table4[[#This Row],[Basline]]</f>
        <v>9.5682334540254349E-2</v>
      </c>
      <c r="L194">
        <f>Table4[[#This Row],[MILR Acc]]/Table4[[#This Row],[Basline]]</f>
        <v>0</v>
      </c>
    </row>
    <row r="195" spans="1:12">
      <c r="A195">
        <v>1</v>
      </c>
      <c r="B195">
        <v>47</v>
      </c>
      <c r="C195" t="s">
        <v>7</v>
      </c>
      <c r="D195">
        <v>1</v>
      </c>
      <c r="E195">
        <v>0.83609998226165705</v>
      </c>
      <c r="F195">
        <v>0</v>
      </c>
      <c r="G195">
        <v>0.60650002956390303</v>
      </c>
      <c r="H195">
        <v>0.83609998226165705</v>
      </c>
      <c r="I195">
        <v>1.47600999999895E-2</v>
      </c>
      <c r="J195">
        <v>2.2598999999558999E-3</v>
      </c>
      <c r="K195">
        <f>Table4[[#This Row],[Error ACC]]/Table4[[#This Row],[Basline]]</f>
        <v>0.72539175030636371</v>
      </c>
      <c r="L195">
        <f>Table4[[#This Row],[MILR Acc]]/Table4[[#This Row],[Basline]]</f>
        <v>1</v>
      </c>
    </row>
    <row r="196" spans="1:12">
      <c r="A196">
        <v>1</v>
      </c>
      <c r="B196">
        <v>48</v>
      </c>
      <c r="C196" t="s">
        <v>7</v>
      </c>
      <c r="D196">
        <v>0</v>
      </c>
      <c r="E196">
        <v>0.83609998226165705</v>
      </c>
      <c r="F196">
        <v>0</v>
      </c>
      <c r="G196">
        <v>7.9800002276897403E-2</v>
      </c>
      <c r="H196">
        <v>0</v>
      </c>
      <c r="I196">
        <v>0</v>
      </c>
      <c r="J196">
        <v>0</v>
      </c>
      <c r="K196">
        <f>Table4[[#This Row],[Error ACC]]/Table4[[#This Row],[Basline]]</f>
        <v>9.5443133560459803E-2</v>
      </c>
      <c r="L196">
        <f>Table4[[#This Row],[MILR Acc]]/Table4[[#This Row],[Basline]]</f>
        <v>0</v>
      </c>
    </row>
    <row r="197" spans="1:12">
      <c r="A197">
        <v>1</v>
      </c>
      <c r="B197">
        <v>48</v>
      </c>
      <c r="C197" t="s">
        <v>7</v>
      </c>
      <c r="D197">
        <v>1</v>
      </c>
      <c r="E197">
        <v>0.83609998226165705</v>
      </c>
      <c r="F197">
        <v>0</v>
      </c>
      <c r="G197">
        <v>0.58980000019073398</v>
      </c>
      <c r="H197">
        <v>0.83609998226165705</v>
      </c>
      <c r="I197">
        <v>1.4731900000015201E-2</v>
      </c>
      <c r="J197">
        <v>2.0837000000142299E-3</v>
      </c>
      <c r="K197">
        <f>Table4[[#This Row],[Error ACC]]/Table4[[#This Row],[Basline]]</f>
        <v>0.7054180273934707</v>
      </c>
      <c r="L197">
        <f>Table4[[#This Row],[MILR Acc]]/Table4[[#This Row],[Basline]]</f>
        <v>1</v>
      </c>
    </row>
    <row r="198" spans="1:12">
      <c r="A198">
        <v>1</v>
      </c>
      <c r="B198">
        <v>49</v>
      </c>
      <c r="C198" t="s">
        <v>7</v>
      </c>
      <c r="D198">
        <v>0</v>
      </c>
      <c r="E198">
        <v>0.83609998226165705</v>
      </c>
      <c r="F198">
        <v>0</v>
      </c>
      <c r="G198">
        <v>7.9400002956390298E-2</v>
      </c>
      <c r="H198">
        <v>0</v>
      </c>
      <c r="I198">
        <v>0</v>
      </c>
      <c r="J198">
        <v>0</v>
      </c>
      <c r="K198">
        <f>Table4[[#This Row],[Error ACC]]/Table4[[#This Row],[Basline]]</f>
        <v>9.4964722689758543E-2</v>
      </c>
      <c r="L198">
        <f>Table4[[#This Row],[MILR Acc]]/Table4[[#This Row],[Basline]]</f>
        <v>0</v>
      </c>
    </row>
    <row r="199" spans="1:12">
      <c r="A199">
        <v>1</v>
      </c>
      <c r="B199">
        <v>49</v>
      </c>
      <c r="C199" t="s">
        <v>7</v>
      </c>
      <c r="D199">
        <v>1</v>
      </c>
      <c r="E199">
        <v>0.83609998226165705</v>
      </c>
      <c r="F199">
        <v>0</v>
      </c>
      <c r="G199">
        <v>0.59200000762939398</v>
      </c>
      <c r="H199">
        <v>0.83609998226165705</v>
      </c>
      <c r="I199">
        <v>1.4582200000006601E-2</v>
      </c>
      <c r="J199">
        <v>2.2023999999873901E-3</v>
      </c>
      <c r="K199">
        <f>Table4[[#This Row],[Error ACC]]/Table4[[#This Row],[Basline]]</f>
        <v>0.70804930054899573</v>
      </c>
      <c r="L199">
        <f>Table4[[#This Row],[MILR Acc]]/Table4[[#This Row],[Basline]]</f>
        <v>1</v>
      </c>
    </row>
    <row r="200" spans="1:12">
      <c r="A200">
        <v>1</v>
      </c>
      <c r="B200">
        <v>50</v>
      </c>
      <c r="C200" t="s">
        <v>7</v>
      </c>
      <c r="D200">
        <v>0</v>
      </c>
      <c r="E200">
        <v>0.83609998226165705</v>
      </c>
      <c r="F200">
        <v>0</v>
      </c>
      <c r="G200">
        <v>7.9700000584125505E-2</v>
      </c>
      <c r="H200">
        <v>0</v>
      </c>
      <c r="I200">
        <v>0</v>
      </c>
      <c r="J200">
        <v>0</v>
      </c>
      <c r="K200">
        <f>Table4[[#This Row],[Error ACC]]/Table4[[#This Row],[Basline]]</f>
        <v>9.5323528615006509E-2</v>
      </c>
      <c r="L200">
        <f>Table4[[#This Row],[MILR Acc]]/Table4[[#This Row],[Basline]]</f>
        <v>0</v>
      </c>
    </row>
    <row r="201" spans="1:12">
      <c r="A201">
        <v>1</v>
      </c>
      <c r="B201">
        <v>50</v>
      </c>
      <c r="C201" t="s">
        <v>7</v>
      </c>
      <c r="D201">
        <v>1</v>
      </c>
      <c r="E201">
        <v>0.83609998226165705</v>
      </c>
      <c r="F201">
        <v>0</v>
      </c>
      <c r="G201">
        <v>0.589200019836425</v>
      </c>
      <c r="H201">
        <v>0.83609998226165705</v>
      </c>
      <c r="I201">
        <v>1.4866000000040401E-2</v>
      </c>
      <c r="J201">
        <v>2.1294000000011601E-3</v>
      </c>
      <c r="K201">
        <f>Table4[[#This Row],[Error ACC]]/Table4[[#This Row],[Basline]]</f>
        <v>0.70470043336519905</v>
      </c>
      <c r="L201">
        <f>Table4[[#This Row],[MILR Acc]]/Table4[[#This Row],[Basline]]</f>
        <v>1</v>
      </c>
    </row>
    <row r="202" spans="1:12">
      <c r="A202">
        <v>1</v>
      </c>
      <c r="B202">
        <v>1</v>
      </c>
      <c r="C202" t="s">
        <v>8</v>
      </c>
      <c r="D202">
        <v>0</v>
      </c>
      <c r="E202">
        <v>0.83609998226165705</v>
      </c>
      <c r="F202">
        <v>0</v>
      </c>
      <c r="G202">
        <v>9.8700001835823004E-2</v>
      </c>
      <c r="H202">
        <v>0</v>
      </c>
      <c r="I202">
        <v>0</v>
      </c>
      <c r="J202">
        <v>0</v>
      </c>
      <c r="K202">
        <f>Table4[[#This Row],[Error ACC]]/Table4[[#This Row],[Basline]]</f>
        <v>0.1180480850733171</v>
      </c>
      <c r="L202">
        <f>Table4[[#This Row],[MILR Acc]]/Table4[[#This Row],[Basline]]</f>
        <v>0</v>
      </c>
    </row>
    <row r="203" spans="1:12">
      <c r="A203">
        <v>1</v>
      </c>
      <c r="B203">
        <v>1</v>
      </c>
      <c r="C203" t="s">
        <v>8</v>
      </c>
      <c r="D203">
        <v>1</v>
      </c>
      <c r="E203">
        <v>0.83609998226165705</v>
      </c>
      <c r="F203">
        <v>0</v>
      </c>
      <c r="G203">
        <v>0.68999999761581399</v>
      </c>
      <c r="H203">
        <v>0.83609998226165705</v>
      </c>
      <c r="I203">
        <v>1.49300999999582E-2</v>
      </c>
      <c r="J203">
        <v>2.1169999999983702E-3</v>
      </c>
      <c r="K203">
        <f>Table4[[#This Row],[Error ACC]]/Table4[[#This Row],[Basline]]</f>
        <v>0.82526015100414019</v>
      </c>
      <c r="L203">
        <f>Table4[[#This Row],[MILR Acc]]/Table4[[#This Row],[Basline]]</f>
        <v>1</v>
      </c>
    </row>
    <row r="204" spans="1:12">
      <c r="A204">
        <v>1</v>
      </c>
      <c r="B204">
        <v>2</v>
      </c>
      <c r="C204" t="s">
        <v>8</v>
      </c>
      <c r="D204">
        <v>0</v>
      </c>
      <c r="E204">
        <v>0.83609998226165705</v>
      </c>
      <c r="F204">
        <v>0</v>
      </c>
      <c r="G204">
        <v>9.7599998116493197E-2</v>
      </c>
      <c r="H204">
        <v>0</v>
      </c>
      <c r="I204">
        <v>0</v>
      </c>
      <c r="J204">
        <v>0</v>
      </c>
      <c r="K204">
        <f>Table4[[#This Row],[Error ACC]]/Table4[[#This Row],[Basline]]</f>
        <v>0.11673244849555484</v>
      </c>
      <c r="L204">
        <f>Table4[[#This Row],[MILR Acc]]/Table4[[#This Row],[Basline]]</f>
        <v>0</v>
      </c>
    </row>
    <row r="205" spans="1:12">
      <c r="A205">
        <v>1</v>
      </c>
      <c r="B205">
        <v>2</v>
      </c>
      <c r="C205" t="s">
        <v>8</v>
      </c>
      <c r="D205">
        <v>1</v>
      </c>
      <c r="E205">
        <v>0.83609998226165705</v>
      </c>
      <c r="F205">
        <v>0</v>
      </c>
      <c r="G205">
        <v>0.72500002384185702</v>
      </c>
      <c r="H205">
        <v>0.83609998226165705</v>
      </c>
      <c r="I205">
        <v>1.5685300000029601E-2</v>
      </c>
      <c r="J205">
        <v>2.1950999999944499E-3</v>
      </c>
      <c r="K205">
        <f>Table4[[#This Row],[Error ACC]]/Table4[[#This Row],[Basline]]</f>
        <v>0.86712120466828169</v>
      </c>
      <c r="L205">
        <f>Table4[[#This Row],[MILR Acc]]/Table4[[#This Row],[Basline]]</f>
        <v>1</v>
      </c>
    </row>
    <row r="206" spans="1:12">
      <c r="A206">
        <v>1</v>
      </c>
      <c r="B206">
        <v>3</v>
      </c>
      <c r="C206" t="s">
        <v>8</v>
      </c>
      <c r="D206">
        <v>0</v>
      </c>
      <c r="E206">
        <v>0.83609998226165705</v>
      </c>
      <c r="F206">
        <v>0</v>
      </c>
      <c r="G206">
        <v>9.7800001502037007E-2</v>
      </c>
      <c r="H206">
        <v>0</v>
      </c>
      <c r="I206">
        <v>0</v>
      </c>
      <c r="J206">
        <v>0</v>
      </c>
      <c r="K206">
        <f>Table4[[#This Row],[Error ACC]]/Table4[[#This Row],[Basline]]</f>
        <v>0.11697165838646142</v>
      </c>
      <c r="L206">
        <f>Table4[[#This Row],[MILR Acc]]/Table4[[#This Row],[Basline]]</f>
        <v>0</v>
      </c>
    </row>
    <row r="207" spans="1:12">
      <c r="A207">
        <v>1</v>
      </c>
      <c r="B207">
        <v>3</v>
      </c>
      <c r="C207" t="s">
        <v>8</v>
      </c>
      <c r="D207">
        <v>1</v>
      </c>
      <c r="E207">
        <v>0.83609998226165705</v>
      </c>
      <c r="F207">
        <v>0</v>
      </c>
      <c r="G207">
        <v>0.74159997701644897</v>
      </c>
      <c r="H207">
        <v>0.83609998226165705</v>
      </c>
      <c r="I207">
        <v>1.47288000000003E-2</v>
      </c>
      <c r="J207">
        <v>2.05949999997301E-3</v>
      </c>
      <c r="K207">
        <f>Table4[[#This Row],[Error ACC]]/Table4[[#This Row],[Basline]]</f>
        <v>0.88697523352460217</v>
      </c>
      <c r="L207">
        <f>Table4[[#This Row],[MILR Acc]]/Table4[[#This Row],[Basline]]</f>
        <v>1</v>
      </c>
    </row>
    <row r="208" spans="1:12">
      <c r="A208">
        <v>1</v>
      </c>
      <c r="B208">
        <v>4</v>
      </c>
      <c r="C208" t="s">
        <v>8</v>
      </c>
      <c r="D208">
        <v>0</v>
      </c>
      <c r="E208">
        <v>0.83609998226165705</v>
      </c>
      <c r="F208">
        <v>0</v>
      </c>
      <c r="G208">
        <v>9.8800003528594901E-2</v>
      </c>
      <c r="H208">
        <v>0</v>
      </c>
      <c r="I208">
        <v>0</v>
      </c>
      <c r="J208">
        <v>0</v>
      </c>
      <c r="K208">
        <f>Table4[[#This Row],[Error ACC]]/Table4[[#This Row],[Basline]]</f>
        <v>0.11816769001877038</v>
      </c>
      <c r="L208">
        <f>Table4[[#This Row],[MILR Acc]]/Table4[[#This Row],[Basline]]</f>
        <v>0</v>
      </c>
    </row>
    <row r="209" spans="1:12">
      <c r="A209">
        <v>1</v>
      </c>
      <c r="B209">
        <v>4</v>
      </c>
      <c r="C209" t="s">
        <v>8</v>
      </c>
      <c r="D209">
        <v>1</v>
      </c>
      <c r="E209">
        <v>0.83609998226165705</v>
      </c>
      <c r="F209">
        <v>0</v>
      </c>
      <c r="G209">
        <v>0.73919999599456698</v>
      </c>
      <c r="H209">
        <v>0.83609998226165705</v>
      </c>
      <c r="I209">
        <v>1.47978999999622E-2</v>
      </c>
      <c r="J209">
        <v>2.0606000000498101E-3</v>
      </c>
      <c r="K209">
        <f>Table4[[#This Row],[Error ACC]]/Table4[[#This Row],[Basline]]</f>
        <v>0.884104786122618</v>
      </c>
      <c r="L209">
        <f>Table4[[#This Row],[MILR Acc]]/Table4[[#This Row],[Basline]]</f>
        <v>1</v>
      </c>
    </row>
    <row r="210" spans="1:12">
      <c r="A210">
        <v>1</v>
      </c>
      <c r="B210">
        <v>5</v>
      </c>
      <c r="C210" t="s">
        <v>8</v>
      </c>
      <c r="D210">
        <v>0</v>
      </c>
      <c r="E210">
        <v>0.83609998226165705</v>
      </c>
      <c r="F210">
        <v>0</v>
      </c>
      <c r="G210">
        <v>9.8800003528594901E-2</v>
      </c>
      <c r="H210">
        <v>0</v>
      </c>
      <c r="I210">
        <v>0</v>
      </c>
      <c r="J210">
        <v>0</v>
      </c>
      <c r="K210">
        <f>Table4[[#This Row],[Error ACC]]/Table4[[#This Row],[Basline]]</f>
        <v>0.11816769001877038</v>
      </c>
      <c r="L210">
        <f>Table4[[#This Row],[MILR Acc]]/Table4[[#This Row],[Basline]]</f>
        <v>0</v>
      </c>
    </row>
    <row r="211" spans="1:12">
      <c r="A211">
        <v>1</v>
      </c>
      <c r="B211">
        <v>5</v>
      </c>
      <c r="C211" t="s">
        <v>8</v>
      </c>
      <c r="D211">
        <v>1</v>
      </c>
      <c r="E211">
        <v>0.83609998226165705</v>
      </c>
      <c r="F211">
        <v>0</v>
      </c>
      <c r="G211">
        <v>0.72659999132156305</v>
      </c>
      <c r="H211">
        <v>0.83609998226165705</v>
      </c>
      <c r="I211">
        <v>1.48034000000052E-2</v>
      </c>
      <c r="J211">
        <v>2.0771999999738E-3</v>
      </c>
      <c r="K211">
        <f>Table4[[#This Row],[Error ACC]]/Table4[[#This Row],[Basline]]</f>
        <v>0.86903481250663872</v>
      </c>
      <c r="L211">
        <f>Table4[[#This Row],[MILR Acc]]/Table4[[#This Row],[Basline]]</f>
        <v>1</v>
      </c>
    </row>
    <row r="212" spans="1:12">
      <c r="A212">
        <v>1</v>
      </c>
      <c r="B212">
        <v>6</v>
      </c>
      <c r="C212" t="s">
        <v>8</v>
      </c>
      <c r="D212">
        <v>0</v>
      </c>
      <c r="E212">
        <v>0.83609998226165705</v>
      </c>
      <c r="F212">
        <v>0</v>
      </c>
      <c r="G212">
        <v>9.66999977827072E-2</v>
      </c>
      <c r="H212">
        <v>0</v>
      </c>
      <c r="I212">
        <v>0</v>
      </c>
      <c r="J212">
        <v>0</v>
      </c>
      <c r="K212">
        <f>Table4[[#This Row],[Error ACC]]/Table4[[#This Row],[Basline]]</f>
        <v>0.11565602180869917</v>
      </c>
      <c r="L212">
        <f>Table4[[#This Row],[MILR Acc]]/Table4[[#This Row],[Basline]]</f>
        <v>0</v>
      </c>
    </row>
    <row r="213" spans="1:12">
      <c r="A213">
        <v>1</v>
      </c>
      <c r="B213">
        <v>6</v>
      </c>
      <c r="C213" t="s">
        <v>8</v>
      </c>
      <c r="D213">
        <v>1</v>
      </c>
      <c r="E213">
        <v>0.83609998226165705</v>
      </c>
      <c r="F213">
        <v>0</v>
      </c>
      <c r="G213">
        <v>0.68919998407363803</v>
      </c>
      <c r="H213">
        <v>0.83609998226165705</v>
      </c>
      <c r="I213">
        <v>1.4900700000055099E-2</v>
      </c>
      <c r="J213">
        <v>2.1331000000373002E-3</v>
      </c>
      <c r="K213">
        <f>Table4[[#This Row],[Error ACC]]/Table4[[#This Row],[Basline]]</f>
        <v>0.82430331144051294</v>
      </c>
      <c r="L213">
        <f>Table4[[#This Row],[MILR Acc]]/Table4[[#This Row],[Basline]]</f>
        <v>1</v>
      </c>
    </row>
    <row r="214" spans="1:12">
      <c r="A214">
        <v>1</v>
      </c>
      <c r="B214">
        <v>7</v>
      </c>
      <c r="C214" t="s">
        <v>8</v>
      </c>
      <c r="D214">
        <v>0</v>
      </c>
      <c r="E214">
        <v>0.83609998226165705</v>
      </c>
      <c r="F214">
        <v>0</v>
      </c>
      <c r="G214">
        <v>9.9200002849102006E-2</v>
      </c>
      <c r="H214">
        <v>0</v>
      </c>
      <c r="I214">
        <v>0</v>
      </c>
      <c r="J214">
        <v>0</v>
      </c>
      <c r="K214">
        <f>Table4[[#This Row],[Error ACC]]/Table4[[#This Row],[Basline]]</f>
        <v>0.11864610088947164</v>
      </c>
      <c r="L214">
        <f>Table4[[#This Row],[MILR Acc]]/Table4[[#This Row],[Basline]]</f>
        <v>0</v>
      </c>
    </row>
    <row r="215" spans="1:12">
      <c r="A215">
        <v>1</v>
      </c>
      <c r="B215">
        <v>7</v>
      </c>
      <c r="C215" t="s">
        <v>8</v>
      </c>
      <c r="D215">
        <v>1</v>
      </c>
      <c r="E215">
        <v>0.83609998226165705</v>
      </c>
      <c r="F215">
        <v>0</v>
      </c>
      <c r="G215">
        <v>0.71090000867843595</v>
      </c>
      <c r="H215">
        <v>0.83609998226165705</v>
      </c>
      <c r="I215">
        <v>1.4763599999980601E-2</v>
      </c>
      <c r="J215">
        <v>2.2352999999952698E-3</v>
      </c>
      <c r="K215">
        <f>Table4[[#This Row],[Error ACC]]/Table4[[#This Row],[Basline]]</f>
        <v>0.85025717469272732</v>
      </c>
      <c r="L215">
        <f>Table4[[#This Row],[MILR Acc]]/Table4[[#This Row],[Basline]]</f>
        <v>1</v>
      </c>
    </row>
    <row r="216" spans="1:12">
      <c r="A216">
        <v>1</v>
      </c>
      <c r="B216">
        <v>8</v>
      </c>
      <c r="C216" t="s">
        <v>8</v>
      </c>
      <c r="D216">
        <v>0</v>
      </c>
      <c r="E216">
        <v>0.83609998226165705</v>
      </c>
      <c r="F216">
        <v>0</v>
      </c>
      <c r="G216">
        <v>9.8499998450279194E-2</v>
      </c>
      <c r="H216">
        <v>0</v>
      </c>
      <c r="I216">
        <v>0</v>
      </c>
      <c r="J216">
        <v>0</v>
      </c>
      <c r="K216">
        <f>Table4[[#This Row],[Error ACC]]/Table4[[#This Row],[Basline]]</f>
        <v>0.11780887518241051</v>
      </c>
      <c r="L216">
        <f>Table4[[#This Row],[MILR Acc]]/Table4[[#This Row],[Basline]]</f>
        <v>0</v>
      </c>
    </row>
    <row r="217" spans="1:12">
      <c r="A217">
        <v>1</v>
      </c>
      <c r="B217">
        <v>8</v>
      </c>
      <c r="C217" t="s">
        <v>8</v>
      </c>
      <c r="D217">
        <v>1</v>
      </c>
      <c r="E217">
        <v>0.83609998226165705</v>
      </c>
      <c r="F217">
        <v>0</v>
      </c>
      <c r="G217">
        <v>0.67790001630783003</v>
      </c>
      <c r="H217">
        <v>0.83609998226165705</v>
      </c>
      <c r="I217">
        <v>1.4780499999972101E-2</v>
      </c>
      <c r="J217">
        <v>2.0331000000055601E-3</v>
      </c>
      <c r="K217">
        <f>Table4[[#This Row],[Error ACC]]/Table4[[#This Row],[Basline]]</f>
        <v>0.81078821993765049</v>
      </c>
      <c r="L217">
        <f>Table4[[#This Row],[MILR Acc]]/Table4[[#This Row],[Basline]]</f>
        <v>1</v>
      </c>
    </row>
    <row r="218" spans="1:12">
      <c r="A218">
        <v>1</v>
      </c>
      <c r="B218">
        <v>9</v>
      </c>
      <c r="C218" t="s">
        <v>8</v>
      </c>
      <c r="D218">
        <v>0</v>
      </c>
      <c r="E218">
        <v>0.83609998226165705</v>
      </c>
      <c r="F218">
        <v>0</v>
      </c>
      <c r="G218">
        <v>9.8700001835823004E-2</v>
      </c>
      <c r="H218">
        <v>0</v>
      </c>
      <c r="I218">
        <v>0</v>
      </c>
      <c r="J218">
        <v>0</v>
      </c>
      <c r="K218">
        <f>Table4[[#This Row],[Error ACC]]/Table4[[#This Row],[Basline]]</f>
        <v>0.1180480850733171</v>
      </c>
      <c r="L218">
        <f>Table4[[#This Row],[MILR Acc]]/Table4[[#This Row],[Basline]]</f>
        <v>0</v>
      </c>
    </row>
    <row r="219" spans="1:12">
      <c r="A219">
        <v>1</v>
      </c>
      <c r="B219">
        <v>9</v>
      </c>
      <c r="C219" t="s">
        <v>8</v>
      </c>
      <c r="D219">
        <v>1</v>
      </c>
      <c r="E219">
        <v>0.83609998226165705</v>
      </c>
      <c r="F219">
        <v>0</v>
      </c>
      <c r="G219">
        <v>0.75849997997283902</v>
      </c>
      <c r="H219">
        <v>0.83609998226165705</v>
      </c>
      <c r="I219">
        <v>1.47541000000046E-2</v>
      </c>
      <c r="J219">
        <v>2.0193999999946698E-3</v>
      </c>
      <c r="K219">
        <f>Table4[[#This Row],[Error ACC]]/Table4[[#This Row],[Basline]]</f>
        <v>0.9071881306839531</v>
      </c>
      <c r="L219">
        <f>Table4[[#This Row],[MILR Acc]]/Table4[[#This Row],[Basline]]</f>
        <v>1</v>
      </c>
    </row>
    <row r="220" spans="1:12">
      <c r="A220">
        <v>1</v>
      </c>
      <c r="B220">
        <v>10</v>
      </c>
      <c r="C220" t="s">
        <v>8</v>
      </c>
      <c r="D220">
        <v>0</v>
      </c>
      <c r="E220">
        <v>0.83609998226165705</v>
      </c>
      <c r="F220">
        <v>0</v>
      </c>
      <c r="G220">
        <v>9.7599998116493197E-2</v>
      </c>
      <c r="H220">
        <v>0</v>
      </c>
      <c r="I220">
        <v>0</v>
      </c>
      <c r="J220">
        <v>0</v>
      </c>
      <c r="K220">
        <f>Table4[[#This Row],[Error ACC]]/Table4[[#This Row],[Basline]]</f>
        <v>0.11673244849555484</v>
      </c>
      <c r="L220">
        <f>Table4[[#This Row],[MILR Acc]]/Table4[[#This Row],[Basline]]</f>
        <v>0</v>
      </c>
    </row>
    <row r="221" spans="1:12">
      <c r="A221">
        <v>1</v>
      </c>
      <c r="B221">
        <v>10</v>
      </c>
      <c r="C221" t="s">
        <v>8</v>
      </c>
      <c r="D221">
        <v>1</v>
      </c>
      <c r="E221">
        <v>0.83609998226165705</v>
      </c>
      <c r="F221">
        <v>0</v>
      </c>
      <c r="G221">
        <v>0.71020001173019398</v>
      </c>
      <c r="H221">
        <v>0.83609998226165705</v>
      </c>
      <c r="I221">
        <v>1.48580000000038E-2</v>
      </c>
      <c r="J221">
        <v>2.07949999997936E-3</v>
      </c>
      <c r="K221">
        <f>Table4[[#This Row],[Error ACC]]/Table4[[#This Row],[Basline]]</f>
        <v>0.84941995789677849</v>
      </c>
      <c r="L221">
        <f>Table4[[#This Row],[MILR Acc]]/Table4[[#This Row],[Basline]]</f>
        <v>1</v>
      </c>
    </row>
    <row r="222" spans="1:12">
      <c r="A222">
        <v>1</v>
      </c>
      <c r="B222">
        <v>11</v>
      </c>
      <c r="C222" t="s">
        <v>8</v>
      </c>
      <c r="D222">
        <v>0</v>
      </c>
      <c r="E222">
        <v>0.83609998226165705</v>
      </c>
      <c r="F222">
        <v>0</v>
      </c>
      <c r="G222">
        <v>9.9399998784065205E-2</v>
      </c>
      <c r="H222">
        <v>0</v>
      </c>
      <c r="I222">
        <v>0</v>
      </c>
      <c r="J222">
        <v>0</v>
      </c>
      <c r="K222">
        <f>Table4[[#This Row],[Error ACC]]/Table4[[#This Row],[Basline]]</f>
        <v>0.11888530186926619</v>
      </c>
      <c r="L222">
        <f>Table4[[#This Row],[MILR Acc]]/Table4[[#This Row],[Basline]]</f>
        <v>0</v>
      </c>
    </row>
    <row r="223" spans="1:12">
      <c r="A223">
        <v>1</v>
      </c>
      <c r="B223">
        <v>11</v>
      </c>
      <c r="C223" t="s">
        <v>8</v>
      </c>
      <c r="D223">
        <v>1</v>
      </c>
      <c r="E223">
        <v>0.83609998226165705</v>
      </c>
      <c r="F223">
        <v>0</v>
      </c>
      <c r="G223">
        <v>0.72509998083114602</v>
      </c>
      <c r="H223">
        <v>0.83609998226165705</v>
      </c>
      <c r="I223">
        <v>1.4816400000029199E-2</v>
      </c>
      <c r="J223">
        <v>2.20459999997046E-3</v>
      </c>
      <c r="K223">
        <f>Table4[[#This Row],[Error ACC]]/Table4[[#This Row],[Basline]]</f>
        <v>0.86724075614706375</v>
      </c>
      <c r="L223">
        <f>Table4[[#This Row],[MILR Acc]]/Table4[[#This Row],[Basline]]</f>
        <v>1</v>
      </c>
    </row>
    <row r="224" spans="1:12">
      <c r="A224">
        <v>1</v>
      </c>
      <c r="B224">
        <v>12</v>
      </c>
      <c r="C224" t="s">
        <v>8</v>
      </c>
      <c r="D224">
        <v>0</v>
      </c>
      <c r="E224">
        <v>0.83609998226165705</v>
      </c>
      <c r="F224">
        <v>0</v>
      </c>
      <c r="G224">
        <v>9.8300002515315996E-2</v>
      </c>
      <c r="H224">
        <v>0</v>
      </c>
      <c r="I224">
        <v>0</v>
      </c>
      <c r="J224">
        <v>0</v>
      </c>
      <c r="K224">
        <f>Table4[[#This Row],[Error ACC]]/Table4[[#This Row],[Basline]]</f>
        <v>0.11756967420261595</v>
      </c>
      <c r="L224">
        <f>Table4[[#This Row],[MILR Acc]]/Table4[[#This Row],[Basline]]</f>
        <v>0</v>
      </c>
    </row>
    <row r="225" spans="1:12">
      <c r="A225">
        <v>1</v>
      </c>
      <c r="B225">
        <v>12</v>
      </c>
      <c r="C225" t="s">
        <v>8</v>
      </c>
      <c r="D225">
        <v>1</v>
      </c>
      <c r="E225">
        <v>0.83609998226165705</v>
      </c>
      <c r="F225">
        <v>0</v>
      </c>
      <c r="G225">
        <v>0.70260000228881803</v>
      </c>
      <c r="H225">
        <v>0.83609998226165705</v>
      </c>
      <c r="I225">
        <v>1.5363999999976801E-2</v>
      </c>
      <c r="J225">
        <v>2.12269999997261E-3</v>
      </c>
      <c r="K225">
        <f>Table4[[#This Row],[Error ACC]]/Table4[[#This Row],[Basline]]</f>
        <v>0.84033012462011958</v>
      </c>
      <c r="L225">
        <f>Table4[[#This Row],[MILR Acc]]/Table4[[#This Row],[Basline]]</f>
        <v>1</v>
      </c>
    </row>
    <row r="226" spans="1:12">
      <c r="A226">
        <v>1</v>
      </c>
      <c r="B226">
        <v>13</v>
      </c>
      <c r="C226" t="s">
        <v>8</v>
      </c>
      <c r="D226">
        <v>0</v>
      </c>
      <c r="E226">
        <v>0.83609998226165705</v>
      </c>
      <c r="F226">
        <v>0</v>
      </c>
      <c r="G226">
        <v>9.7300000488758004E-2</v>
      </c>
      <c r="H226">
        <v>0</v>
      </c>
      <c r="I226">
        <v>0</v>
      </c>
      <c r="J226">
        <v>0</v>
      </c>
      <c r="K226">
        <f>Table4[[#This Row],[Error ACC]]/Table4[[#This Row],[Basline]]</f>
        <v>0.11637364257030688</v>
      </c>
      <c r="L226">
        <f>Table4[[#This Row],[MILR Acc]]/Table4[[#This Row],[Basline]]</f>
        <v>0</v>
      </c>
    </row>
    <row r="227" spans="1:12">
      <c r="A227">
        <v>1</v>
      </c>
      <c r="B227">
        <v>13</v>
      </c>
      <c r="C227" t="s">
        <v>8</v>
      </c>
      <c r="D227">
        <v>1</v>
      </c>
      <c r="E227">
        <v>0.83609998226165705</v>
      </c>
      <c r="F227">
        <v>0</v>
      </c>
      <c r="G227">
        <v>0.74010002613067605</v>
      </c>
      <c r="H227">
        <v>0.83609998226165705</v>
      </c>
      <c r="I227">
        <v>1.46184999999832E-2</v>
      </c>
      <c r="J227">
        <v>2.1216000000094902E-3</v>
      </c>
      <c r="K227">
        <f>Table4[[#This Row],[Error ACC]]/Table4[[#This Row],[Basline]]</f>
        <v>0.88518124845392254</v>
      </c>
      <c r="L227">
        <f>Table4[[#This Row],[MILR Acc]]/Table4[[#This Row],[Basline]]</f>
        <v>1</v>
      </c>
    </row>
    <row r="228" spans="1:12">
      <c r="A228">
        <v>1</v>
      </c>
      <c r="B228">
        <v>14</v>
      </c>
      <c r="C228" t="s">
        <v>8</v>
      </c>
      <c r="D228">
        <v>0</v>
      </c>
      <c r="E228">
        <v>0.83609998226165705</v>
      </c>
      <c r="F228">
        <v>0</v>
      </c>
      <c r="G228">
        <v>9.8499998450279194E-2</v>
      </c>
      <c r="H228">
        <v>0</v>
      </c>
      <c r="I228">
        <v>0</v>
      </c>
      <c r="J228">
        <v>0</v>
      </c>
      <c r="K228">
        <f>Table4[[#This Row],[Error ACC]]/Table4[[#This Row],[Basline]]</f>
        <v>0.11780887518241051</v>
      </c>
      <c r="L228">
        <f>Table4[[#This Row],[MILR Acc]]/Table4[[#This Row],[Basline]]</f>
        <v>0</v>
      </c>
    </row>
    <row r="229" spans="1:12">
      <c r="A229">
        <v>1</v>
      </c>
      <c r="B229">
        <v>14</v>
      </c>
      <c r="C229" t="s">
        <v>8</v>
      </c>
      <c r="D229">
        <v>1</v>
      </c>
      <c r="E229">
        <v>0.83609998226165705</v>
      </c>
      <c r="F229">
        <v>0</v>
      </c>
      <c r="G229">
        <v>0.66000002622604304</v>
      </c>
      <c r="H229">
        <v>0.83609998226165705</v>
      </c>
      <c r="I229">
        <v>1.4666599999998101E-2</v>
      </c>
      <c r="J229">
        <v>2.04810000002453E-3</v>
      </c>
      <c r="K229">
        <f>Table4[[#This Row],[Error ACC]]/Table4[[#This Row],[Basline]]</f>
        <v>0.78937930896821429</v>
      </c>
      <c r="L229">
        <f>Table4[[#This Row],[MILR Acc]]/Table4[[#This Row],[Basline]]</f>
        <v>1</v>
      </c>
    </row>
    <row r="230" spans="1:12">
      <c r="A230">
        <v>1</v>
      </c>
      <c r="B230">
        <v>15</v>
      </c>
      <c r="C230" t="s">
        <v>8</v>
      </c>
      <c r="D230">
        <v>0</v>
      </c>
      <c r="E230">
        <v>0.83609998226165705</v>
      </c>
      <c r="F230">
        <v>0</v>
      </c>
      <c r="G230">
        <v>9.6900001168250996E-2</v>
      </c>
      <c r="H230">
        <v>0</v>
      </c>
      <c r="I230">
        <v>0</v>
      </c>
      <c r="J230">
        <v>0</v>
      </c>
      <c r="K230">
        <f>Table4[[#This Row],[Error ACC]]/Table4[[#This Row],[Basline]]</f>
        <v>0.11589523169960575</v>
      </c>
      <c r="L230">
        <f>Table4[[#This Row],[MILR Acc]]/Table4[[#This Row],[Basline]]</f>
        <v>0</v>
      </c>
    </row>
    <row r="231" spans="1:12">
      <c r="A231">
        <v>1</v>
      </c>
      <c r="B231">
        <v>15</v>
      </c>
      <c r="C231" t="s">
        <v>8</v>
      </c>
      <c r="D231">
        <v>1</v>
      </c>
      <c r="E231">
        <v>0.83609998226165705</v>
      </c>
      <c r="F231">
        <v>0</v>
      </c>
      <c r="G231">
        <v>0.74849998950958196</v>
      </c>
      <c r="H231">
        <v>0.83609998226165705</v>
      </c>
      <c r="I231">
        <v>1.5011099999981001E-2</v>
      </c>
      <c r="J231">
        <v>2.3325000000227101E-3</v>
      </c>
      <c r="K231">
        <f>Table4[[#This Row],[Error ACC]]/Table4[[#This Row],[Basline]]</f>
        <v>0.89522785000531102</v>
      </c>
      <c r="L231">
        <f>Table4[[#This Row],[MILR Acc]]/Table4[[#This Row],[Basline]]</f>
        <v>1</v>
      </c>
    </row>
    <row r="232" spans="1:12">
      <c r="A232">
        <v>1</v>
      </c>
      <c r="B232">
        <v>16</v>
      </c>
      <c r="C232" t="s">
        <v>8</v>
      </c>
      <c r="D232">
        <v>0</v>
      </c>
      <c r="E232">
        <v>0.83609998226165705</v>
      </c>
      <c r="F232">
        <v>0</v>
      </c>
      <c r="G232">
        <v>9.8099999129772103E-2</v>
      </c>
      <c r="H232">
        <v>0</v>
      </c>
      <c r="I232">
        <v>0</v>
      </c>
      <c r="J232">
        <v>0</v>
      </c>
      <c r="K232">
        <f>Table4[[#This Row],[Error ACC]]/Table4[[#This Row],[Basline]]</f>
        <v>0.11733046431170926</v>
      </c>
      <c r="L232">
        <f>Table4[[#This Row],[MILR Acc]]/Table4[[#This Row],[Basline]]</f>
        <v>0</v>
      </c>
    </row>
    <row r="233" spans="1:12">
      <c r="A233">
        <v>1</v>
      </c>
      <c r="B233">
        <v>16</v>
      </c>
      <c r="C233" t="s">
        <v>8</v>
      </c>
      <c r="D233">
        <v>1</v>
      </c>
      <c r="E233">
        <v>0.83609998226165705</v>
      </c>
      <c r="F233">
        <v>0</v>
      </c>
      <c r="G233">
        <v>0.74370002746581998</v>
      </c>
      <c r="H233">
        <v>0.83609998226165705</v>
      </c>
      <c r="I233">
        <v>1.5100099999983701E-2</v>
      </c>
      <c r="J233">
        <v>2.0196999999484398E-3</v>
      </c>
      <c r="K233">
        <f>Table4[[#This Row],[Error ACC]]/Table4[[#This Row],[Basline]]</f>
        <v>0.88948695520134513</v>
      </c>
      <c r="L233">
        <f>Table4[[#This Row],[MILR Acc]]/Table4[[#This Row],[Basline]]</f>
        <v>1</v>
      </c>
    </row>
    <row r="234" spans="1:12">
      <c r="A234">
        <v>1</v>
      </c>
      <c r="B234">
        <v>17</v>
      </c>
      <c r="C234" t="s">
        <v>8</v>
      </c>
      <c r="D234">
        <v>0</v>
      </c>
      <c r="E234">
        <v>0.83609998226165705</v>
      </c>
      <c r="F234">
        <v>0</v>
      </c>
      <c r="G234">
        <v>9.6900001168250996E-2</v>
      </c>
      <c r="H234">
        <v>0</v>
      </c>
      <c r="I234">
        <v>0</v>
      </c>
      <c r="J234">
        <v>0</v>
      </c>
      <c r="K234">
        <f>Table4[[#This Row],[Error ACC]]/Table4[[#This Row],[Basline]]</f>
        <v>0.11589523169960575</v>
      </c>
      <c r="L234">
        <f>Table4[[#This Row],[MILR Acc]]/Table4[[#This Row],[Basline]]</f>
        <v>0</v>
      </c>
    </row>
    <row r="235" spans="1:12">
      <c r="A235">
        <v>1</v>
      </c>
      <c r="B235">
        <v>17</v>
      </c>
      <c r="C235" t="s">
        <v>8</v>
      </c>
      <c r="D235">
        <v>1</v>
      </c>
      <c r="E235">
        <v>0.83609998226165705</v>
      </c>
      <c r="F235">
        <v>0</v>
      </c>
      <c r="G235">
        <v>0.73949998617172197</v>
      </c>
      <c r="H235">
        <v>0.83609998226165705</v>
      </c>
      <c r="I235">
        <v>1.8211899999982899E-2</v>
      </c>
      <c r="J235">
        <v>2.5680999999622102E-3</v>
      </c>
      <c r="K235">
        <f>Table4[[#This Row],[Error ACC]]/Table4[[#This Row],[Basline]]</f>
        <v>0.88446358313675433</v>
      </c>
      <c r="L235">
        <f>Table4[[#This Row],[MILR Acc]]/Table4[[#This Row],[Basline]]</f>
        <v>1</v>
      </c>
    </row>
    <row r="236" spans="1:12">
      <c r="A236">
        <v>1</v>
      </c>
      <c r="B236">
        <v>18</v>
      </c>
      <c r="C236" t="s">
        <v>8</v>
      </c>
      <c r="D236">
        <v>0</v>
      </c>
      <c r="E236">
        <v>0.83609998226165705</v>
      </c>
      <c r="F236">
        <v>0</v>
      </c>
      <c r="G236">
        <v>9.8899997770786202E-2</v>
      </c>
      <c r="H236">
        <v>0</v>
      </c>
      <c r="I236">
        <v>0</v>
      </c>
      <c r="J236">
        <v>0</v>
      </c>
      <c r="K236">
        <f>Table4[[#This Row],[Error ACC]]/Table4[[#This Row],[Basline]]</f>
        <v>0.11828728605311165</v>
      </c>
      <c r="L236">
        <f>Table4[[#This Row],[MILR Acc]]/Table4[[#This Row],[Basline]]</f>
        <v>0</v>
      </c>
    </row>
    <row r="237" spans="1:12">
      <c r="A237">
        <v>1</v>
      </c>
      <c r="B237">
        <v>18</v>
      </c>
      <c r="C237" t="s">
        <v>8</v>
      </c>
      <c r="D237">
        <v>1</v>
      </c>
      <c r="E237">
        <v>0.83609998226165705</v>
      </c>
      <c r="F237">
        <v>0</v>
      </c>
      <c r="G237">
        <v>0.71350002288818304</v>
      </c>
      <c r="H237">
        <v>0.83609998226165705</v>
      </c>
      <c r="I237">
        <v>1.5167500000018199E-2</v>
      </c>
      <c r="J237">
        <v>2.0527000000356501E-3</v>
      </c>
      <c r="K237">
        <f>Table4[[#This Row],[Error ACC]]/Table4[[#This Row],[Basline]]</f>
        <v>0.85336686763006486</v>
      </c>
      <c r="L237">
        <f>Table4[[#This Row],[MILR Acc]]/Table4[[#This Row],[Basline]]</f>
        <v>1</v>
      </c>
    </row>
    <row r="238" spans="1:12">
      <c r="A238">
        <v>1</v>
      </c>
      <c r="B238">
        <v>19</v>
      </c>
      <c r="C238" t="s">
        <v>8</v>
      </c>
      <c r="D238">
        <v>0</v>
      </c>
      <c r="E238">
        <v>0.83609998226165705</v>
      </c>
      <c r="F238">
        <v>0</v>
      </c>
      <c r="G238">
        <v>9.9200002849102006E-2</v>
      </c>
      <c r="H238">
        <v>0</v>
      </c>
      <c r="I238">
        <v>0</v>
      </c>
      <c r="J238">
        <v>0</v>
      </c>
      <c r="K238">
        <f>Table4[[#This Row],[Error ACC]]/Table4[[#This Row],[Basline]]</f>
        <v>0.11864610088947164</v>
      </c>
      <c r="L238">
        <f>Table4[[#This Row],[MILR Acc]]/Table4[[#This Row],[Basline]]</f>
        <v>0</v>
      </c>
    </row>
    <row r="239" spans="1:12">
      <c r="A239">
        <v>1</v>
      </c>
      <c r="B239">
        <v>19</v>
      </c>
      <c r="C239" t="s">
        <v>8</v>
      </c>
      <c r="D239">
        <v>1</v>
      </c>
      <c r="E239">
        <v>0.83609998226165705</v>
      </c>
      <c r="F239">
        <v>0</v>
      </c>
      <c r="G239">
        <v>0.69580000638961703</v>
      </c>
      <c r="H239">
        <v>0.83609998226165705</v>
      </c>
      <c r="I239">
        <v>1.53449999999679E-2</v>
      </c>
      <c r="J239">
        <v>2.2698000000218599E-3</v>
      </c>
      <c r="K239">
        <f>Table4[[#This Row],[Error ACC]]/Table4[[#This Row],[Basline]]</f>
        <v>0.83219713090708669</v>
      </c>
      <c r="L239">
        <f>Table4[[#This Row],[MILR Acc]]/Table4[[#This Row],[Basline]]</f>
        <v>1</v>
      </c>
    </row>
    <row r="240" spans="1:12">
      <c r="A240">
        <v>1</v>
      </c>
      <c r="B240">
        <v>20</v>
      </c>
      <c r="C240" t="s">
        <v>8</v>
      </c>
      <c r="D240">
        <v>0</v>
      </c>
      <c r="E240">
        <v>0.83609998226165705</v>
      </c>
      <c r="F240">
        <v>0</v>
      </c>
      <c r="G240">
        <v>9.7999997437000205E-2</v>
      </c>
      <c r="H240">
        <v>0</v>
      </c>
      <c r="I240">
        <v>0</v>
      </c>
      <c r="J240">
        <v>0</v>
      </c>
      <c r="K240">
        <f>Table4[[#This Row],[Error ACC]]/Table4[[#This Row],[Basline]]</f>
        <v>0.11721085936625598</v>
      </c>
      <c r="L240">
        <f>Table4[[#This Row],[MILR Acc]]/Table4[[#This Row],[Basline]]</f>
        <v>0</v>
      </c>
    </row>
    <row r="241" spans="1:12">
      <c r="A241">
        <v>1</v>
      </c>
      <c r="B241">
        <v>20</v>
      </c>
      <c r="C241" t="s">
        <v>8</v>
      </c>
      <c r="D241">
        <v>1</v>
      </c>
      <c r="E241">
        <v>0.83609998226165705</v>
      </c>
      <c r="F241">
        <v>0</v>
      </c>
      <c r="G241">
        <v>0.74470001459121704</v>
      </c>
      <c r="H241">
        <v>0.83609998226165705</v>
      </c>
      <c r="I241">
        <v>1.5239199999996299E-2</v>
      </c>
      <c r="J241">
        <v>2.0164999999678899E-3</v>
      </c>
      <c r="K241">
        <f>Table4[[#This Row],[Error ACC]]/Table4[[#This Row],[Basline]]</f>
        <v>0.8906829690114304</v>
      </c>
      <c r="L241">
        <f>Table4[[#This Row],[MILR Acc]]/Table4[[#This Row],[Basline]]</f>
        <v>1</v>
      </c>
    </row>
    <row r="242" spans="1:12">
      <c r="A242">
        <v>1</v>
      </c>
      <c r="B242">
        <v>21</v>
      </c>
      <c r="C242" t="s">
        <v>8</v>
      </c>
      <c r="D242">
        <v>0</v>
      </c>
      <c r="E242">
        <v>0.83609998226165705</v>
      </c>
      <c r="F242">
        <v>0</v>
      </c>
      <c r="G242">
        <v>9.8999999463558197E-2</v>
      </c>
      <c r="H242">
        <v>0</v>
      </c>
      <c r="I242">
        <v>0</v>
      </c>
      <c r="J242">
        <v>0</v>
      </c>
      <c r="K242">
        <f>Table4[[#This Row],[Error ACC]]/Table4[[#This Row],[Basline]]</f>
        <v>0.11840689099856505</v>
      </c>
      <c r="L242">
        <f>Table4[[#This Row],[MILR Acc]]/Table4[[#This Row],[Basline]]</f>
        <v>0</v>
      </c>
    </row>
    <row r="243" spans="1:12">
      <c r="A243">
        <v>1</v>
      </c>
      <c r="B243">
        <v>21</v>
      </c>
      <c r="C243" t="s">
        <v>8</v>
      </c>
      <c r="D243">
        <v>1</v>
      </c>
      <c r="E243">
        <v>0.83609998226165705</v>
      </c>
      <c r="F243">
        <v>0</v>
      </c>
      <c r="G243">
        <v>0.73570001125335605</v>
      </c>
      <c r="H243">
        <v>0.83609998226165705</v>
      </c>
      <c r="I243">
        <v>1.46912000000156E-2</v>
      </c>
      <c r="J243">
        <v>2.1573000000216702E-3</v>
      </c>
      <c r="K243">
        <f>Table4[[#This Row],[Error ACC]]/Table4[[#This Row],[Basline]]</f>
        <v>0.8799187021428726</v>
      </c>
      <c r="L243">
        <f>Table4[[#This Row],[MILR Acc]]/Table4[[#This Row],[Basline]]</f>
        <v>1</v>
      </c>
    </row>
    <row r="244" spans="1:12">
      <c r="A244">
        <v>1</v>
      </c>
      <c r="B244">
        <v>22</v>
      </c>
      <c r="C244" t="s">
        <v>8</v>
      </c>
      <c r="D244">
        <v>0</v>
      </c>
      <c r="E244">
        <v>0.83609998226165705</v>
      </c>
      <c r="F244">
        <v>0</v>
      </c>
      <c r="G244">
        <v>9.7999997437000205E-2</v>
      </c>
      <c r="H244">
        <v>0</v>
      </c>
      <c r="I244">
        <v>0</v>
      </c>
      <c r="J244">
        <v>0</v>
      </c>
      <c r="K244">
        <f>Table4[[#This Row],[Error ACC]]/Table4[[#This Row],[Basline]]</f>
        <v>0.11721085936625598</v>
      </c>
      <c r="L244">
        <f>Table4[[#This Row],[MILR Acc]]/Table4[[#This Row],[Basline]]</f>
        <v>0</v>
      </c>
    </row>
    <row r="245" spans="1:12">
      <c r="A245">
        <v>1</v>
      </c>
      <c r="B245">
        <v>22</v>
      </c>
      <c r="C245" t="s">
        <v>8</v>
      </c>
      <c r="D245">
        <v>1</v>
      </c>
      <c r="E245">
        <v>0.83609998226165705</v>
      </c>
      <c r="F245">
        <v>0</v>
      </c>
      <c r="G245">
        <v>0.71590000391006403</v>
      </c>
      <c r="H245">
        <v>0.83609998226165705</v>
      </c>
      <c r="I245">
        <v>1.49549999999862E-2</v>
      </c>
      <c r="J245">
        <v>2.0796000000018401E-3</v>
      </c>
      <c r="K245">
        <f>Table4[[#This Row],[Error ACC]]/Table4[[#This Row],[Basline]]</f>
        <v>0.85623731503204781</v>
      </c>
      <c r="L245">
        <f>Table4[[#This Row],[MILR Acc]]/Table4[[#This Row],[Basline]]</f>
        <v>1</v>
      </c>
    </row>
    <row r="246" spans="1:12">
      <c r="A246">
        <v>1</v>
      </c>
      <c r="B246">
        <v>23</v>
      </c>
      <c r="C246" t="s">
        <v>8</v>
      </c>
      <c r="D246">
        <v>0</v>
      </c>
      <c r="E246">
        <v>0.83609998226165705</v>
      </c>
      <c r="F246">
        <v>0</v>
      </c>
      <c r="G246">
        <v>9.8899997770786202E-2</v>
      </c>
      <c r="H246">
        <v>0</v>
      </c>
      <c r="I246">
        <v>0</v>
      </c>
      <c r="J246">
        <v>0</v>
      </c>
      <c r="K246">
        <f>Table4[[#This Row],[Error ACC]]/Table4[[#This Row],[Basline]]</f>
        <v>0.11828728605311165</v>
      </c>
      <c r="L246">
        <f>Table4[[#This Row],[MILR Acc]]/Table4[[#This Row],[Basline]]</f>
        <v>0</v>
      </c>
    </row>
    <row r="247" spans="1:12">
      <c r="A247">
        <v>1</v>
      </c>
      <c r="B247">
        <v>23</v>
      </c>
      <c r="C247" t="s">
        <v>8</v>
      </c>
      <c r="D247">
        <v>1</v>
      </c>
      <c r="E247">
        <v>0.83609998226165705</v>
      </c>
      <c r="F247">
        <v>0</v>
      </c>
      <c r="G247">
        <v>0.6942999958992</v>
      </c>
      <c r="H247">
        <v>0.83609998226165705</v>
      </c>
      <c r="I247">
        <v>1.53480999999828E-2</v>
      </c>
      <c r="J247">
        <v>2.2478999999862E-3</v>
      </c>
      <c r="K247">
        <f>Table4[[#This Row],[Error ACC]]/Table4[[#This Row],[Basline]]</f>
        <v>0.83040307454751172</v>
      </c>
      <c r="L247">
        <f>Table4[[#This Row],[MILR Acc]]/Table4[[#This Row],[Basline]]</f>
        <v>1</v>
      </c>
    </row>
    <row r="248" spans="1:12">
      <c r="A248">
        <v>1</v>
      </c>
      <c r="B248">
        <v>24</v>
      </c>
      <c r="C248" t="s">
        <v>8</v>
      </c>
      <c r="D248">
        <v>0</v>
      </c>
      <c r="E248">
        <v>0.83609998226165705</v>
      </c>
      <c r="F248">
        <v>0</v>
      </c>
      <c r="G248">
        <v>9.8399996757507296E-2</v>
      </c>
      <c r="H248">
        <v>0</v>
      </c>
      <c r="I248">
        <v>0</v>
      </c>
      <c r="J248">
        <v>0</v>
      </c>
      <c r="K248">
        <f>Table4[[#This Row],[Error ACC]]/Table4[[#This Row],[Basline]]</f>
        <v>0.11768927023695722</v>
      </c>
      <c r="L248">
        <f>Table4[[#This Row],[MILR Acc]]/Table4[[#This Row],[Basline]]</f>
        <v>0</v>
      </c>
    </row>
    <row r="249" spans="1:12">
      <c r="A249">
        <v>1</v>
      </c>
      <c r="B249">
        <v>24</v>
      </c>
      <c r="C249" t="s">
        <v>8</v>
      </c>
      <c r="D249">
        <v>1</v>
      </c>
      <c r="E249">
        <v>0.83609998226165705</v>
      </c>
      <c r="F249">
        <v>0</v>
      </c>
      <c r="G249">
        <v>0.73640000820159901</v>
      </c>
      <c r="H249">
        <v>0.83609998226165705</v>
      </c>
      <c r="I249">
        <v>1.50962000000163E-2</v>
      </c>
      <c r="J249">
        <v>2.2409000000038698E-3</v>
      </c>
      <c r="K249">
        <f>Table4[[#This Row],[Error ACC]]/Table4[[#This Row],[Basline]]</f>
        <v>0.88075591893882255</v>
      </c>
      <c r="L249">
        <f>Table4[[#This Row],[MILR Acc]]/Table4[[#This Row],[Basline]]</f>
        <v>1</v>
      </c>
    </row>
    <row r="250" spans="1:12">
      <c r="A250">
        <v>1</v>
      </c>
      <c r="B250">
        <v>25</v>
      </c>
      <c r="C250" t="s">
        <v>8</v>
      </c>
      <c r="D250">
        <v>0</v>
      </c>
      <c r="E250">
        <v>0.83609998226165705</v>
      </c>
      <c r="F250">
        <v>0</v>
      </c>
      <c r="G250">
        <v>9.8499998450279194E-2</v>
      </c>
      <c r="H250">
        <v>0</v>
      </c>
      <c r="I250">
        <v>0</v>
      </c>
      <c r="J250">
        <v>0</v>
      </c>
      <c r="K250">
        <f>Table4[[#This Row],[Error ACC]]/Table4[[#This Row],[Basline]]</f>
        <v>0.11780887518241051</v>
      </c>
      <c r="L250">
        <f>Table4[[#This Row],[MILR Acc]]/Table4[[#This Row],[Basline]]</f>
        <v>0</v>
      </c>
    </row>
    <row r="251" spans="1:12">
      <c r="A251">
        <v>1</v>
      </c>
      <c r="B251">
        <v>25</v>
      </c>
      <c r="C251" t="s">
        <v>8</v>
      </c>
      <c r="D251">
        <v>1</v>
      </c>
      <c r="E251">
        <v>0.83609998226165705</v>
      </c>
      <c r="F251">
        <v>0</v>
      </c>
      <c r="G251">
        <v>0.71270000934600797</v>
      </c>
      <c r="H251">
        <v>0.83609998226165705</v>
      </c>
      <c r="I251">
        <v>1.49810999999999E-2</v>
      </c>
      <c r="J251">
        <v>2.0552000000293399E-3</v>
      </c>
      <c r="K251">
        <f>Table4[[#This Row],[Error ACC]]/Table4[[#This Row],[Basline]]</f>
        <v>0.85241002806643873</v>
      </c>
      <c r="L251">
        <f>Table4[[#This Row],[MILR Acc]]/Table4[[#This Row],[Basline]]</f>
        <v>1</v>
      </c>
    </row>
    <row r="252" spans="1:12">
      <c r="A252">
        <v>1</v>
      </c>
      <c r="B252">
        <v>26</v>
      </c>
      <c r="C252" t="s">
        <v>8</v>
      </c>
      <c r="D252">
        <v>0</v>
      </c>
      <c r="E252">
        <v>0.83609998226165705</v>
      </c>
      <c r="F252">
        <v>0</v>
      </c>
      <c r="G252">
        <v>9.8600000143051106E-2</v>
      </c>
      <c r="H252">
        <v>0</v>
      </c>
      <c r="I252">
        <v>0</v>
      </c>
      <c r="J252">
        <v>0</v>
      </c>
      <c r="K252">
        <f>Table4[[#This Row],[Error ACC]]/Table4[[#This Row],[Basline]]</f>
        <v>0.11792848012786381</v>
      </c>
      <c r="L252">
        <f>Table4[[#This Row],[MILR Acc]]/Table4[[#This Row],[Basline]]</f>
        <v>0</v>
      </c>
    </row>
    <row r="253" spans="1:12">
      <c r="A253">
        <v>1</v>
      </c>
      <c r="B253">
        <v>26</v>
      </c>
      <c r="C253" t="s">
        <v>8</v>
      </c>
      <c r="D253">
        <v>1</v>
      </c>
      <c r="E253">
        <v>0.83609998226165705</v>
      </c>
      <c r="F253">
        <v>0</v>
      </c>
      <c r="G253">
        <v>0.67479997873306197</v>
      </c>
      <c r="H253">
        <v>0.83609998226165705</v>
      </c>
      <c r="I253">
        <v>1.47152000000119E-2</v>
      </c>
      <c r="J253">
        <v>2.0314999999868598E-3</v>
      </c>
      <c r="K253">
        <f>Table4[[#This Row],[Error ACC]]/Table4[[#This Row],[Basline]]</f>
        <v>0.80708048445082214</v>
      </c>
      <c r="L253">
        <f>Table4[[#This Row],[MILR Acc]]/Table4[[#This Row],[Basline]]</f>
        <v>1</v>
      </c>
    </row>
    <row r="254" spans="1:12">
      <c r="A254">
        <v>1</v>
      </c>
      <c r="B254">
        <v>27</v>
      </c>
      <c r="C254" t="s">
        <v>8</v>
      </c>
      <c r="D254">
        <v>0</v>
      </c>
      <c r="E254">
        <v>0.83609998226165705</v>
      </c>
      <c r="F254">
        <v>0</v>
      </c>
      <c r="G254">
        <v>9.7400002181529999E-2</v>
      </c>
      <c r="H254">
        <v>0</v>
      </c>
      <c r="I254">
        <v>0</v>
      </c>
      <c r="J254">
        <v>0</v>
      </c>
      <c r="K254">
        <f>Table4[[#This Row],[Error ACC]]/Table4[[#This Row],[Basline]]</f>
        <v>0.11649324751576029</v>
      </c>
      <c r="L254">
        <f>Table4[[#This Row],[MILR Acc]]/Table4[[#This Row],[Basline]]</f>
        <v>0</v>
      </c>
    </row>
    <row r="255" spans="1:12">
      <c r="A255">
        <v>1</v>
      </c>
      <c r="B255">
        <v>27</v>
      </c>
      <c r="C255" t="s">
        <v>8</v>
      </c>
      <c r="D255">
        <v>1</v>
      </c>
      <c r="E255">
        <v>0.83609998226165705</v>
      </c>
      <c r="F255">
        <v>0</v>
      </c>
      <c r="G255">
        <v>0.67779999971389704</v>
      </c>
      <c r="H255">
        <v>0.83609998226165705</v>
      </c>
      <c r="I255">
        <v>1.5371800000025301E-2</v>
      </c>
      <c r="J255">
        <v>2.0637999999735201E-3</v>
      </c>
      <c r="K255">
        <f>Table4[[#This Row],[Error ACC]]/Table4[[#This Row],[Basline]]</f>
        <v>0.8106685971699733</v>
      </c>
      <c r="L255">
        <f>Table4[[#This Row],[MILR Acc]]/Table4[[#This Row],[Basline]]</f>
        <v>1</v>
      </c>
    </row>
    <row r="256" spans="1:12">
      <c r="A256">
        <v>1</v>
      </c>
      <c r="B256">
        <v>28</v>
      </c>
      <c r="C256" t="s">
        <v>8</v>
      </c>
      <c r="D256">
        <v>0</v>
      </c>
      <c r="E256">
        <v>0.83609998226165705</v>
      </c>
      <c r="F256">
        <v>0</v>
      </c>
      <c r="G256">
        <v>9.8300002515315996E-2</v>
      </c>
      <c r="H256">
        <v>0</v>
      </c>
      <c r="I256">
        <v>0</v>
      </c>
      <c r="J256">
        <v>0</v>
      </c>
      <c r="K256">
        <f>Table4[[#This Row],[Error ACC]]/Table4[[#This Row],[Basline]]</f>
        <v>0.11756967420261595</v>
      </c>
      <c r="L256">
        <f>Table4[[#This Row],[MILR Acc]]/Table4[[#This Row],[Basline]]</f>
        <v>0</v>
      </c>
    </row>
    <row r="257" spans="1:12">
      <c r="A257">
        <v>1</v>
      </c>
      <c r="B257">
        <v>28</v>
      </c>
      <c r="C257" t="s">
        <v>8</v>
      </c>
      <c r="D257">
        <v>1</v>
      </c>
      <c r="E257">
        <v>0.83609998226165705</v>
      </c>
      <c r="F257">
        <v>0</v>
      </c>
      <c r="G257">
        <v>0.73269999027252197</v>
      </c>
      <c r="H257">
        <v>0.83609998226165705</v>
      </c>
      <c r="I257">
        <v>1.5155999999990399E-2</v>
      </c>
      <c r="J257">
        <v>2.0550000000412101E-3</v>
      </c>
      <c r="K257">
        <f>Table4[[#This Row],[Error ACC]]/Table4[[#This Row],[Basline]]</f>
        <v>0.87633058942372266</v>
      </c>
      <c r="L257">
        <f>Table4[[#This Row],[MILR Acc]]/Table4[[#This Row],[Basline]]</f>
        <v>1</v>
      </c>
    </row>
    <row r="258" spans="1:12">
      <c r="A258">
        <v>1</v>
      </c>
      <c r="B258">
        <v>29</v>
      </c>
      <c r="C258" t="s">
        <v>8</v>
      </c>
      <c r="D258">
        <v>0</v>
      </c>
      <c r="E258">
        <v>0.83609998226165705</v>
      </c>
      <c r="F258">
        <v>0</v>
      </c>
      <c r="G258">
        <v>9.8999999463558197E-2</v>
      </c>
      <c r="H258">
        <v>0</v>
      </c>
      <c r="I258">
        <v>0</v>
      </c>
      <c r="J258">
        <v>0</v>
      </c>
      <c r="K258">
        <f>Table4[[#This Row],[Error ACC]]/Table4[[#This Row],[Basline]]</f>
        <v>0.11840689099856505</v>
      </c>
      <c r="L258">
        <f>Table4[[#This Row],[MILR Acc]]/Table4[[#This Row],[Basline]]</f>
        <v>0</v>
      </c>
    </row>
    <row r="259" spans="1:12">
      <c r="A259">
        <v>1</v>
      </c>
      <c r="B259">
        <v>29</v>
      </c>
      <c r="C259" t="s">
        <v>8</v>
      </c>
      <c r="D259">
        <v>1</v>
      </c>
      <c r="E259">
        <v>0.83609998226165705</v>
      </c>
      <c r="F259">
        <v>0</v>
      </c>
      <c r="G259">
        <v>0.71450001001357999</v>
      </c>
      <c r="H259">
        <v>0.83609998226165705</v>
      </c>
      <c r="I259">
        <v>1.47106000000007E-2</v>
      </c>
      <c r="J259">
        <v>2.1251000000006501E-3</v>
      </c>
      <c r="K259">
        <f>Table4[[#This Row],[Error ACC]]/Table4[[#This Row],[Basline]]</f>
        <v>0.85456288144015002</v>
      </c>
      <c r="L259">
        <f>Table4[[#This Row],[MILR Acc]]/Table4[[#This Row],[Basline]]</f>
        <v>1</v>
      </c>
    </row>
    <row r="260" spans="1:12">
      <c r="A260">
        <v>1</v>
      </c>
      <c r="B260">
        <v>30</v>
      </c>
      <c r="C260" t="s">
        <v>8</v>
      </c>
      <c r="D260">
        <v>0</v>
      </c>
      <c r="E260">
        <v>0.83609998226165705</v>
      </c>
      <c r="F260">
        <v>0</v>
      </c>
      <c r="G260">
        <v>9.8499998450279194E-2</v>
      </c>
      <c r="H260">
        <v>0</v>
      </c>
      <c r="I260">
        <v>0</v>
      </c>
      <c r="J260">
        <v>0</v>
      </c>
      <c r="K260">
        <f>Table4[[#This Row],[Error ACC]]/Table4[[#This Row],[Basline]]</f>
        <v>0.11780887518241051</v>
      </c>
      <c r="L260">
        <f>Table4[[#This Row],[MILR Acc]]/Table4[[#This Row],[Basline]]</f>
        <v>0</v>
      </c>
    </row>
    <row r="261" spans="1:12">
      <c r="A261">
        <v>1</v>
      </c>
      <c r="B261">
        <v>30</v>
      </c>
      <c r="C261" t="s">
        <v>8</v>
      </c>
      <c r="D261">
        <v>1</v>
      </c>
      <c r="E261">
        <v>0.83609998226165705</v>
      </c>
      <c r="F261">
        <v>0</v>
      </c>
      <c r="G261">
        <v>0.72130000591277998</v>
      </c>
      <c r="H261">
        <v>0.83609998226165705</v>
      </c>
      <c r="I261">
        <v>1.52206999999862E-2</v>
      </c>
      <c r="J261">
        <v>2.1687999999926398E-3</v>
      </c>
      <c r="K261">
        <f>Table4[[#This Row],[Error ACC]]/Table4[[#This Row],[Basline]]</f>
        <v>0.8626958751531818</v>
      </c>
      <c r="L261">
        <f>Table4[[#This Row],[MILR Acc]]/Table4[[#This Row],[Basline]]</f>
        <v>1</v>
      </c>
    </row>
    <row r="262" spans="1:12">
      <c r="A262">
        <v>1</v>
      </c>
      <c r="B262">
        <v>31</v>
      </c>
      <c r="C262" t="s">
        <v>8</v>
      </c>
      <c r="D262">
        <v>0</v>
      </c>
      <c r="E262">
        <v>0.83609998226165705</v>
      </c>
      <c r="F262">
        <v>0</v>
      </c>
      <c r="G262">
        <v>9.8999999463558197E-2</v>
      </c>
      <c r="H262">
        <v>0</v>
      </c>
      <c r="I262">
        <v>0</v>
      </c>
      <c r="J262">
        <v>0</v>
      </c>
      <c r="K262">
        <f>Table4[[#This Row],[Error ACC]]/Table4[[#This Row],[Basline]]</f>
        <v>0.11840689099856505</v>
      </c>
      <c r="L262">
        <f>Table4[[#This Row],[MILR Acc]]/Table4[[#This Row],[Basline]]</f>
        <v>0</v>
      </c>
    </row>
    <row r="263" spans="1:12">
      <c r="A263">
        <v>1</v>
      </c>
      <c r="B263">
        <v>31</v>
      </c>
      <c r="C263" t="s">
        <v>8</v>
      </c>
      <c r="D263">
        <v>1</v>
      </c>
      <c r="E263">
        <v>0.83609998226165705</v>
      </c>
      <c r="F263">
        <v>0</v>
      </c>
      <c r="G263">
        <v>0.70709997415542603</v>
      </c>
      <c r="H263">
        <v>0.83609998226165705</v>
      </c>
      <c r="I263">
        <v>1.4647000000024901E-2</v>
      </c>
      <c r="J263">
        <v>2.1489000000087799E-3</v>
      </c>
      <c r="K263">
        <f>Table4[[#This Row],[Error ACC]]/Table4[[#This Row],[Basline]]</f>
        <v>0.84571222240995036</v>
      </c>
      <c r="L263">
        <f>Table4[[#This Row],[MILR Acc]]/Table4[[#This Row],[Basline]]</f>
        <v>1</v>
      </c>
    </row>
    <row r="264" spans="1:12">
      <c r="A264">
        <v>1</v>
      </c>
      <c r="B264">
        <v>32</v>
      </c>
      <c r="C264" t="s">
        <v>8</v>
      </c>
      <c r="D264">
        <v>0</v>
      </c>
      <c r="E264">
        <v>0.83609998226165705</v>
      </c>
      <c r="F264">
        <v>0</v>
      </c>
      <c r="G264">
        <v>9.7999997437000205E-2</v>
      </c>
      <c r="H264">
        <v>0</v>
      </c>
      <c r="I264">
        <v>0</v>
      </c>
      <c r="J264">
        <v>0</v>
      </c>
      <c r="K264">
        <f>Table4[[#This Row],[Error ACC]]/Table4[[#This Row],[Basline]]</f>
        <v>0.11721085936625598</v>
      </c>
      <c r="L264">
        <f>Table4[[#This Row],[MILR Acc]]/Table4[[#This Row],[Basline]]</f>
        <v>0</v>
      </c>
    </row>
    <row r="265" spans="1:12">
      <c r="A265">
        <v>1</v>
      </c>
      <c r="B265">
        <v>32</v>
      </c>
      <c r="C265" t="s">
        <v>8</v>
      </c>
      <c r="D265">
        <v>1</v>
      </c>
      <c r="E265">
        <v>0.83609998226165705</v>
      </c>
      <c r="F265">
        <v>0</v>
      </c>
      <c r="G265">
        <v>0.76819998025894098</v>
      </c>
      <c r="H265">
        <v>0.83609998226165705</v>
      </c>
      <c r="I265">
        <v>1.4851300000032E-2</v>
      </c>
      <c r="J265">
        <v>2.0570000000361601E-3</v>
      </c>
      <c r="K265">
        <f>Table4[[#This Row],[Error ACC]]/Table4[[#This Row],[Basline]]</f>
        <v>0.91878961434845863</v>
      </c>
      <c r="L265">
        <f>Table4[[#This Row],[MILR Acc]]/Table4[[#This Row],[Basline]]</f>
        <v>1</v>
      </c>
    </row>
    <row r="266" spans="1:12">
      <c r="A266">
        <v>1</v>
      </c>
      <c r="B266">
        <v>33</v>
      </c>
      <c r="C266" t="s">
        <v>8</v>
      </c>
      <c r="D266">
        <v>0</v>
      </c>
      <c r="E266">
        <v>0.83609998226165705</v>
      </c>
      <c r="F266">
        <v>0</v>
      </c>
      <c r="G266">
        <v>9.8800003528594901E-2</v>
      </c>
      <c r="H266">
        <v>0</v>
      </c>
      <c r="I266">
        <v>0</v>
      </c>
      <c r="J266">
        <v>0</v>
      </c>
      <c r="K266">
        <f>Table4[[#This Row],[Error ACC]]/Table4[[#This Row],[Basline]]</f>
        <v>0.11816769001877038</v>
      </c>
      <c r="L266">
        <f>Table4[[#This Row],[MILR Acc]]/Table4[[#This Row],[Basline]]</f>
        <v>0</v>
      </c>
    </row>
    <row r="267" spans="1:12">
      <c r="A267">
        <v>1</v>
      </c>
      <c r="B267">
        <v>33</v>
      </c>
      <c r="C267" t="s">
        <v>8</v>
      </c>
      <c r="D267">
        <v>1</v>
      </c>
      <c r="E267">
        <v>0.83609998226165705</v>
      </c>
      <c r="F267">
        <v>0</v>
      </c>
      <c r="G267">
        <v>0.67680001258850098</v>
      </c>
      <c r="H267">
        <v>0.83609998226165705</v>
      </c>
      <c r="I267">
        <v>1.5278500000022101E-2</v>
      </c>
      <c r="J267">
        <v>2.0504999999957298E-3</v>
      </c>
      <c r="K267">
        <f>Table4[[#This Row],[Error ACC]]/Table4[[#This Row],[Basline]]</f>
        <v>0.80947258335988914</v>
      </c>
      <c r="L267">
        <f>Table4[[#This Row],[MILR Acc]]/Table4[[#This Row],[Basline]]</f>
        <v>1</v>
      </c>
    </row>
    <row r="268" spans="1:12">
      <c r="A268">
        <v>1</v>
      </c>
      <c r="B268">
        <v>34</v>
      </c>
      <c r="C268" t="s">
        <v>8</v>
      </c>
      <c r="D268">
        <v>0</v>
      </c>
      <c r="E268">
        <v>0.83609998226165705</v>
      </c>
      <c r="F268">
        <v>0</v>
      </c>
      <c r="G268">
        <v>9.8499998450279194E-2</v>
      </c>
      <c r="H268">
        <v>0</v>
      </c>
      <c r="I268">
        <v>0</v>
      </c>
      <c r="J268">
        <v>0</v>
      </c>
      <c r="K268">
        <f>Table4[[#This Row],[Error ACC]]/Table4[[#This Row],[Basline]]</f>
        <v>0.11780887518241051</v>
      </c>
      <c r="L268">
        <f>Table4[[#This Row],[MILR Acc]]/Table4[[#This Row],[Basline]]</f>
        <v>0</v>
      </c>
    </row>
    <row r="269" spans="1:12">
      <c r="A269">
        <v>1</v>
      </c>
      <c r="B269">
        <v>34</v>
      </c>
      <c r="C269" t="s">
        <v>8</v>
      </c>
      <c r="D269">
        <v>1</v>
      </c>
      <c r="E269">
        <v>0.83609998226165705</v>
      </c>
      <c r="F269">
        <v>0</v>
      </c>
      <c r="G269">
        <v>0.75400000810623102</v>
      </c>
      <c r="H269">
        <v>0.83609998226165705</v>
      </c>
      <c r="I269">
        <v>1.48452000000247E-2</v>
      </c>
      <c r="J269">
        <v>2.1045000000299201E-3</v>
      </c>
      <c r="K269">
        <f>Table4[[#This Row],[Error ACC]]/Table4[[#This Row],[Basline]]</f>
        <v>0.90180603289412231</v>
      </c>
      <c r="L269">
        <f>Table4[[#This Row],[MILR Acc]]/Table4[[#This Row],[Basline]]</f>
        <v>1</v>
      </c>
    </row>
    <row r="270" spans="1:12">
      <c r="A270">
        <v>1</v>
      </c>
      <c r="B270">
        <v>35</v>
      </c>
      <c r="C270" t="s">
        <v>8</v>
      </c>
      <c r="D270">
        <v>0</v>
      </c>
      <c r="E270">
        <v>0.83609998226165705</v>
      </c>
      <c r="F270">
        <v>0</v>
      </c>
      <c r="G270">
        <v>9.7800001502037007E-2</v>
      </c>
      <c r="H270">
        <v>0</v>
      </c>
      <c r="I270">
        <v>0</v>
      </c>
      <c r="J270">
        <v>0</v>
      </c>
      <c r="K270">
        <f>Table4[[#This Row],[Error ACC]]/Table4[[#This Row],[Basline]]</f>
        <v>0.11697165838646142</v>
      </c>
      <c r="L270">
        <f>Table4[[#This Row],[MILR Acc]]/Table4[[#This Row],[Basline]]</f>
        <v>0</v>
      </c>
    </row>
    <row r="271" spans="1:12">
      <c r="A271">
        <v>1</v>
      </c>
      <c r="B271">
        <v>35</v>
      </c>
      <c r="C271" t="s">
        <v>8</v>
      </c>
      <c r="D271">
        <v>1</v>
      </c>
      <c r="E271">
        <v>0.83609998226165705</v>
      </c>
      <c r="F271">
        <v>0</v>
      </c>
      <c r="G271">
        <v>0.72680002450942904</v>
      </c>
      <c r="H271">
        <v>0.83609998226165705</v>
      </c>
      <c r="I271">
        <v>1.6764399999999499E-2</v>
      </c>
      <c r="J271">
        <v>2.4131999999781298E-3</v>
      </c>
      <c r="K271">
        <f>Table4[[#This Row],[Error ACC]]/Table4[[#This Row],[Basline]]</f>
        <v>0.86927405804199309</v>
      </c>
      <c r="L271">
        <f>Table4[[#This Row],[MILR Acc]]/Table4[[#This Row],[Basline]]</f>
        <v>1</v>
      </c>
    </row>
    <row r="272" spans="1:12">
      <c r="A272">
        <v>1</v>
      </c>
      <c r="B272">
        <v>36</v>
      </c>
      <c r="C272" t="s">
        <v>8</v>
      </c>
      <c r="D272">
        <v>0</v>
      </c>
      <c r="E272">
        <v>0.83609998226165705</v>
      </c>
      <c r="F272">
        <v>0</v>
      </c>
      <c r="G272">
        <v>9.8700001835823004E-2</v>
      </c>
      <c r="H272">
        <v>0</v>
      </c>
      <c r="I272">
        <v>0</v>
      </c>
      <c r="J272">
        <v>0</v>
      </c>
      <c r="K272">
        <f>Table4[[#This Row],[Error ACC]]/Table4[[#This Row],[Basline]]</f>
        <v>0.1180480850733171</v>
      </c>
      <c r="L272">
        <f>Table4[[#This Row],[MILR Acc]]/Table4[[#This Row],[Basline]]</f>
        <v>0</v>
      </c>
    </row>
    <row r="273" spans="1:12">
      <c r="A273">
        <v>1</v>
      </c>
      <c r="B273">
        <v>36</v>
      </c>
      <c r="C273" t="s">
        <v>8</v>
      </c>
      <c r="D273">
        <v>1</v>
      </c>
      <c r="E273">
        <v>0.83609998226165705</v>
      </c>
      <c r="F273">
        <v>0</v>
      </c>
      <c r="G273">
        <v>0.70509999990463201</v>
      </c>
      <c r="H273">
        <v>0.83609998226165705</v>
      </c>
      <c r="I273">
        <v>1.47013999999785E-2</v>
      </c>
      <c r="J273">
        <v>2.0657000000028299E-3</v>
      </c>
      <c r="K273">
        <f>Table4[[#This Row],[Error ACC]]/Table4[[#This Row],[Basline]]</f>
        <v>0.84332019478977971</v>
      </c>
      <c r="L273">
        <f>Table4[[#This Row],[MILR Acc]]/Table4[[#This Row],[Basline]]</f>
        <v>1</v>
      </c>
    </row>
    <row r="274" spans="1:12">
      <c r="A274">
        <v>1</v>
      </c>
      <c r="B274">
        <v>37</v>
      </c>
      <c r="C274" t="s">
        <v>8</v>
      </c>
      <c r="D274">
        <v>0</v>
      </c>
      <c r="E274">
        <v>0.83609998226165705</v>
      </c>
      <c r="F274">
        <v>0</v>
      </c>
      <c r="G274">
        <v>9.9399998784065205E-2</v>
      </c>
      <c r="H274">
        <v>0</v>
      </c>
      <c r="I274">
        <v>0</v>
      </c>
      <c r="J274">
        <v>0</v>
      </c>
      <c r="K274">
        <f>Table4[[#This Row],[Error ACC]]/Table4[[#This Row],[Basline]]</f>
        <v>0.11888530186926619</v>
      </c>
      <c r="L274">
        <f>Table4[[#This Row],[MILR Acc]]/Table4[[#This Row],[Basline]]</f>
        <v>0</v>
      </c>
    </row>
    <row r="275" spans="1:12">
      <c r="A275">
        <v>1</v>
      </c>
      <c r="B275">
        <v>37</v>
      </c>
      <c r="C275" t="s">
        <v>8</v>
      </c>
      <c r="D275">
        <v>1</v>
      </c>
      <c r="E275">
        <v>0.83609998226165705</v>
      </c>
      <c r="F275">
        <v>0</v>
      </c>
      <c r="G275">
        <v>0.73739999532699496</v>
      </c>
      <c r="H275">
        <v>0.83609998226165705</v>
      </c>
      <c r="I275">
        <v>1.4722399999982301E-2</v>
      </c>
      <c r="J275">
        <v>2.1263000000430999E-3</v>
      </c>
      <c r="K275">
        <f>Table4[[#This Row],[Error ACC]]/Table4[[#This Row],[Basline]]</f>
        <v>0.8819519327489066</v>
      </c>
      <c r="L275">
        <f>Table4[[#This Row],[MILR Acc]]/Table4[[#This Row],[Basline]]</f>
        <v>1</v>
      </c>
    </row>
    <row r="276" spans="1:12">
      <c r="A276">
        <v>1</v>
      </c>
      <c r="B276">
        <v>38</v>
      </c>
      <c r="C276" t="s">
        <v>8</v>
      </c>
      <c r="D276">
        <v>0</v>
      </c>
      <c r="E276">
        <v>0.83609998226165705</v>
      </c>
      <c r="F276">
        <v>0</v>
      </c>
      <c r="G276">
        <v>9.8200000822544098E-2</v>
      </c>
      <c r="H276">
        <v>0</v>
      </c>
      <c r="I276">
        <v>0</v>
      </c>
      <c r="J276">
        <v>0</v>
      </c>
      <c r="K276">
        <f>Table4[[#This Row],[Error ACC]]/Table4[[#This Row],[Basline]]</f>
        <v>0.11745006925716267</v>
      </c>
      <c r="L276">
        <f>Table4[[#This Row],[MILR Acc]]/Table4[[#This Row],[Basline]]</f>
        <v>0</v>
      </c>
    </row>
    <row r="277" spans="1:12">
      <c r="A277">
        <v>1</v>
      </c>
      <c r="B277">
        <v>38</v>
      </c>
      <c r="C277" t="s">
        <v>8</v>
      </c>
      <c r="D277">
        <v>1</v>
      </c>
      <c r="E277">
        <v>0.83609998226165705</v>
      </c>
      <c r="F277">
        <v>0</v>
      </c>
      <c r="G277">
        <v>0.72020000219345004</v>
      </c>
      <c r="H277">
        <v>0.83609998226165705</v>
      </c>
      <c r="I277">
        <v>1.52598000000239E-2</v>
      </c>
      <c r="J277">
        <v>2.3391999999944298E-3</v>
      </c>
      <c r="K277">
        <f>Table4[[#This Row],[Error ACC]]/Table4[[#This Row],[Basline]]</f>
        <v>0.86138023857541934</v>
      </c>
      <c r="L277">
        <f>Table4[[#This Row],[MILR Acc]]/Table4[[#This Row],[Basline]]</f>
        <v>1</v>
      </c>
    </row>
    <row r="278" spans="1:12">
      <c r="A278">
        <v>1</v>
      </c>
      <c r="B278">
        <v>39</v>
      </c>
      <c r="C278" t="s">
        <v>8</v>
      </c>
      <c r="D278">
        <v>0</v>
      </c>
      <c r="E278">
        <v>0.83609998226165705</v>
      </c>
      <c r="F278">
        <v>0</v>
      </c>
      <c r="G278">
        <v>9.8399996757507296E-2</v>
      </c>
      <c r="H278">
        <v>0</v>
      </c>
      <c r="I278">
        <v>0</v>
      </c>
      <c r="J278">
        <v>0</v>
      </c>
      <c r="K278">
        <f>Table4[[#This Row],[Error ACC]]/Table4[[#This Row],[Basline]]</f>
        <v>0.11768927023695722</v>
      </c>
      <c r="L278">
        <f>Table4[[#This Row],[MILR Acc]]/Table4[[#This Row],[Basline]]</f>
        <v>0</v>
      </c>
    </row>
    <row r="279" spans="1:12">
      <c r="A279">
        <v>1</v>
      </c>
      <c r="B279">
        <v>39</v>
      </c>
      <c r="C279" t="s">
        <v>8</v>
      </c>
      <c r="D279">
        <v>1</v>
      </c>
      <c r="E279">
        <v>0.83609998226165705</v>
      </c>
      <c r="F279">
        <v>0</v>
      </c>
      <c r="G279">
        <v>0.76469999551773005</v>
      </c>
      <c r="H279">
        <v>0.83609998226165705</v>
      </c>
      <c r="I279">
        <v>1.49003999999877E-2</v>
      </c>
      <c r="J279">
        <v>2.0911000000296501E-3</v>
      </c>
      <c r="K279">
        <f>Table4[[#This Row],[Error ACC]]/Table4[[#This Row],[Basline]]</f>
        <v>0.91460353036871322</v>
      </c>
      <c r="L279">
        <f>Table4[[#This Row],[MILR Acc]]/Table4[[#This Row],[Basline]]</f>
        <v>1</v>
      </c>
    </row>
    <row r="280" spans="1:12">
      <c r="A280">
        <v>1</v>
      </c>
      <c r="B280">
        <v>40</v>
      </c>
      <c r="C280" t="s">
        <v>8</v>
      </c>
      <c r="D280">
        <v>0</v>
      </c>
      <c r="E280">
        <v>0.83609998226165705</v>
      </c>
      <c r="F280">
        <v>0</v>
      </c>
      <c r="G280">
        <v>9.8700001835823004E-2</v>
      </c>
      <c r="H280">
        <v>0</v>
      </c>
      <c r="I280">
        <v>0</v>
      </c>
      <c r="J280">
        <v>0</v>
      </c>
      <c r="K280">
        <f>Table4[[#This Row],[Error ACC]]/Table4[[#This Row],[Basline]]</f>
        <v>0.1180480850733171</v>
      </c>
      <c r="L280">
        <f>Table4[[#This Row],[MILR Acc]]/Table4[[#This Row],[Basline]]</f>
        <v>0</v>
      </c>
    </row>
    <row r="281" spans="1:12">
      <c r="A281">
        <v>1</v>
      </c>
      <c r="B281">
        <v>40</v>
      </c>
      <c r="C281" t="s">
        <v>8</v>
      </c>
      <c r="D281">
        <v>1</v>
      </c>
      <c r="E281">
        <v>0.83609998226165705</v>
      </c>
      <c r="F281">
        <v>0</v>
      </c>
      <c r="G281">
        <v>0.72130000591277998</v>
      </c>
      <c r="H281">
        <v>0.83609998226165705</v>
      </c>
      <c r="I281">
        <v>1.4804900000001399E-2</v>
      </c>
      <c r="J281">
        <v>2.47730000000956E-3</v>
      </c>
      <c r="K281">
        <f>Table4[[#This Row],[Error ACC]]/Table4[[#This Row],[Basline]]</f>
        <v>0.8626958751531818</v>
      </c>
      <c r="L281">
        <f>Table4[[#This Row],[MILR Acc]]/Table4[[#This Row],[Basline]]</f>
        <v>1</v>
      </c>
    </row>
    <row r="282" spans="1:12">
      <c r="A282">
        <v>1</v>
      </c>
      <c r="B282">
        <v>41</v>
      </c>
      <c r="C282" t="s">
        <v>8</v>
      </c>
      <c r="D282">
        <v>0</v>
      </c>
      <c r="E282">
        <v>0.83609998226165705</v>
      </c>
      <c r="F282">
        <v>0</v>
      </c>
      <c r="G282">
        <v>9.8399996757507296E-2</v>
      </c>
      <c r="H282">
        <v>0</v>
      </c>
      <c r="I282">
        <v>0</v>
      </c>
      <c r="J282">
        <v>0</v>
      </c>
      <c r="K282">
        <f>Table4[[#This Row],[Error ACC]]/Table4[[#This Row],[Basline]]</f>
        <v>0.11768927023695722</v>
      </c>
      <c r="L282">
        <f>Table4[[#This Row],[MILR Acc]]/Table4[[#This Row],[Basline]]</f>
        <v>0</v>
      </c>
    </row>
    <row r="283" spans="1:12">
      <c r="A283">
        <v>1</v>
      </c>
      <c r="B283">
        <v>41</v>
      </c>
      <c r="C283" t="s">
        <v>8</v>
      </c>
      <c r="D283">
        <v>1</v>
      </c>
      <c r="E283">
        <v>0.83609998226165705</v>
      </c>
      <c r="F283">
        <v>0</v>
      </c>
      <c r="G283">
        <v>0.65780001878738403</v>
      </c>
      <c r="H283">
        <v>0.83609998226165705</v>
      </c>
      <c r="I283">
        <v>1.47961999999779E-2</v>
      </c>
      <c r="J283">
        <v>2.0732999999495401E-3</v>
      </c>
      <c r="K283">
        <f>Table4[[#This Row],[Error ACC]]/Table4[[#This Row],[Basline]]</f>
        <v>0.78674803581269048</v>
      </c>
      <c r="L283">
        <f>Table4[[#This Row],[MILR Acc]]/Table4[[#This Row],[Basline]]</f>
        <v>1</v>
      </c>
    </row>
    <row r="284" spans="1:12">
      <c r="A284">
        <v>1</v>
      </c>
      <c r="B284">
        <v>42</v>
      </c>
      <c r="C284" t="s">
        <v>8</v>
      </c>
      <c r="D284">
        <v>0</v>
      </c>
      <c r="E284">
        <v>0.83609998226165705</v>
      </c>
      <c r="F284">
        <v>0</v>
      </c>
      <c r="G284">
        <v>9.9600002169609E-2</v>
      </c>
      <c r="H284">
        <v>0</v>
      </c>
      <c r="I284">
        <v>0</v>
      </c>
      <c r="J284">
        <v>0</v>
      </c>
      <c r="K284">
        <f>Table4[[#This Row],[Error ACC]]/Table4[[#This Row],[Basline]]</f>
        <v>0.11912451176017276</v>
      </c>
      <c r="L284">
        <f>Table4[[#This Row],[MILR Acc]]/Table4[[#This Row],[Basline]]</f>
        <v>0</v>
      </c>
    </row>
    <row r="285" spans="1:12">
      <c r="A285">
        <v>1</v>
      </c>
      <c r="B285">
        <v>42</v>
      </c>
      <c r="C285" t="s">
        <v>8</v>
      </c>
      <c r="D285">
        <v>1</v>
      </c>
      <c r="E285">
        <v>0.83609998226165705</v>
      </c>
      <c r="F285">
        <v>0</v>
      </c>
      <c r="G285">
        <v>0.76099997758865301</v>
      </c>
      <c r="H285">
        <v>0.83609998226165705</v>
      </c>
      <c r="I285">
        <v>1.52534000000059E-2</v>
      </c>
      <c r="J285">
        <v>2.0590000000311102E-3</v>
      </c>
      <c r="K285">
        <f>Table4[[#This Row],[Error ACC]]/Table4[[#This Row],[Basline]]</f>
        <v>0.91017820085361334</v>
      </c>
      <c r="L285">
        <f>Table4[[#This Row],[MILR Acc]]/Table4[[#This Row],[Basline]]</f>
        <v>1</v>
      </c>
    </row>
    <row r="286" spans="1:12">
      <c r="A286">
        <v>1</v>
      </c>
      <c r="B286">
        <v>43</v>
      </c>
      <c r="C286" t="s">
        <v>8</v>
      </c>
      <c r="D286">
        <v>0</v>
      </c>
      <c r="E286">
        <v>0.83609998226165705</v>
      </c>
      <c r="F286">
        <v>0</v>
      </c>
      <c r="G286">
        <v>9.8800003528594901E-2</v>
      </c>
      <c r="H286">
        <v>0</v>
      </c>
      <c r="I286">
        <v>0</v>
      </c>
      <c r="J286">
        <v>0</v>
      </c>
      <c r="K286">
        <f>Table4[[#This Row],[Error ACC]]/Table4[[#This Row],[Basline]]</f>
        <v>0.11816769001877038</v>
      </c>
      <c r="L286">
        <f>Table4[[#This Row],[MILR Acc]]/Table4[[#This Row],[Basline]]</f>
        <v>0</v>
      </c>
    </row>
    <row r="287" spans="1:12">
      <c r="A287">
        <v>1</v>
      </c>
      <c r="B287">
        <v>43</v>
      </c>
      <c r="C287" t="s">
        <v>8</v>
      </c>
      <c r="D287">
        <v>1</v>
      </c>
      <c r="E287">
        <v>0.83609998226165705</v>
      </c>
      <c r="F287">
        <v>0</v>
      </c>
      <c r="G287">
        <v>0.65600001811981201</v>
      </c>
      <c r="H287">
        <v>0.83609998226165705</v>
      </c>
      <c r="I287">
        <v>1.4843199999972899E-2</v>
      </c>
      <c r="J287">
        <v>2.1173000000089801E-3</v>
      </c>
      <c r="K287">
        <f>Table4[[#This Row],[Error ACC]]/Table4[[#This Row],[Basline]]</f>
        <v>0.78459518243897908</v>
      </c>
      <c r="L287">
        <f>Table4[[#This Row],[MILR Acc]]/Table4[[#This Row],[Basline]]</f>
        <v>1</v>
      </c>
    </row>
    <row r="288" spans="1:12">
      <c r="A288">
        <v>1</v>
      </c>
      <c r="B288">
        <v>44</v>
      </c>
      <c r="C288" t="s">
        <v>8</v>
      </c>
      <c r="D288">
        <v>0</v>
      </c>
      <c r="E288">
        <v>0.83609998226165705</v>
      </c>
      <c r="F288">
        <v>0</v>
      </c>
      <c r="G288">
        <v>9.9299997091293293E-2</v>
      </c>
      <c r="H288">
        <v>0</v>
      </c>
      <c r="I288">
        <v>0</v>
      </c>
      <c r="J288">
        <v>0</v>
      </c>
      <c r="K288">
        <f>Table4[[#This Row],[Error ACC]]/Table4[[#This Row],[Basline]]</f>
        <v>0.11876569692381289</v>
      </c>
      <c r="L288">
        <f>Table4[[#This Row],[MILR Acc]]/Table4[[#This Row],[Basline]]</f>
        <v>0</v>
      </c>
    </row>
    <row r="289" spans="1:12">
      <c r="A289">
        <v>1</v>
      </c>
      <c r="B289">
        <v>44</v>
      </c>
      <c r="C289" t="s">
        <v>8</v>
      </c>
      <c r="D289">
        <v>1</v>
      </c>
      <c r="E289">
        <v>0.83609998226165705</v>
      </c>
      <c r="F289">
        <v>0</v>
      </c>
      <c r="G289">
        <v>0.70459997653961104</v>
      </c>
      <c r="H289">
        <v>0.83609998226165705</v>
      </c>
      <c r="I289">
        <v>1.4610699999991501E-2</v>
      </c>
      <c r="J289">
        <v>2.2230999999806001E-3</v>
      </c>
      <c r="K289">
        <f>Table4[[#This Row],[Error ACC]]/Table4[[#This Row],[Basline]]</f>
        <v>0.8427221522402889</v>
      </c>
      <c r="L289">
        <f>Table4[[#This Row],[MILR Acc]]/Table4[[#This Row],[Basline]]</f>
        <v>1</v>
      </c>
    </row>
    <row r="290" spans="1:12">
      <c r="A290">
        <v>1</v>
      </c>
      <c r="B290">
        <v>45</v>
      </c>
      <c r="C290" t="s">
        <v>8</v>
      </c>
      <c r="D290">
        <v>0</v>
      </c>
      <c r="E290">
        <v>0.83609998226165705</v>
      </c>
      <c r="F290">
        <v>0</v>
      </c>
      <c r="G290">
        <v>9.8899997770786202E-2</v>
      </c>
      <c r="H290">
        <v>0</v>
      </c>
      <c r="I290">
        <v>0</v>
      </c>
      <c r="J290">
        <v>0</v>
      </c>
      <c r="K290">
        <f>Table4[[#This Row],[Error ACC]]/Table4[[#This Row],[Basline]]</f>
        <v>0.11828728605311165</v>
      </c>
      <c r="L290">
        <f>Table4[[#This Row],[MILR Acc]]/Table4[[#This Row],[Basline]]</f>
        <v>0</v>
      </c>
    </row>
    <row r="291" spans="1:12">
      <c r="A291">
        <v>1</v>
      </c>
      <c r="B291">
        <v>45</v>
      </c>
      <c r="C291" t="s">
        <v>8</v>
      </c>
      <c r="D291">
        <v>1</v>
      </c>
      <c r="E291">
        <v>0.83609998226165705</v>
      </c>
      <c r="F291">
        <v>0</v>
      </c>
      <c r="G291">
        <v>0.705299973487854</v>
      </c>
      <c r="H291">
        <v>0.83609998226165705</v>
      </c>
      <c r="I291">
        <v>1.51994000000286E-2</v>
      </c>
      <c r="J291">
        <v>2.0749999999907201E-3</v>
      </c>
      <c r="K291">
        <f>Table4[[#This Row],[Error ACC]]/Table4[[#This Row],[Basline]]</f>
        <v>0.84355936903623896</v>
      </c>
      <c r="L291">
        <f>Table4[[#This Row],[MILR Acc]]/Table4[[#This Row],[Basline]]</f>
        <v>1</v>
      </c>
    </row>
    <row r="292" spans="1:12">
      <c r="A292">
        <v>1</v>
      </c>
      <c r="B292">
        <v>46</v>
      </c>
      <c r="C292" t="s">
        <v>8</v>
      </c>
      <c r="D292">
        <v>0</v>
      </c>
      <c r="E292">
        <v>0.83609998226165705</v>
      </c>
      <c r="F292">
        <v>0</v>
      </c>
      <c r="G292">
        <v>9.8200000822544098E-2</v>
      </c>
      <c r="H292">
        <v>0</v>
      </c>
      <c r="I292">
        <v>0</v>
      </c>
      <c r="J292">
        <v>0</v>
      </c>
      <c r="K292">
        <f>Table4[[#This Row],[Error ACC]]/Table4[[#This Row],[Basline]]</f>
        <v>0.11745006925716267</v>
      </c>
      <c r="L292">
        <f>Table4[[#This Row],[MILR Acc]]/Table4[[#This Row],[Basline]]</f>
        <v>0</v>
      </c>
    </row>
    <row r="293" spans="1:12">
      <c r="A293">
        <v>1</v>
      </c>
      <c r="B293">
        <v>46</v>
      </c>
      <c r="C293" t="s">
        <v>8</v>
      </c>
      <c r="D293">
        <v>1</v>
      </c>
      <c r="E293">
        <v>0.83609998226165705</v>
      </c>
      <c r="F293">
        <v>0</v>
      </c>
      <c r="G293">
        <v>0.66979998350143399</v>
      </c>
      <c r="H293">
        <v>0.83609998226165705</v>
      </c>
      <c r="I293">
        <v>1.47760000000971E-2</v>
      </c>
      <c r="J293">
        <v>2.0544000000199901E-3</v>
      </c>
      <c r="K293">
        <f>Table4[[#This Row],[Error ACC]]/Table4[[#This Row],[Basline]]</f>
        <v>0.80110034411150177</v>
      </c>
      <c r="L293">
        <f>Table4[[#This Row],[MILR Acc]]/Table4[[#This Row],[Basline]]</f>
        <v>1</v>
      </c>
    </row>
    <row r="294" spans="1:12">
      <c r="A294">
        <v>1</v>
      </c>
      <c r="B294">
        <v>47</v>
      </c>
      <c r="C294" t="s">
        <v>8</v>
      </c>
      <c r="D294">
        <v>0</v>
      </c>
      <c r="E294">
        <v>0.83609998226165705</v>
      </c>
      <c r="F294">
        <v>0</v>
      </c>
      <c r="G294">
        <v>9.8800003528594901E-2</v>
      </c>
      <c r="H294">
        <v>0</v>
      </c>
      <c r="I294">
        <v>0</v>
      </c>
      <c r="J294">
        <v>0</v>
      </c>
      <c r="K294">
        <f>Table4[[#This Row],[Error ACC]]/Table4[[#This Row],[Basline]]</f>
        <v>0.11816769001877038</v>
      </c>
      <c r="L294">
        <f>Table4[[#This Row],[MILR Acc]]/Table4[[#This Row],[Basline]]</f>
        <v>0</v>
      </c>
    </row>
    <row r="295" spans="1:12">
      <c r="A295">
        <v>1</v>
      </c>
      <c r="B295">
        <v>47</v>
      </c>
      <c r="C295" t="s">
        <v>8</v>
      </c>
      <c r="D295">
        <v>1</v>
      </c>
      <c r="E295">
        <v>0.83609998226165705</v>
      </c>
      <c r="F295">
        <v>0</v>
      </c>
      <c r="G295">
        <v>0.66710001230239802</v>
      </c>
      <c r="H295">
        <v>0.83609998226165705</v>
      </c>
      <c r="I295">
        <v>1.4792700000043599E-2</v>
      </c>
      <c r="J295">
        <v>2.2338999999647001E-3</v>
      </c>
      <c r="K295">
        <f>Table4[[#This Row],[Error ACC]]/Table4[[#This Row],[Basline]]</f>
        <v>0.79787109969538239</v>
      </c>
      <c r="L295">
        <f>Table4[[#This Row],[MILR Acc]]/Table4[[#This Row],[Basline]]</f>
        <v>1</v>
      </c>
    </row>
    <row r="296" spans="1:12">
      <c r="A296">
        <v>1</v>
      </c>
      <c r="B296">
        <v>48</v>
      </c>
      <c r="C296" t="s">
        <v>8</v>
      </c>
      <c r="D296">
        <v>0</v>
      </c>
      <c r="E296">
        <v>0.83609998226165705</v>
      </c>
      <c r="F296">
        <v>0</v>
      </c>
      <c r="G296">
        <v>9.7599998116493197E-2</v>
      </c>
      <c r="H296">
        <v>0</v>
      </c>
      <c r="I296">
        <v>0</v>
      </c>
      <c r="J296">
        <v>0</v>
      </c>
      <c r="K296">
        <f>Table4[[#This Row],[Error ACC]]/Table4[[#This Row],[Basline]]</f>
        <v>0.11673244849555484</v>
      </c>
      <c r="L296">
        <f>Table4[[#This Row],[MILR Acc]]/Table4[[#This Row],[Basline]]</f>
        <v>0</v>
      </c>
    </row>
    <row r="297" spans="1:12">
      <c r="A297">
        <v>1</v>
      </c>
      <c r="B297">
        <v>48</v>
      </c>
      <c r="C297" t="s">
        <v>8</v>
      </c>
      <c r="D297">
        <v>1</v>
      </c>
      <c r="E297">
        <v>0.83609998226165705</v>
      </c>
      <c r="F297">
        <v>0</v>
      </c>
      <c r="G297">
        <v>0.73059999942779497</v>
      </c>
      <c r="H297">
        <v>0.83609998226165705</v>
      </c>
      <c r="I297">
        <v>1.49397000000135E-2</v>
      </c>
      <c r="J297">
        <v>2.1055999999361999E-3</v>
      </c>
      <c r="K297">
        <f>Table4[[#This Row],[Error ACC]]/Table4[[#This Row],[Basline]]</f>
        <v>0.87381893903587493</v>
      </c>
      <c r="L297">
        <f>Table4[[#This Row],[MILR Acc]]/Table4[[#This Row],[Basline]]</f>
        <v>1</v>
      </c>
    </row>
    <row r="298" spans="1:12">
      <c r="A298">
        <v>1</v>
      </c>
      <c r="B298">
        <v>49</v>
      </c>
      <c r="C298" t="s">
        <v>8</v>
      </c>
      <c r="D298">
        <v>0</v>
      </c>
      <c r="E298">
        <v>0.83609998226165705</v>
      </c>
      <c r="F298">
        <v>0</v>
      </c>
      <c r="G298">
        <v>9.8499998450279194E-2</v>
      </c>
      <c r="H298">
        <v>0</v>
      </c>
      <c r="I298">
        <v>0</v>
      </c>
      <c r="J298">
        <v>0</v>
      </c>
      <c r="K298">
        <f>Table4[[#This Row],[Error ACC]]/Table4[[#This Row],[Basline]]</f>
        <v>0.11780887518241051</v>
      </c>
      <c r="L298">
        <f>Table4[[#This Row],[MILR Acc]]/Table4[[#This Row],[Basline]]</f>
        <v>0</v>
      </c>
    </row>
    <row r="299" spans="1:12">
      <c r="A299">
        <v>1</v>
      </c>
      <c r="B299">
        <v>49</v>
      </c>
      <c r="C299" t="s">
        <v>8</v>
      </c>
      <c r="D299">
        <v>1</v>
      </c>
      <c r="E299">
        <v>0.83609998226165705</v>
      </c>
      <c r="F299">
        <v>0</v>
      </c>
      <c r="G299">
        <v>0.73809999227523804</v>
      </c>
      <c r="H299">
        <v>0.83609998226165705</v>
      </c>
      <c r="I299">
        <v>1.5013599999974699E-2</v>
      </c>
      <c r="J299">
        <v>2.0594000000073698E-3</v>
      </c>
      <c r="K299">
        <f>Table4[[#This Row],[Error ACC]]/Table4[[#This Row],[Basline]]</f>
        <v>0.88278914954485677</v>
      </c>
      <c r="L299">
        <f>Table4[[#This Row],[MILR Acc]]/Table4[[#This Row],[Basline]]</f>
        <v>1</v>
      </c>
    </row>
    <row r="300" spans="1:12">
      <c r="A300">
        <v>1</v>
      </c>
      <c r="B300">
        <v>50</v>
      </c>
      <c r="C300" t="s">
        <v>8</v>
      </c>
      <c r="D300">
        <v>0</v>
      </c>
      <c r="E300">
        <v>0.83609998226165705</v>
      </c>
      <c r="F300">
        <v>0</v>
      </c>
      <c r="G300">
        <v>9.9500000476837103E-2</v>
      </c>
      <c r="H300">
        <v>0</v>
      </c>
      <c r="I300">
        <v>0</v>
      </c>
      <c r="J300">
        <v>0</v>
      </c>
      <c r="K300">
        <f>Table4[[#This Row],[Error ACC]]/Table4[[#This Row],[Basline]]</f>
        <v>0.11900490681471948</v>
      </c>
      <c r="L300">
        <f>Table4[[#This Row],[MILR Acc]]/Table4[[#This Row],[Basline]]</f>
        <v>0</v>
      </c>
    </row>
    <row r="301" spans="1:12">
      <c r="A301">
        <v>1</v>
      </c>
      <c r="B301">
        <v>50</v>
      </c>
      <c r="C301" t="s">
        <v>8</v>
      </c>
      <c r="D301">
        <v>1</v>
      </c>
      <c r="E301">
        <v>0.83609998226165705</v>
      </c>
      <c r="F301">
        <v>0</v>
      </c>
      <c r="G301">
        <v>0.700900018215179</v>
      </c>
      <c r="H301">
        <v>0.83609998226165705</v>
      </c>
      <c r="I301">
        <v>1.4999699999975699E-2</v>
      </c>
      <c r="J301">
        <v>2.42809999997462E-3</v>
      </c>
      <c r="K301">
        <f>Table4[[#This Row],[Error ACC]]/Table4[[#This Row],[Basline]]</f>
        <v>0.83829689401408536</v>
      </c>
      <c r="L301">
        <f>Table4[[#This Row],[MILR Acc]]/Table4[[#This Row],[Basline]]</f>
        <v>1</v>
      </c>
    </row>
    <row r="302" spans="1:12">
      <c r="A302">
        <v>1</v>
      </c>
      <c r="B302">
        <v>1</v>
      </c>
      <c r="C302" t="s">
        <v>61</v>
      </c>
      <c r="D302">
        <v>0</v>
      </c>
      <c r="E302">
        <v>0.83609998226165705</v>
      </c>
      <c r="F302">
        <v>0</v>
      </c>
      <c r="G302">
        <v>0.102700002491474</v>
      </c>
      <c r="H302">
        <v>0</v>
      </c>
      <c r="I302">
        <v>0</v>
      </c>
      <c r="J302">
        <v>0</v>
      </c>
      <c r="K302">
        <f>Table4[[#This Row],[Error ACC]]/Table4[[#This Row],[Basline]]</f>
        <v>0.12283220269144091</v>
      </c>
      <c r="L302">
        <f>Table4[[#This Row],[MILR Acc]]/Table4[[#This Row],[Basline]]</f>
        <v>0</v>
      </c>
    </row>
    <row r="303" spans="1:12">
      <c r="A303">
        <v>1</v>
      </c>
      <c r="B303">
        <v>1</v>
      </c>
      <c r="C303" t="s">
        <v>61</v>
      </c>
      <c r="D303">
        <v>1</v>
      </c>
      <c r="E303">
        <v>0.83609998226165705</v>
      </c>
      <c r="F303">
        <v>0</v>
      </c>
      <c r="G303">
        <v>0.80599999427795399</v>
      </c>
      <c r="H303">
        <v>0.83609998226165705</v>
      </c>
      <c r="I303">
        <v>1.4672000000018601E-2</v>
      </c>
      <c r="J303">
        <v>1.70850000006339E-3</v>
      </c>
      <c r="K303">
        <f>Table4[[#This Row],[Error ACC]]/Table4[[#This Row],[Basline]]</f>
        <v>0.96399953519639803</v>
      </c>
      <c r="L303">
        <f>Table4[[#This Row],[MILR Acc]]/Table4[[#This Row],[Basline]]</f>
        <v>1</v>
      </c>
    </row>
    <row r="304" spans="1:12">
      <c r="A304">
        <v>1</v>
      </c>
      <c r="B304">
        <v>2</v>
      </c>
      <c r="C304" t="s">
        <v>61</v>
      </c>
      <c r="D304">
        <v>0</v>
      </c>
      <c r="E304">
        <v>0.83609998226165705</v>
      </c>
      <c r="F304">
        <v>0</v>
      </c>
      <c r="G304">
        <v>0.10559999942779499</v>
      </c>
      <c r="H304">
        <v>0</v>
      </c>
      <c r="I304">
        <v>0</v>
      </c>
      <c r="J304">
        <v>0</v>
      </c>
      <c r="K304">
        <f>Table4[[#This Row],[Error ACC]]/Table4[[#This Row],[Basline]]</f>
        <v>0.12630068373180223</v>
      </c>
      <c r="L304">
        <f>Table4[[#This Row],[MILR Acc]]/Table4[[#This Row],[Basline]]</f>
        <v>0</v>
      </c>
    </row>
    <row r="305" spans="1:12">
      <c r="A305">
        <v>1</v>
      </c>
      <c r="B305">
        <v>2</v>
      </c>
      <c r="C305" t="s">
        <v>61</v>
      </c>
      <c r="D305">
        <v>1</v>
      </c>
      <c r="E305">
        <v>0.83609998226165705</v>
      </c>
      <c r="F305">
        <v>0</v>
      </c>
      <c r="G305">
        <v>0.81519997119903498</v>
      </c>
      <c r="H305">
        <v>0.83609998226165705</v>
      </c>
      <c r="I305">
        <v>1.50737999999819E-2</v>
      </c>
      <c r="J305">
        <v>1.7010000000254801E-3</v>
      </c>
      <c r="K305">
        <f>Table4[[#This Row],[Error ACC]]/Table4[[#This Row],[Basline]]</f>
        <v>0.97500297631141264</v>
      </c>
      <c r="L305">
        <f>Table4[[#This Row],[MILR Acc]]/Table4[[#This Row],[Basline]]</f>
        <v>1</v>
      </c>
    </row>
    <row r="306" spans="1:12">
      <c r="A306">
        <v>1</v>
      </c>
      <c r="B306">
        <v>3</v>
      </c>
      <c r="C306" t="s">
        <v>61</v>
      </c>
      <c r="D306">
        <v>0</v>
      </c>
      <c r="E306">
        <v>0.83609998226165705</v>
      </c>
      <c r="F306">
        <v>0</v>
      </c>
      <c r="G306">
        <v>0.10360000282526</v>
      </c>
      <c r="H306">
        <v>0</v>
      </c>
      <c r="I306">
        <v>0</v>
      </c>
      <c r="J306">
        <v>0</v>
      </c>
      <c r="K306">
        <f>Table4[[#This Row],[Error ACC]]/Table4[[#This Row],[Basline]]</f>
        <v>0.12390862937829657</v>
      </c>
      <c r="L306">
        <f>Table4[[#This Row],[MILR Acc]]/Table4[[#This Row],[Basline]]</f>
        <v>0</v>
      </c>
    </row>
    <row r="307" spans="1:12">
      <c r="A307">
        <v>1</v>
      </c>
      <c r="B307">
        <v>3</v>
      </c>
      <c r="C307" t="s">
        <v>61</v>
      </c>
      <c r="D307">
        <v>1</v>
      </c>
      <c r="E307">
        <v>0.83609998226165705</v>
      </c>
      <c r="F307">
        <v>0</v>
      </c>
      <c r="G307">
        <v>0.78939998149871804</v>
      </c>
      <c r="H307">
        <v>0.83609998226165705</v>
      </c>
      <c r="I307">
        <v>1.4718600000037401E-2</v>
      </c>
      <c r="J307">
        <v>1.6727999999375199E-3</v>
      </c>
      <c r="K307">
        <f>Table4[[#This Row],[Error ACC]]/Table4[[#This Row],[Basline]]</f>
        <v>0.94414543505118231</v>
      </c>
      <c r="L307">
        <f>Table4[[#This Row],[MILR Acc]]/Table4[[#This Row],[Basline]]</f>
        <v>1</v>
      </c>
    </row>
    <row r="308" spans="1:12">
      <c r="A308">
        <v>1</v>
      </c>
      <c r="B308">
        <v>4</v>
      </c>
      <c r="C308" t="s">
        <v>61</v>
      </c>
      <c r="D308">
        <v>0</v>
      </c>
      <c r="E308">
        <v>0.83609998226165705</v>
      </c>
      <c r="F308">
        <v>0</v>
      </c>
      <c r="G308">
        <v>0.104699999094009</v>
      </c>
      <c r="H308">
        <v>0</v>
      </c>
      <c r="I308">
        <v>0</v>
      </c>
      <c r="J308">
        <v>0</v>
      </c>
      <c r="K308">
        <f>Table4[[#This Row],[Error ACC]]/Table4[[#This Row],[Basline]]</f>
        <v>0.12522425704494655</v>
      </c>
      <c r="L308">
        <f>Table4[[#This Row],[MILR Acc]]/Table4[[#This Row],[Basline]]</f>
        <v>0</v>
      </c>
    </row>
    <row r="309" spans="1:12">
      <c r="A309">
        <v>1</v>
      </c>
      <c r="B309">
        <v>4</v>
      </c>
      <c r="C309" t="s">
        <v>61</v>
      </c>
      <c r="D309">
        <v>1</v>
      </c>
      <c r="E309">
        <v>0.83609998226165705</v>
      </c>
      <c r="F309">
        <v>0</v>
      </c>
      <c r="G309">
        <v>0.80279999971389704</v>
      </c>
      <c r="H309">
        <v>0.83609998226165705</v>
      </c>
      <c r="I309">
        <v>1.6713400000071401E-2</v>
      </c>
      <c r="J309">
        <v>2.0964000000276402E-3</v>
      </c>
      <c r="K309">
        <f>Table4[[#This Row],[Error ACC]]/Table4[[#This Row],[Basline]]</f>
        <v>0.96017224823078784</v>
      </c>
      <c r="L309">
        <f>Table4[[#This Row],[MILR Acc]]/Table4[[#This Row],[Basline]]</f>
        <v>1</v>
      </c>
    </row>
    <row r="310" spans="1:12">
      <c r="A310">
        <v>1</v>
      </c>
      <c r="B310">
        <v>5</v>
      </c>
      <c r="C310" t="s">
        <v>61</v>
      </c>
      <c r="D310">
        <v>0</v>
      </c>
      <c r="E310">
        <v>0.83609998226165705</v>
      </c>
      <c r="F310">
        <v>0</v>
      </c>
      <c r="G310">
        <v>0.102200001478195</v>
      </c>
      <c r="H310">
        <v>0</v>
      </c>
      <c r="I310">
        <v>0</v>
      </c>
      <c r="J310">
        <v>0</v>
      </c>
      <c r="K310">
        <f>Table4[[#This Row],[Error ACC]]/Table4[[#This Row],[Basline]]</f>
        <v>0.12223418687528635</v>
      </c>
      <c r="L310">
        <f>Table4[[#This Row],[MILR Acc]]/Table4[[#This Row],[Basline]]</f>
        <v>0</v>
      </c>
    </row>
    <row r="311" spans="1:12">
      <c r="A311">
        <v>1</v>
      </c>
      <c r="B311">
        <v>5</v>
      </c>
      <c r="C311" t="s">
        <v>61</v>
      </c>
      <c r="D311">
        <v>1</v>
      </c>
      <c r="E311">
        <v>0.83609998226165705</v>
      </c>
      <c r="F311">
        <v>0</v>
      </c>
      <c r="G311">
        <v>0.80080002546310403</v>
      </c>
      <c r="H311">
        <v>0.83609998226165705</v>
      </c>
      <c r="I311">
        <v>1.4761700000008199E-2</v>
      </c>
      <c r="J311">
        <v>1.74410000010993E-3</v>
      </c>
      <c r="K311">
        <f>Table4[[#This Row],[Error ACC]]/Table4[[#This Row],[Basline]]</f>
        <v>0.9577802206106184</v>
      </c>
      <c r="L311">
        <f>Table4[[#This Row],[MILR Acc]]/Table4[[#This Row],[Basline]]</f>
        <v>1</v>
      </c>
    </row>
    <row r="312" spans="1:12">
      <c r="A312">
        <v>1</v>
      </c>
      <c r="B312">
        <v>6</v>
      </c>
      <c r="C312" t="s">
        <v>61</v>
      </c>
      <c r="D312">
        <v>0</v>
      </c>
      <c r="E312">
        <v>0.83609998226165705</v>
      </c>
      <c r="F312">
        <v>0</v>
      </c>
      <c r="G312">
        <v>0.104900002479553</v>
      </c>
      <c r="H312">
        <v>0</v>
      </c>
      <c r="I312">
        <v>0</v>
      </c>
      <c r="J312">
        <v>0</v>
      </c>
      <c r="K312">
        <f>Table4[[#This Row],[Error ACC]]/Table4[[#This Row],[Basline]]</f>
        <v>0.12546346693585336</v>
      </c>
      <c r="L312">
        <f>Table4[[#This Row],[MILR Acc]]/Table4[[#This Row],[Basline]]</f>
        <v>0</v>
      </c>
    </row>
    <row r="313" spans="1:12">
      <c r="A313">
        <v>1</v>
      </c>
      <c r="B313">
        <v>6</v>
      </c>
      <c r="C313" t="s">
        <v>61</v>
      </c>
      <c r="D313">
        <v>1</v>
      </c>
      <c r="E313">
        <v>0.83609998226165705</v>
      </c>
      <c r="F313">
        <v>0</v>
      </c>
      <c r="G313">
        <v>0.81209999322891202</v>
      </c>
      <c r="H313">
        <v>0.83609998226165705</v>
      </c>
      <c r="I313">
        <v>1.49070000001074E-2</v>
      </c>
      <c r="J313">
        <v>1.69000000005326E-3</v>
      </c>
      <c r="K313">
        <f>Table4[[#This Row],[Error ACC]]/Table4[[#This Row],[Basline]]</f>
        <v>0.97129531211348086</v>
      </c>
      <c r="L313">
        <f>Table4[[#This Row],[MILR Acc]]/Table4[[#This Row],[Basline]]</f>
        <v>1</v>
      </c>
    </row>
    <row r="314" spans="1:12">
      <c r="A314">
        <v>1</v>
      </c>
      <c r="B314">
        <v>7</v>
      </c>
      <c r="C314" t="s">
        <v>61</v>
      </c>
      <c r="D314">
        <v>0</v>
      </c>
      <c r="E314">
        <v>0.83609998226165705</v>
      </c>
      <c r="F314">
        <v>0</v>
      </c>
      <c r="G314">
        <v>0.103799998760223</v>
      </c>
      <c r="H314">
        <v>0</v>
      </c>
      <c r="I314">
        <v>0</v>
      </c>
      <c r="J314">
        <v>0</v>
      </c>
      <c r="K314">
        <f>Table4[[#This Row],[Error ACC]]/Table4[[#This Row],[Basline]]</f>
        <v>0.12414783035809089</v>
      </c>
      <c r="L314">
        <f>Table4[[#This Row],[MILR Acc]]/Table4[[#This Row],[Basline]]</f>
        <v>0</v>
      </c>
    </row>
    <row r="315" spans="1:12">
      <c r="A315">
        <v>1</v>
      </c>
      <c r="B315">
        <v>7</v>
      </c>
      <c r="C315" t="s">
        <v>61</v>
      </c>
      <c r="D315">
        <v>1</v>
      </c>
      <c r="E315">
        <v>0.83609998226165705</v>
      </c>
      <c r="F315">
        <v>0</v>
      </c>
      <c r="G315">
        <v>0.79989999532699496</v>
      </c>
      <c r="H315">
        <v>0.83609998226165705</v>
      </c>
      <c r="I315">
        <v>1.4984899999944901E-2</v>
      </c>
      <c r="J315">
        <v>1.67950000002292E-3</v>
      </c>
      <c r="K315">
        <f>Table4[[#This Row],[Error ACC]]/Table4[[#This Row],[Basline]]</f>
        <v>0.95670375827931387</v>
      </c>
      <c r="L315">
        <f>Table4[[#This Row],[MILR Acc]]/Table4[[#This Row],[Basline]]</f>
        <v>1</v>
      </c>
    </row>
    <row r="316" spans="1:12">
      <c r="A316">
        <v>1</v>
      </c>
      <c r="B316">
        <v>8</v>
      </c>
      <c r="C316" t="s">
        <v>61</v>
      </c>
      <c r="D316">
        <v>0</v>
      </c>
      <c r="E316">
        <v>0.83609998226165705</v>
      </c>
      <c r="F316">
        <v>0</v>
      </c>
      <c r="G316">
        <v>0.103200003504753</v>
      </c>
      <c r="H316">
        <v>0</v>
      </c>
      <c r="I316">
        <v>0</v>
      </c>
      <c r="J316">
        <v>0</v>
      </c>
      <c r="K316">
        <f>Table4[[#This Row],[Error ACC]]/Table4[[#This Row],[Basline]]</f>
        <v>0.12343021850759545</v>
      </c>
      <c r="L316">
        <f>Table4[[#This Row],[MILR Acc]]/Table4[[#This Row],[Basline]]</f>
        <v>0</v>
      </c>
    </row>
    <row r="317" spans="1:12">
      <c r="A317">
        <v>1</v>
      </c>
      <c r="B317">
        <v>8</v>
      </c>
      <c r="C317" t="s">
        <v>61</v>
      </c>
      <c r="D317">
        <v>1</v>
      </c>
      <c r="E317">
        <v>0.83609998226165705</v>
      </c>
      <c r="F317">
        <v>0</v>
      </c>
      <c r="G317">
        <v>0.77340000867843595</v>
      </c>
      <c r="H317">
        <v>0.83609998226165705</v>
      </c>
      <c r="I317">
        <v>1.4821200000028499E-2</v>
      </c>
      <c r="J317">
        <v>1.6934999999875799E-3</v>
      </c>
      <c r="K317">
        <f>Table4[[#This Row],[Error ACC]]/Table4[[#This Row],[Basline]]</f>
        <v>0.92500900022313459</v>
      </c>
      <c r="L317">
        <f>Table4[[#This Row],[MILR Acc]]/Table4[[#This Row],[Basline]]</f>
        <v>1</v>
      </c>
    </row>
    <row r="318" spans="1:12">
      <c r="A318">
        <v>1</v>
      </c>
      <c r="B318">
        <v>9</v>
      </c>
      <c r="C318" t="s">
        <v>61</v>
      </c>
      <c r="D318">
        <v>0</v>
      </c>
      <c r="E318">
        <v>0.83609998226165705</v>
      </c>
      <c r="F318">
        <v>0</v>
      </c>
      <c r="G318">
        <v>0.104400001466274</v>
      </c>
      <c r="H318">
        <v>0</v>
      </c>
      <c r="I318">
        <v>0</v>
      </c>
      <c r="J318">
        <v>0</v>
      </c>
      <c r="K318">
        <f>Table4[[#This Row],[Error ACC]]/Table4[[#This Row],[Basline]]</f>
        <v>0.12486545111969884</v>
      </c>
      <c r="L318">
        <f>Table4[[#This Row],[MILR Acc]]/Table4[[#This Row],[Basline]]</f>
        <v>0</v>
      </c>
    </row>
    <row r="319" spans="1:12">
      <c r="A319">
        <v>1</v>
      </c>
      <c r="B319">
        <v>9</v>
      </c>
      <c r="C319" t="s">
        <v>61</v>
      </c>
      <c r="D319">
        <v>1</v>
      </c>
      <c r="E319">
        <v>0.83609998226165705</v>
      </c>
      <c r="F319">
        <v>0</v>
      </c>
      <c r="G319">
        <v>0.78289997577667203</v>
      </c>
      <c r="H319">
        <v>0.83609998226165705</v>
      </c>
      <c r="I319">
        <v>1.50171999999884E-2</v>
      </c>
      <c r="J319">
        <v>1.68410000003405E-3</v>
      </c>
      <c r="K319">
        <f>Table4[[#This Row],[Error ACC]]/Table4[[#This Row],[Basline]]</f>
        <v>0.93637123835228586</v>
      </c>
      <c r="L319">
        <f>Table4[[#This Row],[MILR Acc]]/Table4[[#This Row],[Basline]]</f>
        <v>1</v>
      </c>
    </row>
    <row r="320" spans="1:12">
      <c r="A320">
        <v>1</v>
      </c>
      <c r="B320">
        <v>10</v>
      </c>
      <c r="C320" t="s">
        <v>61</v>
      </c>
      <c r="D320">
        <v>0</v>
      </c>
      <c r="E320">
        <v>0.83609998226165705</v>
      </c>
      <c r="F320">
        <v>0</v>
      </c>
      <c r="G320">
        <v>0.104000002145767</v>
      </c>
      <c r="H320">
        <v>0</v>
      </c>
      <c r="I320">
        <v>0</v>
      </c>
      <c r="J320">
        <v>0</v>
      </c>
      <c r="K320">
        <f>Table4[[#This Row],[Error ACC]]/Table4[[#This Row],[Basline]]</f>
        <v>0.1243870402489977</v>
      </c>
      <c r="L320">
        <f>Table4[[#This Row],[MILR Acc]]/Table4[[#This Row],[Basline]]</f>
        <v>0</v>
      </c>
    </row>
    <row r="321" spans="1:12">
      <c r="A321">
        <v>1</v>
      </c>
      <c r="B321">
        <v>10</v>
      </c>
      <c r="C321" t="s">
        <v>61</v>
      </c>
      <c r="D321">
        <v>1</v>
      </c>
      <c r="E321">
        <v>0.83609998226165705</v>
      </c>
      <c r="F321">
        <v>0</v>
      </c>
      <c r="G321">
        <v>0.80400002002715998</v>
      </c>
      <c r="H321">
        <v>0.83609998226165705</v>
      </c>
      <c r="I321">
        <v>1.5164599999934501E-2</v>
      </c>
      <c r="J321">
        <v>1.7100999999684E-3</v>
      </c>
      <c r="K321">
        <f>Table4[[#This Row],[Error ACC]]/Table4[[#This Row],[Basline]]</f>
        <v>0.96160750757622737</v>
      </c>
      <c r="L321">
        <f>Table4[[#This Row],[MILR Acc]]/Table4[[#This Row],[Basline]]</f>
        <v>1</v>
      </c>
    </row>
    <row r="322" spans="1:12">
      <c r="A322">
        <v>1</v>
      </c>
      <c r="B322">
        <v>11</v>
      </c>
      <c r="C322" t="s">
        <v>61</v>
      </c>
      <c r="D322">
        <v>0</v>
      </c>
      <c r="E322">
        <v>0.83609998226165705</v>
      </c>
      <c r="F322">
        <v>0</v>
      </c>
      <c r="G322">
        <v>0.10450000315904601</v>
      </c>
      <c r="H322">
        <v>0</v>
      </c>
      <c r="I322">
        <v>0</v>
      </c>
      <c r="J322">
        <v>0</v>
      </c>
      <c r="K322">
        <f>Table4[[#This Row],[Error ACC]]/Table4[[#This Row],[Basline]]</f>
        <v>0.12498505606515224</v>
      </c>
      <c r="L322">
        <f>Table4[[#This Row],[MILR Acc]]/Table4[[#This Row],[Basline]]</f>
        <v>0</v>
      </c>
    </row>
    <row r="323" spans="1:12">
      <c r="A323">
        <v>1</v>
      </c>
      <c r="B323">
        <v>11</v>
      </c>
      <c r="C323" t="s">
        <v>61</v>
      </c>
      <c r="D323">
        <v>1</v>
      </c>
      <c r="E323">
        <v>0.83609998226165705</v>
      </c>
      <c r="F323">
        <v>0</v>
      </c>
      <c r="G323">
        <v>0.80019998550414995</v>
      </c>
      <c r="H323">
        <v>0.83609998226165705</v>
      </c>
      <c r="I323">
        <v>1.51916999999457E-2</v>
      </c>
      <c r="J323">
        <v>1.87619999996968E-3</v>
      </c>
      <c r="K323">
        <f>Table4[[#This Row],[Error ACC]]/Table4[[#This Row],[Basline]]</f>
        <v>0.9570625552934503</v>
      </c>
      <c r="L323">
        <f>Table4[[#This Row],[MILR Acc]]/Table4[[#This Row],[Basline]]</f>
        <v>1</v>
      </c>
    </row>
    <row r="324" spans="1:12">
      <c r="A324">
        <v>1</v>
      </c>
      <c r="B324">
        <v>12</v>
      </c>
      <c r="C324" t="s">
        <v>61</v>
      </c>
      <c r="D324">
        <v>0</v>
      </c>
      <c r="E324">
        <v>0.83609998226165705</v>
      </c>
      <c r="F324">
        <v>0</v>
      </c>
      <c r="G324">
        <v>0.102300003170967</v>
      </c>
      <c r="H324">
        <v>0</v>
      </c>
      <c r="I324">
        <v>0</v>
      </c>
      <c r="J324">
        <v>0</v>
      </c>
      <c r="K324">
        <f>Table4[[#This Row],[Error ACC]]/Table4[[#This Row],[Basline]]</f>
        <v>0.12235379182073977</v>
      </c>
      <c r="L324">
        <f>Table4[[#This Row],[MILR Acc]]/Table4[[#This Row],[Basline]]</f>
        <v>0</v>
      </c>
    </row>
    <row r="325" spans="1:12">
      <c r="A325">
        <v>1</v>
      </c>
      <c r="B325">
        <v>12</v>
      </c>
      <c r="C325" t="s">
        <v>61</v>
      </c>
      <c r="D325">
        <v>1</v>
      </c>
      <c r="E325">
        <v>0.83609998226165705</v>
      </c>
      <c r="F325">
        <v>0</v>
      </c>
      <c r="G325">
        <v>0.79839998483657804</v>
      </c>
      <c r="H325">
        <v>0.83609998226165705</v>
      </c>
      <c r="I325">
        <v>1.46505999999817E-2</v>
      </c>
      <c r="J325">
        <v>1.7223999999487201E-3</v>
      </c>
      <c r="K325">
        <f>Table4[[#This Row],[Error ACC]]/Table4[[#This Row],[Basline]]</f>
        <v>0.95490970191973901</v>
      </c>
      <c r="L325">
        <f>Table4[[#This Row],[MILR Acc]]/Table4[[#This Row],[Basline]]</f>
        <v>1</v>
      </c>
    </row>
    <row r="326" spans="1:12">
      <c r="A326">
        <v>1</v>
      </c>
      <c r="B326">
        <v>13</v>
      </c>
      <c r="C326" t="s">
        <v>61</v>
      </c>
      <c r="D326">
        <v>0</v>
      </c>
      <c r="E326">
        <v>0.83609998226165705</v>
      </c>
      <c r="F326">
        <v>0</v>
      </c>
      <c r="G326">
        <v>0.103200003504753</v>
      </c>
      <c r="H326">
        <v>0</v>
      </c>
      <c r="I326">
        <v>0</v>
      </c>
      <c r="J326">
        <v>0</v>
      </c>
      <c r="K326">
        <f>Table4[[#This Row],[Error ACC]]/Table4[[#This Row],[Basline]]</f>
        <v>0.12343021850759545</v>
      </c>
      <c r="L326">
        <f>Table4[[#This Row],[MILR Acc]]/Table4[[#This Row],[Basline]]</f>
        <v>0</v>
      </c>
    </row>
    <row r="327" spans="1:12">
      <c r="A327">
        <v>1</v>
      </c>
      <c r="B327">
        <v>13</v>
      </c>
      <c r="C327" t="s">
        <v>61</v>
      </c>
      <c r="D327">
        <v>1</v>
      </c>
      <c r="E327">
        <v>0.83609998226165705</v>
      </c>
      <c r="F327">
        <v>0</v>
      </c>
      <c r="G327">
        <v>0.80409997701644897</v>
      </c>
      <c r="H327">
        <v>0.83609998226165705</v>
      </c>
      <c r="I327">
        <v>1.50568999999904E-2</v>
      </c>
      <c r="J327">
        <v>1.71980000004623E-3</v>
      </c>
      <c r="K327">
        <f>Table4[[#This Row],[Error ACC]]/Table4[[#This Row],[Basline]]</f>
        <v>0.96172705905500944</v>
      </c>
      <c r="L327">
        <f>Table4[[#This Row],[MILR Acc]]/Table4[[#This Row],[Basline]]</f>
        <v>1</v>
      </c>
    </row>
    <row r="328" spans="1:12">
      <c r="A328">
        <v>1</v>
      </c>
      <c r="B328">
        <v>14</v>
      </c>
      <c r="C328" t="s">
        <v>61</v>
      </c>
      <c r="D328">
        <v>0</v>
      </c>
      <c r="E328">
        <v>0.83609998226165705</v>
      </c>
      <c r="F328">
        <v>0</v>
      </c>
      <c r="G328">
        <v>0.104999996721744</v>
      </c>
      <c r="H328">
        <v>0</v>
      </c>
      <c r="I328">
        <v>0</v>
      </c>
      <c r="J328">
        <v>0</v>
      </c>
      <c r="K328">
        <f>Table4[[#This Row],[Error ACC]]/Table4[[#This Row],[Basline]]</f>
        <v>0.12558306297019428</v>
      </c>
      <c r="L328">
        <f>Table4[[#This Row],[MILR Acc]]/Table4[[#This Row],[Basline]]</f>
        <v>0</v>
      </c>
    </row>
    <row r="329" spans="1:12">
      <c r="A329">
        <v>1</v>
      </c>
      <c r="B329">
        <v>14</v>
      </c>
      <c r="C329" t="s">
        <v>61</v>
      </c>
      <c r="D329">
        <v>1</v>
      </c>
      <c r="E329">
        <v>0.83609998226165705</v>
      </c>
      <c r="F329">
        <v>0</v>
      </c>
      <c r="G329">
        <v>0.80089998245239202</v>
      </c>
      <c r="H329">
        <v>0.83609998226165705</v>
      </c>
      <c r="I329">
        <v>1.49449999998978E-2</v>
      </c>
      <c r="J329">
        <v>1.7464000000018099E-3</v>
      </c>
      <c r="K329">
        <f>Table4[[#This Row],[Error ACC]]/Table4[[#This Row],[Basline]]</f>
        <v>0.95789977208939925</v>
      </c>
      <c r="L329">
        <f>Table4[[#This Row],[MILR Acc]]/Table4[[#This Row],[Basline]]</f>
        <v>1</v>
      </c>
    </row>
    <row r="330" spans="1:12">
      <c r="A330">
        <v>1</v>
      </c>
      <c r="B330">
        <v>15</v>
      </c>
      <c r="C330" t="s">
        <v>61</v>
      </c>
      <c r="D330">
        <v>0</v>
      </c>
      <c r="E330">
        <v>0.83609998226165705</v>
      </c>
      <c r="F330">
        <v>0</v>
      </c>
      <c r="G330">
        <v>0.104099996387958</v>
      </c>
      <c r="H330">
        <v>0</v>
      </c>
      <c r="I330">
        <v>0</v>
      </c>
      <c r="J330">
        <v>0</v>
      </c>
      <c r="K330">
        <f>Table4[[#This Row],[Error ACC]]/Table4[[#This Row],[Basline]]</f>
        <v>0.12450663628333861</v>
      </c>
      <c r="L330">
        <f>Table4[[#This Row],[MILR Acc]]/Table4[[#This Row],[Basline]]</f>
        <v>0</v>
      </c>
    </row>
    <row r="331" spans="1:12">
      <c r="A331">
        <v>1</v>
      </c>
      <c r="B331">
        <v>15</v>
      </c>
      <c r="C331" t="s">
        <v>61</v>
      </c>
      <c r="D331">
        <v>1</v>
      </c>
      <c r="E331">
        <v>0.83609998226165705</v>
      </c>
      <c r="F331">
        <v>0</v>
      </c>
      <c r="G331">
        <v>0.79549998044967596</v>
      </c>
      <c r="H331">
        <v>0.83609998226165705</v>
      </c>
      <c r="I331">
        <v>1.4861900000027999E-2</v>
      </c>
      <c r="J331">
        <v>1.7040000000179099E-3</v>
      </c>
      <c r="K331">
        <f>Table4[[#This Row],[Error ACC]]/Table4[[#This Row],[Basline]]</f>
        <v>0.95144121196826514</v>
      </c>
      <c r="L331">
        <f>Table4[[#This Row],[MILR Acc]]/Table4[[#This Row],[Basline]]</f>
        <v>1</v>
      </c>
    </row>
    <row r="332" spans="1:12">
      <c r="A332">
        <v>1</v>
      </c>
      <c r="B332">
        <v>16</v>
      </c>
      <c r="C332" t="s">
        <v>61</v>
      </c>
      <c r="D332">
        <v>0</v>
      </c>
      <c r="E332">
        <v>0.83609998226165705</v>
      </c>
      <c r="F332">
        <v>0</v>
      </c>
      <c r="G332">
        <v>0.102700002491474</v>
      </c>
      <c r="H332">
        <v>0</v>
      </c>
      <c r="I332">
        <v>0</v>
      </c>
      <c r="J332">
        <v>0</v>
      </c>
      <c r="K332">
        <f>Table4[[#This Row],[Error ACC]]/Table4[[#This Row],[Basline]]</f>
        <v>0.12283220269144091</v>
      </c>
      <c r="L332">
        <f>Table4[[#This Row],[MILR Acc]]/Table4[[#This Row],[Basline]]</f>
        <v>0</v>
      </c>
    </row>
    <row r="333" spans="1:12">
      <c r="A333">
        <v>1</v>
      </c>
      <c r="B333">
        <v>16</v>
      </c>
      <c r="C333" t="s">
        <v>61</v>
      </c>
      <c r="D333">
        <v>1</v>
      </c>
      <c r="E333">
        <v>0.83609998226165705</v>
      </c>
      <c r="F333">
        <v>0</v>
      </c>
      <c r="G333">
        <v>0.79589998722076405</v>
      </c>
      <c r="H333">
        <v>0.83609998226165705</v>
      </c>
      <c r="I333">
        <v>1.49276999999301E-2</v>
      </c>
      <c r="J333">
        <v>1.78349999998772E-3</v>
      </c>
      <c r="K333">
        <f>Table4[[#This Row],[Error ACC]]/Table4[[#This Row],[Basline]]</f>
        <v>0.95191963175007888</v>
      </c>
      <c r="L333">
        <f>Table4[[#This Row],[MILR Acc]]/Table4[[#This Row],[Basline]]</f>
        <v>1</v>
      </c>
    </row>
    <row r="334" spans="1:12">
      <c r="A334">
        <v>1</v>
      </c>
      <c r="B334">
        <v>17</v>
      </c>
      <c r="C334" t="s">
        <v>61</v>
      </c>
      <c r="D334">
        <v>0</v>
      </c>
      <c r="E334">
        <v>0.83609998226165705</v>
      </c>
      <c r="F334">
        <v>0</v>
      </c>
      <c r="G334">
        <v>0.10530000180005999</v>
      </c>
      <c r="H334">
        <v>0</v>
      </c>
      <c r="I334">
        <v>0</v>
      </c>
      <c r="J334">
        <v>0</v>
      </c>
      <c r="K334">
        <f>Table4[[#This Row],[Error ACC]]/Table4[[#This Row],[Basline]]</f>
        <v>0.1259418778065545</v>
      </c>
      <c r="L334">
        <f>Table4[[#This Row],[MILR Acc]]/Table4[[#This Row],[Basline]]</f>
        <v>0</v>
      </c>
    </row>
    <row r="335" spans="1:12">
      <c r="A335">
        <v>1</v>
      </c>
      <c r="B335">
        <v>17</v>
      </c>
      <c r="C335" t="s">
        <v>61</v>
      </c>
      <c r="D335">
        <v>1</v>
      </c>
      <c r="E335">
        <v>0.83609998226165705</v>
      </c>
      <c r="F335">
        <v>0</v>
      </c>
      <c r="G335">
        <v>0.78439998626708896</v>
      </c>
      <c r="H335">
        <v>0.83609998226165705</v>
      </c>
      <c r="I335">
        <v>1.4602000000081701E-2</v>
      </c>
      <c r="J335">
        <v>1.9212000000834401E-3</v>
      </c>
      <c r="K335">
        <f>Table4[[#This Row],[Error ACC]]/Table4[[#This Row],[Basline]]</f>
        <v>0.93816529471186061</v>
      </c>
      <c r="L335">
        <f>Table4[[#This Row],[MILR Acc]]/Table4[[#This Row],[Basline]]</f>
        <v>1</v>
      </c>
    </row>
    <row r="336" spans="1:12">
      <c r="A336">
        <v>1</v>
      </c>
      <c r="B336">
        <v>18</v>
      </c>
      <c r="C336" t="s">
        <v>61</v>
      </c>
      <c r="D336">
        <v>0</v>
      </c>
      <c r="E336">
        <v>0.83609998226165705</v>
      </c>
      <c r="F336">
        <v>0</v>
      </c>
      <c r="G336">
        <v>0.105400003492832</v>
      </c>
      <c r="H336">
        <v>0</v>
      </c>
      <c r="I336">
        <v>0</v>
      </c>
      <c r="J336">
        <v>0</v>
      </c>
      <c r="K336">
        <f>Table4[[#This Row],[Error ACC]]/Table4[[#This Row],[Basline]]</f>
        <v>0.1260614827520079</v>
      </c>
      <c r="L336">
        <f>Table4[[#This Row],[MILR Acc]]/Table4[[#This Row],[Basline]]</f>
        <v>0</v>
      </c>
    </row>
    <row r="337" spans="1:12">
      <c r="A337">
        <v>1</v>
      </c>
      <c r="B337">
        <v>18</v>
      </c>
      <c r="C337" t="s">
        <v>61</v>
      </c>
      <c r="D337">
        <v>1</v>
      </c>
      <c r="E337">
        <v>0.83609998226165705</v>
      </c>
      <c r="F337">
        <v>0</v>
      </c>
      <c r="G337">
        <v>0.79729998111724798</v>
      </c>
      <c r="H337">
        <v>0.83609998226165705</v>
      </c>
      <c r="I337">
        <v>1.48077999999713E-2</v>
      </c>
      <c r="J337">
        <v>1.7515999999204699E-3</v>
      </c>
      <c r="K337">
        <f>Table4[[#This Row],[Error ACC]]/Table4[[#This Row],[Basline]]</f>
        <v>0.95359406534197655</v>
      </c>
      <c r="L337">
        <f>Table4[[#This Row],[MILR Acc]]/Table4[[#This Row],[Basline]]</f>
        <v>1</v>
      </c>
    </row>
    <row r="338" spans="1:12">
      <c r="A338">
        <v>1</v>
      </c>
      <c r="B338">
        <v>19</v>
      </c>
      <c r="C338" t="s">
        <v>61</v>
      </c>
      <c r="D338">
        <v>0</v>
      </c>
      <c r="E338">
        <v>0.83609998226165705</v>
      </c>
      <c r="F338">
        <v>0</v>
      </c>
      <c r="G338">
        <v>0.103200003504753</v>
      </c>
      <c r="H338">
        <v>0</v>
      </c>
      <c r="I338">
        <v>0</v>
      </c>
      <c r="J338">
        <v>0</v>
      </c>
      <c r="K338">
        <f>Table4[[#This Row],[Error ACC]]/Table4[[#This Row],[Basline]]</f>
        <v>0.12343021850759545</v>
      </c>
      <c r="L338">
        <f>Table4[[#This Row],[MILR Acc]]/Table4[[#This Row],[Basline]]</f>
        <v>0</v>
      </c>
    </row>
    <row r="339" spans="1:12">
      <c r="A339">
        <v>1</v>
      </c>
      <c r="B339">
        <v>19</v>
      </c>
      <c r="C339" t="s">
        <v>61</v>
      </c>
      <c r="D339">
        <v>1</v>
      </c>
      <c r="E339">
        <v>0.83609998226165705</v>
      </c>
      <c r="F339">
        <v>0</v>
      </c>
      <c r="G339">
        <v>0.80680000782012895</v>
      </c>
      <c r="H339">
        <v>0.83609998226165705</v>
      </c>
      <c r="I339">
        <v>1.4926899999977599E-2</v>
      </c>
      <c r="J339">
        <v>1.74170000002504E-3</v>
      </c>
      <c r="K339">
        <f>Table4[[#This Row],[Error ACC]]/Table4[[#This Row],[Basline]]</f>
        <v>0.96495637476002394</v>
      </c>
      <c r="L339">
        <f>Table4[[#This Row],[MILR Acc]]/Table4[[#This Row],[Basline]]</f>
        <v>1</v>
      </c>
    </row>
    <row r="340" spans="1:12">
      <c r="A340">
        <v>1</v>
      </c>
      <c r="B340">
        <v>20</v>
      </c>
      <c r="C340" t="s">
        <v>61</v>
      </c>
      <c r="D340">
        <v>0</v>
      </c>
      <c r="E340">
        <v>0.83609998226165705</v>
      </c>
      <c r="F340">
        <v>0</v>
      </c>
      <c r="G340">
        <v>0.102600000798702</v>
      </c>
      <c r="H340">
        <v>0</v>
      </c>
      <c r="I340">
        <v>0</v>
      </c>
      <c r="J340">
        <v>0</v>
      </c>
      <c r="K340">
        <f>Table4[[#This Row],[Error ACC]]/Table4[[#This Row],[Basline]]</f>
        <v>0.1227125977459875</v>
      </c>
      <c r="L340">
        <f>Table4[[#This Row],[MILR Acc]]/Table4[[#This Row],[Basline]]</f>
        <v>0</v>
      </c>
    </row>
    <row r="341" spans="1:12">
      <c r="A341">
        <v>1</v>
      </c>
      <c r="B341">
        <v>20</v>
      </c>
      <c r="C341" t="s">
        <v>61</v>
      </c>
      <c r="D341">
        <v>1</v>
      </c>
      <c r="E341">
        <v>0.83609998226165705</v>
      </c>
      <c r="F341">
        <v>0</v>
      </c>
      <c r="G341">
        <v>0.82130002975463801</v>
      </c>
      <c r="H341">
        <v>0.83609998226165705</v>
      </c>
      <c r="I341">
        <v>1.49804999999787E-2</v>
      </c>
      <c r="J341">
        <v>1.70339999999669E-3</v>
      </c>
      <c r="K341">
        <f>Table4[[#This Row],[Error ACC]]/Table4[[#This Row],[Basline]]</f>
        <v>0.98229882451739203</v>
      </c>
      <c r="L341">
        <f>Table4[[#This Row],[MILR Acc]]/Table4[[#This Row],[Basline]]</f>
        <v>1</v>
      </c>
    </row>
    <row r="342" spans="1:12">
      <c r="A342">
        <v>1</v>
      </c>
      <c r="B342">
        <v>21</v>
      </c>
      <c r="C342" t="s">
        <v>61</v>
      </c>
      <c r="D342">
        <v>0</v>
      </c>
      <c r="E342">
        <v>0.83609998226165705</v>
      </c>
      <c r="F342">
        <v>0</v>
      </c>
      <c r="G342">
        <v>0.104599997401237</v>
      </c>
      <c r="H342">
        <v>0</v>
      </c>
      <c r="I342">
        <v>0</v>
      </c>
      <c r="J342">
        <v>0</v>
      </c>
      <c r="K342">
        <f>Table4[[#This Row],[Error ACC]]/Table4[[#This Row],[Basline]]</f>
        <v>0.12510465209949315</v>
      </c>
      <c r="L342">
        <f>Table4[[#This Row],[MILR Acc]]/Table4[[#This Row],[Basline]]</f>
        <v>0</v>
      </c>
    </row>
    <row r="343" spans="1:12">
      <c r="A343">
        <v>1</v>
      </c>
      <c r="B343">
        <v>21</v>
      </c>
      <c r="C343" t="s">
        <v>61</v>
      </c>
      <c r="D343">
        <v>1</v>
      </c>
      <c r="E343">
        <v>0.83609998226165705</v>
      </c>
      <c r="F343">
        <v>0</v>
      </c>
      <c r="G343">
        <v>0.78490000963211004</v>
      </c>
      <c r="H343">
        <v>0.83609998226165705</v>
      </c>
      <c r="I343">
        <v>1.4605500000016E-2</v>
      </c>
      <c r="J343">
        <v>1.66569999998955E-3</v>
      </c>
      <c r="K343">
        <f>Table4[[#This Row],[Error ACC]]/Table4[[#This Row],[Basline]]</f>
        <v>0.93876333726135164</v>
      </c>
      <c r="L343">
        <f>Table4[[#This Row],[MILR Acc]]/Table4[[#This Row],[Basline]]</f>
        <v>1</v>
      </c>
    </row>
    <row r="344" spans="1:12">
      <c r="A344">
        <v>1</v>
      </c>
      <c r="B344">
        <v>22</v>
      </c>
      <c r="C344" t="s">
        <v>61</v>
      </c>
      <c r="D344">
        <v>0</v>
      </c>
      <c r="E344">
        <v>0.83609998226165705</v>
      </c>
      <c r="F344">
        <v>0</v>
      </c>
      <c r="G344">
        <v>0.10450000315904601</v>
      </c>
      <c r="H344">
        <v>0</v>
      </c>
      <c r="I344">
        <v>0</v>
      </c>
      <c r="J344">
        <v>0</v>
      </c>
      <c r="K344">
        <f>Table4[[#This Row],[Error ACC]]/Table4[[#This Row],[Basline]]</f>
        <v>0.12498505606515224</v>
      </c>
      <c r="L344">
        <f>Table4[[#This Row],[MILR Acc]]/Table4[[#This Row],[Basline]]</f>
        <v>0</v>
      </c>
    </row>
    <row r="345" spans="1:12">
      <c r="A345">
        <v>1</v>
      </c>
      <c r="B345">
        <v>22</v>
      </c>
      <c r="C345" t="s">
        <v>61</v>
      </c>
      <c r="D345">
        <v>1</v>
      </c>
      <c r="E345">
        <v>0.83609998226165705</v>
      </c>
      <c r="F345">
        <v>0</v>
      </c>
      <c r="G345">
        <v>0.78680002689361495</v>
      </c>
      <c r="H345">
        <v>0.83609998226165705</v>
      </c>
      <c r="I345">
        <v>1.47311000000627E-2</v>
      </c>
      <c r="J345">
        <v>1.70800000000781E-3</v>
      </c>
      <c r="K345">
        <f>Table4[[#This Row],[Error ACC]]/Table4[[#This Row],[Basline]]</f>
        <v>0.94103581340274001</v>
      </c>
      <c r="L345">
        <f>Table4[[#This Row],[MILR Acc]]/Table4[[#This Row],[Basline]]</f>
        <v>1</v>
      </c>
    </row>
    <row r="346" spans="1:12">
      <c r="A346">
        <v>1</v>
      </c>
      <c r="B346">
        <v>23</v>
      </c>
      <c r="C346" t="s">
        <v>61</v>
      </c>
      <c r="D346">
        <v>0</v>
      </c>
      <c r="E346">
        <v>0.83609998226165705</v>
      </c>
      <c r="F346">
        <v>0</v>
      </c>
      <c r="G346">
        <v>0.102200001478195</v>
      </c>
      <c r="H346">
        <v>0</v>
      </c>
      <c r="I346">
        <v>0</v>
      </c>
      <c r="J346">
        <v>0</v>
      </c>
      <c r="K346">
        <f>Table4[[#This Row],[Error ACC]]/Table4[[#This Row],[Basline]]</f>
        <v>0.12223418687528635</v>
      </c>
      <c r="L346">
        <f>Table4[[#This Row],[MILR Acc]]/Table4[[#This Row],[Basline]]</f>
        <v>0</v>
      </c>
    </row>
    <row r="347" spans="1:12">
      <c r="A347">
        <v>1</v>
      </c>
      <c r="B347">
        <v>23</v>
      </c>
      <c r="C347" t="s">
        <v>61</v>
      </c>
      <c r="D347">
        <v>1</v>
      </c>
      <c r="E347">
        <v>0.83609998226165705</v>
      </c>
      <c r="F347">
        <v>0</v>
      </c>
      <c r="G347">
        <v>0.80980002880096402</v>
      </c>
      <c r="H347">
        <v>0.83609998226165705</v>
      </c>
      <c r="I347">
        <v>1.7914499999960701E-2</v>
      </c>
      <c r="J347">
        <v>1.9731999999521499E-3</v>
      </c>
      <c r="K347">
        <f>Table4[[#This Row],[Error ACC]]/Table4[[#This Row],[Basline]]</f>
        <v>0.9685444874791751</v>
      </c>
      <c r="L347">
        <f>Table4[[#This Row],[MILR Acc]]/Table4[[#This Row],[Basline]]</f>
        <v>1</v>
      </c>
    </row>
    <row r="348" spans="1:12">
      <c r="A348">
        <v>1</v>
      </c>
      <c r="B348">
        <v>24</v>
      </c>
      <c r="C348" t="s">
        <v>61</v>
      </c>
      <c r="D348">
        <v>0</v>
      </c>
      <c r="E348">
        <v>0.83609998226165705</v>
      </c>
      <c r="F348">
        <v>0</v>
      </c>
      <c r="G348">
        <v>0.10310000181198101</v>
      </c>
      <c r="H348">
        <v>0</v>
      </c>
      <c r="I348">
        <v>0</v>
      </c>
      <c r="J348">
        <v>0</v>
      </c>
      <c r="K348">
        <f>Table4[[#This Row],[Error ACC]]/Table4[[#This Row],[Basline]]</f>
        <v>0.12331061356214204</v>
      </c>
      <c r="L348">
        <f>Table4[[#This Row],[MILR Acc]]/Table4[[#This Row],[Basline]]</f>
        <v>0</v>
      </c>
    </row>
    <row r="349" spans="1:12">
      <c r="A349">
        <v>1</v>
      </c>
      <c r="B349">
        <v>24</v>
      </c>
      <c r="C349" t="s">
        <v>61</v>
      </c>
      <c r="D349">
        <v>1</v>
      </c>
      <c r="E349">
        <v>0.83609998226165705</v>
      </c>
      <c r="F349">
        <v>0</v>
      </c>
      <c r="G349">
        <v>0.79960000514984098</v>
      </c>
      <c r="H349">
        <v>0.83609998226165705</v>
      </c>
      <c r="I349">
        <v>1.45500999999512E-2</v>
      </c>
      <c r="J349">
        <v>1.7172999999957E-3</v>
      </c>
      <c r="K349">
        <f>Table4[[#This Row],[Error ACC]]/Table4[[#This Row],[Basline]]</f>
        <v>0.95634496126517865</v>
      </c>
      <c r="L349">
        <f>Table4[[#This Row],[MILR Acc]]/Table4[[#This Row],[Basline]]</f>
        <v>1</v>
      </c>
    </row>
    <row r="350" spans="1:12">
      <c r="A350">
        <v>1</v>
      </c>
      <c r="B350">
        <v>25</v>
      </c>
      <c r="C350" t="s">
        <v>61</v>
      </c>
      <c r="D350">
        <v>0</v>
      </c>
      <c r="E350">
        <v>0.83609998226165705</v>
      </c>
      <c r="F350">
        <v>0</v>
      </c>
      <c r="G350">
        <v>0.102099999785423</v>
      </c>
      <c r="H350">
        <v>0</v>
      </c>
      <c r="I350">
        <v>0</v>
      </c>
      <c r="J350">
        <v>0</v>
      </c>
      <c r="K350">
        <f>Table4[[#This Row],[Error ACC]]/Table4[[#This Row],[Basline]]</f>
        <v>0.12211458192983296</v>
      </c>
      <c r="L350">
        <f>Table4[[#This Row],[MILR Acc]]/Table4[[#This Row],[Basline]]</f>
        <v>0</v>
      </c>
    </row>
    <row r="351" spans="1:12">
      <c r="A351">
        <v>1</v>
      </c>
      <c r="B351">
        <v>25</v>
      </c>
      <c r="C351" t="s">
        <v>61</v>
      </c>
      <c r="D351">
        <v>1</v>
      </c>
      <c r="E351">
        <v>0.83609998226165705</v>
      </c>
      <c r="F351">
        <v>0</v>
      </c>
      <c r="G351">
        <v>0.81379997730255105</v>
      </c>
      <c r="H351">
        <v>0.83609998226165705</v>
      </c>
      <c r="I351">
        <v>1.48852999999462E-2</v>
      </c>
      <c r="J351">
        <v>1.76220000003013E-3</v>
      </c>
      <c r="K351">
        <f>Table4[[#This Row],[Error ACC]]/Table4[[#This Row],[Basline]]</f>
        <v>0.97332854271951508</v>
      </c>
      <c r="L351">
        <f>Table4[[#This Row],[MILR Acc]]/Table4[[#This Row],[Basline]]</f>
        <v>1</v>
      </c>
    </row>
    <row r="352" spans="1:12">
      <c r="A352">
        <v>1</v>
      </c>
      <c r="B352">
        <v>26</v>
      </c>
      <c r="C352" t="s">
        <v>61</v>
      </c>
      <c r="D352">
        <v>0</v>
      </c>
      <c r="E352">
        <v>0.83609998226165705</v>
      </c>
      <c r="F352">
        <v>0</v>
      </c>
      <c r="G352">
        <v>0.104299999773502</v>
      </c>
      <c r="H352">
        <v>0</v>
      </c>
      <c r="I352">
        <v>0</v>
      </c>
      <c r="J352">
        <v>0</v>
      </c>
      <c r="K352">
        <f>Table4[[#This Row],[Error ACC]]/Table4[[#This Row],[Basline]]</f>
        <v>0.12474584617424543</v>
      </c>
      <c r="L352">
        <f>Table4[[#This Row],[MILR Acc]]/Table4[[#This Row],[Basline]]</f>
        <v>0</v>
      </c>
    </row>
    <row r="353" spans="1:12">
      <c r="A353">
        <v>1</v>
      </c>
      <c r="B353">
        <v>26</v>
      </c>
      <c r="C353" t="s">
        <v>61</v>
      </c>
      <c r="D353">
        <v>1</v>
      </c>
      <c r="E353">
        <v>0.83609998226165705</v>
      </c>
      <c r="F353">
        <v>0</v>
      </c>
      <c r="G353">
        <v>0.80839997529983498</v>
      </c>
      <c r="H353">
        <v>0.83609998226165705</v>
      </c>
      <c r="I353">
        <v>1.48061000001007E-2</v>
      </c>
      <c r="J353">
        <v>1.68519999999716E-3</v>
      </c>
      <c r="K353">
        <f>Table4[[#This Row],[Error ACC]]/Table4[[#This Row],[Basline]]</f>
        <v>0.96686998259838097</v>
      </c>
      <c r="L353">
        <f>Table4[[#This Row],[MILR Acc]]/Table4[[#This Row],[Basline]]</f>
        <v>1</v>
      </c>
    </row>
    <row r="354" spans="1:12">
      <c r="A354">
        <v>1</v>
      </c>
      <c r="B354">
        <v>27</v>
      </c>
      <c r="C354" t="s">
        <v>61</v>
      </c>
      <c r="D354">
        <v>0</v>
      </c>
      <c r="E354">
        <v>0.83609998226165705</v>
      </c>
      <c r="F354">
        <v>0</v>
      </c>
      <c r="G354">
        <v>0.104599997401237</v>
      </c>
      <c r="H354">
        <v>0</v>
      </c>
      <c r="I354">
        <v>0</v>
      </c>
      <c r="J354">
        <v>0</v>
      </c>
      <c r="K354">
        <f>Table4[[#This Row],[Error ACC]]/Table4[[#This Row],[Basline]]</f>
        <v>0.12510465209949315</v>
      </c>
      <c r="L354">
        <f>Table4[[#This Row],[MILR Acc]]/Table4[[#This Row],[Basline]]</f>
        <v>0</v>
      </c>
    </row>
    <row r="355" spans="1:12">
      <c r="A355">
        <v>1</v>
      </c>
      <c r="B355">
        <v>27</v>
      </c>
      <c r="C355" t="s">
        <v>61</v>
      </c>
      <c r="D355">
        <v>1</v>
      </c>
      <c r="E355">
        <v>0.83609998226165705</v>
      </c>
      <c r="F355">
        <v>0</v>
      </c>
      <c r="G355">
        <v>0.80879998207092196</v>
      </c>
      <c r="H355">
        <v>0.83609998226165705</v>
      </c>
      <c r="I355">
        <v>1.45317000000204E-2</v>
      </c>
      <c r="J355">
        <v>1.8136999999569499E-3</v>
      </c>
      <c r="K355">
        <f>Table4[[#This Row],[Error ACC]]/Table4[[#This Row],[Basline]]</f>
        <v>0.96734840238019337</v>
      </c>
      <c r="L355">
        <f>Table4[[#This Row],[MILR Acc]]/Table4[[#This Row],[Basline]]</f>
        <v>1</v>
      </c>
    </row>
    <row r="356" spans="1:12">
      <c r="A356">
        <v>1</v>
      </c>
      <c r="B356">
        <v>28</v>
      </c>
      <c r="C356" t="s">
        <v>61</v>
      </c>
      <c r="D356">
        <v>0</v>
      </c>
      <c r="E356">
        <v>0.83609998226165705</v>
      </c>
      <c r="F356">
        <v>0</v>
      </c>
      <c r="G356">
        <v>0.103200003504753</v>
      </c>
      <c r="H356">
        <v>0</v>
      </c>
      <c r="I356">
        <v>0</v>
      </c>
      <c r="J356">
        <v>0</v>
      </c>
      <c r="K356">
        <f>Table4[[#This Row],[Error ACC]]/Table4[[#This Row],[Basline]]</f>
        <v>0.12343021850759545</v>
      </c>
      <c r="L356">
        <f>Table4[[#This Row],[MILR Acc]]/Table4[[#This Row],[Basline]]</f>
        <v>0</v>
      </c>
    </row>
    <row r="357" spans="1:12">
      <c r="A357">
        <v>1</v>
      </c>
      <c r="B357">
        <v>28</v>
      </c>
      <c r="C357" t="s">
        <v>61</v>
      </c>
      <c r="D357">
        <v>1</v>
      </c>
      <c r="E357">
        <v>0.83609998226165705</v>
      </c>
      <c r="F357">
        <v>0</v>
      </c>
      <c r="G357">
        <v>0.80709999799728305</v>
      </c>
      <c r="H357">
        <v>0.83609998226165705</v>
      </c>
      <c r="I357">
        <v>1.48701999999047E-2</v>
      </c>
      <c r="J357">
        <v>1.7076000000315599E-3</v>
      </c>
      <c r="K357">
        <f>Table4[[#This Row],[Error ACC]]/Table4[[#This Row],[Basline]]</f>
        <v>0.96531517177415938</v>
      </c>
      <c r="L357">
        <f>Table4[[#This Row],[MILR Acc]]/Table4[[#This Row],[Basline]]</f>
        <v>1</v>
      </c>
    </row>
    <row r="358" spans="1:12">
      <c r="A358">
        <v>1</v>
      </c>
      <c r="B358">
        <v>29</v>
      </c>
      <c r="C358" t="s">
        <v>61</v>
      </c>
      <c r="D358">
        <v>0</v>
      </c>
      <c r="E358">
        <v>0.83609998226165705</v>
      </c>
      <c r="F358">
        <v>0</v>
      </c>
      <c r="G358">
        <v>0.10339999943971601</v>
      </c>
      <c r="H358">
        <v>0</v>
      </c>
      <c r="I358">
        <v>0</v>
      </c>
      <c r="J358">
        <v>0</v>
      </c>
      <c r="K358">
        <f>Table4[[#This Row],[Error ACC]]/Table4[[#This Row],[Basline]]</f>
        <v>0.12366941948738977</v>
      </c>
      <c r="L358">
        <f>Table4[[#This Row],[MILR Acc]]/Table4[[#This Row],[Basline]]</f>
        <v>0</v>
      </c>
    </row>
    <row r="359" spans="1:12">
      <c r="A359">
        <v>1</v>
      </c>
      <c r="B359">
        <v>29</v>
      </c>
      <c r="C359" t="s">
        <v>61</v>
      </c>
      <c r="D359">
        <v>1</v>
      </c>
      <c r="E359">
        <v>0.83609998226165705</v>
      </c>
      <c r="F359">
        <v>0</v>
      </c>
      <c r="G359">
        <v>0.80330002307891801</v>
      </c>
      <c r="H359">
        <v>0.83609998226165705</v>
      </c>
      <c r="I359">
        <v>1.50909999999839E-2</v>
      </c>
      <c r="J359">
        <v>1.73500000005333E-3</v>
      </c>
      <c r="K359">
        <f>Table4[[#This Row],[Error ACC]]/Table4[[#This Row],[Basline]]</f>
        <v>0.96077029078027854</v>
      </c>
      <c r="L359">
        <f>Table4[[#This Row],[MILR Acc]]/Table4[[#This Row],[Basline]]</f>
        <v>1</v>
      </c>
    </row>
    <row r="360" spans="1:12">
      <c r="A360">
        <v>1</v>
      </c>
      <c r="B360">
        <v>30</v>
      </c>
      <c r="C360" t="s">
        <v>61</v>
      </c>
      <c r="D360">
        <v>0</v>
      </c>
      <c r="E360">
        <v>0.83609998226165705</v>
      </c>
      <c r="F360">
        <v>0</v>
      </c>
      <c r="G360">
        <v>0.10480000078678101</v>
      </c>
      <c r="H360">
        <v>0</v>
      </c>
      <c r="I360">
        <v>0</v>
      </c>
      <c r="J360">
        <v>0</v>
      </c>
      <c r="K360">
        <f>Table4[[#This Row],[Error ACC]]/Table4[[#This Row],[Basline]]</f>
        <v>0.12534386199039999</v>
      </c>
      <c r="L360">
        <f>Table4[[#This Row],[MILR Acc]]/Table4[[#This Row],[Basline]]</f>
        <v>0</v>
      </c>
    </row>
    <row r="361" spans="1:12">
      <c r="A361">
        <v>1</v>
      </c>
      <c r="B361">
        <v>30</v>
      </c>
      <c r="C361" t="s">
        <v>61</v>
      </c>
      <c r="D361">
        <v>1</v>
      </c>
      <c r="E361">
        <v>0.83609998226165705</v>
      </c>
      <c r="F361">
        <v>0</v>
      </c>
      <c r="G361">
        <v>0.80019998550414995</v>
      </c>
      <c r="H361">
        <v>0.83609998226165705</v>
      </c>
      <c r="I361">
        <v>1.48076000000401E-2</v>
      </c>
      <c r="J361">
        <v>1.69759999994312E-3</v>
      </c>
      <c r="K361">
        <f>Table4[[#This Row],[Error ACC]]/Table4[[#This Row],[Basline]]</f>
        <v>0.9570625552934503</v>
      </c>
      <c r="L361">
        <f>Table4[[#This Row],[MILR Acc]]/Table4[[#This Row],[Basline]]</f>
        <v>1</v>
      </c>
    </row>
    <row r="362" spans="1:12">
      <c r="A362">
        <v>1</v>
      </c>
      <c r="B362">
        <v>31</v>
      </c>
      <c r="C362" t="s">
        <v>61</v>
      </c>
      <c r="D362">
        <v>0</v>
      </c>
      <c r="E362">
        <v>0.83609998226165705</v>
      </c>
      <c r="F362">
        <v>0</v>
      </c>
      <c r="G362">
        <v>0.103200003504753</v>
      </c>
      <c r="H362">
        <v>0</v>
      </c>
      <c r="I362">
        <v>0</v>
      </c>
      <c r="J362">
        <v>0</v>
      </c>
      <c r="K362">
        <f>Table4[[#This Row],[Error ACC]]/Table4[[#This Row],[Basline]]</f>
        <v>0.12343021850759545</v>
      </c>
      <c r="L362">
        <f>Table4[[#This Row],[MILR Acc]]/Table4[[#This Row],[Basline]]</f>
        <v>0</v>
      </c>
    </row>
    <row r="363" spans="1:12">
      <c r="A363">
        <v>1</v>
      </c>
      <c r="B363">
        <v>31</v>
      </c>
      <c r="C363" t="s">
        <v>61</v>
      </c>
      <c r="D363">
        <v>1</v>
      </c>
      <c r="E363">
        <v>0.83609998226165705</v>
      </c>
      <c r="F363">
        <v>0</v>
      </c>
      <c r="G363">
        <v>0.81779998540878296</v>
      </c>
      <c r="H363">
        <v>0.83609998226165705</v>
      </c>
      <c r="I363">
        <v>1.47622000000637E-2</v>
      </c>
      <c r="J363">
        <v>1.7107999999552701E-3</v>
      </c>
      <c r="K363">
        <f>Table4[[#This Row],[Error ACC]]/Table4[[#This Row],[Basline]]</f>
        <v>0.97811266924875129</v>
      </c>
      <c r="L363">
        <f>Table4[[#This Row],[MILR Acc]]/Table4[[#This Row],[Basline]]</f>
        <v>1</v>
      </c>
    </row>
    <row r="364" spans="1:12">
      <c r="A364">
        <v>1</v>
      </c>
      <c r="B364">
        <v>32</v>
      </c>
      <c r="C364" t="s">
        <v>61</v>
      </c>
      <c r="D364">
        <v>0</v>
      </c>
      <c r="E364">
        <v>0.83609998226165705</v>
      </c>
      <c r="F364">
        <v>0</v>
      </c>
      <c r="G364">
        <v>0.10249999910593</v>
      </c>
      <c r="H364">
        <v>0</v>
      </c>
      <c r="I364">
        <v>0</v>
      </c>
      <c r="J364">
        <v>0</v>
      </c>
      <c r="K364">
        <f>Table4[[#This Row],[Error ACC]]/Table4[[#This Row],[Basline]]</f>
        <v>0.12259299280053408</v>
      </c>
      <c r="L364">
        <f>Table4[[#This Row],[MILR Acc]]/Table4[[#This Row],[Basline]]</f>
        <v>0</v>
      </c>
    </row>
    <row r="365" spans="1:12">
      <c r="A365">
        <v>1</v>
      </c>
      <c r="B365">
        <v>32</v>
      </c>
      <c r="C365" t="s">
        <v>61</v>
      </c>
      <c r="D365">
        <v>1</v>
      </c>
      <c r="E365">
        <v>0.83609998226165705</v>
      </c>
      <c r="F365">
        <v>0</v>
      </c>
      <c r="G365">
        <v>0.80949997901916504</v>
      </c>
      <c r="H365">
        <v>0.83609998226165705</v>
      </c>
      <c r="I365">
        <v>1.50145000000065E-2</v>
      </c>
      <c r="J365">
        <v>1.7172999999957E-3</v>
      </c>
      <c r="K365">
        <f>Table4[[#This Row],[Error ACC]]/Table4[[#This Row],[Basline]]</f>
        <v>0.96818561917614354</v>
      </c>
      <c r="L365">
        <f>Table4[[#This Row],[MILR Acc]]/Table4[[#This Row],[Basline]]</f>
        <v>1</v>
      </c>
    </row>
    <row r="366" spans="1:12">
      <c r="A366">
        <v>1</v>
      </c>
      <c r="B366">
        <v>33</v>
      </c>
      <c r="C366" t="s">
        <v>61</v>
      </c>
      <c r="D366">
        <v>0</v>
      </c>
      <c r="E366">
        <v>0.83609998226165705</v>
      </c>
      <c r="F366">
        <v>0</v>
      </c>
      <c r="G366">
        <v>0.104599997401237</v>
      </c>
      <c r="H366">
        <v>0</v>
      </c>
      <c r="I366">
        <v>0</v>
      </c>
      <c r="J366">
        <v>0</v>
      </c>
      <c r="K366">
        <f>Table4[[#This Row],[Error ACC]]/Table4[[#This Row],[Basline]]</f>
        <v>0.12510465209949315</v>
      </c>
      <c r="L366">
        <f>Table4[[#This Row],[MILR Acc]]/Table4[[#This Row],[Basline]]</f>
        <v>0</v>
      </c>
    </row>
    <row r="367" spans="1:12">
      <c r="A367">
        <v>1</v>
      </c>
      <c r="B367">
        <v>33</v>
      </c>
      <c r="C367" t="s">
        <v>61</v>
      </c>
      <c r="D367">
        <v>1</v>
      </c>
      <c r="E367">
        <v>0.83609998226165705</v>
      </c>
      <c r="F367">
        <v>0</v>
      </c>
      <c r="G367">
        <v>0.80519998073577803</v>
      </c>
      <c r="H367">
        <v>0.83609998226165705</v>
      </c>
      <c r="I367">
        <v>1.4709699999912101E-2</v>
      </c>
      <c r="J367">
        <v>1.73759999995581E-3</v>
      </c>
      <c r="K367">
        <f>Table4[[#This Row],[Error ACC]]/Table4[[#This Row],[Basline]]</f>
        <v>0.96304269563277078</v>
      </c>
      <c r="L367">
        <f>Table4[[#This Row],[MILR Acc]]/Table4[[#This Row],[Basline]]</f>
        <v>1</v>
      </c>
    </row>
    <row r="368" spans="1:12">
      <c r="A368">
        <v>1</v>
      </c>
      <c r="B368">
        <v>34</v>
      </c>
      <c r="C368" t="s">
        <v>61</v>
      </c>
      <c r="D368">
        <v>0</v>
      </c>
      <c r="E368">
        <v>0.83609998226165705</v>
      </c>
      <c r="F368">
        <v>0</v>
      </c>
      <c r="G368">
        <v>0.103500001132488</v>
      </c>
      <c r="H368">
        <v>0</v>
      </c>
      <c r="I368">
        <v>0</v>
      </c>
      <c r="J368">
        <v>0</v>
      </c>
      <c r="K368">
        <f>Table4[[#This Row],[Error ACC]]/Table4[[#This Row],[Basline]]</f>
        <v>0.12378902443284316</v>
      </c>
      <c r="L368">
        <f>Table4[[#This Row],[MILR Acc]]/Table4[[#This Row],[Basline]]</f>
        <v>0</v>
      </c>
    </row>
    <row r="369" spans="1:12">
      <c r="A369">
        <v>1</v>
      </c>
      <c r="B369">
        <v>34</v>
      </c>
      <c r="C369" t="s">
        <v>61</v>
      </c>
      <c r="D369">
        <v>1</v>
      </c>
      <c r="E369">
        <v>0.83609998226165705</v>
      </c>
      <c r="F369">
        <v>0</v>
      </c>
      <c r="G369">
        <v>0.80409997701644897</v>
      </c>
      <c r="H369">
        <v>0.83609998226165705</v>
      </c>
      <c r="I369">
        <v>1.48894999999811E-2</v>
      </c>
      <c r="J369">
        <v>1.7136000000164101E-3</v>
      </c>
      <c r="K369">
        <f>Table4[[#This Row],[Error ACC]]/Table4[[#This Row],[Basline]]</f>
        <v>0.96172705905500944</v>
      </c>
      <c r="L369">
        <f>Table4[[#This Row],[MILR Acc]]/Table4[[#This Row],[Basline]]</f>
        <v>1</v>
      </c>
    </row>
    <row r="370" spans="1:12">
      <c r="A370">
        <v>1</v>
      </c>
      <c r="B370">
        <v>35</v>
      </c>
      <c r="C370" t="s">
        <v>61</v>
      </c>
      <c r="D370">
        <v>0</v>
      </c>
      <c r="E370">
        <v>0.83609998226165705</v>
      </c>
      <c r="F370">
        <v>0</v>
      </c>
      <c r="G370">
        <v>0.103799998760223</v>
      </c>
      <c r="H370">
        <v>0</v>
      </c>
      <c r="I370">
        <v>0</v>
      </c>
      <c r="J370">
        <v>0</v>
      </c>
      <c r="K370">
        <f>Table4[[#This Row],[Error ACC]]/Table4[[#This Row],[Basline]]</f>
        <v>0.12414783035809089</v>
      </c>
      <c r="L370">
        <f>Table4[[#This Row],[MILR Acc]]/Table4[[#This Row],[Basline]]</f>
        <v>0</v>
      </c>
    </row>
    <row r="371" spans="1:12">
      <c r="A371">
        <v>1</v>
      </c>
      <c r="B371">
        <v>35</v>
      </c>
      <c r="C371" t="s">
        <v>61</v>
      </c>
      <c r="D371">
        <v>1</v>
      </c>
      <c r="E371">
        <v>0.83609998226165705</v>
      </c>
      <c r="F371">
        <v>0</v>
      </c>
      <c r="G371">
        <v>0.801400005817413</v>
      </c>
      <c r="H371">
        <v>0.83609998226165705</v>
      </c>
      <c r="I371">
        <v>1.4994600000022699E-2</v>
      </c>
      <c r="J371">
        <v>1.7248000000336099E-3</v>
      </c>
      <c r="K371">
        <f>Table4[[#This Row],[Error ACC]]/Table4[[#This Row],[Basline]]</f>
        <v>0.95849781463889006</v>
      </c>
      <c r="L371">
        <f>Table4[[#This Row],[MILR Acc]]/Table4[[#This Row],[Basline]]</f>
        <v>1</v>
      </c>
    </row>
    <row r="372" spans="1:12">
      <c r="A372">
        <v>1</v>
      </c>
      <c r="B372">
        <v>36</v>
      </c>
      <c r="C372" t="s">
        <v>61</v>
      </c>
      <c r="D372">
        <v>0</v>
      </c>
      <c r="E372">
        <v>0.83609998226165705</v>
      </c>
      <c r="F372">
        <v>0</v>
      </c>
      <c r="G372">
        <v>0.103799998760223</v>
      </c>
      <c r="H372">
        <v>0</v>
      </c>
      <c r="I372">
        <v>0</v>
      </c>
      <c r="J372">
        <v>0</v>
      </c>
      <c r="K372">
        <f>Table4[[#This Row],[Error ACC]]/Table4[[#This Row],[Basline]]</f>
        <v>0.12414783035809089</v>
      </c>
      <c r="L372">
        <f>Table4[[#This Row],[MILR Acc]]/Table4[[#This Row],[Basline]]</f>
        <v>0</v>
      </c>
    </row>
    <row r="373" spans="1:12">
      <c r="A373">
        <v>1</v>
      </c>
      <c r="B373">
        <v>36</v>
      </c>
      <c r="C373" t="s">
        <v>61</v>
      </c>
      <c r="D373">
        <v>1</v>
      </c>
      <c r="E373">
        <v>0.83609998226165705</v>
      </c>
      <c r="F373">
        <v>0</v>
      </c>
      <c r="G373">
        <v>0.81160002946853604</v>
      </c>
      <c r="H373">
        <v>0.83609998226165705</v>
      </c>
      <c r="I373">
        <v>1.4859000000001199E-2</v>
      </c>
      <c r="J373">
        <v>1.70830000001842E-3</v>
      </c>
      <c r="K373">
        <f>Table4[[#This Row],[Error ACC]]/Table4[[#This Row],[Basline]]</f>
        <v>0.9706973408528865</v>
      </c>
      <c r="L373">
        <f>Table4[[#This Row],[MILR Acc]]/Table4[[#This Row],[Basline]]</f>
        <v>1</v>
      </c>
    </row>
    <row r="374" spans="1:12">
      <c r="A374">
        <v>1</v>
      </c>
      <c r="B374">
        <v>37</v>
      </c>
      <c r="C374" t="s">
        <v>61</v>
      </c>
      <c r="D374">
        <v>0</v>
      </c>
      <c r="E374">
        <v>0.83609998226165705</v>
      </c>
      <c r="F374">
        <v>0</v>
      </c>
      <c r="G374">
        <v>0.106100000441074</v>
      </c>
      <c r="H374">
        <v>0</v>
      </c>
      <c r="I374">
        <v>0</v>
      </c>
      <c r="J374">
        <v>0</v>
      </c>
      <c r="K374">
        <f>Table4[[#This Row],[Error ACC]]/Table4[[#This Row],[Basline]]</f>
        <v>0.12689869954795677</v>
      </c>
      <c r="L374">
        <f>Table4[[#This Row],[MILR Acc]]/Table4[[#This Row],[Basline]]</f>
        <v>0</v>
      </c>
    </row>
    <row r="375" spans="1:12">
      <c r="A375">
        <v>1</v>
      </c>
      <c r="B375">
        <v>37</v>
      </c>
      <c r="C375" t="s">
        <v>61</v>
      </c>
      <c r="D375">
        <v>1</v>
      </c>
      <c r="E375">
        <v>0.83609998226165705</v>
      </c>
      <c r="F375">
        <v>0</v>
      </c>
      <c r="G375">
        <v>0.81300002336501997</v>
      </c>
      <c r="H375">
        <v>0.83609998226165705</v>
      </c>
      <c r="I375">
        <v>1.47779999999784E-2</v>
      </c>
      <c r="J375">
        <v>1.7291999999997599E-3</v>
      </c>
      <c r="K375">
        <f>Table4[[#This Row],[Error ACC]]/Table4[[#This Row],[Basline]]</f>
        <v>0.97237177444478406</v>
      </c>
      <c r="L375">
        <f>Table4[[#This Row],[MILR Acc]]/Table4[[#This Row],[Basline]]</f>
        <v>1</v>
      </c>
    </row>
    <row r="376" spans="1:12">
      <c r="A376">
        <v>1</v>
      </c>
      <c r="B376">
        <v>38</v>
      </c>
      <c r="C376" t="s">
        <v>61</v>
      </c>
      <c r="D376">
        <v>0</v>
      </c>
      <c r="E376">
        <v>0.83609998226165705</v>
      </c>
      <c r="F376">
        <v>0</v>
      </c>
      <c r="G376">
        <v>0.102200001478195</v>
      </c>
      <c r="H376">
        <v>0</v>
      </c>
      <c r="I376">
        <v>0</v>
      </c>
      <c r="J376">
        <v>0</v>
      </c>
      <c r="K376">
        <f>Table4[[#This Row],[Error ACC]]/Table4[[#This Row],[Basline]]</f>
        <v>0.12223418687528635</v>
      </c>
      <c r="L376">
        <f>Table4[[#This Row],[MILR Acc]]/Table4[[#This Row],[Basline]]</f>
        <v>0</v>
      </c>
    </row>
    <row r="377" spans="1:12">
      <c r="A377">
        <v>1</v>
      </c>
      <c r="B377">
        <v>38</v>
      </c>
      <c r="C377" t="s">
        <v>61</v>
      </c>
      <c r="D377">
        <v>1</v>
      </c>
      <c r="E377">
        <v>0.83609998226165705</v>
      </c>
      <c r="F377">
        <v>0</v>
      </c>
      <c r="G377">
        <v>0.79670000076293901</v>
      </c>
      <c r="H377">
        <v>0.83609998226165705</v>
      </c>
      <c r="I377">
        <v>1.5564299999937199E-2</v>
      </c>
      <c r="J377">
        <v>1.70040000000426E-3</v>
      </c>
      <c r="K377">
        <f>Table4[[#This Row],[Error ACC]]/Table4[[#This Row],[Basline]]</f>
        <v>0.9528764713137049</v>
      </c>
      <c r="L377">
        <f>Table4[[#This Row],[MILR Acc]]/Table4[[#This Row],[Basline]]</f>
        <v>1</v>
      </c>
    </row>
    <row r="378" spans="1:12">
      <c r="A378">
        <v>1</v>
      </c>
      <c r="B378">
        <v>39</v>
      </c>
      <c r="C378" t="s">
        <v>61</v>
      </c>
      <c r="D378">
        <v>0</v>
      </c>
      <c r="E378">
        <v>0.83609998226165705</v>
      </c>
      <c r="F378">
        <v>0</v>
      </c>
      <c r="G378">
        <v>0.10369999706745101</v>
      </c>
      <c r="H378">
        <v>0</v>
      </c>
      <c r="I378">
        <v>0</v>
      </c>
      <c r="J378">
        <v>0</v>
      </c>
      <c r="K378">
        <f>Table4[[#This Row],[Error ACC]]/Table4[[#This Row],[Basline]]</f>
        <v>0.12402822541263749</v>
      </c>
      <c r="L378">
        <f>Table4[[#This Row],[MILR Acc]]/Table4[[#This Row],[Basline]]</f>
        <v>0</v>
      </c>
    </row>
    <row r="379" spans="1:12">
      <c r="A379">
        <v>1</v>
      </c>
      <c r="B379">
        <v>39</v>
      </c>
      <c r="C379" t="s">
        <v>61</v>
      </c>
      <c r="D379">
        <v>1</v>
      </c>
      <c r="E379">
        <v>0.83609998226165705</v>
      </c>
      <c r="F379">
        <v>0</v>
      </c>
      <c r="G379">
        <v>0.80400002002715998</v>
      </c>
      <c r="H379">
        <v>0.83609998226165705</v>
      </c>
      <c r="I379">
        <v>1.5080699999998601E-2</v>
      </c>
      <c r="J379">
        <v>1.7002000000729801E-3</v>
      </c>
      <c r="K379">
        <f>Table4[[#This Row],[Error ACC]]/Table4[[#This Row],[Basline]]</f>
        <v>0.96160750757622737</v>
      </c>
      <c r="L379">
        <f>Table4[[#This Row],[MILR Acc]]/Table4[[#This Row],[Basline]]</f>
        <v>1</v>
      </c>
    </row>
    <row r="380" spans="1:12">
      <c r="A380">
        <v>1</v>
      </c>
      <c r="B380">
        <v>40</v>
      </c>
      <c r="C380" t="s">
        <v>61</v>
      </c>
      <c r="D380">
        <v>0</v>
      </c>
      <c r="E380">
        <v>0.83609998226165705</v>
      </c>
      <c r="F380">
        <v>0</v>
      </c>
      <c r="G380">
        <v>0.10390000045299499</v>
      </c>
      <c r="H380">
        <v>0</v>
      </c>
      <c r="I380">
        <v>0</v>
      </c>
      <c r="J380">
        <v>0</v>
      </c>
      <c r="K380">
        <f>Table4[[#This Row],[Error ACC]]/Table4[[#This Row],[Basline]]</f>
        <v>0.12426743530354428</v>
      </c>
      <c r="L380">
        <f>Table4[[#This Row],[MILR Acc]]/Table4[[#This Row],[Basline]]</f>
        <v>0</v>
      </c>
    </row>
    <row r="381" spans="1:12">
      <c r="A381">
        <v>1</v>
      </c>
      <c r="B381">
        <v>40</v>
      </c>
      <c r="C381" t="s">
        <v>61</v>
      </c>
      <c r="D381">
        <v>1</v>
      </c>
      <c r="E381">
        <v>0.83609998226165705</v>
      </c>
      <c r="F381">
        <v>0</v>
      </c>
      <c r="G381">
        <v>0.79970002174377397</v>
      </c>
      <c r="H381">
        <v>0.83609998226165705</v>
      </c>
      <c r="I381">
        <v>1.4975899999967599E-2</v>
      </c>
      <c r="J381">
        <v>1.7076000000315599E-3</v>
      </c>
      <c r="K381">
        <f>Table4[[#This Row],[Error ACC]]/Table4[[#This Row],[Basline]]</f>
        <v>0.95646458403285584</v>
      </c>
      <c r="L381">
        <f>Table4[[#This Row],[MILR Acc]]/Table4[[#This Row],[Basline]]</f>
        <v>1</v>
      </c>
    </row>
    <row r="382" spans="1:12">
      <c r="A382">
        <v>1</v>
      </c>
      <c r="B382">
        <v>41</v>
      </c>
      <c r="C382" t="s">
        <v>61</v>
      </c>
      <c r="D382">
        <v>0</v>
      </c>
      <c r="E382">
        <v>0.83609998226165705</v>
      </c>
      <c r="F382">
        <v>0</v>
      </c>
      <c r="G382">
        <v>0.101899996399879</v>
      </c>
      <c r="H382">
        <v>0</v>
      </c>
      <c r="I382">
        <v>0</v>
      </c>
      <c r="J382">
        <v>0</v>
      </c>
      <c r="K382">
        <f>Table4[[#This Row],[Error ACC]]/Table4[[#This Row],[Basline]]</f>
        <v>0.12187537203892614</v>
      </c>
      <c r="L382">
        <f>Table4[[#This Row],[MILR Acc]]/Table4[[#This Row],[Basline]]</f>
        <v>0</v>
      </c>
    </row>
    <row r="383" spans="1:12">
      <c r="A383">
        <v>1</v>
      </c>
      <c r="B383">
        <v>41</v>
      </c>
      <c r="C383" t="s">
        <v>61</v>
      </c>
      <c r="D383">
        <v>1</v>
      </c>
      <c r="E383">
        <v>0.83609998226165705</v>
      </c>
      <c r="F383">
        <v>0</v>
      </c>
      <c r="G383">
        <v>0.78860002756118697</v>
      </c>
      <c r="H383">
        <v>0.83609998226165705</v>
      </c>
      <c r="I383">
        <v>1.48458999999547E-2</v>
      </c>
      <c r="J383">
        <v>1.6922999999451299E-3</v>
      </c>
      <c r="K383">
        <f>Table4[[#This Row],[Error ACC]]/Table4[[#This Row],[Basline]]</f>
        <v>0.94318866677645141</v>
      </c>
      <c r="L383">
        <f>Table4[[#This Row],[MILR Acc]]/Table4[[#This Row],[Basline]]</f>
        <v>1</v>
      </c>
    </row>
    <row r="384" spans="1:12">
      <c r="A384">
        <v>1</v>
      </c>
      <c r="B384">
        <v>42</v>
      </c>
      <c r="C384" t="s">
        <v>61</v>
      </c>
      <c r="D384">
        <v>0</v>
      </c>
      <c r="E384">
        <v>0.83609998226165705</v>
      </c>
      <c r="F384">
        <v>0</v>
      </c>
      <c r="G384">
        <v>0.101599998772144</v>
      </c>
      <c r="H384">
        <v>0</v>
      </c>
      <c r="I384">
        <v>0</v>
      </c>
      <c r="J384">
        <v>0</v>
      </c>
      <c r="K384">
        <f>Table4[[#This Row],[Error ACC]]/Table4[[#This Row],[Basline]]</f>
        <v>0.12151656611367842</v>
      </c>
      <c r="L384">
        <f>Table4[[#This Row],[MILR Acc]]/Table4[[#This Row],[Basline]]</f>
        <v>0</v>
      </c>
    </row>
    <row r="385" spans="1:12">
      <c r="A385">
        <v>1</v>
      </c>
      <c r="B385">
        <v>42</v>
      </c>
      <c r="C385" t="s">
        <v>61</v>
      </c>
      <c r="D385">
        <v>1</v>
      </c>
      <c r="E385">
        <v>0.83609998226165705</v>
      </c>
      <c r="F385">
        <v>0</v>
      </c>
      <c r="G385">
        <v>0.79180002212524403</v>
      </c>
      <c r="H385">
        <v>0.83609998226165705</v>
      </c>
      <c r="I385">
        <v>1.4941399999997799E-2</v>
      </c>
      <c r="J385">
        <v>1.7284000000472499E-3</v>
      </c>
      <c r="K385">
        <f>Table4[[#This Row],[Error ACC]]/Table4[[#This Row],[Basline]]</f>
        <v>0.94701595374206171</v>
      </c>
      <c r="L385">
        <f>Table4[[#This Row],[MILR Acc]]/Table4[[#This Row],[Basline]]</f>
        <v>1</v>
      </c>
    </row>
    <row r="386" spans="1:12">
      <c r="A386">
        <v>1</v>
      </c>
      <c r="B386">
        <v>43</v>
      </c>
      <c r="C386" t="s">
        <v>61</v>
      </c>
      <c r="D386">
        <v>0</v>
      </c>
      <c r="E386">
        <v>0.83609998226165705</v>
      </c>
      <c r="F386">
        <v>0</v>
      </c>
      <c r="G386">
        <v>0.103000000119209</v>
      </c>
      <c r="H386">
        <v>0</v>
      </c>
      <c r="I386">
        <v>0</v>
      </c>
      <c r="J386">
        <v>0</v>
      </c>
      <c r="K386">
        <f>Table4[[#This Row],[Error ACC]]/Table4[[#This Row],[Basline]]</f>
        <v>0.12319100861668862</v>
      </c>
      <c r="L386">
        <f>Table4[[#This Row],[MILR Acc]]/Table4[[#This Row],[Basline]]</f>
        <v>0</v>
      </c>
    </row>
    <row r="387" spans="1:12">
      <c r="A387">
        <v>1</v>
      </c>
      <c r="B387">
        <v>43</v>
      </c>
      <c r="C387" t="s">
        <v>61</v>
      </c>
      <c r="D387">
        <v>1</v>
      </c>
      <c r="E387">
        <v>0.83609998226165705</v>
      </c>
      <c r="F387">
        <v>0</v>
      </c>
      <c r="G387">
        <v>0.79369997978210405</v>
      </c>
      <c r="H387">
        <v>0.83609998226165705</v>
      </c>
      <c r="I387">
        <v>1.46150999999008E-2</v>
      </c>
      <c r="J387">
        <v>1.75390000003972E-3</v>
      </c>
      <c r="K387">
        <f>Table4[[#This Row],[Error ACC]]/Table4[[#This Row],[Basline]]</f>
        <v>0.94928835859455385</v>
      </c>
      <c r="L387">
        <f>Table4[[#This Row],[MILR Acc]]/Table4[[#This Row],[Basline]]</f>
        <v>1</v>
      </c>
    </row>
    <row r="388" spans="1:12">
      <c r="A388">
        <v>1</v>
      </c>
      <c r="B388">
        <v>44</v>
      </c>
      <c r="C388" t="s">
        <v>61</v>
      </c>
      <c r="D388">
        <v>0</v>
      </c>
      <c r="E388">
        <v>0.83609998226165705</v>
      </c>
      <c r="F388">
        <v>0</v>
      </c>
      <c r="G388">
        <v>0.104900002479553</v>
      </c>
      <c r="H388">
        <v>0</v>
      </c>
      <c r="I388">
        <v>0</v>
      </c>
      <c r="J388">
        <v>0</v>
      </c>
      <c r="K388">
        <f>Table4[[#This Row],[Error ACC]]/Table4[[#This Row],[Basline]]</f>
        <v>0.12546346693585336</v>
      </c>
      <c r="L388">
        <f>Table4[[#This Row],[MILR Acc]]/Table4[[#This Row],[Basline]]</f>
        <v>0</v>
      </c>
    </row>
    <row r="389" spans="1:12">
      <c r="A389">
        <v>1</v>
      </c>
      <c r="B389">
        <v>44</v>
      </c>
      <c r="C389" t="s">
        <v>61</v>
      </c>
      <c r="D389">
        <v>1</v>
      </c>
      <c r="E389">
        <v>0.83609998226165705</v>
      </c>
      <c r="F389">
        <v>0</v>
      </c>
      <c r="G389">
        <v>0.77770000696182195</v>
      </c>
      <c r="H389">
        <v>0.83609998226165705</v>
      </c>
      <c r="I389">
        <v>1.4969100000030201E-2</v>
      </c>
      <c r="J389">
        <v>1.67820000001484E-3</v>
      </c>
      <c r="K389">
        <f>Table4[[#This Row],[Error ACC]]/Table4[[#This Row],[Basline]]</f>
        <v>0.93015192376650613</v>
      </c>
      <c r="L389">
        <f>Table4[[#This Row],[MILR Acc]]/Table4[[#This Row],[Basline]]</f>
        <v>1</v>
      </c>
    </row>
    <row r="390" spans="1:12">
      <c r="A390">
        <v>1</v>
      </c>
      <c r="B390">
        <v>45</v>
      </c>
      <c r="C390" t="s">
        <v>61</v>
      </c>
      <c r="D390">
        <v>0</v>
      </c>
      <c r="E390">
        <v>0.83609998226165705</v>
      </c>
      <c r="F390">
        <v>0</v>
      </c>
      <c r="G390">
        <v>0.103000000119209</v>
      </c>
      <c r="H390">
        <v>0</v>
      </c>
      <c r="I390">
        <v>0</v>
      </c>
      <c r="J390">
        <v>0</v>
      </c>
      <c r="K390">
        <f>Table4[[#This Row],[Error ACC]]/Table4[[#This Row],[Basline]]</f>
        <v>0.12319100861668862</v>
      </c>
      <c r="L390">
        <f>Table4[[#This Row],[MILR Acc]]/Table4[[#This Row],[Basline]]</f>
        <v>0</v>
      </c>
    </row>
    <row r="391" spans="1:12">
      <c r="A391">
        <v>1</v>
      </c>
      <c r="B391">
        <v>45</v>
      </c>
      <c r="C391" t="s">
        <v>61</v>
      </c>
      <c r="D391">
        <v>1</v>
      </c>
      <c r="E391">
        <v>0.83609998226165705</v>
      </c>
      <c r="F391">
        <v>0</v>
      </c>
      <c r="G391">
        <v>0.80119997262954701</v>
      </c>
      <c r="H391">
        <v>0.83609998226165705</v>
      </c>
      <c r="I391">
        <v>1.4696800000024201E-2</v>
      </c>
      <c r="J391">
        <v>1.71050000005834E-3</v>
      </c>
      <c r="K391">
        <f>Table4[[#This Row],[Error ACC]]/Table4[[#This Row],[Basline]]</f>
        <v>0.95825856910353568</v>
      </c>
      <c r="L391">
        <f>Table4[[#This Row],[MILR Acc]]/Table4[[#This Row],[Basline]]</f>
        <v>1</v>
      </c>
    </row>
    <row r="392" spans="1:12">
      <c r="A392">
        <v>1</v>
      </c>
      <c r="B392">
        <v>46</v>
      </c>
      <c r="C392" t="s">
        <v>61</v>
      </c>
      <c r="D392">
        <v>0</v>
      </c>
      <c r="E392">
        <v>0.83609998226165705</v>
      </c>
      <c r="F392">
        <v>0</v>
      </c>
      <c r="G392">
        <v>0.102899998426437</v>
      </c>
      <c r="H392">
        <v>0</v>
      </c>
      <c r="I392">
        <v>0</v>
      </c>
      <c r="J392">
        <v>0</v>
      </c>
      <c r="K392">
        <f>Table4[[#This Row],[Error ACC]]/Table4[[#This Row],[Basline]]</f>
        <v>0.12307140367123522</v>
      </c>
      <c r="L392">
        <f>Table4[[#This Row],[MILR Acc]]/Table4[[#This Row],[Basline]]</f>
        <v>0</v>
      </c>
    </row>
    <row r="393" spans="1:12">
      <c r="A393">
        <v>1</v>
      </c>
      <c r="B393">
        <v>46</v>
      </c>
      <c r="C393" t="s">
        <v>61</v>
      </c>
      <c r="D393">
        <v>1</v>
      </c>
      <c r="E393">
        <v>0.83609998226165705</v>
      </c>
      <c r="F393">
        <v>0</v>
      </c>
      <c r="G393">
        <v>0.79350000619888295</v>
      </c>
      <c r="H393">
        <v>0.83609998226165705</v>
      </c>
      <c r="I393">
        <v>1.46178999999619E-2</v>
      </c>
      <c r="J393">
        <v>1.72499999996489E-3</v>
      </c>
      <c r="K393">
        <f>Table4[[#This Row],[Error ACC]]/Table4[[#This Row],[Basline]]</f>
        <v>0.94904918434809571</v>
      </c>
      <c r="L393">
        <f>Table4[[#This Row],[MILR Acc]]/Table4[[#This Row],[Basline]]</f>
        <v>1</v>
      </c>
    </row>
    <row r="394" spans="1:12">
      <c r="A394">
        <v>1</v>
      </c>
      <c r="B394">
        <v>47</v>
      </c>
      <c r="C394" t="s">
        <v>61</v>
      </c>
      <c r="D394">
        <v>0</v>
      </c>
      <c r="E394">
        <v>0.83609998226165705</v>
      </c>
      <c r="F394">
        <v>0</v>
      </c>
      <c r="G394">
        <v>0.101899996399879</v>
      </c>
      <c r="H394">
        <v>0</v>
      </c>
      <c r="I394">
        <v>0</v>
      </c>
      <c r="J394">
        <v>0</v>
      </c>
      <c r="K394">
        <f>Table4[[#This Row],[Error ACC]]/Table4[[#This Row],[Basline]]</f>
        <v>0.12187537203892614</v>
      </c>
      <c r="L394">
        <f>Table4[[#This Row],[MILR Acc]]/Table4[[#This Row],[Basline]]</f>
        <v>0</v>
      </c>
    </row>
    <row r="395" spans="1:12">
      <c r="A395">
        <v>1</v>
      </c>
      <c r="B395">
        <v>47</v>
      </c>
      <c r="C395" t="s">
        <v>61</v>
      </c>
      <c r="D395">
        <v>1</v>
      </c>
      <c r="E395">
        <v>0.83609998226165705</v>
      </c>
      <c r="F395">
        <v>0</v>
      </c>
      <c r="G395">
        <v>0.79689997434616</v>
      </c>
      <c r="H395">
        <v>0.83609998226165705</v>
      </c>
      <c r="I395">
        <v>1.4758200000073799E-2</v>
      </c>
      <c r="J395">
        <v>1.71850000003814E-3</v>
      </c>
      <c r="K395">
        <f>Table4[[#This Row],[Error ACC]]/Table4[[#This Row],[Basline]]</f>
        <v>0.95311564556016293</v>
      </c>
      <c r="L395">
        <f>Table4[[#This Row],[MILR Acc]]/Table4[[#This Row],[Basline]]</f>
        <v>1</v>
      </c>
    </row>
    <row r="396" spans="1:12">
      <c r="A396">
        <v>1</v>
      </c>
      <c r="B396">
        <v>48</v>
      </c>
      <c r="C396" t="s">
        <v>61</v>
      </c>
      <c r="D396">
        <v>0</v>
      </c>
      <c r="E396">
        <v>0.83609998226165705</v>
      </c>
      <c r="F396">
        <v>0</v>
      </c>
      <c r="G396">
        <v>0.102600000798702</v>
      </c>
      <c r="H396">
        <v>0</v>
      </c>
      <c r="I396">
        <v>0</v>
      </c>
      <c r="J396">
        <v>0</v>
      </c>
      <c r="K396">
        <f>Table4[[#This Row],[Error ACC]]/Table4[[#This Row],[Basline]]</f>
        <v>0.1227125977459875</v>
      </c>
      <c r="L396">
        <f>Table4[[#This Row],[MILR Acc]]/Table4[[#This Row],[Basline]]</f>
        <v>0</v>
      </c>
    </row>
    <row r="397" spans="1:12">
      <c r="A397">
        <v>1</v>
      </c>
      <c r="B397">
        <v>48</v>
      </c>
      <c r="C397" t="s">
        <v>61</v>
      </c>
      <c r="D397">
        <v>1</v>
      </c>
      <c r="E397">
        <v>0.83609998226165705</v>
      </c>
      <c r="F397">
        <v>0</v>
      </c>
      <c r="G397">
        <v>0.805800020694732</v>
      </c>
      <c r="H397">
        <v>0.83609998226165705</v>
      </c>
      <c r="I397">
        <v>1.4995999999996399E-2</v>
      </c>
      <c r="J397">
        <v>1.73370000004524E-3</v>
      </c>
      <c r="K397">
        <f>Table4[[#This Row],[Error ACC]]/Table4[[#This Row],[Basline]]</f>
        <v>0.96376036094993878</v>
      </c>
      <c r="L397">
        <f>Table4[[#This Row],[MILR Acc]]/Table4[[#This Row],[Basline]]</f>
        <v>1</v>
      </c>
    </row>
    <row r="398" spans="1:12">
      <c r="A398">
        <v>1</v>
      </c>
      <c r="B398">
        <v>49</v>
      </c>
      <c r="C398" t="s">
        <v>61</v>
      </c>
      <c r="D398">
        <v>0</v>
      </c>
      <c r="E398">
        <v>0.83609998226165705</v>
      </c>
      <c r="F398">
        <v>0</v>
      </c>
      <c r="G398">
        <v>0.102600000798702</v>
      </c>
      <c r="H398">
        <v>0</v>
      </c>
      <c r="I398">
        <v>0</v>
      </c>
      <c r="J398">
        <v>0</v>
      </c>
      <c r="K398">
        <f>Table4[[#This Row],[Error ACC]]/Table4[[#This Row],[Basline]]</f>
        <v>0.1227125977459875</v>
      </c>
      <c r="L398">
        <f>Table4[[#This Row],[MILR Acc]]/Table4[[#This Row],[Basline]]</f>
        <v>0</v>
      </c>
    </row>
    <row r="399" spans="1:12">
      <c r="A399">
        <v>1</v>
      </c>
      <c r="B399">
        <v>49</v>
      </c>
      <c r="C399" t="s">
        <v>61</v>
      </c>
      <c r="D399">
        <v>1</v>
      </c>
      <c r="E399">
        <v>0.83609998226165705</v>
      </c>
      <c r="F399">
        <v>0</v>
      </c>
      <c r="G399">
        <v>0.80510002374649003</v>
      </c>
      <c r="H399">
        <v>0.83609998226165705</v>
      </c>
      <c r="I399">
        <v>1.50052999999843E-2</v>
      </c>
      <c r="J399">
        <v>1.6914999999926199E-3</v>
      </c>
      <c r="K399">
        <f>Table4[[#This Row],[Error ACC]]/Table4[[#This Row],[Basline]]</f>
        <v>0.96292314415398994</v>
      </c>
      <c r="L399">
        <f>Table4[[#This Row],[MILR Acc]]/Table4[[#This Row],[Basline]]</f>
        <v>1</v>
      </c>
    </row>
    <row r="400" spans="1:12">
      <c r="A400">
        <v>1</v>
      </c>
      <c r="B400">
        <v>50</v>
      </c>
      <c r="C400" t="s">
        <v>61</v>
      </c>
      <c r="D400">
        <v>0</v>
      </c>
      <c r="E400">
        <v>0.83609998226165705</v>
      </c>
      <c r="F400">
        <v>0</v>
      </c>
      <c r="G400">
        <v>0.104699999094009</v>
      </c>
      <c r="H400">
        <v>0</v>
      </c>
      <c r="I400">
        <v>0</v>
      </c>
      <c r="J400">
        <v>0</v>
      </c>
      <c r="K400">
        <f>Table4[[#This Row],[Error ACC]]/Table4[[#This Row],[Basline]]</f>
        <v>0.12522425704494655</v>
      </c>
      <c r="L400">
        <f>Table4[[#This Row],[MILR Acc]]/Table4[[#This Row],[Basline]]</f>
        <v>0</v>
      </c>
    </row>
    <row r="401" spans="1:12">
      <c r="A401">
        <v>1</v>
      </c>
      <c r="B401">
        <v>50</v>
      </c>
      <c r="C401" t="s">
        <v>61</v>
      </c>
      <c r="D401">
        <v>1</v>
      </c>
      <c r="E401">
        <v>0.83609998226165705</v>
      </c>
      <c r="F401">
        <v>0</v>
      </c>
      <c r="G401">
        <v>0.81760001182556097</v>
      </c>
      <c r="H401">
        <v>0.83609998226165705</v>
      </c>
      <c r="I401">
        <v>1.47531000000071E-2</v>
      </c>
      <c r="J401">
        <v>1.6789999999673401E-3</v>
      </c>
      <c r="K401">
        <f>Table4[[#This Row],[Error ACC]]/Table4[[#This Row],[Basline]]</f>
        <v>0.97787349500229204</v>
      </c>
      <c r="L401">
        <f>Table4[[#This Row],[MILR Acc]]/Table4[[#This Row],[Basline]]</f>
        <v>1</v>
      </c>
    </row>
    <row r="402" spans="1:12">
      <c r="A402">
        <v>1</v>
      </c>
      <c r="B402">
        <v>1</v>
      </c>
      <c r="C402" t="s">
        <v>62</v>
      </c>
      <c r="D402">
        <v>0</v>
      </c>
      <c r="E402">
        <v>0.83609998226165705</v>
      </c>
      <c r="F402">
        <v>0</v>
      </c>
      <c r="G402">
        <v>0.100100003182888</v>
      </c>
      <c r="H402">
        <v>0</v>
      </c>
      <c r="I402">
        <v>0</v>
      </c>
      <c r="J402">
        <v>0</v>
      </c>
      <c r="K402">
        <f>Table4[[#This Row],[Error ACC]]/Table4[[#This Row],[Basline]]</f>
        <v>0.1197225275763273</v>
      </c>
      <c r="L402">
        <f>Table4[[#This Row],[MILR Acc]]/Table4[[#This Row],[Basline]]</f>
        <v>0</v>
      </c>
    </row>
    <row r="403" spans="1:12">
      <c r="A403">
        <v>1</v>
      </c>
      <c r="B403">
        <v>1</v>
      </c>
      <c r="C403" t="s">
        <v>62</v>
      </c>
      <c r="D403">
        <v>1</v>
      </c>
      <c r="E403">
        <v>0.83609998226165705</v>
      </c>
      <c r="F403">
        <v>0</v>
      </c>
      <c r="G403">
        <v>0.81050002574920599</v>
      </c>
      <c r="H403">
        <v>0.83609998226165705</v>
      </c>
      <c r="I403">
        <v>1.4944900000045801E-2</v>
      </c>
      <c r="J403">
        <v>1.68939999991835E-3</v>
      </c>
      <c r="K403">
        <f>Table4[[#This Row],[Error ACC]]/Table4[[#This Row],[Basline]]</f>
        <v>0.96938170427512393</v>
      </c>
      <c r="L403">
        <f>Table4[[#This Row],[MILR Acc]]/Table4[[#This Row],[Basline]]</f>
        <v>1</v>
      </c>
    </row>
    <row r="404" spans="1:12">
      <c r="A404">
        <v>1</v>
      </c>
      <c r="B404">
        <v>2</v>
      </c>
      <c r="C404" t="s">
        <v>62</v>
      </c>
      <c r="D404">
        <v>0</v>
      </c>
      <c r="E404">
        <v>0.83609998226165705</v>
      </c>
      <c r="F404">
        <v>0</v>
      </c>
      <c r="G404">
        <v>0.100100003182888</v>
      </c>
      <c r="H404">
        <v>0</v>
      </c>
      <c r="I404">
        <v>0</v>
      </c>
      <c r="J404">
        <v>0</v>
      </c>
      <c r="K404">
        <f>Table4[[#This Row],[Error ACC]]/Table4[[#This Row],[Basline]]</f>
        <v>0.1197225275763273</v>
      </c>
      <c r="L404">
        <f>Table4[[#This Row],[MILR Acc]]/Table4[[#This Row],[Basline]]</f>
        <v>0</v>
      </c>
    </row>
    <row r="405" spans="1:12">
      <c r="A405">
        <v>1</v>
      </c>
      <c r="B405">
        <v>2</v>
      </c>
      <c r="C405" t="s">
        <v>62</v>
      </c>
      <c r="D405">
        <v>1</v>
      </c>
      <c r="E405">
        <v>0.83609998226165705</v>
      </c>
      <c r="F405">
        <v>0</v>
      </c>
      <c r="G405">
        <v>0.81540000438690097</v>
      </c>
      <c r="H405">
        <v>0.83609998226165705</v>
      </c>
      <c r="I405">
        <v>1.45935000000463E-2</v>
      </c>
      <c r="J405">
        <v>1.61289999994096E-3</v>
      </c>
      <c r="K405">
        <f>Table4[[#This Row],[Error ACC]]/Table4[[#This Row],[Basline]]</f>
        <v>0.97524222184676712</v>
      </c>
      <c r="L405">
        <f>Table4[[#This Row],[MILR Acc]]/Table4[[#This Row],[Basline]]</f>
        <v>1</v>
      </c>
    </row>
    <row r="406" spans="1:12">
      <c r="A406">
        <v>1</v>
      </c>
      <c r="B406">
        <v>3</v>
      </c>
      <c r="C406" t="s">
        <v>62</v>
      </c>
      <c r="D406">
        <v>0</v>
      </c>
      <c r="E406">
        <v>0.83609998226165705</v>
      </c>
      <c r="F406">
        <v>0</v>
      </c>
      <c r="G406">
        <v>0.100100003182888</v>
      </c>
      <c r="H406">
        <v>0</v>
      </c>
      <c r="I406">
        <v>0</v>
      </c>
      <c r="J406">
        <v>0</v>
      </c>
      <c r="K406">
        <f>Table4[[#This Row],[Error ACC]]/Table4[[#This Row],[Basline]]</f>
        <v>0.1197225275763273</v>
      </c>
      <c r="L406">
        <f>Table4[[#This Row],[MILR Acc]]/Table4[[#This Row],[Basline]]</f>
        <v>0</v>
      </c>
    </row>
    <row r="407" spans="1:12">
      <c r="A407">
        <v>1</v>
      </c>
      <c r="B407">
        <v>3</v>
      </c>
      <c r="C407" t="s">
        <v>62</v>
      </c>
      <c r="D407">
        <v>1</v>
      </c>
      <c r="E407">
        <v>0.83609998226165705</v>
      </c>
      <c r="F407">
        <v>0</v>
      </c>
      <c r="G407">
        <v>0.80030000209808305</v>
      </c>
      <c r="H407">
        <v>0.83609998226165705</v>
      </c>
      <c r="I407">
        <v>1.4684899999906499E-2</v>
      </c>
      <c r="J407">
        <v>1.64410000002135E-3</v>
      </c>
      <c r="K407">
        <f>Table4[[#This Row],[Error ACC]]/Table4[[#This Row],[Basline]]</f>
        <v>0.9571821780611276</v>
      </c>
      <c r="L407">
        <f>Table4[[#This Row],[MILR Acc]]/Table4[[#This Row],[Basline]]</f>
        <v>1</v>
      </c>
    </row>
    <row r="408" spans="1:12">
      <c r="A408">
        <v>1</v>
      </c>
      <c r="B408">
        <v>4</v>
      </c>
      <c r="C408" t="s">
        <v>62</v>
      </c>
      <c r="D408">
        <v>0</v>
      </c>
      <c r="E408">
        <v>0.83609998226165705</v>
      </c>
      <c r="F408">
        <v>0</v>
      </c>
      <c r="G408">
        <v>0.10059999674558601</v>
      </c>
      <c r="H408">
        <v>0</v>
      </c>
      <c r="I408">
        <v>0</v>
      </c>
      <c r="J408">
        <v>0</v>
      </c>
      <c r="K408">
        <f>Table4[[#This Row],[Error ACC]]/Table4[[#This Row],[Basline]]</f>
        <v>0.12032053448136935</v>
      </c>
      <c r="L408">
        <f>Table4[[#This Row],[MILR Acc]]/Table4[[#This Row],[Basline]]</f>
        <v>0</v>
      </c>
    </row>
    <row r="409" spans="1:12">
      <c r="A409">
        <v>1</v>
      </c>
      <c r="B409">
        <v>4</v>
      </c>
      <c r="C409" t="s">
        <v>62</v>
      </c>
      <c r="D409">
        <v>1</v>
      </c>
      <c r="E409">
        <v>0.83609998226165705</v>
      </c>
      <c r="F409">
        <v>0</v>
      </c>
      <c r="G409">
        <v>0.81620001792907704</v>
      </c>
      <c r="H409">
        <v>0.83609998226165705</v>
      </c>
      <c r="I409">
        <v>1.4872200000013399E-2</v>
      </c>
      <c r="J409">
        <v>1.6100999999934999E-3</v>
      </c>
      <c r="K409">
        <f>Table4[[#This Row],[Error ACC]]/Table4[[#This Row],[Basline]]</f>
        <v>0.97619906141039448</v>
      </c>
      <c r="L409">
        <f>Table4[[#This Row],[MILR Acc]]/Table4[[#This Row],[Basline]]</f>
        <v>1</v>
      </c>
    </row>
    <row r="410" spans="1:12">
      <c r="A410">
        <v>1</v>
      </c>
      <c r="B410">
        <v>5</v>
      </c>
      <c r="C410" t="s">
        <v>62</v>
      </c>
      <c r="D410">
        <v>0</v>
      </c>
      <c r="E410">
        <v>0.83609998226165705</v>
      </c>
      <c r="F410">
        <v>0</v>
      </c>
      <c r="G410">
        <v>9.9899999797344194E-2</v>
      </c>
      <c r="H410">
        <v>0</v>
      </c>
      <c r="I410">
        <v>0</v>
      </c>
      <c r="J410">
        <v>0</v>
      </c>
      <c r="K410">
        <f>Table4[[#This Row],[Error ACC]]/Table4[[#This Row],[Basline]]</f>
        <v>0.11948331768542071</v>
      </c>
      <c r="L410">
        <f>Table4[[#This Row],[MILR Acc]]/Table4[[#This Row],[Basline]]</f>
        <v>0</v>
      </c>
    </row>
    <row r="411" spans="1:12">
      <c r="A411">
        <v>1</v>
      </c>
      <c r="B411">
        <v>5</v>
      </c>
      <c r="C411" t="s">
        <v>62</v>
      </c>
      <c r="D411">
        <v>1</v>
      </c>
      <c r="E411">
        <v>0.83609998226165705</v>
      </c>
      <c r="F411">
        <v>0</v>
      </c>
      <c r="G411">
        <v>0.81430000066757202</v>
      </c>
      <c r="H411">
        <v>0.83609998226165705</v>
      </c>
      <c r="I411">
        <v>1.51471000000356E-2</v>
      </c>
      <c r="J411">
        <v>1.64029999996273E-3</v>
      </c>
      <c r="K411">
        <f>Table4[[#This Row],[Error ACC]]/Table4[[#This Row],[Basline]]</f>
        <v>0.97392658526900588</v>
      </c>
      <c r="L411">
        <f>Table4[[#This Row],[MILR Acc]]/Table4[[#This Row],[Basline]]</f>
        <v>1</v>
      </c>
    </row>
    <row r="412" spans="1:12">
      <c r="A412">
        <v>1</v>
      </c>
      <c r="B412">
        <v>6</v>
      </c>
      <c r="C412" t="s">
        <v>62</v>
      </c>
      <c r="D412">
        <v>0</v>
      </c>
      <c r="E412">
        <v>0.83609998226165705</v>
      </c>
      <c r="F412">
        <v>0</v>
      </c>
      <c r="G412">
        <v>9.9799998104572296E-2</v>
      </c>
      <c r="H412">
        <v>0</v>
      </c>
      <c r="I412">
        <v>0</v>
      </c>
      <c r="J412">
        <v>0</v>
      </c>
      <c r="K412">
        <f>Table4[[#This Row],[Error ACC]]/Table4[[#This Row],[Basline]]</f>
        <v>0.11936371273996743</v>
      </c>
      <c r="L412">
        <f>Table4[[#This Row],[MILR Acc]]/Table4[[#This Row],[Basline]]</f>
        <v>0</v>
      </c>
    </row>
    <row r="413" spans="1:12">
      <c r="A413">
        <v>1</v>
      </c>
      <c r="B413">
        <v>6</v>
      </c>
      <c r="C413" t="s">
        <v>62</v>
      </c>
      <c r="D413">
        <v>1</v>
      </c>
      <c r="E413">
        <v>0.83609998226165705</v>
      </c>
      <c r="F413">
        <v>0</v>
      </c>
      <c r="G413">
        <v>0.814700007438659</v>
      </c>
      <c r="H413">
        <v>0.83609998226165705</v>
      </c>
      <c r="I413">
        <v>1.4989799999966601E-2</v>
      </c>
      <c r="J413">
        <v>1.7229000000043E-3</v>
      </c>
      <c r="K413">
        <f>Table4[[#This Row],[Error ACC]]/Table4[[#This Row],[Basline]]</f>
        <v>0.97440500505081828</v>
      </c>
      <c r="L413">
        <f>Table4[[#This Row],[MILR Acc]]/Table4[[#This Row],[Basline]]</f>
        <v>1</v>
      </c>
    </row>
    <row r="414" spans="1:12">
      <c r="A414">
        <v>1</v>
      </c>
      <c r="B414">
        <v>7</v>
      </c>
      <c r="C414" t="s">
        <v>62</v>
      </c>
      <c r="D414">
        <v>0</v>
      </c>
      <c r="E414">
        <v>0.83609998226165705</v>
      </c>
      <c r="F414">
        <v>0</v>
      </c>
      <c r="G414">
        <v>0.100199997425079</v>
      </c>
      <c r="H414">
        <v>0</v>
      </c>
      <c r="I414">
        <v>0</v>
      </c>
      <c r="J414">
        <v>0</v>
      </c>
      <c r="K414">
        <f>Table4[[#This Row],[Error ACC]]/Table4[[#This Row],[Basline]]</f>
        <v>0.11984212361066821</v>
      </c>
      <c r="L414">
        <f>Table4[[#This Row],[MILR Acc]]/Table4[[#This Row],[Basline]]</f>
        <v>0</v>
      </c>
    </row>
    <row r="415" spans="1:12">
      <c r="A415">
        <v>1</v>
      </c>
      <c r="B415">
        <v>7</v>
      </c>
      <c r="C415" t="s">
        <v>62</v>
      </c>
      <c r="D415">
        <v>1</v>
      </c>
      <c r="E415">
        <v>0.83609998226165705</v>
      </c>
      <c r="F415">
        <v>0</v>
      </c>
      <c r="G415">
        <v>0.81559997797012296</v>
      </c>
      <c r="H415">
        <v>0.83609998226165705</v>
      </c>
      <c r="I415">
        <v>1.4652000000069099E-2</v>
      </c>
      <c r="J415">
        <v>1.6797999999198501E-3</v>
      </c>
      <c r="K415">
        <f>Table4[[#This Row],[Error ACC]]/Table4[[#This Row],[Basline]]</f>
        <v>0.97548139609322626</v>
      </c>
      <c r="L415">
        <f>Table4[[#This Row],[MILR Acc]]/Table4[[#This Row],[Basline]]</f>
        <v>1</v>
      </c>
    </row>
    <row r="416" spans="1:12">
      <c r="A416">
        <v>1</v>
      </c>
      <c r="B416">
        <v>8</v>
      </c>
      <c r="C416" t="s">
        <v>62</v>
      </c>
      <c r="D416">
        <v>0</v>
      </c>
      <c r="E416">
        <v>0.83609998226165705</v>
      </c>
      <c r="F416">
        <v>0</v>
      </c>
      <c r="G416">
        <v>9.9899999797344194E-2</v>
      </c>
      <c r="H416">
        <v>0</v>
      </c>
      <c r="I416">
        <v>0</v>
      </c>
      <c r="J416">
        <v>0</v>
      </c>
      <c r="K416">
        <f>Table4[[#This Row],[Error ACC]]/Table4[[#This Row],[Basline]]</f>
        <v>0.11948331768542071</v>
      </c>
      <c r="L416">
        <f>Table4[[#This Row],[MILR Acc]]/Table4[[#This Row],[Basline]]</f>
        <v>0</v>
      </c>
    </row>
    <row r="417" spans="1:12">
      <c r="A417">
        <v>1</v>
      </c>
      <c r="B417">
        <v>8</v>
      </c>
      <c r="C417" t="s">
        <v>62</v>
      </c>
      <c r="D417">
        <v>1</v>
      </c>
      <c r="E417">
        <v>0.83609998226165705</v>
      </c>
      <c r="F417">
        <v>0</v>
      </c>
      <c r="G417">
        <v>0.81279999017715399</v>
      </c>
      <c r="H417">
        <v>0.83609998226165705</v>
      </c>
      <c r="I417">
        <v>1.5382999999928801E-2</v>
      </c>
      <c r="J417">
        <v>1.67959999998856E-3</v>
      </c>
      <c r="K417">
        <f>Table4[[#This Row],[Error ACC]]/Table4[[#This Row],[Basline]]</f>
        <v>0.97213252890942969</v>
      </c>
      <c r="L417">
        <f>Table4[[#This Row],[MILR Acc]]/Table4[[#This Row],[Basline]]</f>
        <v>1</v>
      </c>
    </row>
    <row r="418" spans="1:12">
      <c r="A418">
        <v>1</v>
      </c>
      <c r="B418">
        <v>9</v>
      </c>
      <c r="C418" t="s">
        <v>62</v>
      </c>
      <c r="D418">
        <v>0</v>
      </c>
      <c r="E418">
        <v>0.83609998226165705</v>
      </c>
      <c r="F418">
        <v>0</v>
      </c>
      <c r="G418">
        <v>0.10000000149011599</v>
      </c>
      <c r="H418">
        <v>0</v>
      </c>
      <c r="I418">
        <v>0</v>
      </c>
      <c r="J418">
        <v>0</v>
      </c>
      <c r="K418">
        <f>Table4[[#This Row],[Error ACC]]/Table4[[#This Row],[Basline]]</f>
        <v>0.11960292263087388</v>
      </c>
      <c r="L418">
        <f>Table4[[#This Row],[MILR Acc]]/Table4[[#This Row],[Basline]]</f>
        <v>0</v>
      </c>
    </row>
    <row r="419" spans="1:12">
      <c r="A419">
        <v>1</v>
      </c>
      <c r="B419">
        <v>9</v>
      </c>
      <c r="C419" t="s">
        <v>62</v>
      </c>
      <c r="D419">
        <v>1</v>
      </c>
      <c r="E419">
        <v>0.83609998226165705</v>
      </c>
      <c r="F419">
        <v>0</v>
      </c>
      <c r="G419">
        <v>0.82400000095367398</v>
      </c>
      <c r="H419">
        <v>0.83609998226165705</v>
      </c>
      <c r="I419">
        <v>1.4973099999906401E-2</v>
      </c>
      <c r="J419">
        <v>1.74939999999423E-3</v>
      </c>
      <c r="K419">
        <f>Table4[[#This Row],[Error ACC]]/Table4[[#This Row],[Basline]]</f>
        <v>0.98552806893351141</v>
      </c>
      <c r="L419">
        <f>Table4[[#This Row],[MILR Acc]]/Table4[[#This Row],[Basline]]</f>
        <v>1</v>
      </c>
    </row>
    <row r="420" spans="1:12">
      <c r="A420">
        <v>1</v>
      </c>
      <c r="B420">
        <v>10</v>
      </c>
      <c r="C420" t="s">
        <v>62</v>
      </c>
      <c r="D420">
        <v>0</v>
      </c>
      <c r="E420">
        <v>0.83609998226165705</v>
      </c>
      <c r="F420">
        <v>0</v>
      </c>
      <c r="G420">
        <v>0.10090000182390201</v>
      </c>
      <c r="H420">
        <v>0</v>
      </c>
      <c r="I420">
        <v>0</v>
      </c>
      <c r="J420">
        <v>0</v>
      </c>
      <c r="K420">
        <f>Table4[[#This Row],[Error ACC]]/Table4[[#This Row],[Basline]]</f>
        <v>0.12067934931772957</v>
      </c>
      <c r="L420">
        <f>Table4[[#This Row],[MILR Acc]]/Table4[[#This Row],[Basline]]</f>
        <v>0</v>
      </c>
    </row>
    <row r="421" spans="1:12">
      <c r="A421">
        <v>1</v>
      </c>
      <c r="B421">
        <v>10</v>
      </c>
      <c r="C421" t="s">
        <v>62</v>
      </c>
      <c r="D421">
        <v>1</v>
      </c>
      <c r="E421">
        <v>0.83609998226165705</v>
      </c>
      <c r="F421">
        <v>0</v>
      </c>
      <c r="G421">
        <v>0.80470001697540205</v>
      </c>
      <c r="H421">
        <v>0.83609998226165705</v>
      </c>
      <c r="I421">
        <v>1.52313000000958E-2</v>
      </c>
      <c r="J421">
        <v>1.72999999995226E-3</v>
      </c>
      <c r="K421">
        <f>Table4[[#This Row],[Error ACC]]/Table4[[#This Row],[Basline]]</f>
        <v>0.96244472437217632</v>
      </c>
      <c r="L421">
        <f>Table4[[#This Row],[MILR Acc]]/Table4[[#This Row],[Basline]]</f>
        <v>1</v>
      </c>
    </row>
    <row r="422" spans="1:12">
      <c r="A422">
        <v>1</v>
      </c>
      <c r="B422">
        <v>11</v>
      </c>
      <c r="C422" t="s">
        <v>62</v>
      </c>
      <c r="D422">
        <v>0</v>
      </c>
      <c r="E422">
        <v>0.83609998226165705</v>
      </c>
      <c r="F422">
        <v>0</v>
      </c>
      <c r="G422">
        <v>0.10000000149011599</v>
      </c>
      <c r="H422">
        <v>0</v>
      </c>
      <c r="I422">
        <v>0</v>
      </c>
      <c r="J422">
        <v>0</v>
      </c>
      <c r="K422">
        <f>Table4[[#This Row],[Error ACC]]/Table4[[#This Row],[Basline]]</f>
        <v>0.11960292263087388</v>
      </c>
      <c r="L422">
        <f>Table4[[#This Row],[MILR Acc]]/Table4[[#This Row],[Basline]]</f>
        <v>0</v>
      </c>
    </row>
    <row r="423" spans="1:12">
      <c r="A423">
        <v>1</v>
      </c>
      <c r="B423">
        <v>11</v>
      </c>
      <c r="C423" t="s">
        <v>62</v>
      </c>
      <c r="D423">
        <v>1</v>
      </c>
      <c r="E423">
        <v>0.83609998226165705</v>
      </c>
      <c r="F423">
        <v>0</v>
      </c>
      <c r="G423">
        <v>0.81050002574920599</v>
      </c>
      <c r="H423">
        <v>0.83609998226165705</v>
      </c>
      <c r="I423">
        <v>1.4937500000087299E-2</v>
      </c>
      <c r="J423">
        <v>1.68829999995523E-3</v>
      </c>
      <c r="K423">
        <f>Table4[[#This Row],[Error ACC]]/Table4[[#This Row],[Basline]]</f>
        <v>0.96938170427512393</v>
      </c>
      <c r="L423">
        <f>Table4[[#This Row],[MILR Acc]]/Table4[[#This Row],[Basline]]</f>
        <v>1</v>
      </c>
    </row>
    <row r="424" spans="1:12">
      <c r="A424">
        <v>1</v>
      </c>
      <c r="B424">
        <v>12</v>
      </c>
      <c r="C424" t="s">
        <v>62</v>
      </c>
      <c r="D424">
        <v>0</v>
      </c>
      <c r="E424">
        <v>0.83609998226165705</v>
      </c>
      <c r="F424">
        <v>0</v>
      </c>
      <c r="G424">
        <v>0.10000000149011599</v>
      </c>
      <c r="H424">
        <v>0</v>
      </c>
      <c r="I424">
        <v>0</v>
      </c>
      <c r="J424">
        <v>0</v>
      </c>
      <c r="K424">
        <f>Table4[[#This Row],[Error ACC]]/Table4[[#This Row],[Basline]]</f>
        <v>0.11960292263087388</v>
      </c>
      <c r="L424">
        <f>Table4[[#This Row],[MILR Acc]]/Table4[[#This Row],[Basline]]</f>
        <v>0</v>
      </c>
    </row>
    <row r="425" spans="1:12">
      <c r="A425">
        <v>1</v>
      </c>
      <c r="B425">
        <v>12</v>
      </c>
      <c r="C425" t="s">
        <v>62</v>
      </c>
      <c r="D425">
        <v>1</v>
      </c>
      <c r="E425">
        <v>0.83609998226165705</v>
      </c>
      <c r="F425">
        <v>0</v>
      </c>
      <c r="G425">
        <v>0.80879998207092196</v>
      </c>
      <c r="H425">
        <v>0.83609998226165705</v>
      </c>
      <c r="I425">
        <v>1.8351400000028599E-2</v>
      </c>
      <c r="J425">
        <v>2.16039999997974E-3</v>
      </c>
      <c r="K425">
        <f>Table4[[#This Row],[Error ACC]]/Table4[[#This Row],[Basline]]</f>
        <v>0.96734840238019337</v>
      </c>
      <c r="L425">
        <f>Table4[[#This Row],[MILR Acc]]/Table4[[#This Row],[Basline]]</f>
        <v>1</v>
      </c>
    </row>
    <row r="426" spans="1:12">
      <c r="A426">
        <v>1</v>
      </c>
      <c r="B426">
        <v>13</v>
      </c>
      <c r="C426" t="s">
        <v>62</v>
      </c>
      <c r="D426">
        <v>0</v>
      </c>
      <c r="E426">
        <v>0.83609998226165705</v>
      </c>
      <c r="F426">
        <v>0</v>
      </c>
      <c r="G426">
        <v>0.100100003182888</v>
      </c>
      <c r="H426">
        <v>0</v>
      </c>
      <c r="I426">
        <v>0</v>
      </c>
      <c r="J426">
        <v>0</v>
      </c>
      <c r="K426">
        <f>Table4[[#This Row],[Error ACC]]/Table4[[#This Row],[Basline]]</f>
        <v>0.1197225275763273</v>
      </c>
      <c r="L426">
        <f>Table4[[#This Row],[MILR Acc]]/Table4[[#This Row],[Basline]]</f>
        <v>0</v>
      </c>
    </row>
    <row r="427" spans="1:12">
      <c r="A427">
        <v>1</v>
      </c>
      <c r="B427">
        <v>13</v>
      </c>
      <c r="C427" t="s">
        <v>62</v>
      </c>
      <c r="D427">
        <v>1</v>
      </c>
      <c r="E427">
        <v>0.83609998226165705</v>
      </c>
      <c r="F427">
        <v>0</v>
      </c>
      <c r="G427">
        <v>0.81779998540878296</v>
      </c>
      <c r="H427">
        <v>0.83609998226165705</v>
      </c>
      <c r="I427">
        <v>1.49705999999696E-2</v>
      </c>
      <c r="J427">
        <v>1.7487999999730101E-3</v>
      </c>
      <c r="K427">
        <f>Table4[[#This Row],[Error ACC]]/Table4[[#This Row],[Basline]]</f>
        <v>0.97811266924875129</v>
      </c>
      <c r="L427">
        <f>Table4[[#This Row],[MILR Acc]]/Table4[[#This Row],[Basline]]</f>
        <v>1</v>
      </c>
    </row>
    <row r="428" spans="1:12">
      <c r="A428">
        <v>1</v>
      </c>
      <c r="B428">
        <v>14</v>
      </c>
      <c r="C428" t="s">
        <v>62</v>
      </c>
      <c r="D428">
        <v>0</v>
      </c>
      <c r="E428">
        <v>0.83609998226165705</v>
      </c>
      <c r="F428">
        <v>0</v>
      </c>
      <c r="G428">
        <v>0.100100003182888</v>
      </c>
      <c r="H428">
        <v>0</v>
      </c>
      <c r="I428">
        <v>0</v>
      </c>
      <c r="J428">
        <v>0</v>
      </c>
      <c r="K428">
        <f>Table4[[#This Row],[Error ACC]]/Table4[[#This Row],[Basline]]</f>
        <v>0.1197225275763273</v>
      </c>
      <c r="L428">
        <f>Table4[[#This Row],[MILR Acc]]/Table4[[#This Row],[Basline]]</f>
        <v>0</v>
      </c>
    </row>
    <row r="429" spans="1:12">
      <c r="A429">
        <v>1</v>
      </c>
      <c r="B429">
        <v>14</v>
      </c>
      <c r="C429" t="s">
        <v>62</v>
      </c>
      <c r="D429">
        <v>1</v>
      </c>
      <c r="E429">
        <v>0.83609998226165705</v>
      </c>
      <c r="F429">
        <v>0</v>
      </c>
      <c r="G429">
        <v>0.82389998435974099</v>
      </c>
      <c r="H429">
        <v>0.83609998226165705</v>
      </c>
      <c r="I429">
        <v>1.5013599999974699E-2</v>
      </c>
      <c r="J429">
        <v>1.6355999999859701E-3</v>
      </c>
      <c r="K429">
        <f>Table4[[#This Row],[Error ACC]]/Table4[[#This Row],[Basline]]</f>
        <v>0.98540844616583423</v>
      </c>
      <c r="L429">
        <f>Table4[[#This Row],[MILR Acc]]/Table4[[#This Row],[Basline]]</f>
        <v>1</v>
      </c>
    </row>
    <row r="430" spans="1:12">
      <c r="A430">
        <v>1</v>
      </c>
      <c r="B430">
        <v>15</v>
      </c>
      <c r="C430" t="s">
        <v>62</v>
      </c>
      <c r="D430">
        <v>0</v>
      </c>
      <c r="E430">
        <v>0.83609998226165705</v>
      </c>
      <c r="F430">
        <v>0</v>
      </c>
      <c r="G430">
        <v>0.10000000149011599</v>
      </c>
      <c r="H430">
        <v>0</v>
      </c>
      <c r="I430">
        <v>0</v>
      </c>
      <c r="J430">
        <v>0</v>
      </c>
      <c r="K430">
        <f>Table4[[#This Row],[Error ACC]]/Table4[[#This Row],[Basline]]</f>
        <v>0.11960292263087388</v>
      </c>
      <c r="L430">
        <f>Table4[[#This Row],[MILR Acc]]/Table4[[#This Row],[Basline]]</f>
        <v>0</v>
      </c>
    </row>
    <row r="431" spans="1:12">
      <c r="A431">
        <v>1</v>
      </c>
      <c r="B431">
        <v>15</v>
      </c>
      <c r="C431" t="s">
        <v>62</v>
      </c>
      <c r="D431">
        <v>1</v>
      </c>
      <c r="E431">
        <v>0.83609998226165705</v>
      </c>
      <c r="F431">
        <v>0</v>
      </c>
      <c r="G431">
        <v>0.81519997119903498</v>
      </c>
      <c r="H431">
        <v>0.83609998226165705</v>
      </c>
      <c r="I431">
        <v>1.4648100000044901E-2</v>
      </c>
      <c r="J431">
        <v>1.68320000000221E-3</v>
      </c>
      <c r="K431">
        <f>Table4[[#This Row],[Error ACC]]/Table4[[#This Row],[Basline]]</f>
        <v>0.97500297631141264</v>
      </c>
      <c r="L431">
        <f>Table4[[#This Row],[MILR Acc]]/Table4[[#This Row],[Basline]]</f>
        <v>1</v>
      </c>
    </row>
    <row r="432" spans="1:12">
      <c r="A432">
        <v>1</v>
      </c>
      <c r="B432">
        <v>16</v>
      </c>
      <c r="C432" t="s">
        <v>62</v>
      </c>
      <c r="D432">
        <v>0</v>
      </c>
      <c r="E432">
        <v>0.83609998226165705</v>
      </c>
      <c r="F432">
        <v>0</v>
      </c>
      <c r="G432">
        <v>0.100100003182888</v>
      </c>
      <c r="H432">
        <v>0</v>
      </c>
      <c r="I432">
        <v>0</v>
      </c>
      <c r="J432">
        <v>0</v>
      </c>
      <c r="K432">
        <f>Table4[[#This Row],[Error ACC]]/Table4[[#This Row],[Basline]]</f>
        <v>0.1197225275763273</v>
      </c>
      <c r="L432">
        <f>Table4[[#This Row],[MILR Acc]]/Table4[[#This Row],[Basline]]</f>
        <v>0</v>
      </c>
    </row>
    <row r="433" spans="1:12">
      <c r="A433">
        <v>1</v>
      </c>
      <c r="B433">
        <v>16</v>
      </c>
      <c r="C433" t="s">
        <v>62</v>
      </c>
      <c r="D433">
        <v>1</v>
      </c>
      <c r="E433">
        <v>0.83609998226165705</v>
      </c>
      <c r="F433">
        <v>0</v>
      </c>
      <c r="G433">
        <v>0.81309998035430897</v>
      </c>
      <c r="H433">
        <v>0.83609998226165705</v>
      </c>
      <c r="I433">
        <v>1.4917599999989701E-2</v>
      </c>
      <c r="J433">
        <v>1.6771999999036699E-3</v>
      </c>
      <c r="K433">
        <f>Table4[[#This Row],[Error ACC]]/Table4[[#This Row],[Basline]]</f>
        <v>0.97249132592356613</v>
      </c>
      <c r="L433">
        <f>Table4[[#This Row],[MILR Acc]]/Table4[[#This Row],[Basline]]</f>
        <v>1</v>
      </c>
    </row>
    <row r="434" spans="1:12">
      <c r="A434">
        <v>1</v>
      </c>
      <c r="B434">
        <v>17</v>
      </c>
      <c r="C434" t="s">
        <v>62</v>
      </c>
      <c r="D434">
        <v>0</v>
      </c>
      <c r="E434">
        <v>0.83609998226165705</v>
      </c>
      <c r="F434">
        <v>0</v>
      </c>
      <c r="G434">
        <v>0.10029999911785099</v>
      </c>
      <c r="H434">
        <v>0</v>
      </c>
      <c r="I434">
        <v>0</v>
      </c>
      <c r="J434">
        <v>0</v>
      </c>
      <c r="K434">
        <f>Table4[[#This Row],[Error ACC]]/Table4[[#This Row],[Basline]]</f>
        <v>0.11996172855612161</v>
      </c>
      <c r="L434">
        <f>Table4[[#This Row],[MILR Acc]]/Table4[[#This Row],[Basline]]</f>
        <v>0</v>
      </c>
    </row>
    <row r="435" spans="1:12">
      <c r="A435">
        <v>1</v>
      </c>
      <c r="B435">
        <v>17</v>
      </c>
      <c r="C435" t="s">
        <v>62</v>
      </c>
      <c r="D435">
        <v>1</v>
      </c>
      <c r="E435">
        <v>0.83609998226165705</v>
      </c>
      <c r="F435">
        <v>0</v>
      </c>
      <c r="G435">
        <v>0.80690002441406194</v>
      </c>
      <c r="H435">
        <v>0.83609998226165705</v>
      </c>
      <c r="I435">
        <v>1.4992100000085801E-2</v>
      </c>
      <c r="J435">
        <v>1.7122000000426799E-3</v>
      </c>
      <c r="K435">
        <f>Table4[[#This Row],[Error ACC]]/Table4[[#This Row],[Basline]]</f>
        <v>0.96507599752770123</v>
      </c>
      <c r="L435">
        <f>Table4[[#This Row],[MILR Acc]]/Table4[[#This Row],[Basline]]</f>
        <v>1</v>
      </c>
    </row>
    <row r="436" spans="1:12">
      <c r="A436">
        <v>1</v>
      </c>
      <c r="B436">
        <v>18</v>
      </c>
      <c r="C436" t="s">
        <v>62</v>
      </c>
      <c r="D436">
        <v>0</v>
      </c>
      <c r="E436">
        <v>0.83609998226165705</v>
      </c>
      <c r="F436">
        <v>0</v>
      </c>
      <c r="G436">
        <v>0.100199997425079</v>
      </c>
      <c r="H436">
        <v>0</v>
      </c>
      <c r="I436">
        <v>0</v>
      </c>
      <c r="J436">
        <v>0</v>
      </c>
      <c r="K436">
        <f>Table4[[#This Row],[Error ACC]]/Table4[[#This Row],[Basline]]</f>
        <v>0.11984212361066821</v>
      </c>
      <c r="L436">
        <f>Table4[[#This Row],[MILR Acc]]/Table4[[#This Row],[Basline]]</f>
        <v>0</v>
      </c>
    </row>
    <row r="437" spans="1:12">
      <c r="A437">
        <v>1</v>
      </c>
      <c r="B437">
        <v>18</v>
      </c>
      <c r="C437" t="s">
        <v>62</v>
      </c>
      <c r="D437">
        <v>1</v>
      </c>
      <c r="E437">
        <v>0.83609998226165705</v>
      </c>
      <c r="F437">
        <v>0</v>
      </c>
      <c r="G437">
        <v>0.82209998369216897</v>
      </c>
      <c r="H437">
        <v>0.83609998226165705</v>
      </c>
      <c r="I437">
        <v>1.47183000000268E-2</v>
      </c>
      <c r="J437">
        <v>1.6955999999481699E-3</v>
      </c>
      <c r="K437">
        <f>Table4[[#This Row],[Error ACC]]/Table4[[#This Row],[Basline]]</f>
        <v>0.98325559279212282</v>
      </c>
      <c r="L437">
        <f>Table4[[#This Row],[MILR Acc]]/Table4[[#This Row],[Basline]]</f>
        <v>1</v>
      </c>
    </row>
    <row r="438" spans="1:12">
      <c r="A438">
        <v>1</v>
      </c>
      <c r="B438">
        <v>19</v>
      </c>
      <c r="C438" t="s">
        <v>62</v>
      </c>
      <c r="D438">
        <v>0</v>
      </c>
      <c r="E438">
        <v>0.83609998226165705</v>
      </c>
      <c r="F438">
        <v>0</v>
      </c>
      <c r="G438">
        <v>0.10000000149011599</v>
      </c>
      <c r="H438">
        <v>0</v>
      </c>
      <c r="I438">
        <v>0</v>
      </c>
      <c r="J438">
        <v>0</v>
      </c>
      <c r="K438">
        <f>Table4[[#This Row],[Error ACC]]/Table4[[#This Row],[Basline]]</f>
        <v>0.11960292263087388</v>
      </c>
      <c r="L438">
        <f>Table4[[#This Row],[MILR Acc]]/Table4[[#This Row],[Basline]]</f>
        <v>0</v>
      </c>
    </row>
    <row r="439" spans="1:12">
      <c r="A439">
        <v>1</v>
      </c>
      <c r="B439">
        <v>19</v>
      </c>
      <c r="C439" t="s">
        <v>62</v>
      </c>
      <c r="D439">
        <v>1</v>
      </c>
      <c r="E439">
        <v>0.83609998226165705</v>
      </c>
      <c r="F439">
        <v>0</v>
      </c>
      <c r="G439">
        <v>0.82010000944137496</v>
      </c>
      <c r="H439">
        <v>0.83609998226165705</v>
      </c>
      <c r="I439">
        <v>1.50373999999828E-2</v>
      </c>
      <c r="J439">
        <v>1.6857999999047E-3</v>
      </c>
      <c r="K439">
        <f>Table4[[#This Row],[Error ACC]]/Table4[[#This Row],[Basline]]</f>
        <v>0.98086356517195228</v>
      </c>
      <c r="L439">
        <f>Table4[[#This Row],[MILR Acc]]/Table4[[#This Row],[Basline]]</f>
        <v>1</v>
      </c>
    </row>
    <row r="440" spans="1:12">
      <c r="A440">
        <v>1</v>
      </c>
      <c r="B440">
        <v>20</v>
      </c>
      <c r="C440" t="s">
        <v>62</v>
      </c>
      <c r="D440">
        <v>0</v>
      </c>
      <c r="E440">
        <v>0.83609998226165705</v>
      </c>
      <c r="F440">
        <v>0</v>
      </c>
      <c r="G440">
        <v>0.100199997425079</v>
      </c>
      <c r="H440">
        <v>0</v>
      </c>
      <c r="I440">
        <v>0</v>
      </c>
      <c r="J440">
        <v>0</v>
      </c>
      <c r="K440">
        <f>Table4[[#This Row],[Error ACC]]/Table4[[#This Row],[Basline]]</f>
        <v>0.11984212361066821</v>
      </c>
      <c r="L440">
        <f>Table4[[#This Row],[MILR Acc]]/Table4[[#This Row],[Basline]]</f>
        <v>0</v>
      </c>
    </row>
    <row r="441" spans="1:12">
      <c r="A441">
        <v>1</v>
      </c>
      <c r="B441">
        <v>20</v>
      </c>
      <c r="C441" t="s">
        <v>62</v>
      </c>
      <c r="D441">
        <v>1</v>
      </c>
      <c r="E441">
        <v>0.83609998226165705</v>
      </c>
      <c r="F441">
        <v>0</v>
      </c>
      <c r="G441">
        <v>0.81190001964569003</v>
      </c>
      <c r="H441">
        <v>0.83609998226165705</v>
      </c>
      <c r="I441">
        <v>1.51350999999522E-2</v>
      </c>
      <c r="J441">
        <v>1.6550000000279299E-3</v>
      </c>
      <c r="K441">
        <f>Table4[[#This Row],[Error ACC]]/Table4[[#This Row],[Basline]]</f>
        <v>0.97105613786702172</v>
      </c>
      <c r="L441">
        <f>Table4[[#This Row],[MILR Acc]]/Table4[[#This Row],[Basline]]</f>
        <v>1</v>
      </c>
    </row>
    <row r="442" spans="1:12">
      <c r="A442">
        <v>1</v>
      </c>
      <c r="B442">
        <v>21</v>
      </c>
      <c r="C442" t="s">
        <v>62</v>
      </c>
      <c r="D442">
        <v>0</v>
      </c>
      <c r="E442">
        <v>0.83609998226165705</v>
      </c>
      <c r="F442">
        <v>0</v>
      </c>
      <c r="G442">
        <v>0.100100003182888</v>
      </c>
      <c r="H442">
        <v>0</v>
      </c>
      <c r="I442">
        <v>0</v>
      </c>
      <c r="J442">
        <v>0</v>
      </c>
      <c r="K442">
        <f>Table4[[#This Row],[Error ACC]]/Table4[[#This Row],[Basline]]</f>
        <v>0.1197225275763273</v>
      </c>
      <c r="L442">
        <f>Table4[[#This Row],[MILR Acc]]/Table4[[#This Row],[Basline]]</f>
        <v>0</v>
      </c>
    </row>
    <row r="443" spans="1:12">
      <c r="A443">
        <v>1</v>
      </c>
      <c r="B443">
        <v>21</v>
      </c>
      <c r="C443" t="s">
        <v>62</v>
      </c>
      <c r="D443">
        <v>1</v>
      </c>
      <c r="E443">
        <v>0.83609998226165705</v>
      </c>
      <c r="F443">
        <v>0</v>
      </c>
      <c r="G443">
        <v>0.79559999704360895</v>
      </c>
      <c r="H443">
        <v>0.83609998226165705</v>
      </c>
      <c r="I443">
        <v>1.47966000000678E-2</v>
      </c>
      <c r="J443">
        <v>1.6850000000658799E-3</v>
      </c>
      <c r="K443">
        <f>Table4[[#This Row],[Error ACC]]/Table4[[#This Row],[Basline]]</f>
        <v>0.95156083473594233</v>
      </c>
      <c r="L443">
        <f>Table4[[#This Row],[MILR Acc]]/Table4[[#This Row],[Basline]]</f>
        <v>1</v>
      </c>
    </row>
    <row r="444" spans="1:12">
      <c r="A444">
        <v>1</v>
      </c>
      <c r="B444">
        <v>22</v>
      </c>
      <c r="C444" t="s">
        <v>62</v>
      </c>
      <c r="D444">
        <v>0</v>
      </c>
      <c r="E444">
        <v>0.83609998226165705</v>
      </c>
      <c r="F444">
        <v>0</v>
      </c>
      <c r="G444">
        <v>0.100400000810623</v>
      </c>
      <c r="H444">
        <v>0</v>
      </c>
      <c r="I444">
        <v>0</v>
      </c>
      <c r="J444">
        <v>0</v>
      </c>
      <c r="K444">
        <f>Table4[[#This Row],[Error ACC]]/Table4[[#This Row],[Basline]]</f>
        <v>0.12008133350157503</v>
      </c>
      <c r="L444">
        <f>Table4[[#This Row],[MILR Acc]]/Table4[[#This Row],[Basline]]</f>
        <v>0</v>
      </c>
    </row>
    <row r="445" spans="1:12">
      <c r="A445">
        <v>1</v>
      </c>
      <c r="B445">
        <v>22</v>
      </c>
      <c r="C445" t="s">
        <v>62</v>
      </c>
      <c r="D445">
        <v>1</v>
      </c>
      <c r="E445">
        <v>0.83609998226165705</v>
      </c>
      <c r="F445">
        <v>0</v>
      </c>
      <c r="G445">
        <v>0.803600013256073</v>
      </c>
      <c r="H445">
        <v>0.83609998226165705</v>
      </c>
      <c r="I445">
        <v>1.46012999999811E-2</v>
      </c>
      <c r="J445">
        <v>1.773299999968E-3</v>
      </c>
      <c r="K445">
        <f>Table4[[#This Row],[Error ACC]]/Table4[[#This Row],[Basline]]</f>
        <v>0.96112908779441497</v>
      </c>
      <c r="L445">
        <f>Table4[[#This Row],[MILR Acc]]/Table4[[#This Row],[Basline]]</f>
        <v>1</v>
      </c>
    </row>
    <row r="446" spans="1:12">
      <c r="A446">
        <v>1</v>
      </c>
      <c r="B446">
        <v>23</v>
      </c>
      <c r="C446" t="s">
        <v>62</v>
      </c>
      <c r="D446">
        <v>0</v>
      </c>
      <c r="E446">
        <v>0.83609998226165705</v>
      </c>
      <c r="F446">
        <v>0</v>
      </c>
      <c r="G446">
        <v>0.100100003182888</v>
      </c>
      <c r="H446">
        <v>0</v>
      </c>
      <c r="I446">
        <v>0</v>
      </c>
      <c r="J446">
        <v>0</v>
      </c>
      <c r="K446">
        <f>Table4[[#This Row],[Error ACC]]/Table4[[#This Row],[Basline]]</f>
        <v>0.1197225275763273</v>
      </c>
      <c r="L446">
        <f>Table4[[#This Row],[MILR Acc]]/Table4[[#This Row],[Basline]]</f>
        <v>0</v>
      </c>
    </row>
    <row r="447" spans="1:12">
      <c r="A447">
        <v>1</v>
      </c>
      <c r="B447">
        <v>23</v>
      </c>
      <c r="C447" t="s">
        <v>62</v>
      </c>
      <c r="D447">
        <v>1</v>
      </c>
      <c r="E447">
        <v>0.83609998226165705</v>
      </c>
      <c r="F447">
        <v>0</v>
      </c>
      <c r="G447">
        <v>0.81779998540878296</v>
      </c>
      <c r="H447">
        <v>0.83609998226165705</v>
      </c>
      <c r="I447">
        <v>1.48446999999123E-2</v>
      </c>
      <c r="J447">
        <v>1.6635000000633201E-3</v>
      </c>
      <c r="K447">
        <f>Table4[[#This Row],[Error ACC]]/Table4[[#This Row],[Basline]]</f>
        <v>0.97811266924875129</v>
      </c>
      <c r="L447">
        <f>Table4[[#This Row],[MILR Acc]]/Table4[[#This Row],[Basline]]</f>
        <v>1</v>
      </c>
    </row>
    <row r="448" spans="1:12">
      <c r="A448">
        <v>1</v>
      </c>
      <c r="B448">
        <v>24</v>
      </c>
      <c r="C448" t="s">
        <v>62</v>
      </c>
      <c r="D448">
        <v>0</v>
      </c>
      <c r="E448">
        <v>0.83609998226165705</v>
      </c>
      <c r="F448">
        <v>0</v>
      </c>
      <c r="G448">
        <v>0.101199999451637</v>
      </c>
      <c r="H448">
        <v>0</v>
      </c>
      <c r="I448">
        <v>0</v>
      </c>
      <c r="J448">
        <v>0</v>
      </c>
      <c r="K448">
        <f>Table4[[#This Row],[Error ACC]]/Table4[[#This Row],[Basline]]</f>
        <v>0.12103815524297729</v>
      </c>
      <c r="L448">
        <f>Table4[[#This Row],[MILR Acc]]/Table4[[#This Row],[Basline]]</f>
        <v>0</v>
      </c>
    </row>
    <row r="449" spans="1:12">
      <c r="A449">
        <v>1</v>
      </c>
      <c r="B449">
        <v>24</v>
      </c>
      <c r="C449" t="s">
        <v>62</v>
      </c>
      <c r="D449">
        <v>1</v>
      </c>
      <c r="E449">
        <v>0.83609998226165705</v>
      </c>
      <c r="F449">
        <v>0</v>
      </c>
      <c r="G449">
        <v>0.81220000982284501</v>
      </c>
      <c r="H449">
        <v>0.83609998226165705</v>
      </c>
      <c r="I449">
        <v>1.48238000000446E-2</v>
      </c>
      <c r="J449">
        <v>1.6848999999865501E-3</v>
      </c>
      <c r="K449">
        <f>Table4[[#This Row],[Error ACC]]/Table4[[#This Row],[Basline]]</f>
        <v>0.97141493488115804</v>
      </c>
      <c r="L449">
        <f>Table4[[#This Row],[MILR Acc]]/Table4[[#This Row],[Basline]]</f>
        <v>1</v>
      </c>
    </row>
    <row r="450" spans="1:12">
      <c r="A450">
        <v>1</v>
      </c>
      <c r="B450">
        <v>25</v>
      </c>
      <c r="C450" t="s">
        <v>62</v>
      </c>
      <c r="D450">
        <v>0</v>
      </c>
      <c r="E450">
        <v>0.83609998226165705</v>
      </c>
      <c r="F450">
        <v>0</v>
      </c>
      <c r="G450">
        <v>0.100100003182888</v>
      </c>
      <c r="H450">
        <v>0</v>
      </c>
      <c r="I450">
        <v>0</v>
      </c>
      <c r="J450">
        <v>0</v>
      </c>
      <c r="K450">
        <f>Table4[[#This Row],[Error ACC]]/Table4[[#This Row],[Basline]]</f>
        <v>0.1197225275763273</v>
      </c>
      <c r="L450">
        <f>Table4[[#This Row],[MILR Acc]]/Table4[[#This Row],[Basline]]</f>
        <v>0</v>
      </c>
    </row>
    <row r="451" spans="1:12">
      <c r="A451">
        <v>1</v>
      </c>
      <c r="B451">
        <v>25</v>
      </c>
      <c r="C451" t="s">
        <v>62</v>
      </c>
      <c r="D451">
        <v>1</v>
      </c>
      <c r="E451">
        <v>0.83609998226165705</v>
      </c>
      <c r="F451">
        <v>0</v>
      </c>
      <c r="G451">
        <v>0.819100022315979</v>
      </c>
      <c r="H451">
        <v>0.83609998226165705</v>
      </c>
      <c r="I451">
        <v>1.5430700000024399E-2</v>
      </c>
      <c r="J451">
        <v>1.65340000000924E-3</v>
      </c>
      <c r="K451">
        <f>Table4[[#This Row],[Error ACC]]/Table4[[#This Row],[Basline]]</f>
        <v>0.97966755136186823</v>
      </c>
      <c r="L451">
        <f>Table4[[#This Row],[MILR Acc]]/Table4[[#This Row],[Basline]]</f>
        <v>1</v>
      </c>
    </row>
    <row r="452" spans="1:12">
      <c r="A452">
        <v>1</v>
      </c>
      <c r="B452">
        <v>26</v>
      </c>
      <c r="C452" t="s">
        <v>62</v>
      </c>
      <c r="D452">
        <v>0</v>
      </c>
      <c r="E452">
        <v>0.83609998226165705</v>
      </c>
      <c r="F452">
        <v>0</v>
      </c>
      <c r="G452">
        <v>0.10029999911785099</v>
      </c>
      <c r="H452">
        <v>0</v>
      </c>
      <c r="I452">
        <v>0</v>
      </c>
      <c r="J452">
        <v>0</v>
      </c>
      <c r="K452">
        <f>Table4[[#This Row],[Error ACC]]/Table4[[#This Row],[Basline]]</f>
        <v>0.11996172855612161</v>
      </c>
      <c r="L452">
        <f>Table4[[#This Row],[MILR Acc]]/Table4[[#This Row],[Basline]]</f>
        <v>0</v>
      </c>
    </row>
    <row r="453" spans="1:12">
      <c r="A453">
        <v>1</v>
      </c>
      <c r="B453">
        <v>26</v>
      </c>
      <c r="C453" t="s">
        <v>62</v>
      </c>
      <c r="D453">
        <v>1</v>
      </c>
      <c r="E453">
        <v>0.83609998226165705</v>
      </c>
      <c r="F453">
        <v>0</v>
      </c>
      <c r="G453">
        <v>0.81610000133514404</v>
      </c>
      <c r="H453">
        <v>0.83609998226165705</v>
      </c>
      <c r="I453">
        <v>1.7199900000036902E-2</v>
      </c>
      <c r="J453">
        <v>1.91869999991922E-3</v>
      </c>
      <c r="K453">
        <f>Table4[[#This Row],[Error ACC]]/Table4[[#This Row],[Basline]]</f>
        <v>0.97607943864271718</v>
      </c>
      <c r="L453">
        <f>Table4[[#This Row],[MILR Acc]]/Table4[[#This Row],[Basline]]</f>
        <v>1</v>
      </c>
    </row>
    <row r="454" spans="1:12">
      <c r="A454">
        <v>1</v>
      </c>
      <c r="B454">
        <v>27</v>
      </c>
      <c r="C454" t="s">
        <v>62</v>
      </c>
      <c r="D454">
        <v>0</v>
      </c>
      <c r="E454">
        <v>0.83609998226165705</v>
      </c>
      <c r="F454">
        <v>0</v>
      </c>
      <c r="G454">
        <v>0.10000000149011599</v>
      </c>
      <c r="H454">
        <v>0</v>
      </c>
      <c r="I454">
        <v>0</v>
      </c>
      <c r="J454">
        <v>0</v>
      </c>
      <c r="K454">
        <f>Table4[[#This Row],[Error ACC]]/Table4[[#This Row],[Basline]]</f>
        <v>0.11960292263087388</v>
      </c>
      <c r="L454">
        <f>Table4[[#This Row],[MILR Acc]]/Table4[[#This Row],[Basline]]</f>
        <v>0</v>
      </c>
    </row>
    <row r="455" spans="1:12">
      <c r="A455">
        <v>1</v>
      </c>
      <c r="B455">
        <v>27</v>
      </c>
      <c r="C455" t="s">
        <v>62</v>
      </c>
      <c r="D455">
        <v>1</v>
      </c>
      <c r="E455">
        <v>0.83609998226165705</v>
      </c>
      <c r="F455">
        <v>0</v>
      </c>
      <c r="G455">
        <v>0.799000024795532</v>
      </c>
      <c r="H455">
        <v>0.83609998226165705</v>
      </c>
      <c r="I455">
        <v>1.48801999999932E-2</v>
      </c>
      <c r="J455">
        <v>1.6894999999976701E-3</v>
      </c>
      <c r="K455">
        <f>Table4[[#This Row],[Error ACC]]/Table4[[#This Row],[Basline]]</f>
        <v>0.955627367236907</v>
      </c>
      <c r="L455">
        <f>Table4[[#This Row],[MILR Acc]]/Table4[[#This Row],[Basline]]</f>
        <v>1</v>
      </c>
    </row>
    <row r="456" spans="1:12">
      <c r="A456">
        <v>1</v>
      </c>
      <c r="B456">
        <v>28</v>
      </c>
      <c r="C456" t="s">
        <v>62</v>
      </c>
      <c r="D456">
        <v>0</v>
      </c>
      <c r="E456">
        <v>0.83609998226165705</v>
      </c>
      <c r="F456">
        <v>0</v>
      </c>
      <c r="G456">
        <v>0.100400000810623</v>
      </c>
      <c r="H456">
        <v>0</v>
      </c>
      <c r="I456">
        <v>0</v>
      </c>
      <c r="J456">
        <v>0</v>
      </c>
      <c r="K456">
        <f>Table4[[#This Row],[Error ACC]]/Table4[[#This Row],[Basline]]</f>
        <v>0.12008133350157503</v>
      </c>
      <c r="L456">
        <f>Table4[[#This Row],[MILR Acc]]/Table4[[#This Row],[Basline]]</f>
        <v>0</v>
      </c>
    </row>
    <row r="457" spans="1:12">
      <c r="A457">
        <v>1</v>
      </c>
      <c r="B457">
        <v>28</v>
      </c>
      <c r="C457" t="s">
        <v>62</v>
      </c>
      <c r="D457">
        <v>1</v>
      </c>
      <c r="E457">
        <v>0.83609998226165705</v>
      </c>
      <c r="F457">
        <v>0</v>
      </c>
      <c r="G457">
        <v>0.80169999599456698</v>
      </c>
      <c r="H457">
        <v>0.83609998226165705</v>
      </c>
      <c r="I457">
        <v>1.4648700000066101E-2</v>
      </c>
      <c r="J457">
        <v>1.65779999997539E-3</v>
      </c>
      <c r="K457">
        <f>Table4[[#This Row],[Error ACC]]/Table4[[#This Row],[Basline]]</f>
        <v>0.95885661165302527</v>
      </c>
      <c r="L457">
        <f>Table4[[#This Row],[MILR Acc]]/Table4[[#This Row],[Basline]]</f>
        <v>1</v>
      </c>
    </row>
    <row r="458" spans="1:12">
      <c r="A458">
        <v>1</v>
      </c>
      <c r="B458">
        <v>29</v>
      </c>
      <c r="C458" t="s">
        <v>62</v>
      </c>
      <c r="D458">
        <v>0</v>
      </c>
      <c r="E458">
        <v>0.83609998226165705</v>
      </c>
      <c r="F458">
        <v>0</v>
      </c>
      <c r="G458">
        <v>0.10000000149011599</v>
      </c>
      <c r="H458">
        <v>0</v>
      </c>
      <c r="I458">
        <v>0</v>
      </c>
      <c r="J458">
        <v>0</v>
      </c>
      <c r="K458">
        <f>Table4[[#This Row],[Error ACC]]/Table4[[#This Row],[Basline]]</f>
        <v>0.11960292263087388</v>
      </c>
      <c r="L458">
        <f>Table4[[#This Row],[MILR Acc]]/Table4[[#This Row],[Basline]]</f>
        <v>0</v>
      </c>
    </row>
    <row r="459" spans="1:12">
      <c r="A459">
        <v>1</v>
      </c>
      <c r="B459">
        <v>29</v>
      </c>
      <c r="C459" t="s">
        <v>62</v>
      </c>
      <c r="D459">
        <v>1</v>
      </c>
      <c r="E459">
        <v>0.83609998226165705</v>
      </c>
      <c r="F459">
        <v>0</v>
      </c>
      <c r="G459">
        <v>0.81970000267028797</v>
      </c>
      <c r="H459">
        <v>0.83609998226165705</v>
      </c>
      <c r="I459">
        <v>1.51895999999851E-2</v>
      </c>
      <c r="J459">
        <v>1.63180000004103E-3</v>
      </c>
      <c r="K459">
        <f>Table4[[#This Row],[Error ACC]]/Table4[[#This Row],[Basline]]</f>
        <v>0.98038514539013988</v>
      </c>
      <c r="L459">
        <f>Table4[[#This Row],[MILR Acc]]/Table4[[#This Row],[Basline]]</f>
        <v>1</v>
      </c>
    </row>
    <row r="460" spans="1:12">
      <c r="A460">
        <v>1</v>
      </c>
      <c r="B460">
        <v>30</v>
      </c>
      <c r="C460" t="s">
        <v>62</v>
      </c>
      <c r="D460">
        <v>0</v>
      </c>
      <c r="E460">
        <v>0.83609998226165705</v>
      </c>
      <c r="F460">
        <v>0</v>
      </c>
      <c r="G460">
        <v>9.9799998104572296E-2</v>
      </c>
      <c r="H460">
        <v>0</v>
      </c>
      <c r="I460">
        <v>0</v>
      </c>
      <c r="J460">
        <v>0</v>
      </c>
      <c r="K460">
        <f>Table4[[#This Row],[Error ACC]]/Table4[[#This Row],[Basline]]</f>
        <v>0.11936371273996743</v>
      </c>
      <c r="L460">
        <f>Table4[[#This Row],[MILR Acc]]/Table4[[#This Row],[Basline]]</f>
        <v>0</v>
      </c>
    </row>
    <row r="461" spans="1:12">
      <c r="A461">
        <v>1</v>
      </c>
      <c r="B461">
        <v>30</v>
      </c>
      <c r="C461" t="s">
        <v>62</v>
      </c>
      <c r="D461">
        <v>1</v>
      </c>
      <c r="E461">
        <v>0.83609998226165705</v>
      </c>
      <c r="F461">
        <v>0</v>
      </c>
      <c r="G461">
        <v>0.80720001459121704</v>
      </c>
      <c r="H461">
        <v>0.83609998226165705</v>
      </c>
      <c r="I461">
        <v>1.8114900000000399E-2</v>
      </c>
      <c r="J461">
        <v>1.9670000000360198E-3</v>
      </c>
      <c r="K461">
        <f>Table4[[#This Row],[Error ACC]]/Table4[[#This Row],[Basline]]</f>
        <v>0.96543479454183778</v>
      </c>
      <c r="L461">
        <f>Table4[[#This Row],[MILR Acc]]/Table4[[#This Row],[Basline]]</f>
        <v>1</v>
      </c>
    </row>
    <row r="462" spans="1:12">
      <c r="A462">
        <v>1</v>
      </c>
      <c r="B462">
        <v>31</v>
      </c>
      <c r="C462" t="s">
        <v>62</v>
      </c>
      <c r="D462">
        <v>0</v>
      </c>
      <c r="E462">
        <v>0.83609998226165705</v>
      </c>
      <c r="F462">
        <v>0</v>
      </c>
      <c r="G462">
        <v>0.100100003182888</v>
      </c>
      <c r="H462">
        <v>0</v>
      </c>
      <c r="I462">
        <v>0</v>
      </c>
      <c r="J462">
        <v>0</v>
      </c>
      <c r="K462">
        <f>Table4[[#This Row],[Error ACC]]/Table4[[#This Row],[Basline]]</f>
        <v>0.1197225275763273</v>
      </c>
      <c r="L462">
        <f>Table4[[#This Row],[MILR Acc]]/Table4[[#This Row],[Basline]]</f>
        <v>0</v>
      </c>
    </row>
    <row r="463" spans="1:12">
      <c r="A463">
        <v>1</v>
      </c>
      <c r="B463">
        <v>31</v>
      </c>
      <c r="C463" t="s">
        <v>62</v>
      </c>
      <c r="D463">
        <v>1</v>
      </c>
      <c r="E463">
        <v>0.83609998226165705</v>
      </c>
      <c r="F463">
        <v>0</v>
      </c>
      <c r="G463">
        <v>0.8125</v>
      </c>
      <c r="H463">
        <v>0.83609998226165705</v>
      </c>
      <c r="I463">
        <v>1.45989000000099E-2</v>
      </c>
      <c r="J463">
        <v>1.7145000000482399E-3</v>
      </c>
      <c r="K463">
        <f>Table4[[#This Row],[Error ACC]]/Table4[[#This Row],[Basline]]</f>
        <v>0.97177373189529448</v>
      </c>
      <c r="L463">
        <f>Table4[[#This Row],[MILR Acc]]/Table4[[#This Row],[Basline]]</f>
        <v>1</v>
      </c>
    </row>
    <row r="464" spans="1:12">
      <c r="A464">
        <v>1</v>
      </c>
      <c r="B464">
        <v>32</v>
      </c>
      <c r="C464" t="s">
        <v>62</v>
      </c>
      <c r="D464">
        <v>0</v>
      </c>
      <c r="E464">
        <v>0.83609998226165705</v>
      </c>
      <c r="F464">
        <v>0</v>
      </c>
      <c r="G464">
        <v>0.100199997425079</v>
      </c>
      <c r="H464">
        <v>0</v>
      </c>
      <c r="I464">
        <v>0</v>
      </c>
      <c r="J464">
        <v>0</v>
      </c>
      <c r="K464">
        <f>Table4[[#This Row],[Error ACC]]/Table4[[#This Row],[Basline]]</f>
        <v>0.11984212361066821</v>
      </c>
      <c r="L464">
        <f>Table4[[#This Row],[MILR Acc]]/Table4[[#This Row],[Basline]]</f>
        <v>0</v>
      </c>
    </row>
    <row r="465" spans="1:12">
      <c r="A465">
        <v>1</v>
      </c>
      <c r="B465">
        <v>32</v>
      </c>
      <c r="C465" t="s">
        <v>62</v>
      </c>
      <c r="D465">
        <v>1</v>
      </c>
      <c r="E465">
        <v>0.83609998226165705</v>
      </c>
      <c r="F465">
        <v>0</v>
      </c>
      <c r="G465">
        <v>0.82539999485015803</v>
      </c>
      <c r="H465">
        <v>0.83609998226165705</v>
      </c>
      <c r="I465">
        <v>1.4627700000005401E-2</v>
      </c>
      <c r="J465">
        <v>1.6353999999410001E-3</v>
      </c>
      <c r="K465">
        <f>Table4[[#This Row],[Error ACC]]/Table4[[#This Row],[Basline]]</f>
        <v>0.98720250252540909</v>
      </c>
      <c r="L465">
        <f>Table4[[#This Row],[MILR Acc]]/Table4[[#This Row],[Basline]]</f>
        <v>1</v>
      </c>
    </row>
    <row r="466" spans="1:12">
      <c r="A466">
        <v>1</v>
      </c>
      <c r="B466">
        <v>33</v>
      </c>
      <c r="C466" t="s">
        <v>62</v>
      </c>
      <c r="D466">
        <v>0</v>
      </c>
      <c r="E466">
        <v>0.83609998226165705</v>
      </c>
      <c r="F466">
        <v>0</v>
      </c>
      <c r="G466">
        <v>9.9899999797344194E-2</v>
      </c>
      <c r="H466">
        <v>0</v>
      </c>
      <c r="I466">
        <v>0</v>
      </c>
      <c r="J466">
        <v>0</v>
      </c>
      <c r="K466">
        <f>Table4[[#This Row],[Error ACC]]/Table4[[#This Row],[Basline]]</f>
        <v>0.11948331768542071</v>
      </c>
      <c r="L466">
        <f>Table4[[#This Row],[MILR Acc]]/Table4[[#This Row],[Basline]]</f>
        <v>0</v>
      </c>
    </row>
    <row r="467" spans="1:12">
      <c r="A467">
        <v>1</v>
      </c>
      <c r="B467">
        <v>33</v>
      </c>
      <c r="C467" t="s">
        <v>62</v>
      </c>
      <c r="D467">
        <v>1</v>
      </c>
      <c r="E467">
        <v>0.83609998226165705</v>
      </c>
      <c r="F467">
        <v>0</v>
      </c>
      <c r="G467">
        <v>0.79890000820159901</v>
      </c>
      <c r="H467">
        <v>0.83609998226165705</v>
      </c>
      <c r="I467">
        <v>1.53261000000384E-2</v>
      </c>
      <c r="J467">
        <v>1.68340000004718E-3</v>
      </c>
      <c r="K467">
        <f>Table4[[#This Row],[Error ACC]]/Table4[[#This Row],[Basline]]</f>
        <v>0.95550774446922981</v>
      </c>
      <c r="L467">
        <f>Table4[[#This Row],[MILR Acc]]/Table4[[#This Row],[Basline]]</f>
        <v>1</v>
      </c>
    </row>
    <row r="468" spans="1:12">
      <c r="A468">
        <v>1</v>
      </c>
      <c r="B468">
        <v>34</v>
      </c>
      <c r="C468" t="s">
        <v>62</v>
      </c>
      <c r="D468">
        <v>0</v>
      </c>
      <c r="E468">
        <v>0.83609998226165705</v>
      </c>
      <c r="F468">
        <v>0</v>
      </c>
      <c r="G468">
        <v>0.10000000149011599</v>
      </c>
      <c r="H468">
        <v>0</v>
      </c>
      <c r="I468">
        <v>0</v>
      </c>
      <c r="J468">
        <v>0</v>
      </c>
      <c r="K468">
        <f>Table4[[#This Row],[Error ACC]]/Table4[[#This Row],[Basline]]</f>
        <v>0.11960292263087388</v>
      </c>
      <c r="L468">
        <f>Table4[[#This Row],[MILR Acc]]/Table4[[#This Row],[Basline]]</f>
        <v>0</v>
      </c>
    </row>
    <row r="469" spans="1:12">
      <c r="A469">
        <v>1</v>
      </c>
      <c r="B469">
        <v>34</v>
      </c>
      <c r="C469" t="s">
        <v>62</v>
      </c>
      <c r="D469">
        <v>1</v>
      </c>
      <c r="E469">
        <v>0.83609998226165705</v>
      </c>
      <c r="F469">
        <v>0</v>
      </c>
      <c r="G469">
        <v>0.81290000677108698</v>
      </c>
      <c r="H469">
        <v>0.83609998226165705</v>
      </c>
      <c r="I469">
        <v>1.4645600000108E-2</v>
      </c>
      <c r="J469">
        <v>1.8453000000135901E-3</v>
      </c>
      <c r="K469">
        <f>Table4[[#This Row],[Error ACC]]/Table4[[#This Row],[Basline]]</f>
        <v>0.97225215167710688</v>
      </c>
      <c r="L469">
        <f>Table4[[#This Row],[MILR Acc]]/Table4[[#This Row],[Basline]]</f>
        <v>1</v>
      </c>
    </row>
    <row r="470" spans="1:12">
      <c r="A470">
        <v>1</v>
      </c>
      <c r="B470">
        <v>35</v>
      </c>
      <c r="C470" t="s">
        <v>62</v>
      </c>
      <c r="D470">
        <v>0</v>
      </c>
      <c r="E470">
        <v>0.83609998226165705</v>
      </c>
      <c r="F470">
        <v>0</v>
      </c>
      <c r="G470">
        <v>0.100100003182888</v>
      </c>
      <c r="H470">
        <v>0</v>
      </c>
      <c r="I470">
        <v>0</v>
      </c>
      <c r="J470">
        <v>0</v>
      </c>
      <c r="K470">
        <f>Table4[[#This Row],[Error ACC]]/Table4[[#This Row],[Basline]]</f>
        <v>0.1197225275763273</v>
      </c>
      <c r="L470">
        <f>Table4[[#This Row],[MILR Acc]]/Table4[[#This Row],[Basline]]</f>
        <v>0</v>
      </c>
    </row>
    <row r="471" spans="1:12">
      <c r="A471">
        <v>1</v>
      </c>
      <c r="B471">
        <v>35</v>
      </c>
      <c r="C471" t="s">
        <v>62</v>
      </c>
      <c r="D471">
        <v>1</v>
      </c>
      <c r="E471">
        <v>0.83609998226165705</v>
      </c>
      <c r="F471">
        <v>0</v>
      </c>
      <c r="G471">
        <v>0.81330001354217496</v>
      </c>
      <c r="H471">
        <v>0.83609998226165705</v>
      </c>
      <c r="I471">
        <v>1.52812000000039E-2</v>
      </c>
      <c r="J471">
        <v>2.6776000000836501E-3</v>
      </c>
      <c r="K471">
        <f>Table4[[#This Row],[Error ACC]]/Table4[[#This Row],[Basline]]</f>
        <v>0.9727305714589205</v>
      </c>
      <c r="L471">
        <f>Table4[[#This Row],[MILR Acc]]/Table4[[#This Row],[Basline]]</f>
        <v>1</v>
      </c>
    </row>
    <row r="472" spans="1:12">
      <c r="A472">
        <v>1</v>
      </c>
      <c r="B472">
        <v>36</v>
      </c>
      <c r="C472" t="s">
        <v>62</v>
      </c>
      <c r="D472">
        <v>0</v>
      </c>
      <c r="E472">
        <v>0.83609998226165705</v>
      </c>
      <c r="F472">
        <v>0</v>
      </c>
      <c r="G472">
        <v>0.100100003182888</v>
      </c>
      <c r="H472">
        <v>0</v>
      </c>
      <c r="I472">
        <v>0</v>
      </c>
      <c r="J472">
        <v>0</v>
      </c>
      <c r="K472">
        <f>Table4[[#This Row],[Error ACC]]/Table4[[#This Row],[Basline]]</f>
        <v>0.1197225275763273</v>
      </c>
      <c r="L472">
        <f>Table4[[#This Row],[MILR Acc]]/Table4[[#This Row],[Basline]]</f>
        <v>0</v>
      </c>
    </row>
    <row r="473" spans="1:12">
      <c r="A473">
        <v>1</v>
      </c>
      <c r="B473">
        <v>36</v>
      </c>
      <c r="C473" t="s">
        <v>62</v>
      </c>
      <c r="D473">
        <v>1</v>
      </c>
      <c r="E473">
        <v>0.83609998226165705</v>
      </c>
      <c r="F473">
        <v>0</v>
      </c>
      <c r="G473">
        <v>0.81360000371932895</v>
      </c>
      <c r="H473">
        <v>0.83609998226165705</v>
      </c>
      <c r="I473">
        <v>1.50761999999531E-2</v>
      </c>
      <c r="J473">
        <v>1.66360000002896E-3</v>
      </c>
      <c r="K473">
        <f>Table4[[#This Row],[Error ACC]]/Table4[[#This Row],[Basline]]</f>
        <v>0.97308936847305572</v>
      </c>
      <c r="L473">
        <f>Table4[[#This Row],[MILR Acc]]/Table4[[#This Row],[Basline]]</f>
        <v>1</v>
      </c>
    </row>
    <row r="474" spans="1:12">
      <c r="A474">
        <v>1</v>
      </c>
      <c r="B474">
        <v>37</v>
      </c>
      <c r="C474" t="s">
        <v>62</v>
      </c>
      <c r="D474">
        <v>0</v>
      </c>
      <c r="E474">
        <v>0.83609998226165705</v>
      </c>
      <c r="F474">
        <v>0</v>
      </c>
      <c r="G474">
        <v>0.10029999911785099</v>
      </c>
      <c r="H474">
        <v>0</v>
      </c>
      <c r="I474">
        <v>0</v>
      </c>
      <c r="J474">
        <v>0</v>
      </c>
      <c r="K474">
        <f>Table4[[#This Row],[Error ACC]]/Table4[[#This Row],[Basline]]</f>
        <v>0.11996172855612161</v>
      </c>
      <c r="L474">
        <f>Table4[[#This Row],[MILR Acc]]/Table4[[#This Row],[Basline]]</f>
        <v>0</v>
      </c>
    </row>
    <row r="475" spans="1:12">
      <c r="A475">
        <v>1</v>
      </c>
      <c r="B475">
        <v>37</v>
      </c>
      <c r="C475" t="s">
        <v>62</v>
      </c>
      <c r="D475">
        <v>1</v>
      </c>
      <c r="E475">
        <v>0.83609998226165705</v>
      </c>
      <c r="F475">
        <v>0</v>
      </c>
      <c r="G475">
        <v>0.80779999494552601</v>
      </c>
      <c r="H475">
        <v>0.83609998226165705</v>
      </c>
      <c r="I475">
        <v>1.47547999999915E-2</v>
      </c>
      <c r="J475">
        <v>1.63510000004407E-3</v>
      </c>
      <c r="K475">
        <f>Table4[[#This Row],[Error ACC]]/Table4[[#This Row],[Basline]]</f>
        <v>0.96615238857010932</v>
      </c>
      <c r="L475">
        <f>Table4[[#This Row],[MILR Acc]]/Table4[[#This Row],[Basline]]</f>
        <v>1</v>
      </c>
    </row>
    <row r="476" spans="1:12">
      <c r="A476">
        <v>1</v>
      </c>
      <c r="B476">
        <v>38</v>
      </c>
      <c r="C476" t="s">
        <v>62</v>
      </c>
      <c r="D476">
        <v>0</v>
      </c>
      <c r="E476">
        <v>0.83609998226165705</v>
      </c>
      <c r="F476">
        <v>0</v>
      </c>
      <c r="G476">
        <v>0.100199997425079</v>
      </c>
      <c r="H476">
        <v>0</v>
      </c>
      <c r="I476">
        <v>0</v>
      </c>
      <c r="J476">
        <v>0</v>
      </c>
      <c r="K476">
        <f>Table4[[#This Row],[Error ACC]]/Table4[[#This Row],[Basline]]</f>
        <v>0.11984212361066821</v>
      </c>
      <c r="L476">
        <f>Table4[[#This Row],[MILR Acc]]/Table4[[#This Row],[Basline]]</f>
        <v>0</v>
      </c>
    </row>
    <row r="477" spans="1:12">
      <c r="A477">
        <v>1</v>
      </c>
      <c r="B477">
        <v>38</v>
      </c>
      <c r="C477" t="s">
        <v>62</v>
      </c>
      <c r="D477">
        <v>1</v>
      </c>
      <c r="E477">
        <v>0.83609998226165705</v>
      </c>
      <c r="F477">
        <v>0</v>
      </c>
      <c r="G477">
        <v>0.82800000905990601</v>
      </c>
      <c r="H477">
        <v>0.83609998226165705</v>
      </c>
      <c r="I477">
        <v>1.48257999999259E-2</v>
      </c>
      <c r="J477">
        <v>1.6839000001027599E-3</v>
      </c>
      <c r="K477">
        <f>Table4[[#This Row],[Error ACC]]/Table4[[#This Row],[Basline]]</f>
        <v>0.99031219546274774</v>
      </c>
      <c r="L477">
        <f>Table4[[#This Row],[MILR Acc]]/Table4[[#This Row],[Basline]]</f>
        <v>1</v>
      </c>
    </row>
    <row r="478" spans="1:12">
      <c r="A478">
        <v>1</v>
      </c>
      <c r="B478">
        <v>39</v>
      </c>
      <c r="C478" t="s">
        <v>62</v>
      </c>
      <c r="D478">
        <v>0</v>
      </c>
      <c r="E478">
        <v>0.83609998226165705</v>
      </c>
      <c r="F478">
        <v>0</v>
      </c>
      <c r="G478">
        <v>0.100199997425079</v>
      </c>
      <c r="H478">
        <v>0</v>
      </c>
      <c r="I478">
        <v>0</v>
      </c>
      <c r="J478">
        <v>0</v>
      </c>
      <c r="K478">
        <f>Table4[[#This Row],[Error ACC]]/Table4[[#This Row],[Basline]]</f>
        <v>0.11984212361066821</v>
      </c>
      <c r="L478">
        <f>Table4[[#This Row],[MILR Acc]]/Table4[[#This Row],[Basline]]</f>
        <v>0</v>
      </c>
    </row>
    <row r="479" spans="1:12">
      <c r="A479">
        <v>1</v>
      </c>
      <c r="B479">
        <v>39</v>
      </c>
      <c r="C479" t="s">
        <v>62</v>
      </c>
      <c r="D479">
        <v>1</v>
      </c>
      <c r="E479">
        <v>0.83609998226165705</v>
      </c>
      <c r="F479">
        <v>0</v>
      </c>
      <c r="G479">
        <v>0.80940002202987604</v>
      </c>
      <c r="H479">
        <v>0.83609998226165705</v>
      </c>
      <c r="I479">
        <v>1.47979999999279E-2</v>
      </c>
      <c r="J479">
        <v>1.81699999995998E-3</v>
      </c>
      <c r="K479">
        <f>Table4[[#This Row],[Error ACC]]/Table4[[#This Row],[Basline]]</f>
        <v>0.96806606769736148</v>
      </c>
      <c r="L479">
        <f>Table4[[#This Row],[MILR Acc]]/Table4[[#This Row],[Basline]]</f>
        <v>1</v>
      </c>
    </row>
    <row r="480" spans="1:12">
      <c r="A480">
        <v>1</v>
      </c>
      <c r="B480">
        <v>40</v>
      </c>
      <c r="C480" t="s">
        <v>62</v>
      </c>
      <c r="D480">
        <v>0</v>
      </c>
      <c r="E480">
        <v>0.83609998226165705</v>
      </c>
      <c r="F480">
        <v>0</v>
      </c>
      <c r="G480">
        <v>0.100199997425079</v>
      </c>
      <c r="H480">
        <v>0</v>
      </c>
      <c r="I480">
        <v>0</v>
      </c>
      <c r="J480">
        <v>0</v>
      </c>
      <c r="K480">
        <f>Table4[[#This Row],[Error ACC]]/Table4[[#This Row],[Basline]]</f>
        <v>0.11984212361066821</v>
      </c>
      <c r="L480">
        <f>Table4[[#This Row],[MILR Acc]]/Table4[[#This Row],[Basline]]</f>
        <v>0</v>
      </c>
    </row>
    <row r="481" spans="1:12">
      <c r="A481">
        <v>1</v>
      </c>
      <c r="B481">
        <v>40</v>
      </c>
      <c r="C481" t="s">
        <v>62</v>
      </c>
      <c r="D481">
        <v>1</v>
      </c>
      <c r="E481">
        <v>0.83609998226165705</v>
      </c>
      <c r="F481">
        <v>0</v>
      </c>
      <c r="G481">
        <v>0.81510001420974698</v>
      </c>
      <c r="H481">
        <v>0.83609998226165705</v>
      </c>
      <c r="I481">
        <v>1.4721500000064201E-2</v>
      </c>
      <c r="J481">
        <v>1.65419999996174E-3</v>
      </c>
      <c r="K481">
        <f>Table4[[#This Row],[Error ACC]]/Table4[[#This Row],[Basline]]</f>
        <v>0.97488342483263191</v>
      </c>
      <c r="L481">
        <f>Table4[[#This Row],[MILR Acc]]/Table4[[#This Row],[Basline]]</f>
        <v>1</v>
      </c>
    </row>
    <row r="482" spans="1:12">
      <c r="A482">
        <v>1</v>
      </c>
      <c r="B482">
        <v>41</v>
      </c>
      <c r="C482" t="s">
        <v>62</v>
      </c>
      <c r="D482">
        <v>0</v>
      </c>
      <c r="E482">
        <v>0.83609998226165705</v>
      </c>
      <c r="F482">
        <v>0</v>
      </c>
      <c r="G482">
        <v>0.100100003182888</v>
      </c>
      <c r="H482">
        <v>0</v>
      </c>
      <c r="I482">
        <v>0</v>
      </c>
      <c r="J482">
        <v>0</v>
      </c>
      <c r="K482">
        <f>Table4[[#This Row],[Error ACC]]/Table4[[#This Row],[Basline]]</f>
        <v>0.1197225275763273</v>
      </c>
      <c r="L482">
        <f>Table4[[#This Row],[MILR Acc]]/Table4[[#This Row],[Basline]]</f>
        <v>0</v>
      </c>
    </row>
    <row r="483" spans="1:12">
      <c r="A483">
        <v>1</v>
      </c>
      <c r="B483">
        <v>41</v>
      </c>
      <c r="C483" t="s">
        <v>62</v>
      </c>
      <c r="D483">
        <v>1</v>
      </c>
      <c r="E483">
        <v>0.83609998226165705</v>
      </c>
      <c r="F483">
        <v>0</v>
      </c>
      <c r="G483">
        <v>0.79979997873306197</v>
      </c>
      <c r="H483">
        <v>0.83609998226165705</v>
      </c>
      <c r="I483">
        <v>1.4882499999998799E-2</v>
      </c>
      <c r="J483">
        <v>1.6414000000395299E-3</v>
      </c>
      <c r="K483">
        <f>Table4[[#This Row],[Error ACC]]/Table4[[#This Row],[Basline]]</f>
        <v>0.95658413551163668</v>
      </c>
      <c r="L483">
        <f>Table4[[#This Row],[MILR Acc]]/Table4[[#This Row],[Basline]]</f>
        <v>1</v>
      </c>
    </row>
    <row r="484" spans="1:12">
      <c r="A484">
        <v>1</v>
      </c>
      <c r="B484">
        <v>42</v>
      </c>
      <c r="C484" t="s">
        <v>62</v>
      </c>
      <c r="D484">
        <v>0</v>
      </c>
      <c r="E484">
        <v>0.83609998226165705</v>
      </c>
      <c r="F484">
        <v>0</v>
      </c>
      <c r="G484">
        <v>0.100699998438358</v>
      </c>
      <c r="H484">
        <v>0</v>
      </c>
      <c r="I484">
        <v>0</v>
      </c>
      <c r="J484">
        <v>0</v>
      </c>
      <c r="K484">
        <f>Table4[[#This Row],[Error ACC]]/Table4[[#This Row],[Basline]]</f>
        <v>0.12044013942682275</v>
      </c>
      <c r="L484">
        <f>Table4[[#This Row],[MILR Acc]]/Table4[[#This Row],[Basline]]</f>
        <v>0</v>
      </c>
    </row>
    <row r="485" spans="1:12">
      <c r="A485">
        <v>1</v>
      </c>
      <c r="B485">
        <v>42</v>
      </c>
      <c r="C485" t="s">
        <v>62</v>
      </c>
      <c r="D485">
        <v>1</v>
      </c>
      <c r="E485">
        <v>0.83609998226165705</v>
      </c>
      <c r="F485">
        <v>0</v>
      </c>
      <c r="G485">
        <v>0.82319998741149902</v>
      </c>
      <c r="H485">
        <v>0.83609998226165705</v>
      </c>
      <c r="I485">
        <v>1.5087400000084E-2</v>
      </c>
      <c r="J485">
        <v>1.6498999999612299E-3</v>
      </c>
      <c r="K485">
        <f>Table4[[#This Row],[Error ACC]]/Table4[[#This Row],[Basline]]</f>
        <v>0.98457122936988539</v>
      </c>
      <c r="L485">
        <f>Table4[[#This Row],[MILR Acc]]/Table4[[#This Row],[Basline]]</f>
        <v>1</v>
      </c>
    </row>
    <row r="486" spans="1:12">
      <c r="A486">
        <v>1</v>
      </c>
      <c r="B486">
        <v>43</v>
      </c>
      <c r="C486" t="s">
        <v>62</v>
      </c>
      <c r="D486">
        <v>0</v>
      </c>
      <c r="E486">
        <v>0.83609998226165705</v>
      </c>
      <c r="F486">
        <v>0</v>
      </c>
      <c r="G486">
        <v>9.9899999797344194E-2</v>
      </c>
      <c r="H486">
        <v>0</v>
      </c>
      <c r="I486">
        <v>0</v>
      </c>
      <c r="J486">
        <v>0</v>
      </c>
      <c r="K486">
        <f>Table4[[#This Row],[Error ACC]]/Table4[[#This Row],[Basline]]</f>
        <v>0.11948331768542071</v>
      </c>
      <c r="L486">
        <f>Table4[[#This Row],[MILR Acc]]/Table4[[#This Row],[Basline]]</f>
        <v>0</v>
      </c>
    </row>
    <row r="487" spans="1:12">
      <c r="A487">
        <v>1</v>
      </c>
      <c r="B487">
        <v>43</v>
      </c>
      <c r="C487" t="s">
        <v>62</v>
      </c>
      <c r="D487">
        <v>1</v>
      </c>
      <c r="E487">
        <v>0.83609998226165705</v>
      </c>
      <c r="F487">
        <v>0</v>
      </c>
      <c r="G487">
        <v>0.80080002546310403</v>
      </c>
      <c r="H487">
        <v>0.83609998226165705</v>
      </c>
      <c r="I487">
        <v>1.4680500000053999E-2</v>
      </c>
      <c r="J487">
        <v>1.6077999999879399E-3</v>
      </c>
      <c r="K487">
        <f>Table4[[#This Row],[Error ACC]]/Table4[[#This Row],[Basline]]</f>
        <v>0.9577802206106184</v>
      </c>
      <c r="L487">
        <f>Table4[[#This Row],[MILR Acc]]/Table4[[#This Row],[Basline]]</f>
        <v>1</v>
      </c>
    </row>
    <row r="488" spans="1:12">
      <c r="A488">
        <v>1</v>
      </c>
      <c r="B488">
        <v>44</v>
      </c>
      <c r="C488" t="s">
        <v>62</v>
      </c>
      <c r="D488">
        <v>0</v>
      </c>
      <c r="E488">
        <v>0.83609998226165705</v>
      </c>
      <c r="F488">
        <v>0</v>
      </c>
      <c r="G488">
        <v>0.100400000810623</v>
      </c>
      <c r="H488">
        <v>0</v>
      </c>
      <c r="I488">
        <v>0</v>
      </c>
      <c r="J488">
        <v>0</v>
      </c>
      <c r="K488">
        <f>Table4[[#This Row],[Error ACC]]/Table4[[#This Row],[Basline]]</f>
        <v>0.12008133350157503</v>
      </c>
      <c r="L488">
        <f>Table4[[#This Row],[MILR Acc]]/Table4[[#This Row],[Basline]]</f>
        <v>0</v>
      </c>
    </row>
    <row r="489" spans="1:12">
      <c r="A489">
        <v>1</v>
      </c>
      <c r="B489">
        <v>44</v>
      </c>
      <c r="C489" t="s">
        <v>62</v>
      </c>
      <c r="D489">
        <v>1</v>
      </c>
      <c r="E489">
        <v>0.83609998226165705</v>
      </c>
      <c r="F489">
        <v>0</v>
      </c>
      <c r="G489">
        <v>0.80860000848770097</v>
      </c>
      <c r="H489">
        <v>0.83609998226165705</v>
      </c>
      <c r="I489">
        <v>1.5257799999972101E-2</v>
      </c>
      <c r="J489">
        <v>1.67379999993499E-3</v>
      </c>
      <c r="K489">
        <f>Table4[[#This Row],[Error ACC]]/Table4[[#This Row],[Basline]]</f>
        <v>0.96710922813373534</v>
      </c>
      <c r="L489">
        <f>Table4[[#This Row],[MILR Acc]]/Table4[[#This Row],[Basline]]</f>
        <v>1</v>
      </c>
    </row>
    <row r="490" spans="1:12">
      <c r="A490">
        <v>1</v>
      </c>
      <c r="B490">
        <v>45</v>
      </c>
      <c r="C490" t="s">
        <v>62</v>
      </c>
      <c r="D490">
        <v>0</v>
      </c>
      <c r="E490">
        <v>0.83609998226165705</v>
      </c>
      <c r="F490">
        <v>0</v>
      </c>
      <c r="G490">
        <v>0.10000000149011599</v>
      </c>
      <c r="H490">
        <v>0</v>
      </c>
      <c r="I490">
        <v>0</v>
      </c>
      <c r="J490">
        <v>0</v>
      </c>
      <c r="K490">
        <f>Table4[[#This Row],[Error ACC]]/Table4[[#This Row],[Basline]]</f>
        <v>0.11960292263087388</v>
      </c>
      <c r="L490">
        <f>Table4[[#This Row],[MILR Acc]]/Table4[[#This Row],[Basline]]</f>
        <v>0</v>
      </c>
    </row>
    <row r="491" spans="1:12">
      <c r="A491">
        <v>1</v>
      </c>
      <c r="B491">
        <v>45</v>
      </c>
      <c r="C491" t="s">
        <v>62</v>
      </c>
      <c r="D491">
        <v>1</v>
      </c>
      <c r="E491">
        <v>0.83609998226165705</v>
      </c>
      <c r="F491">
        <v>0</v>
      </c>
      <c r="G491">
        <v>0.787999987602233</v>
      </c>
      <c r="H491">
        <v>0.83609998226165705</v>
      </c>
      <c r="I491">
        <v>1.52484999999842E-2</v>
      </c>
      <c r="J491">
        <v>1.6265000000430501E-3</v>
      </c>
      <c r="K491">
        <f>Table4[[#This Row],[Error ACC]]/Table4[[#This Row],[Basline]]</f>
        <v>0.94247100145928342</v>
      </c>
      <c r="L491">
        <f>Table4[[#This Row],[MILR Acc]]/Table4[[#This Row],[Basline]]</f>
        <v>1</v>
      </c>
    </row>
    <row r="492" spans="1:12">
      <c r="A492">
        <v>1</v>
      </c>
      <c r="B492">
        <v>46</v>
      </c>
      <c r="C492" t="s">
        <v>62</v>
      </c>
      <c r="D492">
        <v>0</v>
      </c>
      <c r="E492">
        <v>0.83609998226165705</v>
      </c>
      <c r="F492">
        <v>0</v>
      </c>
      <c r="G492">
        <v>0.100199997425079</v>
      </c>
      <c r="H492">
        <v>0</v>
      </c>
      <c r="I492">
        <v>0</v>
      </c>
      <c r="J492">
        <v>0</v>
      </c>
      <c r="K492">
        <f>Table4[[#This Row],[Error ACC]]/Table4[[#This Row],[Basline]]</f>
        <v>0.11984212361066821</v>
      </c>
      <c r="L492">
        <f>Table4[[#This Row],[MILR Acc]]/Table4[[#This Row],[Basline]]</f>
        <v>0</v>
      </c>
    </row>
    <row r="493" spans="1:12">
      <c r="A493">
        <v>1</v>
      </c>
      <c r="B493">
        <v>46</v>
      </c>
      <c r="C493" t="s">
        <v>62</v>
      </c>
      <c r="D493">
        <v>1</v>
      </c>
      <c r="E493">
        <v>0.83609998226165705</v>
      </c>
      <c r="F493">
        <v>0</v>
      </c>
      <c r="G493">
        <v>0.80640000104904097</v>
      </c>
      <c r="H493">
        <v>0.83609998226165705</v>
      </c>
      <c r="I493">
        <v>1.4557599999989099E-2</v>
      </c>
      <c r="J493">
        <v>1.7360000000508E-3</v>
      </c>
      <c r="K493">
        <f>Table4[[#This Row],[Error ACC]]/Table4[[#This Row],[Basline]]</f>
        <v>0.96447795497821043</v>
      </c>
      <c r="L493">
        <f>Table4[[#This Row],[MILR Acc]]/Table4[[#This Row],[Basline]]</f>
        <v>1</v>
      </c>
    </row>
    <row r="494" spans="1:12">
      <c r="A494">
        <v>1</v>
      </c>
      <c r="B494">
        <v>47</v>
      </c>
      <c r="C494" t="s">
        <v>62</v>
      </c>
      <c r="D494">
        <v>0</v>
      </c>
      <c r="E494">
        <v>0.83609998226165705</v>
      </c>
      <c r="F494">
        <v>0</v>
      </c>
      <c r="G494">
        <v>0.100400000810623</v>
      </c>
      <c r="H494">
        <v>0</v>
      </c>
      <c r="I494">
        <v>0</v>
      </c>
      <c r="J494">
        <v>0</v>
      </c>
      <c r="K494">
        <f>Table4[[#This Row],[Error ACC]]/Table4[[#This Row],[Basline]]</f>
        <v>0.12008133350157503</v>
      </c>
      <c r="L494">
        <f>Table4[[#This Row],[MILR Acc]]/Table4[[#This Row],[Basline]]</f>
        <v>0</v>
      </c>
    </row>
    <row r="495" spans="1:12">
      <c r="A495">
        <v>1</v>
      </c>
      <c r="B495">
        <v>47</v>
      </c>
      <c r="C495" t="s">
        <v>62</v>
      </c>
      <c r="D495">
        <v>1</v>
      </c>
      <c r="E495">
        <v>0.83609998226165705</v>
      </c>
      <c r="F495">
        <v>0</v>
      </c>
      <c r="G495">
        <v>0.80220001935958796</v>
      </c>
      <c r="H495">
        <v>0.83609998226165705</v>
      </c>
      <c r="I495">
        <v>1.45849000000453E-2</v>
      </c>
      <c r="J495">
        <v>1.60280000000057E-3</v>
      </c>
      <c r="K495">
        <f>Table4[[#This Row],[Error ACC]]/Table4[[#This Row],[Basline]]</f>
        <v>0.95945465420251608</v>
      </c>
      <c r="L495">
        <f>Table4[[#This Row],[MILR Acc]]/Table4[[#This Row],[Basline]]</f>
        <v>1</v>
      </c>
    </row>
    <row r="496" spans="1:12">
      <c r="A496">
        <v>1</v>
      </c>
      <c r="B496">
        <v>48</v>
      </c>
      <c r="C496" t="s">
        <v>62</v>
      </c>
      <c r="D496">
        <v>0</v>
      </c>
      <c r="E496">
        <v>0.83609998226165705</v>
      </c>
      <c r="F496">
        <v>0</v>
      </c>
      <c r="G496">
        <v>0.101300001144409</v>
      </c>
      <c r="H496">
        <v>0</v>
      </c>
      <c r="I496">
        <v>0</v>
      </c>
      <c r="J496">
        <v>0</v>
      </c>
      <c r="K496">
        <f>Table4[[#This Row],[Error ACC]]/Table4[[#This Row],[Basline]]</f>
        <v>0.12115776018843069</v>
      </c>
      <c r="L496">
        <f>Table4[[#This Row],[MILR Acc]]/Table4[[#This Row],[Basline]]</f>
        <v>0</v>
      </c>
    </row>
    <row r="497" spans="1:12">
      <c r="A497">
        <v>1</v>
      </c>
      <c r="B497">
        <v>48</v>
      </c>
      <c r="C497" t="s">
        <v>62</v>
      </c>
      <c r="D497">
        <v>1</v>
      </c>
      <c r="E497">
        <v>0.83609998226165705</v>
      </c>
      <c r="F497">
        <v>0</v>
      </c>
      <c r="G497">
        <v>0.81449997425079301</v>
      </c>
      <c r="H497">
        <v>0.83609998226165705</v>
      </c>
      <c r="I497">
        <v>1.45605999999816E-2</v>
      </c>
      <c r="J497">
        <v>1.6915999999582701E-3</v>
      </c>
      <c r="K497">
        <f>Table4[[#This Row],[Error ACC]]/Table4[[#This Row],[Basline]]</f>
        <v>0.97416575951546391</v>
      </c>
      <c r="L497">
        <f>Table4[[#This Row],[MILR Acc]]/Table4[[#This Row],[Basline]]</f>
        <v>1</v>
      </c>
    </row>
    <row r="498" spans="1:12">
      <c r="A498">
        <v>1</v>
      </c>
      <c r="B498">
        <v>49</v>
      </c>
      <c r="C498" t="s">
        <v>62</v>
      </c>
      <c r="D498">
        <v>0</v>
      </c>
      <c r="E498">
        <v>0.83609998226165705</v>
      </c>
      <c r="F498">
        <v>0</v>
      </c>
      <c r="G498">
        <v>0.10029999911785099</v>
      </c>
      <c r="H498">
        <v>0</v>
      </c>
      <c r="I498">
        <v>0</v>
      </c>
      <c r="J498">
        <v>0</v>
      </c>
      <c r="K498">
        <f>Table4[[#This Row],[Error ACC]]/Table4[[#This Row],[Basline]]</f>
        <v>0.11996172855612161</v>
      </c>
      <c r="L498">
        <f>Table4[[#This Row],[MILR Acc]]/Table4[[#This Row],[Basline]]</f>
        <v>0</v>
      </c>
    </row>
    <row r="499" spans="1:12">
      <c r="A499">
        <v>1</v>
      </c>
      <c r="B499">
        <v>49</v>
      </c>
      <c r="C499" t="s">
        <v>62</v>
      </c>
      <c r="D499">
        <v>1</v>
      </c>
      <c r="E499">
        <v>0.83609998226165705</v>
      </c>
      <c r="F499">
        <v>0</v>
      </c>
      <c r="G499">
        <v>0.82319998741149902</v>
      </c>
      <c r="H499">
        <v>0.83609998226165705</v>
      </c>
      <c r="I499">
        <v>1.4573199999972501E-2</v>
      </c>
      <c r="J499">
        <v>1.6289000000142501E-3</v>
      </c>
      <c r="K499">
        <f>Table4[[#This Row],[Error ACC]]/Table4[[#This Row],[Basline]]</f>
        <v>0.98457122936988539</v>
      </c>
      <c r="L499">
        <f>Table4[[#This Row],[MILR Acc]]/Table4[[#This Row],[Basline]]</f>
        <v>1</v>
      </c>
    </row>
    <row r="500" spans="1:12">
      <c r="A500">
        <v>1</v>
      </c>
      <c r="B500">
        <v>50</v>
      </c>
      <c r="C500" t="s">
        <v>62</v>
      </c>
      <c r="D500">
        <v>0</v>
      </c>
      <c r="E500">
        <v>0.83609998226165705</v>
      </c>
      <c r="F500">
        <v>0</v>
      </c>
      <c r="G500">
        <v>0.10000000149011599</v>
      </c>
      <c r="H500">
        <v>0</v>
      </c>
      <c r="I500">
        <v>0</v>
      </c>
      <c r="J500">
        <v>0</v>
      </c>
      <c r="K500">
        <f>Table4[[#This Row],[Error ACC]]/Table4[[#This Row],[Basline]]</f>
        <v>0.11960292263087388</v>
      </c>
      <c r="L500">
        <f>Table4[[#This Row],[MILR Acc]]/Table4[[#This Row],[Basline]]</f>
        <v>0</v>
      </c>
    </row>
    <row r="501" spans="1:12">
      <c r="A501">
        <v>1</v>
      </c>
      <c r="B501">
        <v>50</v>
      </c>
      <c r="C501" t="s">
        <v>62</v>
      </c>
      <c r="D501">
        <v>1</v>
      </c>
      <c r="E501">
        <v>0.83609998226165705</v>
      </c>
      <c r="F501">
        <v>0</v>
      </c>
      <c r="G501">
        <v>0.825999975204467</v>
      </c>
      <c r="H501">
        <v>0.83609998226165705</v>
      </c>
      <c r="I501">
        <v>1.47322000000258E-2</v>
      </c>
      <c r="J501">
        <v>1.62260000001879E-3</v>
      </c>
      <c r="K501">
        <f>Table4[[#This Row],[Error ACC]]/Table4[[#This Row],[Basline]]</f>
        <v>0.98792009655368074</v>
      </c>
      <c r="L501">
        <f>Table4[[#This Row],[MILR Acc]]/Table4[[#This Row],[Basline]]</f>
        <v>1</v>
      </c>
    </row>
    <row r="502" spans="1:12">
      <c r="A502">
        <v>1</v>
      </c>
      <c r="B502">
        <v>1</v>
      </c>
      <c r="C502" t="s">
        <v>63</v>
      </c>
      <c r="D502">
        <v>0</v>
      </c>
      <c r="E502">
        <v>0.83609998226165705</v>
      </c>
      <c r="F502">
        <v>0</v>
      </c>
      <c r="G502">
        <v>9.66999977827072E-2</v>
      </c>
      <c r="H502">
        <v>0</v>
      </c>
      <c r="I502">
        <v>0</v>
      </c>
      <c r="J502">
        <v>0</v>
      </c>
      <c r="K502">
        <f>Table4[[#This Row],[Error ACC]]/Table4[[#This Row],[Basline]]</f>
        <v>0.11565602180869917</v>
      </c>
      <c r="L502">
        <f>Table4[[#This Row],[MILR Acc]]/Table4[[#This Row],[Basline]]</f>
        <v>0</v>
      </c>
    </row>
    <row r="503" spans="1:12">
      <c r="A503">
        <v>1</v>
      </c>
      <c r="B503">
        <v>1</v>
      </c>
      <c r="C503" t="s">
        <v>63</v>
      </c>
      <c r="D503">
        <v>1</v>
      </c>
      <c r="E503">
        <v>0.83609998226165705</v>
      </c>
      <c r="F503">
        <v>0</v>
      </c>
      <c r="G503">
        <v>0.82749998569488503</v>
      </c>
      <c r="H503">
        <v>0.83609998226165705</v>
      </c>
      <c r="I503">
        <v>1.4735700000073799E-2</v>
      </c>
      <c r="J503">
        <v>1.8780999999989899E-3</v>
      </c>
      <c r="K503">
        <f>Table4[[#This Row],[Error ACC]]/Table4[[#This Row],[Basline]]</f>
        <v>0.98971415291325693</v>
      </c>
      <c r="L503">
        <f>Table4[[#This Row],[MILR Acc]]/Table4[[#This Row],[Basline]]</f>
        <v>1</v>
      </c>
    </row>
    <row r="504" spans="1:12">
      <c r="A504">
        <v>1</v>
      </c>
      <c r="B504">
        <v>2</v>
      </c>
      <c r="C504" t="s">
        <v>63</v>
      </c>
      <c r="D504">
        <v>0</v>
      </c>
      <c r="E504">
        <v>0.83609998226165705</v>
      </c>
      <c r="F504">
        <v>0</v>
      </c>
      <c r="G504">
        <v>8.6499996483325903E-2</v>
      </c>
      <c r="H504">
        <v>0</v>
      </c>
      <c r="I504">
        <v>0</v>
      </c>
      <c r="J504">
        <v>0</v>
      </c>
      <c r="K504">
        <f>Table4[[#This Row],[Error ACC]]/Table4[[#This Row],[Basline]]</f>
        <v>0.10345652232803872</v>
      </c>
      <c r="L504">
        <f>Table4[[#This Row],[MILR Acc]]/Table4[[#This Row],[Basline]]</f>
        <v>0</v>
      </c>
    </row>
    <row r="505" spans="1:12">
      <c r="A505">
        <v>1</v>
      </c>
      <c r="B505">
        <v>2</v>
      </c>
      <c r="C505" t="s">
        <v>63</v>
      </c>
      <c r="D505">
        <v>1</v>
      </c>
      <c r="E505">
        <v>0.83609998226165705</v>
      </c>
      <c r="F505">
        <v>0</v>
      </c>
      <c r="G505">
        <v>0.82209998369216897</v>
      </c>
      <c r="H505">
        <v>0.83609998226165705</v>
      </c>
      <c r="I505">
        <v>1.55091999999967E-2</v>
      </c>
      <c r="J505">
        <v>1.94550000003346E-3</v>
      </c>
      <c r="K505">
        <f>Table4[[#This Row],[Error ACC]]/Table4[[#This Row],[Basline]]</f>
        <v>0.98325559279212282</v>
      </c>
      <c r="L505">
        <f>Table4[[#This Row],[MILR Acc]]/Table4[[#This Row],[Basline]]</f>
        <v>1</v>
      </c>
    </row>
    <row r="506" spans="1:12">
      <c r="A506">
        <v>1</v>
      </c>
      <c r="B506">
        <v>3</v>
      </c>
      <c r="C506" t="s">
        <v>63</v>
      </c>
      <c r="D506">
        <v>0</v>
      </c>
      <c r="E506">
        <v>0.83609998226165705</v>
      </c>
      <c r="F506">
        <v>0</v>
      </c>
      <c r="G506">
        <v>0.102200001478195</v>
      </c>
      <c r="H506">
        <v>0</v>
      </c>
      <c r="I506">
        <v>0</v>
      </c>
      <c r="J506">
        <v>0</v>
      </c>
      <c r="K506">
        <f>Table4[[#This Row],[Error ACC]]/Table4[[#This Row],[Basline]]</f>
        <v>0.12223418687528635</v>
      </c>
      <c r="L506">
        <f>Table4[[#This Row],[MILR Acc]]/Table4[[#This Row],[Basline]]</f>
        <v>0</v>
      </c>
    </row>
    <row r="507" spans="1:12">
      <c r="A507">
        <v>1</v>
      </c>
      <c r="B507">
        <v>3</v>
      </c>
      <c r="C507" t="s">
        <v>63</v>
      </c>
      <c r="D507">
        <v>1</v>
      </c>
      <c r="E507">
        <v>0.83609998226165705</v>
      </c>
      <c r="F507">
        <v>0</v>
      </c>
      <c r="G507">
        <v>0.82800000905990601</v>
      </c>
      <c r="H507">
        <v>0.83609998226165705</v>
      </c>
      <c r="I507">
        <v>1.4905600000019999E-2</v>
      </c>
      <c r="J507">
        <v>1.8400999999812399E-3</v>
      </c>
      <c r="K507">
        <f>Table4[[#This Row],[Error ACC]]/Table4[[#This Row],[Basline]]</f>
        <v>0.99031219546274774</v>
      </c>
      <c r="L507">
        <f>Table4[[#This Row],[MILR Acc]]/Table4[[#This Row],[Basline]]</f>
        <v>1</v>
      </c>
    </row>
    <row r="508" spans="1:12">
      <c r="A508">
        <v>1</v>
      </c>
      <c r="B508">
        <v>4</v>
      </c>
      <c r="C508" t="s">
        <v>63</v>
      </c>
      <c r="D508">
        <v>0</v>
      </c>
      <c r="E508">
        <v>0.83609998226165705</v>
      </c>
      <c r="F508">
        <v>0</v>
      </c>
      <c r="G508">
        <v>0.10029999911785099</v>
      </c>
      <c r="H508">
        <v>0</v>
      </c>
      <c r="I508">
        <v>0</v>
      </c>
      <c r="J508">
        <v>0</v>
      </c>
      <c r="K508">
        <f>Table4[[#This Row],[Error ACC]]/Table4[[#This Row],[Basline]]</f>
        <v>0.11996172855612161</v>
      </c>
      <c r="L508">
        <f>Table4[[#This Row],[MILR Acc]]/Table4[[#This Row],[Basline]]</f>
        <v>0</v>
      </c>
    </row>
    <row r="509" spans="1:12">
      <c r="A509">
        <v>1</v>
      </c>
      <c r="B509">
        <v>4</v>
      </c>
      <c r="C509" t="s">
        <v>63</v>
      </c>
      <c r="D509">
        <v>1</v>
      </c>
      <c r="E509">
        <v>0.83609998226165705</v>
      </c>
      <c r="F509">
        <v>0</v>
      </c>
      <c r="G509">
        <v>0.828100025653839</v>
      </c>
      <c r="H509">
        <v>0.83609998226165705</v>
      </c>
      <c r="I509">
        <v>1.46680999999944E-2</v>
      </c>
      <c r="J509">
        <v>1.8595999999888499E-3</v>
      </c>
      <c r="K509">
        <f>Table4[[#This Row],[Error ACC]]/Table4[[#This Row],[Basline]]</f>
        <v>0.99043181823042492</v>
      </c>
      <c r="L509">
        <f>Table4[[#This Row],[MILR Acc]]/Table4[[#This Row],[Basline]]</f>
        <v>1</v>
      </c>
    </row>
    <row r="510" spans="1:12">
      <c r="A510">
        <v>1</v>
      </c>
      <c r="B510">
        <v>5</v>
      </c>
      <c r="C510" t="s">
        <v>63</v>
      </c>
      <c r="D510">
        <v>0</v>
      </c>
      <c r="E510">
        <v>0.83609998226165705</v>
      </c>
      <c r="F510">
        <v>0</v>
      </c>
      <c r="G510">
        <v>0.101499997079372</v>
      </c>
      <c r="H510">
        <v>0</v>
      </c>
      <c r="I510">
        <v>0</v>
      </c>
      <c r="J510">
        <v>0</v>
      </c>
      <c r="K510">
        <f>Table4[[#This Row],[Error ACC]]/Table4[[#This Row],[Basline]]</f>
        <v>0.12139696116822501</v>
      </c>
      <c r="L510">
        <f>Table4[[#This Row],[MILR Acc]]/Table4[[#This Row],[Basline]]</f>
        <v>0</v>
      </c>
    </row>
    <row r="511" spans="1:12">
      <c r="A511">
        <v>1</v>
      </c>
      <c r="B511">
        <v>5</v>
      </c>
      <c r="C511" t="s">
        <v>63</v>
      </c>
      <c r="D511">
        <v>1</v>
      </c>
      <c r="E511">
        <v>0.83609998226165705</v>
      </c>
      <c r="F511">
        <v>0</v>
      </c>
      <c r="G511">
        <v>0.82880002260208097</v>
      </c>
      <c r="H511">
        <v>0.83609998226165705</v>
      </c>
      <c r="I511">
        <v>1.4598599999999301E-2</v>
      </c>
      <c r="J511">
        <v>1.86699999994743E-3</v>
      </c>
      <c r="K511">
        <f>Table4[[#This Row],[Error ACC]]/Table4[[#This Row],[Basline]]</f>
        <v>0.99126903502637376</v>
      </c>
      <c r="L511">
        <f>Table4[[#This Row],[MILR Acc]]/Table4[[#This Row],[Basline]]</f>
        <v>1</v>
      </c>
    </row>
    <row r="512" spans="1:12">
      <c r="A512">
        <v>1</v>
      </c>
      <c r="B512">
        <v>6</v>
      </c>
      <c r="C512" t="s">
        <v>63</v>
      </c>
      <c r="D512">
        <v>0</v>
      </c>
      <c r="E512">
        <v>0.83609998226165705</v>
      </c>
      <c r="F512">
        <v>0</v>
      </c>
      <c r="G512">
        <v>9.3299999833106995E-2</v>
      </c>
      <c r="H512">
        <v>0</v>
      </c>
      <c r="I512">
        <v>0</v>
      </c>
      <c r="J512">
        <v>0</v>
      </c>
      <c r="K512">
        <f>Table4[[#This Row],[Error ACC]]/Table4[[#This Row],[Basline]]</f>
        <v>0.11158952495218306</v>
      </c>
      <c r="L512">
        <f>Table4[[#This Row],[MILR Acc]]/Table4[[#This Row],[Basline]]</f>
        <v>0</v>
      </c>
    </row>
    <row r="513" spans="1:12">
      <c r="A513">
        <v>1</v>
      </c>
      <c r="B513">
        <v>6</v>
      </c>
      <c r="C513" t="s">
        <v>63</v>
      </c>
      <c r="D513">
        <v>1</v>
      </c>
      <c r="E513">
        <v>0.83609998226165705</v>
      </c>
      <c r="F513">
        <v>0</v>
      </c>
      <c r="G513">
        <v>0.83200001716613703</v>
      </c>
      <c r="H513">
        <v>0.83609998226165705</v>
      </c>
      <c r="I513">
        <v>1.50606999999354E-2</v>
      </c>
      <c r="J513">
        <v>1.86569999993935E-3</v>
      </c>
      <c r="K513">
        <f>Table4[[#This Row],[Error ACC]]/Table4[[#This Row],[Basline]]</f>
        <v>0.99509632199198284</v>
      </c>
      <c r="L513">
        <f>Table4[[#This Row],[MILR Acc]]/Table4[[#This Row],[Basline]]</f>
        <v>1</v>
      </c>
    </row>
    <row r="514" spans="1:12">
      <c r="A514">
        <v>1</v>
      </c>
      <c r="B514">
        <v>7</v>
      </c>
      <c r="C514" t="s">
        <v>63</v>
      </c>
      <c r="D514">
        <v>0</v>
      </c>
      <c r="E514">
        <v>0.83609998226165705</v>
      </c>
      <c r="F514">
        <v>0</v>
      </c>
      <c r="G514">
        <v>9.1399997472763006E-2</v>
      </c>
      <c r="H514">
        <v>0</v>
      </c>
      <c r="I514">
        <v>0</v>
      </c>
      <c r="J514">
        <v>0</v>
      </c>
      <c r="K514">
        <f>Table4[[#This Row],[Error ACC]]/Table4[[#This Row],[Basline]]</f>
        <v>0.10931706663301832</v>
      </c>
      <c r="L514">
        <f>Table4[[#This Row],[MILR Acc]]/Table4[[#This Row],[Basline]]</f>
        <v>0</v>
      </c>
    </row>
    <row r="515" spans="1:12">
      <c r="A515">
        <v>1</v>
      </c>
      <c r="B515">
        <v>7</v>
      </c>
      <c r="C515" t="s">
        <v>63</v>
      </c>
      <c r="D515">
        <v>1</v>
      </c>
      <c r="E515">
        <v>0.83609998226165705</v>
      </c>
      <c r="F515">
        <v>0</v>
      </c>
      <c r="G515">
        <v>0.82620000839233398</v>
      </c>
      <c r="H515">
        <v>0.83609998226165705</v>
      </c>
      <c r="I515">
        <v>1.52861000000257E-2</v>
      </c>
      <c r="J515">
        <v>1.9487000000708501E-3</v>
      </c>
      <c r="K515">
        <f>Table4[[#This Row],[Error ACC]]/Table4[[#This Row],[Basline]]</f>
        <v>0.98815934208903633</v>
      </c>
      <c r="L515">
        <f>Table4[[#This Row],[MILR Acc]]/Table4[[#This Row],[Basline]]</f>
        <v>1</v>
      </c>
    </row>
    <row r="516" spans="1:12">
      <c r="A516">
        <v>1</v>
      </c>
      <c r="B516">
        <v>8</v>
      </c>
      <c r="C516" t="s">
        <v>63</v>
      </c>
      <c r="D516">
        <v>0</v>
      </c>
      <c r="E516">
        <v>0.83609998226165705</v>
      </c>
      <c r="F516">
        <v>0</v>
      </c>
      <c r="G516">
        <v>0.108499996364116</v>
      </c>
      <c r="H516">
        <v>0</v>
      </c>
      <c r="I516">
        <v>0</v>
      </c>
      <c r="J516">
        <v>0</v>
      </c>
      <c r="K516">
        <f>Table4[[#This Row],[Error ACC]]/Table4[[#This Row],[Basline]]</f>
        <v>0.12976916477216355</v>
      </c>
      <c r="L516">
        <f>Table4[[#This Row],[MILR Acc]]/Table4[[#This Row],[Basline]]</f>
        <v>0</v>
      </c>
    </row>
    <row r="517" spans="1:12">
      <c r="A517">
        <v>1</v>
      </c>
      <c r="B517">
        <v>8</v>
      </c>
      <c r="C517" t="s">
        <v>63</v>
      </c>
      <c r="D517">
        <v>1</v>
      </c>
      <c r="E517">
        <v>0.83609998226165705</v>
      </c>
      <c r="F517">
        <v>0</v>
      </c>
      <c r="G517">
        <v>0.82870000600814797</v>
      </c>
      <c r="H517">
        <v>0.83609998226165705</v>
      </c>
      <c r="I517">
        <v>1.4704299999948401E-2</v>
      </c>
      <c r="J517">
        <v>1.8827999999757501E-3</v>
      </c>
      <c r="K517">
        <f>Table4[[#This Row],[Error ACC]]/Table4[[#This Row],[Basline]]</f>
        <v>0.99114941225869657</v>
      </c>
      <c r="L517">
        <f>Table4[[#This Row],[MILR Acc]]/Table4[[#This Row],[Basline]]</f>
        <v>1</v>
      </c>
    </row>
    <row r="518" spans="1:12">
      <c r="A518">
        <v>1</v>
      </c>
      <c r="B518">
        <v>9</v>
      </c>
      <c r="C518" t="s">
        <v>63</v>
      </c>
      <c r="D518">
        <v>0</v>
      </c>
      <c r="E518">
        <v>0.83609998226165705</v>
      </c>
      <c r="F518">
        <v>0</v>
      </c>
      <c r="G518">
        <v>9.5499999821185996E-2</v>
      </c>
      <c r="H518">
        <v>0</v>
      </c>
      <c r="I518">
        <v>0</v>
      </c>
      <c r="J518">
        <v>0</v>
      </c>
      <c r="K518">
        <f>Table4[[#This Row],[Error ACC]]/Table4[[#This Row],[Basline]]</f>
        <v>0.11422078919659553</v>
      </c>
      <c r="L518">
        <f>Table4[[#This Row],[MILR Acc]]/Table4[[#This Row],[Basline]]</f>
        <v>0</v>
      </c>
    </row>
    <row r="519" spans="1:12">
      <c r="A519">
        <v>1</v>
      </c>
      <c r="B519">
        <v>9</v>
      </c>
      <c r="C519" t="s">
        <v>63</v>
      </c>
      <c r="D519">
        <v>1</v>
      </c>
      <c r="E519">
        <v>0.83609998226165705</v>
      </c>
      <c r="F519">
        <v>0</v>
      </c>
      <c r="G519">
        <v>0.82489997148513705</v>
      </c>
      <c r="H519">
        <v>0.83609998226165705</v>
      </c>
      <c r="I519">
        <v>1.4607800000021501E-2</v>
      </c>
      <c r="J519">
        <v>2.0149000000628798E-3</v>
      </c>
      <c r="K519">
        <f>Table4[[#This Row],[Error ACC]]/Table4[[#This Row],[Basline]]</f>
        <v>0.98660445997591828</v>
      </c>
      <c r="L519">
        <f>Table4[[#This Row],[MILR Acc]]/Table4[[#This Row],[Basline]]</f>
        <v>1</v>
      </c>
    </row>
    <row r="520" spans="1:12">
      <c r="A520">
        <v>1</v>
      </c>
      <c r="B520">
        <v>10</v>
      </c>
      <c r="C520" t="s">
        <v>63</v>
      </c>
      <c r="D520">
        <v>0</v>
      </c>
      <c r="E520">
        <v>0.83609998226165705</v>
      </c>
      <c r="F520">
        <v>0</v>
      </c>
      <c r="G520">
        <v>9.0499997138976995E-2</v>
      </c>
      <c r="H520">
        <v>0</v>
      </c>
      <c r="I520">
        <v>0</v>
      </c>
      <c r="J520">
        <v>0</v>
      </c>
      <c r="K520">
        <f>Table4[[#This Row],[Error ACC]]/Table4[[#This Row],[Basline]]</f>
        <v>0.10824063994616265</v>
      </c>
      <c r="L520">
        <f>Table4[[#This Row],[MILR Acc]]/Table4[[#This Row],[Basline]]</f>
        <v>0</v>
      </c>
    </row>
    <row r="521" spans="1:12">
      <c r="A521">
        <v>1</v>
      </c>
      <c r="B521">
        <v>10</v>
      </c>
      <c r="C521" t="s">
        <v>63</v>
      </c>
      <c r="D521">
        <v>1</v>
      </c>
      <c r="E521">
        <v>0.83609998226165705</v>
      </c>
      <c r="F521">
        <v>0</v>
      </c>
      <c r="G521">
        <v>0.828100025653839</v>
      </c>
      <c r="H521">
        <v>0.83609998226165705</v>
      </c>
      <c r="I521">
        <v>1.5150400000038601E-2</v>
      </c>
      <c r="J521">
        <v>1.93809999996119E-3</v>
      </c>
      <c r="K521">
        <f>Table4[[#This Row],[Error ACC]]/Table4[[#This Row],[Basline]]</f>
        <v>0.99043181823042492</v>
      </c>
      <c r="L521">
        <f>Table4[[#This Row],[MILR Acc]]/Table4[[#This Row],[Basline]]</f>
        <v>1</v>
      </c>
    </row>
    <row r="522" spans="1:12">
      <c r="A522">
        <v>1</v>
      </c>
      <c r="B522">
        <v>11</v>
      </c>
      <c r="C522" t="s">
        <v>63</v>
      </c>
      <c r="D522">
        <v>0</v>
      </c>
      <c r="E522">
        <v>0.83609998226165705</v>
      </c>
      <c r="F522">
        <v>0</v>
      </c>
      <c r="G522">
        <v>8.9500002562999698E-2</v>
      </c>
      <c r="H522">
        <v>0</v>
      </c>
      <c r="I522">
        <v>0</v>
      </c>
      <c r="J522">
        <v>0</v>
      </c>
      <c r="K522">
        <f>Table4[[#This Row],[Error ACC]]/Table4[[#This Row],[Basline]]</f>
        <v>0.10704461722496571</v>
      </c>
      <c r="L522">
        <f>Table4[[#This Row],[MILR Acc]]/Table4[[#This Row],[Basline]]</f>
        <v>0</v>
      </c>
    </row>
    <row r="523" spans="1:12">
      <c r="A523">
        <v>1</v>
      </c>
      <c r="B523">
        <v>11</v>
      </c>
      <c r="C523" t="s">
        <v>63</v>
      </c>
      <c r="D523">
        <v>1</v>
      </c>
      <c r="E523">
        <v>0.83609998226165705</v>
      </c>
      <c r="F523">
        <v>0</v>
      </c>
      <c r="G523">
        <v>0.82389998435974099</v>
      </c>
      <c r="H523">
        <v>0.83609998226165705</v>
      </c>
      <c r="I523">
        <v>1.51217999999744E-2</v>
      </c>
      <c r="J523">
        <v>1.92610000010517E-3</v>
      </c>
      <c r="K523">
        <f>Table4[[#This Row],[Error ACC]]/Table4[[#This Row],[Basline]]</f>
        <v>0.98540844616583423</v>
      </c>
      <c r="L523">
        <f>Table4[[#This Row],[MILR Acc]]/Table4[[#This Row],[Basline]]</f>
        <v>1</v>
      </c>
    </row>
    <row r="524" spans="1:12">
      <c r="A524">
        <v>1</v>
      </c>
      <c r="B524">
        <v>12</v>
      </c>
      <c r="C524" t="s">
        <v>63</v>
      </c>
      <c r="D524">
        <v>0</v>
      </c>
      <c r="E524">
        <v>0.83609998226165705</v>
      </c>
      <c r="F524">
        <v>0</v>
      </c>
      <c r="G524">
        <v>9.2000000178813907E-2</v>
      </c>
      <c r="H524">
        <v>0</v>
      </c>
      <c r="I524">
        <v>0</v>
      </c>
      <c r="J524">
        <v>0</v>
      </c>
      <c r="K524">
        <f>Table4[[#This Row],[Error ACC]]/Table4[[#This Row],[Basline]]</f>
        <v>0.11003468739462616</v>
      </c>
      <c r="L524">
        <f>Table4[[#This Row],[MILR Acc]]/Table4[[#This Row],[Basline]]</f>
        <v>0</v>
      </c>
    </row>
    <row r="525" spans="1:12">
      <c r="A525">
        <v>1</v>
      </c>
      <c r="B525">
        <v>12</v>
      </c>
      <c r="C525" t="s">
        <v>63</v>
      </c>
      <c r="D525">
        <v>1</v>
      </c>
      <c r="E525">
        <v>0.83609998226165705</v>
      </c>
      <c r="F525">
        <v>0</v>
      </c>
      <c r="G525">
        <v>0.82920002937316895</v>
      </c>
      <c r="H525">
        <v>0.83609998226165705</v>
      </c>
      <c r="I525">
        <v>1.48364000000356E-2</v>
      </c>
      <c r="J525">
        <v>1.86540000004242E-3</v>
      </c>
      <c r="K525">
        <f>Table4[[#This Row],[Error ACC]]/Table4[[#This Row],[Basline]]</f>
        <v>0.99174745480818727</v>
      </c>
      <c r="L525">
        <f>Table4[[#This Row],[MILR Acc]]/Table4[[#This Row],[Basline]]</f>
        <v>1</v>
      </c>
    </row>
    <row r="526" spans="1:12">
      <c r="A526">
        <v>1</v>
      </c>
      <c r="B526">
        <v>13</v>
      </c>
      <c r="C526" t="s">
        <v>63</v>
      </c>
      <c r="D526">
        <v>0</v>
      </c>
      <c r="E526">
        <v>0.83609998226165705</v>
      </c>
      <c r="F526">
        <v>0</v>
      </c>
      <c r="G526">
        <v>8.3099998533725697E-2</v>
      </c>
      <c r="H526">
        <v>0</v>
      </c>
      <c r="I526">
        <v>0</v>
      </c>
      <c r="J526">
        <v>0</v>
      </c>
      <c r="K526">
        <f>Table4[[#This Row],[Error ACC]]/Table4[[#This Row],[Basline]]</f>
        <v>9.9390025471522606E-2</v>
      </c>
      <c r="L526">
        <f>Table4[[#This Row],[MILR Acc]]/Table4[[#This Row],[Basline]]</f>
        <v>0</v>
      </c>
    </row>
    <row r="527" spans="1:12">
      <c r="A527">
        <v>1</v>
      </c>
      <c r="B527">
        <v>13</v>
      </c>
      <c r="C527" t="s">
        <v>63</v>
      </c>
      <c r="D527">
        <v>1</v>
      </c>
      <c r="E527">
        <v>0.83609998226165705</v>
      </c>
      <c r="F527">
        <v>0</v>
      </c>
      <c r="G527">
        <v>0.82690000534057595</v>
      </c>
      <c r="H527">
        <v>0.83609998226165705</v>
      </c>
      <c r="I527">
        <v>1.48997999999664E-2</v>
      </c>
      <c r="J527">
        <v>1.9091000000344099E-3</v>
      </c>
      <c r="K527">
        <f>Table4[[#This Row],[Error ACC]]/Table4[[#This Row],[Basline]]</f>
        <v>0.98899655888498517</v>
      </c>
      <c r="L527">
        <f>Table4[[#This Row],[MILR Acc]]/Table4[[#This Row],[Basline]]</f>
        <v>1</v>
      </c>
    </row>
    <row r="528" spans="1:12">
      <c r="A528">
        <v>1</v>
      </c>
      <c r="B528">
        <v>14</v>
      </c>
      <c r="C528" t="s">
        <v>63</v>
      </c>
      <c r="D528">
        <v>0</v>
      </c>
      <c r="E528">
        <v>0.83609998226165705</v>
      </c>
      <c r="F528">
        <v>0</v>
      </c>
      <c r="G528">
        <v>9.6799999475479098E-2</v>
      </c>
      <c r="H528">
        <v>0</v>
      </c>
      <c r="I528">
        <v>0</v>
      </c>
      <c r="J528">
        <v>0</v>
      </c>
      <c r="K528">
        <f>Table4[[#This Row],[Error ACC]]/Table4[[#This Row],[Basline]]</f>
        <v>0.11577562675415246</v>
      </c>
      <c r="L528">
        <f>Table4[[#This Row],[MILR Acc]]/Table4[[#This Row],[Basline]]</f>
        <v>0</v>
      </c>
    </row>
    <row r="529" spans="1:12">
      <c r="A529">
        <v>1</v>
      </c>
      <c r="B529">
        <v>14</v>
      </c>
      <c r="C529" t="s">
        <v>63</v>
      </c>
      <c r="D529">
        <v>1</v>
      </c>
      <c r="E529">
        <v>0.83609998226165705</v>
      </c>
      <c r="F529">
        <v>0</v>
      </c>
      <c r="G529">
        <v>0.81809997558593694</v>
      </c>
      <c r="H529">
        <v>0.83609998226165705</v>
      </c>
      <c r="I529">
        <v>1.4541600000029501E-2</v>
      </c>
      <c r="J529">
        <v>1.86339999993379E-3</v>
      </c>
      <c r="K529">
        <f>Table4[[#This Row],[Error ACC]]/Table4[[#This Row],[Basline]]</f>
        <v>0.9784714662628865</v>
      </c>
      <c r="L529">
        <f>Table4[[#This Row],[MILR Acc]]/Table4[[#This Row],[Basline]]</f>
        <v>1</v>
      </c>
    </row>
    <row r="530" spans="1:12">
      <c r="A530">
        <v>1</v>
      </c>
      <c r="B530">
        <v>15</v>
      </c>
      <c r="C530" t="s">
        <v>63</v>
      </c>
      <c r="D530">
        <v>0</v>
      </c>
      <c r="E530">
        <v>0.83609998226165705</v>
      </c>
      <c r="F530">
        <v>0</v>
      </c>
      <c r="G530">
        <v>9.5899999141693101E-2</v>
      </c>
      <c r="H530">
        <v>0</v>
      </c>
      <c r="I530">
        <v>0</v>
      </c>
      <c r="J530">
        <v>0</v>
      </c>
      <c r="K530">
        <f>Table4[[#This Row],[Error ACC]]/Table4[[#This Row],[Basline]]</f>
        <v>0.11469920006729679</v>
      </c>
      <c r="L530">
        <f>Table4[[#This Row],[MILR Acc]]/Table4[[#This Row],[Basline]]</f>
        <v>0</v>
      </c>
    </row>
    <row r="531" spans="1:12">
      <c r="A531">
        <v>1</v>
      </c>
      <c r="B531">
        <v>15</v>
      </c>
      <c r="C531" t="s">
        <v>63</v>
      </c>
      <c r="D531">
        <v>1</v>
      </c>
      <c r="E531">
        <v>0.83609998226165705</v>
      </c>
      <c r="F531">
        <v>0</v>
      </c>
      <c r="G531">
        <v>0.82849997282028198</v>
      </c>
      <c r="H531">
        <v>0.83609998226165705</v>
      </c>
      <c r="I531">
        <v>1.46723999999949E-2</v>
      </c>
      <c r="J531">
        <v>1.83289999995395E-3</v>
      </c>
      <c r="K531">
        <f>Table4[[#This Row],[Error ACC]]/Table4[[#This Row],[Basline]]</f>
        <v>0.99091016672334209</v>
      </c>
      <c r="L531">
        <f>Table4[[#This Row],[MILR Acc]]/Table4[[#This Row],[Basline]]</f>
        <v>1</v>
      </c>
    </row>
    <row r="532" spans="1:12">
      <c r="A532">
        <v>1</v>
      </c>
      <c r="B532">
        <v>16</v>
      </c>
      <c r="C532" t="s">
        <v>63</v>
      </c>
      <c r="D532">
        <v>0</v>
      </c>
      <c r="E532">
        <v>0.83609998226165705</v>
      </c>
      <c r="F532">
        <v>0</v>
      </c>
      <c r="G532">
        <v>8.5000000894069602E-2</v>
      </c>
      <c r="H532">
        <v>0</v>
      </c>
      <c r="I532">
        <v>0</v>
      </c>
      <c r="J532">
        <v>0</v>
      </c>
      <c r="K532">
        <f>Table4[[#This Row],[Error ACC]]/Table4[[#This Row],[Basline]]</f>
        <v>0.10166248379068725</v>
      </c>
      <c r="L532">
        <f>Table4[[#This Row],[MILR Acc]]/Table4[[#This Row],[Basline]]</f>
        <v>0</v>
      </c>
    </row>
    <row r="533" spans="1:12">
      <c r="A533">
        <v>1</v>
      </c>
      <c r="B533">
        <v>16</v>
      </c>
      <c r="C533" t="s">
        <v>63</v>
      </c>
      <c r="D533">
        <v>1</v>
      </c>
      <c r="E533">
        <v>0.83609998226165705</v>
      </c>
      <c r="F533">
        <v>0</v>
      </c>
      <c r="G533">
        <v>0.82690000534057595</v>
      </c>
      <c r="H533">
        <v>0.83609998226165705</v>
      </c>
      <c r="I533">
        <v>1.46136999999271E-2</v>
      </c>
      <c r="J533">
        <v>1.83619999995698E-3</v>
      </c>
      <c r="K533">
        <f>Table4[[#This Row],[Error ACC]]/Table4[[#This Row],[Basline]]</f>
        <v>0.98899655888498517</v>
      </c>
      <c r="L533">
        <f>Table4[[#This Row],[MILR Acc]]/Table4[[#This Row],[Basline]]</f>
        <v>1</v>
      </c>
    </row>
    <row r="534" spans="1:12">
      <c r="A534">
        <v>1</v>
      </c>
      <c r="B534">
        <v>17</v>
      </c>
      <c r="C534" t="s">
        <v>63</v>
      </c>
      <c r="D534">
        <v>0</v>
      </c>
      <c r="E534">
        <v>0.83609998226165705</v>
      </c>
      <c r="F534">
        <v>0</v>
      </c>
      <c r="G534">
        <v>8.79999995231628E-2</v>
      </c>
      <c r="H534">
        <v>0</v>
      </c>
      <c r="I534">
        <v>0</v>
      </c>
      <c r="J534">
        <v>0</v>
      </c>
      <c r="K534">
        <f>Table4[[#This Row],[Error ACC]]/Table4[[#This Row],[Basline]]</f>
        <v>0.10525056977650221</v>
      </c>
      <c r="L534">
        <f>Table4[[#This Row],[MILR Acc]]/Table4[[#This Row],[Basline]]</f>
        <v>0</v>
      </c>
    </row>
    <row r="535" spans="1:12">
      <c r="A535">
        <v>1</v>
      </c>
      <c r="B535">
        <v>17</v>
      </c>
      <c r="C535" t="s">
        <v>63</v>
      </c>
      <c r="D535">
        <v>1</v>
      </c>
      <c r="E535">
        <v>0.83609998226165705</v>
      </c>
      <c r="F535">
        <v>0</v>
      </c>
      <c r="G535">
        <v>0.81980001926422097</v>
      </c>
      <c r="H535">
        <v>0.83609998226165705</v>
      </c>
      <c r="I535">
        <v>1.5000900000018099E-2</v>
      </c>
      <c r="J535">
        <v>1.8678999999792701E-3</v>
      </c>
      <c r="K535">
        <f>Table4[[#This Row],[Error ACC]]/Table4[[#This Row],[Basline]]</f>
        <v>0.98050476815781706</v>
      </c>
      <c r="L535">
        <f>Table4[[#This Row],[MILR Acc]]/Table4[[#This Row],[Basline]]</f>
        <v>1</v>
      </c>
    </row>
    <row r="536" spans="1:12">
      <c r="A536">
        <v>1</v>
      </c>
      <c r="B536">
        <v>18</v>
      </c>
      <c r="C536" t="s">
        <v>63</v>
      </c>
      <c r="D536">
        <v>0</v>
      </c>
      <c r="E536">
        <v>0.83609998226165705</v>
      </c>
      <c r="F536">
        <v>0</v>
      </c>
      <c r="G536">
        <v>0.104599997401237</v>
      </c>
      <c r="H536">
        <v>0</v>
      </c>
      <c r="I536">
        <v>0</v>
      </c>
      <c r="J536">
        <v>0</v>
      </c>
      <c r="K536">
        <f>Table4[[#This Row],[Error ACC]]/Table4[[#This Row],[Basline]]</f>
        <v>0.12510465209949315</v>
      </c>
      <c r="L536">
        <f>Table4[[#This Row],[MILR Acc]]/Table4[[#This Row],[Basline]]</f>
        <v>0</v>
      </c>
    </row>
    <row r="537" spans="1:12">
      <c r="A537">
        <v>1</v>
      </c>
      <c r="B537">
        <v>18</v>
      </c>
      <c r="C537" t="s">
        <v>63</v>
      </c>
      <c r="D537">
        <v>1</v>
      </c>
      <c r="E537">
        <v>0.83609998226165705</v>
      </c>
      <c r="F537">
        <v>0</v>
      </c>
      <c r="G537">
        <v>0.81950002908706598</v>
      </c>
      <c r="H537">
        <v>0.83609998226165705</v>
      </c>
      <c r="I537">
        <v>1.8583000000035099E-2</v>
      </c>
      <c r="J537">
        <v>2.2778000000016601E-3</v>
      </c>
      <c r="K537">
        <f>Table4[[#This Row],[Error ACC]]/Table4[[#This Row],[Basline]]</f>
        <v>0.98014597114368063</v>
      </c>
      <c r="L537">
        <f>Table4[[#This Row],[MILR Acc]]/Table4[[#This Row],[Basline]]</f>
        <v>1</v>
      </c>
    </row>
    <row r="538" spans="1:12">
      <c r="A538">
        <v>1</v>
      </c>
      <c r="B538">
        <v>19</v>
      </c>
      <c r="C538" t="s">
        <v>63</v>
      </c>
      <c r="D538">
        <v>0</v>
      </c>
      <c r="E538">
        <v>0.83609998226165705</v>
      </c>
      <c r="F538">
        <v>0</v>
      </c>
      <c r="G538">
        <v>7.6700001955032293E-2</v>
      </c>
      <c r="H538">
        <v>0</v>
      </c>
      <c r="I538">
        <v>0</v>
      </c>
      <c r="J538">
        <v>0</v>
      </c>
      <c r="K538">
        <f>Table4[[#This Row],[Error ACC]]/Table4[[#This Row],[Basline]]</f>
        <v>9.1735442629191533E-2</v>
      </c>
      <c r="L538">
        <f>Table4[[#This Row],[MILR Acc]]/Table4[[#This Row],[Basline]]</f>
        <v>0</v>
      </c>
    </row>
    <row r="539" spans="1:12">
      <c r="A539">
        <v>1</v>
      </c>
      <c r="B539">
        <v>19</v>
      </c>
      <c r="C539" t="s">
        <v>63</v>
      </c>
      <c r="D539">
        <v>1</v>
      </c>
      <c r="E539">
        <v>0.83609998226165705</v>
      </c>
      <c r="F539">
        <v>0</v>
      </c>
      <c r="G539">
        <v>0.82690000534057595</v>
      </c>
      <c r="H539">
        <v>0.83609998226165705</v>
      </c>
      <c r="I539">
        <v>1.4869900000007799E-2</v>
      </c>
      <c r="J539">
        <v>1.9715000000815001E-3</v>
      </c>
      <c r="K539">
        <f>Table4[[#This Row],[Error ACC]]/Table4[[#This Row],[Basline]]</f>
        <v>0.98899655888498517</v>
      </c>
      <c r="L539">
        <f>Table4[[#This Row],[MILR Acc]]/Table4[[#This Row],[Basline]]</f>
        <v>1</v>
      </c>
    </row>
    <row r="540" spans="1:12">
      <c r="A540">
        <v>1</v>
      </c>
      <c r="B540">
        <v>20</v>
      </c>
      <c r="C540" t="s">
        <v>63</v>
      </c>
      <c r="D540">
        <v>0</v>
      </c>
      <c r="E540">
        <v>0.83609998226165705</v>
      </c>
      <c r="F540">
        <v>0</v>
      </c>
      <c r="G540">
        <v>9.8200000822544098E-2</v>
      </c>
      <c r="H540">
        <v>0</v>
      </c>
      <c r="I540">
        <v>0</v>
      </c>
      <c r="J540">
        <v>0</v>
      </c>
      <c r="K540">
        <f>Table4[[#This Row],[Error ACC]]/Table4[[#This Row],[Basline]]</f>
        <v>0.11745006925716267</v>
      </c>
      <c r="L540">
        <f>Table4[[#This Row],[MILR Acc]]/Table4[[#This Row],[Basline]]</f>
        <v>0</v>
      </c>
    </row>
    <row r="541" spans="1:12">
      <c r="A541">
        <v>1</v>
      </c>
      <c r="B541">
        <v>20</v>
      </c>
      <c r="C541" t="s">
        <v>63</v>
      </c>
      <c r="D541">
        <v>1</v>
      </c>
      <c r="E541">
        <v>0.83609998226165705</v>
      </c>
      <c r="F541">
        <v>0</v>
      </c>
      <c r="G541">
        <v>0.82660001516342096</v>
      </c>
      <c r="H541">
        <v>0.83609998226165705</v>
      </c>
      <c r="I541">
        <v>1.47532000000865E-2</v>
      </c>
      <c r="J541">
        <v>1.8327000000226601E-3</v>
      </c>
      <c r="K541">
        <f>Table4[[#This Row],[Error ACC]]/Table4[[#This Row],[Basline]]</f>
        <v>0.98863776187084873</v>
      </c>
      <c r="L541">
        <f>Table4[[#This Row],[MILR Acc]]/Table4[[#This Row],[Basline]]</f>
        <v>1</v>
      </c>
    </row>
    <row r="542" spans="1:12">
      <c r="A542">
        <v>1</v>
      </c>
      <c r="B542">
        <v>21</v>
      </c>
      <c r="C542" t="s">
        <v>63</v>
      </c>
      <c r="D542">
        <v>0</v>
      </c>
      <c r="E542">
        <v>0.83609998226165705</v>
      </c>
      <c r="F542">
        <v>0</v>
      </c>
      <c r="G542">
        <v>8.5600003600120503E-2</v>
      </c>
      <c r="H542">
        <v>0</v>
      </c>
      <c r="I542">
        <v>0</v>
      </c>
      <c r="J542">
        <v>0</v>
      </c>
      <c r="K542">
        <f>Table4[[#This Row],[Error ACC]]/Table4[[#This Row],[Basline]]</f>
        <v>0.10238010455229507</v>
      </c>
      <c r="L542">
        <f>Table4[[#This Row],[MILR Acc]]/Table4[[#This Row],[Basline]]</f>
        <v>0</v>
      </c>
    </row>
    <row r="543" spans="1:12">
      <c r="A543">
        <v>1</v>
      </c>
      <c r="B543">
        <v>21</v>
      </c>
      <c r="C543" t="s">
        <v>63</v>
      </c>
      <c r="D543">
        <v>1</v>
      </c>
      <c r="E543">
        <v>0.83609998226165705</v>
      </c>
      <c r="F543">
        <v>0</v>
      </c>
      <c r="G543">
        <v>0.82880002260208097</v>
      </c>
      <c r="H543">
        <v>0.83609998226165705</v>
      </c>
      <c r="I543">
        <v>1.46620000000439E-2</v>
      </c>
      <c r="J543">
        <v>1.8742000000884201E-3</v>
      </c>
      <c r="K543">
        <f>Table4[[#This Row],[Error ACC]]/Table4[[#This Row],[Basline]]</f>
        <v>0.99126903502637376</v>
      </c>
      <c r="L543">
        <f>Table4[[#This Row],[MILR Acc]]/Table4[[#This Row],[Basline]]</f>
        <v>1</v>
      </c>
    </row>
    <row r="544" spans="1:12">
      <c r="A544">
        <v>1</v>
      </c>
      <c r="B544">
        <v>22</v>
      </c>
      <c r="C544" t="s">
        <v>63</v>
      </c>
      <c r="D544">
        <v>0</v>
      </c>
      <c r="E544">
        <v>0.83609998226165705</v>
      </c>
      <c r="F544">
        <v>0</v>
      </c>
      <c r="G544">
        <v>9.2600002884864793E-2</v>
      </c>
      <c r="H544">
        <v>0</v>
      </c>
      <c r="I544">
        <v>0</v>
      </c>
      <c r="J544">
        <v>0</v>
      </c>
      <c r="K544">
        <f>Table4[[#This Row],[Error ACC]]/Table4[[#This Row],[Basline]]</f>
        <v>0.11075230815623396</v>
      </c>
      <c r="L544">
        <f>Table4[[#This Row],[MILR Acc]]/Table4[[#This Row],[Basline]]</f>
        <v>0</v>
      </c>
    </row>
    <row r="545" spans="1:12">
      <c r="A545">
        <v>1</v>
      </c>
      <c r="B545">
        <v>22</v>
      </c>
      <c r="C545" t="s">
        <v>63</v>
      </c>
      <c r="D545">
        <v>1</v>
      </c>
      <c r="E545">
        <v>0.83609998226165705</v>
      </c>
      <c r="F545">
        <v>0</v>
      </c>
      <c r="G545">
        <v>0.82440000772476196</v>
      </c>
      <c r="H545">
        <v>0.83609998226165705</v>
      </c>
      <c r="I545">
        <v>1.4746700000045999E-2</v>
      </c>
      <c r="J545">
        <v>1.8834999999626199E-3</v>
      </c>
      <c r="K545">
        <f>Table4[[#This Row],[Error ACC]]/Table4[[#This Row],[Basline]]</f>
        <v>0.98600648871532492</v>
      </c>
      <c r="L545">
        <f>Table4[[#This Row],[MILR Acc]]/Table4[[#This Row],[Basline]]</f>
        <v>1</v>
      </c>
    </row>
    <row r="546" spans="1:12">
      <c r="A546">
        <v>1</v>
      </c>
      <c r="B546">
        <v>23</v>
      </c>
      <c r="C546" t="s">
        <v>63</v>
      </c>
      <c r="D546">
        <v>0</v>
      </c>
      <c r="E546">
        <v>0.83609998226165705</v>
      </c>
      <c r="F546">
        <v>0</v>
      </c>
      <c r="G546">
        <v>9.9399998784065205E-2</v>
      </c>
      <c r="H546">
        <v>0</v>
      </c>
      <c r="I546">
        <v>0</v>
      </c>
      <c r="J546">
        <v>0</v>
      </c>
      <c r="K546">
        <f>Table4[[#This Row],[Error ACC]]/Table4[[#This Row],[Basline]]</f>
        <v>0.11888530186926619</v>
      </c>
      <c r="L546">
        <f>Table4[[#This Row],[MILR Acc]]/Table4[[#This Row],[Basline]]</f>
        <v>0</v>
      </c>
    </row>
    <row r="547" spans="1:12">
      <c r="A547">
        <v>1</v>
      </c>
      <c r="B547">
        <v>23</v>
      </c>
      <c r="C547" t="s">
        <v>63</v>
      </c>
      <c r="D547">
        <v>1</v>
      </c>
      <c r="E547">
        <v>0.83609998226165705</v>
      </c>
      <c r="F547">
        <v>0</v>
      </c>
      <c r="G547">
        <v>0.82940000295639005</v>
      </c>
      <c r="H547">
        <v>0.83609998226165705</v>
      </c>
      <c r="I547">
        <v>1.5118799999982E-2</v>
      </c>
      <c r="J547">
        <v>1.8483000000060199E-3</v>
      </c>
      <c r="K547">
        <f>Table4[[#This Row],[Error ACC]]/Table4[[#This Row],[Basline]]</f>
        <v>0.99198662905464552</v>
      </c>
      <c r="L547">
        <f>Table4[[#This Row],[MILR Acc]]/Table4[[#This Row],[Basline]]</f>
        <v>1</v>
      </c>
    </row>
    <row r="548" spans="1:12">
      <c r="A548">
        <v>1</v>
      </c>
      <c r="B548">
        <v>24</v>
      </c>
      <c r="C548" t="s">
        <v>63</v>
      </c>
      <c r="D548">
        <v>0</v>
      </c>
      <c r="E548">
        <v>0.83609998226165705</v>
      </c>
      <c r="F548">
        <v>0</v>
      </c>
      <c r="G548">
        <v>7.8900001943111406E-2</v>
      </c>
      <c r="H548">
        <v>0</v>
      </c>
      <c r="I548">
        <v>0</v>
      </c>
      <c r="J548">
        <v>0</v>
      </c>
      <c r="K548">
        <f>Table4[[#This Row],[Error ACC]]/Table4[[#This Row],[Basline]]</f>
        <v>9.4366706873604128E-2</v>
      </c>
      <c r="L548">
        <f>Table4[[#This Row],[MILR Acc]]/Table4[[#This Row],[Basline]]</f>
        <v>0</v>
      </c>
    </row>
    <row r="549" spans="1:12">
      <c r="A549">
        <v>1</v>
      </c>
      <c r="B549">
        <v>24</v>
      </c>
      <c r="C549" t="s">
        <v>63</v>
      </c>
      <c r="D549">
        <v>1</v>
      </c>
      <c r="E549">
        <v>0.83609998226165705</v>
      </c>
      <c r="F549">
        <v>0</v>
      </c>
      <c r="G549">
        <v>0.83359998464584295</v>
      </c>
      <c r="H549">
        <v>0.83609998226165705</v>
      </c>
      <c r="I549">
        <v>1.50605999999697E-2</v>
      </c>
      <c r="J549">
        <v>1.90440000005764E-3</v>
      </c>
      <c r="K549">
        <f>Table4[[#This Row],[Error ACC]]/Table4[[#This Row],[Basline]]</f>
        <v>0.99700992983033965</v>
      </c>
      <c r="L549">
        <f>Table4[[#This Row],[MILR Acc]]/Table4[[#This Row],[Basline]]</f>
        <v>1</v>
      </c>
    </row>
    <row r="550" spans="1:12">
      <c r="A550">
        <v>1</v>
      </c>
      <c r="B550">
        <v>25</v>
      </c>
      <c r="C550" t="s">
        <v>63</v>
      </c>
      <c r="D550">
        <v>0</v>
      </c>
      <c r="E550">
        <v>0.83609998226165705</v>
      </c>
      <c r="F550">
        <v>0</v>
      </c>
      <c r="G550">
        <v>0.100199997425079</v>
      </c>
      <c r="H550">
        <v>0</v>
      </c>
      <c r="I550">
        <v>0</v>
      </c>
      <c r="J550">
        <v>0</v>
      </c>
      <c r="K550">
        <f>Table4[[#This Row],[Error ACC]]/Table4[[#This Row],[Basline]]</f>
        <v>0.11984212361066821</v>
      </c>
      <c r="L550">
        <f>Table4[[#This Row],[MILR Acc]]/Table4[[#This Row],[Basline]]</f>
        <v>0</v>
      </c>
    </row>
    <row r="551" spans="1:12">
      <c r="A551">
        <v>1</v>
      </c>
      <c r="B551">
        <v>25</v>
      </c>
      <c r="C551" t="s">
        <v>63</v>
      </c>
      <c r="D551">
        <v>1</v>
      </c>
      <c r="E551">
        <v>0.83609998226165705</v>
      </c>
      <c r="F551">
        <v>0</v>
      </c>
      <c r="G551">
        <v>0.82389998435974099</v>
      </c>
      <c r="H551">
        <v>0.83609998226165705</v>
      </c>
      <c r="I551">
        <v>1.45099000000072E-2</v>
      </c>
      <c r="J551">
        <v>2.2053999999798101E-3</v>
      </c>
      <c r="K551">
        <f>Table4[[#This Row],[Error ACC]]/Table4[[#This Row],[Basline]]</f>
        <v>0.98540844616583423</v>
      </c>
      <c r="L551">
        <f>Table4[[#This Row],[MILR Acc]]/Table4[[#This Row],[Basline]]</f>
        <v>1</v>
      </c>
    </row>
    <row r="552" spans="1:12">
      <c r="A552">
        <v>1</v>
      </c>
      <c r="B552">
        <v>26</v>
      </c>
      <c r="C552" t="s">
        <v>63</v>
      </c>
      <c r="D552">
        <v>0</v>
      </c>
      <c r="E552">
        <v>0.83609998226165705</v>
      </c>
      <c r="F552">
        <v>0</v>
      </c>
      <c r="G552">
        <v>9.6299998462200095E-2</v>
      </c>
      <c r="H552">
        <v>0</v>
      </c>
      <c r="I552">
        <v>0</v>
      </c>
      <c r="J552">
        <v>0</v>
      </c>
      <c r="K552">
        <f>Table4[[#This Row],[Error ACC]]/Table4[[#This Row],[Basline]]</f>
        <v>0.11517761093799792</v>
      </c>
      <c r="L552">
        <f>Table4[[#This Row],[MILR Acc]]/Table4[[#This Row],[Basline]]</f>
        <v>0</v>
      </c>
    </row>
    <row r="553" spans="1:12">
      <c r="A553">
        <v>1</v>
      </c>
      <c r="B553">
        <v>26</v>
      </c>
      <c r="C553" t="s">
        <v>63</v>
      </c>
      <c r="D553">
        <v>1</v>
      </c>
      <c r="E553">
        <v>0.83609998226165705</v>
      </c>
      <c r="F553">
        <v>0</v>
      </c>
      <c r="G553">
        <v>0.82870000600814797</v>
      </c>
      <c r="H553">
        <v>0.83609998226165705</v>
      </c>
      <c r="I553">
        <v>1.4903600000025099E-2</v>
      </c>
      <c r="J553">
        <v>1.8720000000485E-3</v>
      </c>
      <c r="K553">
        <f>Table4[[#This Row],[Error ACC]]/Table4[[#This Row],[Basline]]</f>
        <v>0.99114941225869657</v>
      </c>
      <c r="L553">
        <f>Table4[[#This Row],[MILR Acc]]/Table4[[#This Row],[Basline]]</f>
        <v>1</v>
      </c>
    </row>
    <row r="554" spans="1:12">
      <c r="A554">
        <v>1</v>
      </c>
      <c r="B554">
        <v>27</v>
      </c>
      <c r="C554" t="s">
        <v>63</v>
      </c>
      <c r="D554">
        <v>0</v>
      </c>
      <c r="E554">
        <v>0.83609998226165705</v>
      </c>
      <c r="F554">
        <v>0</v>
      </c>
      <c r="G554">
        <v>0.104599997401237</v>
      </c>
      <c r="H554">
        <v>0</v>
      </c>
      <c r="I554">
        <v>0</v>
      </c>
      <c r="J554">
        <v>0</v>
      </c>
      <c r="K554">
        <f>Table4[[#This Row],[Error ACC]]/Table4[[#This Row],[Basline]]</f>
        <v>0.12510465209949315</v>
      </c>
      <c r="L554">
        <f>Table4[[#This Row],[MILR Acc]]/Table4[[#This Row],[Basline]]</f>
        <v>0</v>
      </c>
    </row>
    <row r="555" spans="1:12">
      <c r="A555">
        <v>1</v>
      </c>
      <c r="B555">
        <v>27</v>
      </c>
      <c r="C555" t="s">
        <v>63</v>
      </c>
      <c r="D555">
        <v>1</v>
      </c>
      <c r="E555">
        <v>0.83609998226165705</v>
      </c>
      <c r="F555">
        <v>0</v>
      </c>
      <c r="G555">
        <v>0.83439999818801802</v>
      </c>
      <c r="H555">
        <v>0.83609998226165705</v>
      </c>
      <c r="I555">
        <v>1.50806000000329E-2</v>
      </c>
      <c r="J555">
        <v>1.84590000003481E-3</v>
      </c>
      <c r="K555">
        <f>Table4[[#This Row],[Error ACC]]/Table4[[#This Row],[Basline]]</f>
        <v>0.99796676939396578</v>
      </c>
      <c r="L555">
        <f>Table4[[#This Row],[MILR Acc]]/Table4[[#This Row],[Basline]]</f>
        <v>1</v>
      </c>
    </row>
    <row r="556" spans="1:12">
      <c r="A556">
        <v>1</v>
      </c>
      <c r="B556">
        <v>28</v>
      </c>
      <c r="C556" t="s">
        <v>63</v>
      </c>
      <c r="D556">
        <v>0</v>
      </c>
      <c r="E556">
        <v>0.83609998226165705</v>
      </c>
      <c r="F556">
        <v>0</v>
      </c>
      <c r="G556">
        <v>9.1300003230571705E-2</v>
      </c>
      <c r="H556">
        <v>0</v>
      </c>
      <c r="I556">
        <v>0</v>
      </c>
      <c r="J556">
        <v>0</v>
      </c>
      <c r="K556">
        <f>Table4[[#This Row],[Error ACC]]/Table4[[#This Row],[Basline]]</f>
        <v>0.10919747059867706</v>
      </c>
      <c r="L556">
        <f>Table4[[#This Row],[MILR Acc]]/Table4[[#This Row],[Basline]]</f>
        <v>0</v>
      </c>
    </row>
    <row r="557" spans="1:12">
      <c r="A557">
        <v>1</v>
      </c>
      <c r="B557">
        <v>28</v>
      </c>
      <c r="C557" t="s">
        <v>63</v>
      </c>
      <c r="D557">
        <v>1</v>
      </c>
      <c r="E557">
        <v>0.83609998226165705</v>
      </c>
      <c r="F557">
        <v>0</v>
      </c>
      <c r="G557">
        <v>0.82920002937316895</v>
      </c>
      <c r="H557">
        <v>0.83609998226165705</v>
      </c>
      <c r="I557">
        <v>1.4694599999984299E-2</v>
      </c>
      <c r="J557">
        <v>1.91800000004604E-3</v>
      </c>
      <c r="K557">
        <f>Table4[[#This Row],[Error ACC]]/Table4[[#This Row],[Basline]]</f>
        <v>0.99174745480818727</v>
      </c>
      <c r="L557">
        <f>Table4[[#This Row],[MILR Acc]]/Table4[[#This Row],[Basline]]</f>
        <v>1</v>
      </c>
    </row>
    <row r="558" spans="1:12">
      <c r="A558">
        <v>1</v>
      </c>
      <c r="B558">
        <v>29</v>
      </c>
      <c r="C558" t="s">
        <v>63</v>
      </c>
      <c r="D558">
        <v>0</v>
      </c>
      <c r="E558">
        <v>0.83609998226165705</v>
      </c>
      <c r="F558">
        <v>0</v>
      </c>
      <c r="G558">
        <v>8.07999968528747E-2</v>
      </c>
      <c r="H558">
        <v>0</v>
      </c>
      <c r="I558">
        <v>0</v>
      </c>
      <c r="J558">
        <v>0</v>
      </c>
      <c r="K558">
        <f>Table4[[#This Row],[Error ACC]]/Table4[[#This Row],[Basline]]</f>
        <v>9.663915628165673E-2</v>
      </c>
      <c r="L558">
        <f>Table4[[#This Row],[MILR Acc]]/Table4[[#This Row],[Basline]]</f>
        <v>0</v>
      </c>
    </row>
    <row r="559" spans="1:12">
      <c r="A559">
        <v>1</v>
      </c>
      <c r="B559">
        <v>29</v>
      </c>
      <c r="C559" t="s">
        <v>63</v>
      </c>
      <c r="D559">
        <v>1</v>
      </c>
      <c r="E559">
        <v>0.83609998226165705</v>
      </c>
      <c r="F559">
        <v>0</v>
      </c>
      <c r="G559">
        <v>0.823700010776519</v>
      </c>
      <c r="H559">
        <v>0.83609998226165705</v>
      </c>
      <c r="I559">
        <v>1.47978999999622E-2</v>
      </c>
      <c r="J559">
        <v>2.3042000000259499E-3</v>
      </c>
      <c r="K559">
        <f>Table4[[#This Row],[Error ACC]]/Table4[[#This Row],[Basline]]</f>
        <v>0.98516927191937498</v>
      </c>
      <c r="L559">
        <f>Table4[[#This Row],[MILR Acc]]/Table4[[#This Row],[Basline]]</f>
        <v>1</v>
      </c>
    </row>
    <row r="560" spans="1:12">
      <c r="A560">
        <v>1</v>
      </c>
      <c r="B560">
        <v>30</v>
      </c>
      <c r="C560" t="s">
        <v>63</v>
      </c>
      <c r="D560">
        <v>0</v>
      </c>
      <c r="E560">
        <v>0.83609998226165705</v>
      </c>
      <c r="F560">
        <v>0</v>
      </c>
      <c r="G560">
        <v>9.4300001859664903E-2</v>
      </c>
      <c r="H560">
        <v>0</v>
      </c>
      <c r="I560">
        <v>0</v>
      </c>
      <c r="J560">
        <v>0</v>
      </c>
      <c r="K560">
        <f>Table4[[#This Row],[Error ACC]]/Table4[[#This Row],[Basline]]</f>
        <v>0.11278555658449203</v>
      </c>
      <c r="L560">
        <f>Table4[[#This Row],[MILR Acc]]/Table4[[#This Row],[Basline]]</f>
        <v>0</v>
      </c>
    </row>
    <row r="561" spans="1:12">
      <c r="A561">
        <v>1</v>
      </c>
      <c r="B561">
        <v>30</v>
      </c>
      <c r="C561" t="s">
        <v>63</v>
      </c>
      <c r="D561">
        <v>1</v>
      </c>
      <c r="E561">
        <v>0.83609998226165705</v>
      </c>
      <c r="F561">
        <v>0</v>
      </c>
      <c r="G561">
        <v>0.82560002803802401</v>
      </c>
      <c r="H561">
        <v>0.83609998226165705</v>
      </c>
      <c r="I561">
        <v>1.47795999999971E-2</v>
      </c>
      <c r="J561">
        <v>1.87770000002274E-3</v>
      </c>
      <c r="K561">
        <f>Table4[[#This Row],[Error ACC]]/Table4[[#This Row],[Basline]]</f>
        <v>0.98744174806076357</v>
      </c>
      <c r="L561">
        <f>Table4[[#This Row],[MILR Acc]]/Table4[[#This Row],[Basline]]</f>
        <v>1</v>
      </c>
    </row>
    <row r="562" spans="1:12">
      <c r="A562">
        <v>1</v>
      </c>
      <c r="B562">
        <v>31</v>
      </c>
      <c r="C562" t="s">
        <v>63</v>
      </c>
      <c r="D562">
        <v>0</v>
      </c>
      <c r="E562">
        <v>0.83609998226165705</v>
      </c>
      <c r="F562">
        <v>0</v>
      </c>
      <c r="G562">
        <v>9.6299998462200095E-2</v>
      </c>
      <c r="H562">
        <v>0</v>
      </c>
      <c r="I562">
        <v>0</v>
      </c>
      <c r="J562">
        <v>0</v>
      </c>
      <c r="K562">
        <f>Table4[[#This Row],[Error ACC]]/Table4[[#This Row],[Basline]]</f>
        <v>0.11517761093799792</v>
      </c>
      <c r="L562">
        <f>Table4[[#This Row],[MILR Acc]]/Table4[[#This Row],[Basline]]</f>
        <v>0</v>
      </c>
    </row>
    <row r="563" spans="1:12">
      <c r="A563">
        <v>1</v>
      </c>
      <c r="B563">
        <v>31</v>
      </c>
      <c r="C563" t="s">
        <v>63</v>
      </c>
      <c r="D563">
        <v>1</v>
      </c>
      <c r="E563">
        <v>0.83609998226165705</v>
      </c>
      <c r="F563">
        <v>0</v>
      </c>
      <c r="G563">
        <v>0.82899999618530196</v>
      </c>
      <c r="H563">
        <v>0.83609998226165705</v>
      </c>
      <c r="I563">
        <v>1.4628499999957899E-2</v>
      </c>
      <c r="J563">
        <v>1.82990000007521E-3</v>
      </c>
      <c r="K563">
        <f>Table4[[#This Row],[Error ACC]]/Table4[[#This Row],[Basline]]</f>
        <v>0.99150820927283179</v>
      </c>
      <c r="L563">
        <f>Table4[[#This Row],[MILR Acc]]/Table4[[#This Row],[Basline]]</f>
        <v>1</v>
      </c>
    </row>
    <row r="564" spans="1:12">
      <c r="A564">
        <v>1</v>
      </c>
      <c r="B564">
        <v>32</v>
      </c>
      <c r="C564" t="s">
        <v>63</v>
      </c>
      <c r="D564">
        <v>0</v>
      </c>
      <c r="E564">
        <v>0.83609998226165705</v>
      </c>
      <c r="F564">
        <v>0</v>
      </c>
      <c r="G564">
        <v>0.105099998414516</v>
      </c>
      <c r="H564">
        <v>0</v>
      </c>
      <c r="I564">
        <v>0</v>
      </c>
      <c r="J564">
        <v>0</v>
      </c>
      <c r="K564">
        <f>Table4[[#This Row],[Error ACC]]/Table4[[#This Row],[Basline]]</f>
        <v>0.12570266791564769</v>
      </c>
      <c r="L564">
        <f>Table4[[#This Row],[MILR Acc]]/Table4[[#This Row],[Basline]]</f>
        <v>0</v>
      </c>
    </row>
    <row r="565" spans="1:12">
      <c r="A565">
        <v>1</v>
      </c>
      <c r="B565">
        <v>32</v>
      </c>
      <c r="C565" t="s">
        <v>63</v>
      </c>
      <c r="D565">
        <v>1</v>
      </c>
      <c r="E565">
        <v>0.83609998226165705</v>
      </c>
      <c r="F565">
        <v>0</v>
      </c>
      <c r="G565">
        <v>0.83240002393722501</v>
      </c>
      <c r="H565">
        <v>0.83609998226165705</v>
      </c>
      <c r="I565">
        <v>1.51223999999956E-2</v>
      </c>
      <c r="J565">
        <v>1.9058000000313699E-3</v>
      </c>
      <c r="K565">
        <f>Table4[[#This Row],[Error ACC]]/Table4[[#This Row],[Basline]]</f>
        <v>0.99557474177379646</v>
      </c>
      <c r="L565">
        <f>Table4[[#This Row],[MILR Acc]]/Table4[[#This Row],[Basline]]</f>
        <v>1</v>
      </c>
    </row>
    <row r="566" spans="1:12">
      <c r="A566">
        <v>1</v>
      </c>
      <c r="B566">
        <v>33</v>
      </c>
      <c r="C566" t="s">
        <v>63</v>
      </c>
      <c r="D566">
        <v>0</v>
      </c>
      <c r="E566">
        <v>0.83609998226165705</v>
      </c>
      <c r="F566">
        <v>0</v>
      </c>
      <c r="G566">
        <v>7.5099997222423498E-2</v>
      </c>
      <c r="H566">
        <v>0</v>
      </c>
      <c r="I566">
        <v>0</v>
      </c>
      <c r="J566">
        <v>0</v>
      </c>
      <c r="K566">
        <f>Table4[[#This Row],[Error ACC]]/Table4[[#This Row],[Basline]]</f>
        <v>8.9821790235274743E-2</v>
      </c>
      <c r="L566">
        <f>Table4[[#This Row],[MILR Acc]]/Table4[[#This Row],[Basline]]</f>
        <v>0</v>
      </c>
    </row>
    <row r="567" spans="1:12">
      <c r="A567">
        <v>1</v>
      </c>
      <c r="B567">
        <v>33</v>
      </c>
      <c r="C567" t="s">
        <v>63</v>
      </c>
      <c r="D567">
        <v>1</v>
      </c>
      <c r="E567">
        <v>0.83609998226165705</v>
      </c>
      <c r="F567">
        <v>0</v>
      </c>
      <c r="G567">
        <v>0.82279998064041104</v>
      </c>
      <c r="H567">
        <v>0.83609998226165705</v>
      </c>
      <c r="I567">
        <v>1.4845499999978499E-2</v>
      </c>
      <c r="J567">
        <v>1.8673999999236899E-3</v>
      </c>
      <c r="K567">
        <f>Table4[[#This Row],[Error ACC]]/Table4[[#This Row],[Basline]]</f>
        <v>0.98409280958807177</v>
      </c>
      <c r="L567">
        <f>Table4[[#This Row],[MILR Acc]]/Table4[[#This Row],[Basline]]</f>
        <v>1</v>
      </c>
    </row>
    <row r="568" spans="1:12">
      <c r="A568">
        <v>1</v>
      </c>
      <c r="B568">
        <v>34</v>
      </c>
      <c r="C568" t="s">
        <v>63</v>
      </c>
      <c r="D568">
        <v>0</v>
      </c>
      <c r="E568">
        <v>0.83609998226165705</v>
      </c>
      <c r="F568">
        <v>0</v>
      </c>
      <c r="G568">
        <v>0.112999998033046</v>
      </c>
      <c r="H568">
        <v>0</v>
      </c>
      <c r="I568">
        <v>0</v>
      </c>
      <c r="J568">
        <v>0</v>
      </c>
      <c r="K568">
        <f>Table4[[#This Row],[Error ACC]]/Table4[[#This Row],[Basline]]</f>
        <v>0.13515129820644189</v>
      </c>
      <c r="L568">
        <f>Table4[[#This Row],[MILR Acc]]/Table4[[#This Row],[Basline]]</f>
        <v>0</v>
      </c>
    </row>
    <row r="569" spans="1:12">
      <c r="A569">
        <v>1</v>
      </c>
      <c r="B569">
        <v>34</v>
      </c>
      <c r="C569" t="s">
        <v>63</v>
      </c>
      <c r="D569">
        <v>1</v>
      </c>
      <c r="E569">
        <v>0.83609998226165705</v>
      </c>
      <c r="F569">
        <v>0</v>
      </c>
      <c r="G569">
        <v>0.82959997653961104</v>
      </c>
      <c r="H569">
        <v>0.83609998226165705</v>
      </c>
      <c r="I569">
        <v>1.50394999999434E-2</v>
      </c>
      <c r="J569">
        <v>1.8573999999489299E-3</v>
      </c>
      <c r="K569">
        <f>Table4[[#This Row],[Error ACC]]/Table4[[#This Row],[Basline]]</f>
        <v>0.99222580330110344</v>
      </c>
      <c r="L569">
        <f>Table4[[#This Row],[MILR Acc]]/Table4[[#This Row],[Basline]]</f>
        <v>1</v>
      </c>
    </row>
    <row r="570" spans="1:12">
      <c r="A570">
        <v>1</v>
      </c>
      <c r="B570">
        <v>35</v>
      </c>
      <c r="C570" t="s">
        <v>63</v>
      </c>
      <c r="D570">
        <v>0</v>
      </c>
      <c r="E570">
        <v>0.83609998226165705</v>
      </c>
      <c r="F570">
        <v>0</v>
      </c>
      <c r="G570">
        <v>0.10419999808072999</v>
      </c>
      <c r="H570">
        <v>0</v>
      </c>
      <c r="I570">
        <v>0</v>
      </c>
      <c r="J570">
        <v>0</v>
      </c>
      <c r="K570">
        <f>Table4[[#This Row],[Error ACC]]/Table4[[#This Row],[Basline]]</f>
        <v>0.12462624122879201</v>
      </c>
      <c r="L570">
        <f>Table4[[#This Row],[MILR Acc]]/Table4[[#This Row],[Basline]]</f>
        <v>0</v>
      </c>
    </row>
    <row r="571" spans="1:12">
      <c r="A571">
        <v>1</v>
      </c>
      <c r="B571">
        <v>35</v>
      </c>
      <c r="C571" t="s">
        <v>63</v>
      </c>
      <c r="D571">
        <v>1</v>
      </c>
      <c r="E571">
        <v>0.83609998226165705</v>
      </c>
      <c r="F571">
        <v>0</v>
      </c>
      <c r="G571">
        <v>0.82679998874664296</v>
      </c>
      <c r="H571">
        <v>0.83609998226165705</v>
      </c>
      <c r="I571">
        <v>1.49070999999594E-2</v>
      </c>
      <c r="J571">
        <v>1.8837000000075899E-3</v>
      </c>
      <c r="K571">
        <f>Table4[[#This Row],[Error ACC]]/Table4[[#This Row],[Basline]]</f>
        <v>0.98887693611730798</v>
      </c>
      <c r="L571">
        <f>Table4[[#This Row],[MILR Acc]]/Table4[[#This Row],[Basline]]</f>
        <v>1</v>
      </c>
    </row>
    <row r="572" spans="1:12">
      <c r="A572">
        <v>1</v>
      </c>
      <c r="B572">
        <v>36</v>
      </c>
      <c r="C572" t="s">
        <v>63</v>
      </c>
      <c r="D572">
        <v>0</v>
      </c>
      <c r="E572">
        <v>0.83609998226165705</v>
      </c>
      <c r="F572">
        <v>0</v>
      </c>
      <c r="G572">
        <v>0.102600000798702</v>
      </c>
      <c r="H572">
        <v>0</v>
      </c>
      <c r="I572">
        <v>0</v>
      </c>
      <c r="J572">
        <v>0</v>
      </c>
      <c r="K572">
        <f>Table4[[#This Row],[Error ACC]]/Table4[[#This Row],[Basline]]</f>
        <v>0.1227125977459875</v>
      </c>
      <c r="L572">
        <f>Table4[[#This Row],[MILR Acc]]/Table4[[#This Row],[Basline]]</f>
        <v>0</v>
      </c>
    </row>
    <row r="573" spans="1:12">
      <c r="A573">
        <v>1</v>
      </c>
      <c r="B573">
        <v>36</v>
      </c>
      <c r="C573" t="s">
        <v>63</v>
      </c>
      <c r="D573">
        <v>1</v>
      </c>
      <c r="E573">
        <v>0.83609998226165705</v>
      </c>
      <c r="F573">
        <v>0</v>
      </c>
      <c r="G573">
        <v>0.82130002975463801</v>
      </c>
      <c r="H573">
        <v>0.83609998226165705</v>
      </c>
      <c r="I573">
        <v>1.47809999999708E-2</v>
      </c>
      <c r="J573">
        <v>1.84299999989434E-3</v>
      </c>
      <c r="K573">
        <f>Table4[[#This Row],[Error ACC]]/Table4[[#This Row],[Basline]]</f>
        <v>0.98229882451739203</v>
      </c>
      <c r="L573">
        <f>Table4[[#This Row],[MILR Acc]]/Table4[[#This Row],[Basline]]</f>
        <v>1</v>
      </c>
    </row>
    <row r="574" spans="1:12">
      <c r="A574">
        <v>1</v>
      </c>
      <c r="B574">
        <v>37</v>
      </c>
      <c r="C574" t="s">
        <v>63</v>
      </c>
      <c r="D574">
        <v>0</v>
      </c>
      <c r="E574">
        <v>0.83609998226165705</v>
      </c>
      <c r="F574">
        <v>0</v>
      </c>
      <c r="G574">
        <v>9.8700001835823004E-2</v>
      </c>
      <c r="H574">
        <v>0</v>
      </c>
      <c r="I574">
        <v>0</v>
      </c>
      <c r="J574">
        <v>0</v>
      </c>
      <c r="K574">
        <f>Table4[[#This Row],[Error ACC]]/Table4[[#This Row],[Basline]]</f>
        <v>0.1180480850733171</v>
      </c>
      <c r="L574">
        <f>Table4[[#This Row],[MILR Acc]]/Table4[[#This Row],[Basline]]</f>
        <v>0</v>
      </c>
    </row>
    <row r="575" spans="1:12">
      <c r="A575">
        <v>1</v>
      </c>
      <c r="B575">
        <v>37</v>
      </c>
      <c r="C575" t="s">
        <v>63</v>
      </c>
      <c r="D575">
        <v>1</v>
      </c>
      <c r="E575">
        <v>0.83609998226165705</v>
      </c>
      <c r="F575">
        <v>0</v>
      </c>
      <c r="G575">
        <v>0.83200001716613703</v>
      </c>
      <c r="H575">
        <v>0.83609998226165705</v>
      </c>
      <c r="I575">
        <v>1.8587799999977499E-2</v>
      </c>
      <c r="J575">
        <v>2.2559999999884799E-3</v>
      </c>
      <c r="K575">
        <f>Table4[[#This Row],[Error ACC]]/Table4[[#This Row],[Basline]]</f>
        <v>0.99509632199198284</v>
      </c>
      <c r="L575">
        <f>Table4[[#This Row],[MILR Acc]]/Table4[[#This Row],[Basline]]</f>
        <v>1</v>
      </c>
    </row>
    <row r="576" spans="1:12">
      <c r="A576">
        <v>1</v>
      </c>
      <c r="B576">
        <v>38</v>
      </c>
      <c r="C576" t="s">
        <v>63</v>
      </c>
      <c r="D576">
        <v>0</v>
      </c>
      <c r="E576">
        <v>0.83609998226165705</v>
      </c>
      <c r="F576">
        <v>0</v>
      </c>
      <c r="G576">
        <v>0.102300003170967</v>
      </c>
      <c r="H576">
        <v>0</v>
      </c>
      <c r="I576">
        <v>0</v>
      </c>
      <c r="J576">
        <v>0</v>
      </c>
      <c r="K576">
        <f>Table4[[#This Row],[Error ACC]]/Table4[[#This Row],[Basline]]</f>
        <v>0.12235379182073977</v>
      </c>
      <c r="L576">
        <f>Table4[[#This Row],[MILR Acc]]/Table4[[#This Row],[Basline]]</f>
        <v>0</v>
      </c>
    </row>
    <row r="577" spans="1:12">
      <c r="A577">
        <v>1</v>
      </c>
      <c r="B577">
        <v>38</v>
      </c>
      <c r="C577" t="s">
        <v>63</v>
      </c>
      <c r="D577">
        <v>1</v>
      </c>
      <c r="E577">
        <v>0.83609998226165705</v>
      </c>
      <c r="F577">
        <v>0</v>
      </c>
      <c r="G577">
        <v>0.82639998197555498</v>
      </c>
      <c r="H577">
        <v>0.83609998226165705</v>
      </c>
      <c r="I577">
        <v>1.48740000000771E-2</v>
      </c>
      <c r="J577">
        <v>2.0625999999310798E-3</v>
      </c>
      <c r="K577">
        <f>Table4[[#This Row],[Error ACC]]/Table4[[#This Row],[Basline]]</f>
        <v>0.98839851633549436</v>
      </c>
      <c r="L577">
        <f>Table4[[#This Row],[MILR Acc]]/Table4[[#This Row],[Basline]]</f>
        <v>1</v>
      </c>
    </row>
    <row r="578" spans="1:12">
      <c r="A578">
        <v>1</v>
      </c>
      <c r="B578">
        <v>39</v>
      </c>
      <c r="C578" t="s">
        <v>63</v>
      </c>
      <c r="D578">
        <v>0</v>
      </c>
      <c r="E578">
        <v>0.83609998226165705</v>
      </c>
      <c r="F578">
        <v>0</v>
      </c>
      <c r="G578">
        <v>8.9199997484683893E-2</v>
      </c>
      <c r="H578">
        <v>0</v>
      </c>
      <c r="I578">
        <v>0</v>
      </c>
      <c r="J578">
        <v>0</v>
      </c>
      <c r="K578">
        <f>Table4[[#This Row],[Error ACC]]/Table4[[#This Row],[Basline]]</f>
        <v>0.10668580238860573</v>
      </c>
      <c r="L578">
        <f>Table4[[#This Row],[MILR Acc]]/Table4[[#This Row],[Basline]]</f>
        <v>0</v>
      </c>
    </row>
    <row r="579" spans="1:12">
      <c r="A579">
        <v>1</v>
      </c>
      <c r="B579">
        <v>39</v>
      </c>
      <c r="C579" t="s">
        <v>63</v>
      </c>
      <c r="D579">
        <v>1</v>
      </c>
      <c r="E579">
        <v>0.83609998226165705</v>
      </c>
      <c r="F579">
        <v>0</v>
      </c>
      <c r="G579">
        <v>0.83249998092651301</v>
      </c>
      <c r="H579">
        <v>0.83609998226165705</v>
      </c>
      <c r="I579">
        <v>1.4968700000054E-2</v>
      </c>
      <c r="J579">
        <v>1.85160000000905E-3</v>
      </c>
      <c r="K579">
        <f>Table4[[#This Row],[Error ACC]]/Table4[[#This Row],[Basline]]</f>
        <v>0.9956942932525773</v>
      </c>
      <c r="L579">
        <f>Table4[[#This Row],[MILR Acc]]/Table4[[#This Row],[Basline]]</f>
        <v>1</v>
      </c>
    </row>
    <row r="580" spans="1:12">
      <c r="A580">
        <v>1</v>
      </c>
      <c r="B580">
        <v>40</v>
      </c>
      <c r="C580" t="s">
        <v>63</v>
      </c>
      <c r="D580">
        <v>0</v>
      </c>
      <c r="E580">
        <v>0.83609998226165705</v>
      </c>
      <c r="F580">
        <v>0</v>
      </c>
      <c r="G580">
        <v>8.8100001215934698E-2</v>
      </c>
      <c r="H580">
        <v>0</v>
      </c>
      <c r="I580">
        <v>0</v>
      </c>
      <c r="J580">
        <v>0</v>
      </c>
      <c r="K580">
        <f>Table4[[#This Row],[Error ACC]]/Table4[[#This Row],[Basline]]</f>
        <v>0.10537017472195551</v>
      </c>
      <c r="L580">
        <f>Table4[[#This Row],[MILR Acc]]/Table4[[#This Row],[Basline]]</f>
        <v>0</v>
      </c>
    </row>
    <row r="581" spans="1:12">
      <c r="A581">
        <v>1</v>
      </c>
      <c r="B581">
        <v>40</v>
      </c>
      <c r="C581" t="s">
        <v>63</v>
      </c>
      <c r="D581">
        <v>1</v>
      </c>
      <c r="E581">
        <v>0.83609998226165705</v>
      </c>
      <c r="F581">
        <v>0</v>
      </c>
      <c r="G581">
        <v>0.83139997720718295</v>
      </c>
      <c r="H581">
        <v>0.83609998226165705</v>
      </c>
      <c r="I581">
        <v>1.4811300000019401E-2</v>
      </c>
      <c r="J581">
        <v>1.8705000001091299E-3</v>
      </c>
      <c r="K581">
        <f>Table4[[#This Row],[Error ACC]]/Table4[[#This Row],[Basline]]</f>
        <v>0.99437865667481473</v>
      </c>
      <c r="L581">
        <f>Table4[[#This Row],[MILR Acc]]/Table4[[#This Row],[Basline]]</f>
        <v>1</v>
      </c>
    </row>
    <row r="582" spans="1:12">
      <c r="A582">
        <v>1</v>
      </c>
      <c r="B582">
        <v>41</v>
      </c>
      <c r="C582" t="s">
        <v>63</v>
      </c>
      <c r="D582">
        <v>0</v>
      </c>
      <c r="E582">
        <v>0.83609998226165705</v>
      </c>
      <c r="F582">
        <v>0</v>
      </c>
      <c r="G582">
        <v>8.3099998533725697E-2</v>
      </c>
      <c r="H582">
        <v>0</v>
      </c>
      <c r="I582">
        <v>0</v>
      </c>
      <c r="J582">
        <v>0</v>
      </c>
      <c r="K582">
        <f>Table4[[#This Row],[Error ACC]]/Table4[[#This Row],[Basline]]</f>
        <v>9.9390025471522606E-2</v>
      </c>
      <c r="L582">
        <f>Table4[[#This Row],[MILR Acc]]/Table4[[#This Row],[Basline]]</f>
        <v>0</v>
      </c>
    </row>
    <row r="583" spans="1:12">
      <c r="A583">
        <v>1</v>
      </c>
      <c r="B583">
        <v>41</v>
      </c>
      <c r="C583" t="s">
        <v>63</v>
      </c>
      <c r="D583">
        <v>1</v>
      </c>
      <c r="E583">
        <v>0.83609998226165705</v>
      </c>
      <c r="F583">
        <v>0</v>
      </c>
      <c r="G583">
        <v>0.82849997282028198</v>
      </c>
      <c r="H583">
        <v>0.83609998226165705</v>
      </c>
      <c r="I583">
        <v>1.49882000000616E-2</v>
      </c>
      <c r="J583">
        <v>1.87740000001213E-3</v>
      </c>
      <c r="K583">
        <f>Table4[[#This Row],[Error ACC]]/Table4[[#This Row],[Basline]]</f>
        <v>0.99091016672334209</v>
      </c>
      <c r="L583">
        <f>Table4[[#This Row],[MILR Acc]]/Table4[[#This Row],[Basline]]</f>
        <v>1</v>
      </c>
    </row>
    <row r="584" spans="1:12">
      <c r="A584">
        <v>1</v>
      </c>
      <c r="B584">
        <v>42</v>
      </c>
      <c r="C584" t="s">
        <v>63</v>
      </c>
      <c r="D584">
        <v>0</v>
      </c>
      <c r="E584">
        <v>0.83609998226165705</v>
      </c>
      <c r="F584">
        <v>0</v>
      </c>
      <c r="G584">
        <v>9.8099999129772103E-2</v>
      </c>
      <c r="H584">
        <v>0</v>
      </c>
      <c r="I584">
        <v>0</v>
      </c>
      <c r="J584">
        <v>0</v>
      </c>
      <c r="K584">
        <f>Table4[[#This Row],[Error ACC]]/Table4[[#This Row],[Basline]]</f>
        <v>0.11733046431170926</v>
      </c>
      <c r="L584">
        <f>Table4[[#This Row],[MILR Acc]]/Table4[[#This Row],[Basline]]</f>
        <v>0</v>
      </c>
    </row>
    <row r="585" spans="1:12">
      <c r="A585">
        <v>1</v>
      </c>
      <c r="B585">
        <v>42</v>
      </c>
      <c r="C585" t="s">
        <v>63</v>
      </c>
      <c r="D585">
        <v>1</v>
      </c>
      <c r="E585">
        <v>0.83609998226165705</v>
      </c>
      <c r="F585">
        <v>0</v>
      </c>
      <c r="G585">
        <v>0.82849997282028198</v>
      </c>
      <c r="H585">
        <v>0.83609998226165705</v>
      </c>
      <c r="I585">
        <v>1.4861000000109899E-2</v>
      </c>
      <c r="J585">
        <v>1.86050000002069E-3</v>
      </c>
      <c r="K585">
        <f>Table4[[#This Row],[Error ACC]]/Table4[[#This Row],[Basline]]</f>
        <v>0.99091016672334209</v>
      </c>
      <c r="L585">
        <f>Table4[[#This Row],[MILR Acc]]/Table4[[#This Row],[Basline]]</f>
        <v>1</v>
      </c>
    </row>
    <row r="586" spans="1:12">
      <c r="A586">
        <v>1</v>
      </c>
      <c r="B586">
        <v>43</v>
      </c>
      <c r="C586" t="s">
        <v>63</v>
      </c>
      <c r="D586">
        <v>0</v>
      </c>
      <c r="E586">
        <v>0.83609998226165705</v>
      </c>
      <c r="F586">
        <v>0</v>
      </c>
      <c r="G586">
        <v>0.10360000282526</v>
      </c>
      <c r="H586">
        <v>0</v>
      </c>
      <c r="I586">
        <v>0</v>
      </c>
      <c r="J586">
        <v>0</v>
      </c>
      <c r="K586">
        <f>Table4[[#This Row],[Error ACC]]/Table4[[#This Row],[Basline]]</f>
        <v>0.12390862937829657</v>
      </c>
      <c r="L586">
        <f>Table4[[#This Row],[MILR Acc]]/Table4[[#This Row],[Basline]]</f>
        <v>0</v>
      </c>
    </row>
    <row r="587" spans="1:12">
      <c r="A587">
        <v>1</v>
      </c>
      <c r="B587">
        <v>43</v>
      </c>
      <c r="C587" t="s">
        <v>63</v>
      </c>
      <c r="D587">
        <v>1</v>
      </c>
      <c r="E587">
        <v>0.83609998226165705</v>
      </c>
      <c r="F587">
        <v>0</v>
      </c>
      <c r="G587">
        <v>0.825999975204467</v>
      </c>
      <c r="H587">
        <v>0.83609998226165705</v>
      </c>
      <c r="I587">
        <v>1.5036000000009099E-2</v>
      </c>
      <c r="J587">
        <v>1.85699999997268E-3</v>
      </c>
      <c r="K587">
        <f>Table4[[#This Row],[Error ACC]]/Table4[[#This Row],[Basline]]</f>
        <v>0.98792009655368074</v>
      </c>
      <c r="L587">
        <f>Table4[[#This Row],[MILR Acc]]/Table4[[#This Row],[Basline]]</f>
        <v>1</v>
      </c>
    </row>
    <row r="588" spans="1:12">
      <c r="A588">
        <v>1</v>
      </c>
      <c r="B588">
        <v>44</v>
      </c>
      <c r="C588" t="s">
        <v>63</v>
      </c>
      <c r="D588">
        <v>0</v>
      </c>
      <c r="E588">
        <v>0.83609998226165705</v>
      </c>
      <c r="F588">
        <v>0</v>
      </c>
      <c r="G588">
        <v>9.2500001192092896E-2</v>
      </c>
      <c r="H588">
        <v>0</v>
      </c>
      <c r="I588">
        <v>0</v>
      </c>
      <c r="J588">
        <v>0</v>
      </c>
      <c r="K588">
        <f>Table4[[#This Row],[Error ACC]]/Table4[[#This Row],[Basline]]</f>
        <v>0.11063270321078068</v>
      </c>
      <c r="L588">
        <f>Table4[[#This Row],[MILR Acc]]/Table4[[#This Row],[Basline]]</f>
        <v>0</v>
      </c>
    </row>
    <row r="589" spans="1:12">
      <c r="A589">
        <v>1</v>
      </c>
      <c r="B589">
        <v>44</v>
      </c>
      <c r="C589" t="s">
        <v>63</v>
      </c>
      <c r="D589">
        <v>1</v>
      </c>
      <c r="E589">
        <v>0.83609998226165705</v>
      </c>
      <c r="F589">
        <v>0</v>
      </c>
      <c r="G589">
        <v>0.823599994182586</v>
      </c>
      <c r="H589">
        <v>0.83609998226165705</v>
      </c>
      <c r="I589">
        <v>1.50180000000545E-2</v>
      </c>
      <c r="J589">
        <v>1.8616999998357601E-3</v>
      </c>
      <c r="K589">
        <f>Table4[[#This Row],[Error ACC]]/Table4[[#This Row],[Basline]]</f>
        <v>0.98504964915169779</v>
      </c>
      <c r="L589">
        <f>Table4[[#This Row],[MILR Acc]]/Table4[[#This Row],[Basline]]</f>
        <v>1</v>
      </c>
    </row>
    <row r="590" spans="1:12">
      <c r="A590">
        <v>1</v>
      </c>
      <c r="B590">
        <v>45</v>
      </c>
      <c r="C590" t="s">
        <v>63</v>
      </c>
      <c r="D590">
        <v>0</v>
      </c>
      <c r="E590">
        <v>0.83609998226165705</v>
      </c>
      <c r="F590">
        <v>0</v>
      </c>
      <c r="G590">
        <v>0.1283999979496</v>
      </c>
      <c r="H590">
        <v>0</v>
      </c>
      <c r="I590">
        <v>0</v>
      </c>
      <c r="J590">
        <v>0</v>
      </c>
      <c r="K590">
        <f>Table4[[#This Row],[Error ACC]]/Table4[[#This Row],[Basline]]</f>
        <v>0.1535701479173304</v>
      </c>
      <c r="L590">
        <f>Table4[[#This Row],[MILR Acc]]/Table4[[#This Row],[Basline]]</f>
        <v>0</v>
      </c>
    </row>
    <row r="591" spans="1:12">
      <c r="A591">
        <v>1</v>
      </c>
      <c r="B591">
        <v>45</v>
      </c>
      <c r="C591" t="s">
        <v>63</v>
      </c>
      <c r="D591">
        <v>1</v>
      </c>
      <c r="E591">
        <v>0.83609998226165705</v>
      </c>
      <c r="F591">
        <v>0</v>
      </c>
      <c r="G591">
        <v>0.82090002298355103</v>
      </c>
      <c r="H591">
        <v>0.83609998226165705</v>
      </c>
      <c r="I591">
        <v>1.51025000000117E-2</v>
      </c>
      <c r="J591">
        <v>1.8477000000984799E-3</v>
      </c>
      <c r="K591">
        <f>Table4[[#This Row],[Error ACC]]/Table4[[#This Row],[Basline]]</f>
        <v>0.98182040473557952</v>
      </c>
      <c r="L591">
        <f>Table4[[#This Row],[MILR Acc]]/Table4[[#This Row],[Basline]]</f>
        <v>1</v>
      </c>
    </row>
    <row r="592" spans="1:12">
      <c r="A592">
        <v>1</v>
      </c>
      <c r="B592">
        <v>46</v>
      </c>
      <c r="C592" t="s">
        <v>63</v>
      </c>
      <c r="D592">
        <v>0</v>
      </c>
      <c r="E592">
        <v>0.83609998226165705</v>
      </c>
      <c r="F592">
        <v>0</v>
      </c>
      <c r="G592">
        <v>0.101199999451637</v>
      </c>
      <c r="H592">
        <v>0</v>
      </c>
      <c r="I592">
        <v>0</v>
      </c>
      <c r="J592">
        <v>0</v>
      </c>
      <c r="K592">
        <f>Table4[[#This Row],[Error ACC]]/Table4[[#This Row],[Basline]]</f>
        <v>0.12103815524297729</v>
      </c>
      <c r="L592">
        <f>Table4[[#This Row],[MILR Acc]]/Table4[[#This Row],[Basline]]</f>
        <v>0</v>
      </c>
    </row>
    <row r="593" spans="1:12">
      <c r="A593">
        <v>1</v>
      </c>
      <c r="B593">
        <v>46</v>
      </c>
      <c r="C593" t="s">
        <v>63</v>
      </c>
      <c r="D593">
        <v>1</v>
      </c>
      <c r="E593">
        <v>0.83609998226165705</v>
      </c>
      <c r="F593">
        <v>0</v>
      </c>
      <c r="G593">
        <v>0.83050000667571999</v>
      </c>
      <c r="H593">
        <v>0.83609998226165705</v>
      </c>
      <c r="I593">
        <v>1.4660499999990801E-2</v>
      </c>
      <c r="J593">
        <v>1.88850000017737E-3</v>
      </c>
      <c r="K593">
        <f>Table4[[#This Row],[Error ACC]]/Table4[[#This Row],[Basline]]</f>
        <v>0.99330226563240787</v>
      </c>
      <c r="L593">
        <f>Table4[[#This Row],[MILR Acc]]/Table4[[#This Row],[Basline]]</f>
        <v>1</v>
      </c>
    </row>
    <row r="594" spans="1:12">
      <c r="A594">
        <v>1</v>
      </c>
      <c r="B594">
        <v>47</v>
      </c>
      <c r="C594" t="s">
        <v>63</v>
      </c>
      <c r="D594">
        <v>0</v>
      </c>
      <c r="E594">
        <v>0.83609998226165705</v>
      </c>
      <c r="F594">
        <v>0</v>
      </c>
      <c r="G594">
        <v>7.93000012636184E-2</v>
      </c>
      <c r="H594">
        <v>0</v>
      </c>
      <c r="I594">
        <v>0</v>
      </c>
      <c r="J594">
        <v>0</v>
      </c>
      <c r="K594">
        <f>Table4[[#This Row],[Error ACC]]/Table4[[#This Row],[Basline]]</f>
        <v>9.4845117744305263E-2</v>
      </c>
      <c r="L594">
        <f>Table4[[#This Row],[MILR Acc]]/Table4[[#This Row],[Basline]]</f>
        <v>0</v>
      </c>
    </row>
    <row r="595" spans="1:12">
      <c r="A595">
        <v>1</v>
      </c>
      <c r="B595">
        <v>47</v>
      </c>
      <c r="C595" t="s">
        <v>63</v>
      </c>
      <c r="D595">
        <v>1</v>
      </c>
      <c r="E595">
        <v>0.83609998226165705</v>
      </c>
      <c r="F595">
        <v>0</v>
      </c>
      <c r="G595">
        <v>0.82389998435974099</v>
      </c>
      <c r="H595">
        <v>0.83609998226165705</v>
      </c>
      <c r="I595">
        <v>1.5164200000072001E-2</v>
      </c>
      <c r="J595">
        <v>1.86920000010104E-3</v>
      </c>
      <c r="K595">
        <f>Table4[[#This Row],[Error ACC]]/Table4[[#This Row],[Basline]]</f>
        <v>0.98540844616583423</v>
      </c>
      <c r="L595">
        <f>Table4[[#This Row],[MILR Acc]]/Table4[[#This Row],[Basline]]</f>
        <v>1</v>
      </c>
    </row>
    <row r="596" spans="1:12">
      <c r="A596">
        <v>1</v>
      </c>
      <c r="B596">
        <v>48</v>
      </c>
      <c r="C596" t="s">
        <v>63</v>
      </c>
      <c r="D596">
        <v>0</v>
      </c>
      <c r="E596">
        <v>0.83609998226165705</v>
      </c>
      <c r="F596">
        <v>0</v>
      </c>
      <c r="G596">
        <v>9.3699999153614003E-2</v>
      </c>
      <c r="H596">
        <v>0</v>
      </c>
      <c r="I596">
        <v>0</v>
      </c>
      <c r="J596">
        <v>0</v>
      </c>
      <c r="K596">
        <f>Table4[[#This Row],[Error ACC]]/Table4[[#This Row],[Basline]]</f>
        <v>0.1120679358228842</v>
      </c>
      <c r="L596">
        <f>Table4[[#This Row],[MILR Acc]]/Table4[[#This Row],[Basline]]</f>
        <v>0</v>
      </c>
    </row>
    <row r="597" spans="1:12">
      <c r="A597">
        <v>1</v>
      </c>
      <c r="B597">
        <v>48</v>
      </c>
      <c r="C597" t="s">
        <v>63</v>
      </c>
      <c r="D597">
        <v>1</v>
      </c>
      <c r="E597">
        <v>0.83609998226165705</v>
      </c>
      <c r="F597">
        <v>0</v>
      </c>
      <c r="G597">
        <v>0.83270001411437899</v>
      </c>
      <c r="H597">
        <v>0.83609998226165705</v>
      </c>
      <c r="I597">
        <v>1.5719100000069298E-2</v>
      </c>
      <c r="J597">
        <v>1.8528000000515E-3</v>
      </c>
      <c r="K597">
        <f>Table4[[#This Row],[Error ACC]]/Table4[[#This Row],[Basline]]</f>
        <v>0.99593353878793167</v>
      </c>
      <c r="L597">
        <f>Table4[[#This Row],[MILR Acc]]/Table4[[#This Row],[Basline]]</f>
        <v>1</v>
      </c>
    </row>
    <row r="598" spans="1:12">
      <c r="A598">
        <v>1</v>
      </c>
      <c r="B598">
        <v>49</v>
      </c>
      <c r="C598" t="s">
        <v>63</v>
      </c>
      <c r="D598">
        <v>0</v>
      </c>
      <c r="E598">
        <v>0.83609998226165705</v>
      </c>
      <c r="F598">
        <v>0</v>
      </c>
      <c r="G598">
        <v>0.102399997413158</v>
      </c>
      <c r="H598">
        <v>0</v>
      </c>
      <c r="I598">
        <v>0</v>
      </c>
      <c r="J598">
        <v>0</v>
      </c>
      <c r="K598">
        <f>Table4[[#This Row],[Error ACC]]/Table4[[#This Row],[Basline]]</f>
        <v>0.12247338785508068</v>
      </c>
      <c r="L598">
        <f>Table4[[#This Row],[MILR Acc]]/Table4[[#This Row],[Basline]]</f>
        <v>0</v>
      </c>
    </row>
    <row r="599" spans="1:12">
      <c r="A599">
        <v>1</v>
      </c>
      <c r="B599">
        <v>49</v>
      </c>
      <c r="C599" t="s">
        <v>63</v>
      </c>
      <c r="D599">
        <v>1</v>
      </c>
      <c r="E599">
        <v>0.83609998226165705</v>
      </c>
      <c r="F599">
        <v>0</v>
      </c>
      <c r="G599">
        <v>0.83240002393722501</v>
      </c>
      <c r="H599">
        <v>0.83609998226165705</v>
      </c>
      <c r="I599">
        <v>1.45859000001564E-2</v>
      </c>
      <c r="J599">
        <v>2.0385000000260299E-3</v>
      </c>
      <c r="K599">
        <f>Table4[[#This Row],[Error ACC]]/Table4[[#This Row],[Basline]]</f>
        <v>0.99557474177379646</v>
      </c>
      <c r="L599">
        <f>Table4[[#This Row],[MILR Acc]]/Table4[[#This Row],[Basline]]</f>
        <v>1</v>
      </c>
    </row>
    <row r="600" spans="1:12">
      <c r="A600">
        <v>1</v>
      </c>
      <c r="B600">
        <v>50</v>
      </c>
      <c r="C600" t="s">
        <v>63</v>
      </c>
      <c r="D600">
        <v>0</v>
      </c>
      <c r="E600">
        <v>0.83609998226165705</v>
      </c>
      <c r="F600">
        <v>0</v>
      </c>
      <c r="G600">
        <v>9.9299997091293293E-2</v>
      </c>
      <c r="H600">
        <v>0</v>
      </c>
      <c r="I600">
        <v>0</v>
      </c>
      <c r="J600">
        <v>0</v>
      </c>
      <c r="K600">
        <f>Table4[[#This Row],[Error ACC]]/Table4[[#This Row],[Basline]]</f>
        <v>0.11876569692381289</v>
      </c>
      <c r="L600">
        <f>Table4[[#This Row],[MILR Acc]]/Table4[[#This Row],[Basline]]</f>
        <v>0</v>
      </c>
    </row>
    <row r="601" spans="1:12">
      <c r="A601">
        <v>1</v>
      </c>
      <c r="B601">
        <v>50</v>
      </c>
      <c r="C601" t="s">
        <v>63</v>
      </c>
      <c r="D601">
        <v>1</v>
      </c>
      <c r="E601">
        <v>0.83609998226165705</v>
      </c>
      <c r="F601">
        <v>0</v>
      </c>
      <c r="G601">
        <v>0.82999998331069902</v>
      </c>
      <c r="H601">
        <v>0.83609998226165705</v>
      </c>
      <c r="I601">
        <v>1.4614599999958899E-2</v>
      </c>
      <c r="J601">
        <v>1.92549999997027E-3</v>
      </c>
      <c r="K601">
        <f>Table4[[#This Row],[Error ACC]]/Table4[[#This Row],[Basline]]</f>
        <v>0.99270422308291706</v>
      </c>
      <c r="L601">
        <f>Table4[[#This Row],[MILR Acc]]/Table4[[#This Row],[Basline]]</f>
        <v>1</v>
      </c>
    </row>
    <row r="602" spans="1:12">
      <c r="A602">
        <v>1</v>
      </c>
      <c r="B602">
        <v>1</v>
      </c>
      <c r="C602" t="s">
        <v>9</v>
      </c>
      <c r="D602">
        <v>0</v>
      </c>
      <c r="E602">
        <v>0.83609998226165705</v>
      </c>
      <c r="F602">
        <v>0</v>
      </c>
      <c r="G602">
        <v>0.10000000149011599</v>
      </c>
      <c r="H602">
        <v>0.83619999885559004</v>
      </c>
      <c r="I602">
        <v>1.51280999998562E-2</v>
      </c>
      <c r="J602">
        <v>0.490705499999876</v>
      </c>
      <c r="K602">
        <f>Table4[[#This Row],[Error ACC]]/Table4[[#This Row],[Basline]]</f>
        <v>0.11960292263087388</v>
      </c>
      <c r="L602">
        <f>Table4[[#This Row],[MILR Acc]]/Table4[[#This Row],[Basline]]</f>
        <v>1.0001196227676772</v>
      </c>
    </row>
    <row r="603" spans="1:12">
      <c r="A603">
        <v>1</v>
      </c>
      <c r="B603">
        <v>1</v>
      </c>
      <c r="C603" t="s">
        <v>9</v>
      </c>
      <c r="D603">
        <v>1</v>
      </c>
      <c r="E603">
        <v>0.83609998226165705</v>
      </c>
      <c r="F603">
        <v>0</v>
      </c>
      <c r="G603">
        <v>0.83789998292922896</v>
      </c>
      <c r="H603">
        <v>0.83600002527236905</v>
      </c>
      <c r="I603">
        <v>1.6673099999934399E-2</v>
      </c>
      <c r="J603">
        <v>6.9573999999192797E-3</v>
      </c>
      <c r="K603">
        <f>Table4[[#This Row],[Error ACC]]/Table4[[#This Row],[Basline]]</f>
        <v>1.0021528533737112</v>
      </c>
      <c r="L603">
        <f>Table4[[#This Row],[MILR Acc]]/Table4[[#This Row],[Basline]]</f>
        <v>0.99988044852121916</v>
      </c>
    </row>
    <row r="604" spans="1:12">
      <c r="A604">
        <v>1</v>
      </c>
      <c r="B604">
        <v>2</v>
      </c>
      <c r="C604" t="s">
        <v>9</v>
      </c>
      <c r="D604">
        <v>0</v>
      </c>
      <c r="E604">
        <v>0.83609998226165705</v>
      </c>
      <c r="F604">
        <v>0</v>
      </c>
      <c r="G604">
        <v>0.10000000149011599</v>
      </c>
      <c r="H604">
        <v>0.83619999885559004</v>
      </c>
      <c r="I604">
        <v>1.49160999999367E-2</v>
      </c>
      <c r="J604">
        <v>0.138431399999944</v>
      </c>
      <c r="K604">
        <f>Table4[[#This Row],[Error ACC]]/Table4[[#This Row],[Basline]]</f>
        <v>0.11960292263087388</v>
      </c>
      <c r="L604">
        <f>Table4[[#This Row],[MILR Acc]]/Table4[[#This Row],[Basline]]</f>
        <v>1.0001196227676772</v>
      </c>
    </row>
    <row r="605" spans="1:12">
      <c r="A605">
        <v>1</v>
      </c>
      <c r="B605">
        <v>2</v>
      </c>
      <c r="C605" t="s">
        <v>9</v>
      </c>
      <c r="D605">
        <v>1</v>
      </c>
      <c r="E605">
        <v>0.83609998226165705</v>
      </c>
      <c r="F605">
        <v>0</v>
      </c>
      <c r="G605">
        <v>0.83740001916885298</v>
      </c>
      <c r="H605">
        <v>0.83600002527236905</v>
      </c>
      <c r="I605">
        <v>1.47064999998747E-2</v>
      </c>
      <c r="J605">
        <v>7.1980999998686396E-3</v>
      </c>
      <c r="K605">
        <f>Table4[[#This Row],[Error ACC]]/Table4[[#This Row],[Basline]]</f>
        <v>1.0015548821131168</v>
      </c>
      <c r="L605">
        <f>Table4[[#This Row],[MILR Acc]]/Table4[[#This Row],[Basline]]</f>
        <v>0.99988044852121916</v>
      </c>
    </row>
    <row r="606" spans="1:12">
      <c r="A606">
        <v>1</v>
      </c>
      <c r="B606">
        <v>3</v>
      </c>
      <c r="C606" t="s">
        <v>9</v>
      </c>
      <c r="D606">
        <v>0</v>
      </c>
      <c r="E606">
        <v>0.83609998226165705</v>
      </c>
      <c r="F606">
        <v>0</v>
      </c>
      <c r="G606">
        <v>0.10000000149011599</v>
      </c>
      <c r="H606">
        <v>0.83619999885559004</v>
      </c>
      <c r="I606">
        <v>1.50624000000334E-2</v>
      </c>
      <c r="J606">
        <v>0.137990699999818</v>
      </c>
      <c r="K606">
        <f>Table4[[#This Row],[Error ACC]]/Table4[[#This Row],[Basline]]</f>
        <v>0.11960292263087388</v>
      </c>
      <c r="L606">
        <f>Table4[[#This Row],[MILR Acc]]/Table4[[#This Row],[Basline]]</f>
        <v>1.0001196227676772</v>
      </c>
    </row>
    <row r="607" spans="1:12">
      <c r="A607">
        <v>1</v>
      </c>
      <c r="B607">
        <v>3</v>
      </c>
      <c r="C607" t="s">
        <v>9</v>
      </c>
      <c r="D607">
        <v>1</v>
      </c>
      <c r="E607">
        <v>0.83609998226165705</v>
      </c>
      <c r="F607">
        <v>0</v>
      </c>
      <c r="G607">
        <v>0.84039998054504395</v>
      </c>
      <c r="H607">
        <v>0.83600002527236905</v>
      </c>
      <c r="I607">
        <v>1.48143999999774E-2</v>
      </c>
      <c r="J607">
        <v>7.10479999997915E-3</v>
      </c>
      <c r="K607">
        <f>Table4[[#This Row],[Error ACC]]/Table4[[#This Row],[Basline]]</f>
        <v>1.0051429235433726</v>
      </c>
      <c r="L607">
        <f>Table4[[#This Row],[MILR Acc]]/Table4[[#This Row],[Basline]]</f>
        <v>0.99988044852121916</v>
      </c>
    </row>
    <row r="608" spans="1:12">
      <c r="A608">
        <v>1</v>
      </c>
      <c r="B608">
        <v>4</v>
      </c>
      <c r="C608" t="s">
        <v>9</v>
      </c>
      <c r="D608">
        <v>0</v>
      </c>
      <c r="E608">
        <v>0.83609998226165705</v>
      </c>
      <c r="F608">
        <v>0</v>
      </c>
      <c r="G608">
        <v>0.10000000149011599</v>
      </c>
      <c r="H608">
        <v>0.83619999885559004</v>
      </c>
      <c r="I608">
        <v>1.50762000000668E-2</v>
      </c>
      <c r="J608">
        <v>0.14095859999997601</v>
      </c>
      <c r="K608">
        <f>Table4[[#This Row],[Error ACC]]/Table4[[#This Row],[Basline]]</f>
        <v>0.11960292263087388</v>
      </c>
      <c r="L608">
        <f>Table4[[#This Row],[MILR Acc]]/Table4[[#This Row],[Basline]]</f>
        <v>1.0001196227676772</v>
      </c>
    </row>
    <row r="609" spans="1:12">
      <c r="A609">
        <v>1</v>
      </c>
      <c r="B609">
        <v>4</v>
      </c>
      <c r="C609" t="s">
        <v>9</v>
      </c>
      <c r="D609">
        <v>1</v>
      </c>
      <c r="E609">
        <v>0.83609998226165705</v>
      </c>
      <c r="F609">
        <v>0</v>
      </c>
      <c r="G609">
        <v>0.83499997854232699</v>
      </c>
      <c r="H609">
        <v>0.83600002527236905</v>
      </c>
      <c r="I609">
        <v>1.50198999999702E-2</v>
      </c>
      <c r="J609">
        <v>7.02019999994263E-3</v>
      </c>
      <c r="K609">
        <f>Table4[[#This Row],[Error ACC]]/Table4[[#This Row],[Basline]]</f>
        <v>0.99868436342223743</v>
      </c>
      <c r="L609">
        <f>Table4[[#This Row],[MILR Acc]]/Table4[[#This Row],[Basline]]</f>
        <v>0.99988044852121916</v>
      </c>
    </row>
    <row r="610" spans="1:12">
      <c r="A610">
        <v>1</v>
      </c>
      <c r="B610">
        <v>5</v>
      </c>
      <c r="C610" t="s">
        <v>9</v>
      </c>
      <c r="D610">
        <v>0</v>
      </c>
      <c r="E610">
        <v>0.83609998226165705</v>
      </c>
      <c r="F610">
        <v>0</v>
      </c>
      <c r="G610">
        <v>0.10000000149011599</v>
      </c>
      <c r="H610">
        <v>0.83619999885559004</v>
      </c>
      <c r="I610">
        <v>1.5225200000031599E-2</v>
      </c>
      <c r="J610">
        <v>0.13824590000012901</v>
      </c>
      <c r="K610">
        <f>Table4[[#This Row],[Error ACC]]/Table4[[#This Row],[Basline]]</f>
        <v>0.11960292263087388</v>
      </c>
      <c r="L610">
        <f>Table4[[#This Row],[MILR Acc]]/Table4[[#This Row],[Basline]]</f>
        <v>1.0001196227676772</v>
      </c>
    </row>
    <row r="611" spans="1:12">
      <c r="A611">
        <v>1</v>
      </c>
      <c r="B611">
        <v>5</v>
      </c>
      <c r="C611" t="s">
        <v>9</v>
      </c>
      <c r="D611">
        <v>1</v>
      </c>
      <c r="E611">
        <v>0.83609998226165705</v>
      </c>
      <c r="F611">
        <v>0</v>
      </c>
      <c r="G611">
        <v>0.83950001001357999</v>
      </c>
      <c r="H611">
        <v>0.83600002527236905</v>
      </c>
      <c r="I611">
        <v>1.46271000000979E-2</v>
      </c>
      <c r="J611">
        <v>7.1026999999048704E-3</v>
      </c>
      <c r="K611">
        <f>Table4[[#This Row],[Error ACC]]/Table4[[#This Row],[Basline]]</f>
        <v>1.0040665325009646</v>
      </c>
      <c r="L611">
        <f>Table4[[#This Row],[MILR Acc]]/Table4[[#This Row],[Basline]]</f>
        <v>0.99988044852121916</v>
      </c>
    </row>
    <row r="612" spans="1:12">
      <c r="A612">
        <v>1</v>
      </c>
      <c r="B612">
        <v>6</v>
      </c>
      <c r="C612" t="s">
        <v>9</v>
      </c>
      <c r="D612">
        <v>0</v>
      </c>
      <c r="E612">
        <v>0.83609998226165705</v>
      </c>
      <c r="F612">
        <v>0</v>
      </c>
      <c r="G612">
        <v>0.10000000149011599</v>
      </c>
      <c r="H612">
        <v>0.83619999885559004</v>
      </c>
      <c r="I612">
        <v>1.5086800000062701E-2</v>
      </c>
      <c r="J612">
        <v>0.13975359999994899</v>
      </c>
      <c r="K612">
        <f>Table4[[#This Row],[Error ACC]]/Table4[[#This Row],[Basline]]</f>
        <v>0.11960292263087388</v>
      </c>
      <c r="L612">
        <f>Table4[[#This Row],[MILR Acc]]/Table4[[#This Row],[Basline]]</f>
        <v>1.0001196227676772</v>
      </c>
    </row>
    <row r="613" spans="1:12">
      <c r="A613">
        <v>1</v>
      </c>
      <c r="B613">
        <v>6</v>
      </c>
      <c r="C613" t="s">
        <v>9</v>
      </c>
      <c r="D613">
        <v>1</v>
      </c>
      <c r="E613">
        <v>0.83609998226165705</v>
      </c>
      <c r="F613">
        <v>0</v>
      </c>
      <c r="G613">
        <v>0.83689999580383301</v>
      </c>
      <c r="H613">
        <v>0.83600002527236905</v>
      </c>
      <c r="I613">
        <v>1.5252200000077199E-2</v>
      </c>
      <c r="J613">
        <v>7.1929999999156202E-3</v>
      </c>
      <c r="K613">
        <f>Table4[[#This Row],[Error ACC]]/Table4[[#This Row],[Basline]]</f>
        <v>1.0009568395636272</v>
      </c>
      <c r="L613">
        <f>Table4[[#This Row],[MILR Acc]]/Table4[[#This Row],[Basline]]</f>
        <v>0.99988044852121916</v>
      </c>
    </row>
    <row r="614" spans="1:12">
      <c r="A614">
        <v>1</v>
      </c>
      <c r="B614">
        <v>7</v>
      </c>
      <c r="C614" t="s">
        <v>9</v>
      </c>
      <c r="D614">
        <v>0</v>
      </c>
      <c r="E614">
        <v>0.83609998226165705</v>
      </c>
      <c r="F614">
        <v>0</v>
      </c>
      <c r="G614">
        <v>0.10000000149011599</v>
      </c>
      <c r="H614">
        <v>0.83619999885559004</v>
      </c>
      <c r="I614">
        <v>1.5340500000093E-2</v>
      </c>
      <c r="J614">
        <v>0.13806569999997001</v>
      </c>
      <c r="K614">
        <f>Table4[[#This Row],[Error ACC]]/Table4[[#This Row],[Basline]]</f>
        <v>0.11960292263087388</v>
      </c>
      <c r="L614">
        <f>Table4[[#This Row],[MILR Acc]]/Table4[[#This Row],[Basline]]</f>
        <v>1.0001196227676772</v>
      </c>
    </row>
    <row r="615" spans="1:12">
      <c r="A615">
        <v>1</v>
      </c>
      <c r="B615">
        <v>7</v>
      </c>
      <c r="C615" t="s">
        <v>9</v>
      </c>
      <c r="D615">
        <v>1</v>
      </c>
      <c r="E615">
        <v>0.83609998226165705</v>
      </c>
      <c r="F615">
        <v>0</v>
      </c>
      <c r="G615">
        <v>0.83869999647140503</v>
      </c>
      <c r="H615">
        <v>0.83600002527236905</v>
      </c>
      <c r="I615">
        <v>1.46260000001348E-2</v>
      </c>
      <c r="J615">
        <v>6.92170000002079E-3</v>
      </c>
      <c r="K615">
        <f>Table4[[#This Row],[Error ACC]]/Table4[[#This Row],[Basline]]</f>
        <v>1.0031096929373386</v>
      </c>
      <c r="L615">
        <f>Table4[[#This Row],[MILR Acc]]/Table4[[#This Row],[Basline]]</f>
        <v>0.99988044852121916</v>
      </c>
    </row>
    <row r="616" spans="1:12">
      <c r="A616">
        <v>1</v>
      </c>
      <c r="B616">
        <v>8</v>
      </c>
      <c r="C616" t="s">
        <v>9</v>
      </c>
      <c r="D616">
        <v>0</v>
      </c>
      <c r="E616">
        <v>0.83609998226165705</v>
      </c>
      <c r="F616">
        <v>0</v>
      </c>
      <c r="G616">
        <v>0.10000000149011599</v>
      </c>
      <c r="H616">
        <v>0.83619999885559004</v>
      </c>
      <c r="I616">
        <v>1.46455999999943E-2</v>
      </c>
      <c r="J616">
        <v>0.13912159999995299</v>
      </c>
      <c r="K616">
        <f>Table4[[#This Row],[Error ACC]]/Table4[[#This Row],[Basline]]</f>
        <v>0.11960292263087388</v>
      </c>
      <c r="L616">
        <f>Table4[[#This Row],[MILR Acc]]/Table4[[#This Row],[Basline]]</f>
        <v>1.0001196227676772</v>
      </c>
    </row>
    <row r="617" spans="1:12">
      <c r="A617">
        <v>1</v>
      </c>
      <c r="B617">
        <v>8</v>
      </c>
      <c r="C617" t="s">
        <v>9</v>
      </c>
      <c r="D617">
        <v>1</v>
      </c>
      <c r="E617">
        <v>0.83609998226165705</v>
      </c>
      <c r="F617">
        <v>0</v>
      </c>
      <c r="G617">
        <v>0.84009999036788896</v>
      </c>
      <c r="H617">
        <v>0.83600002527236905</v>
      </c>
      <c r="I617">
        <v>1.48962999999184E-2</v>
      </c>
      <c r="J617">
        <v>6.9948000000294996E-3</v>
      </c>
      <c r="K617">
        <f>Table4[[#This Row],[Error ACC]]/Table4[[#This Row],[Basline]]</f>
        <v>1.0047841265292361</v>
      </c>
      <c r="L617">
        <f>Table4[[#This Row],[MILR Acc]]/Table4[[#This Row],[Basline]]</f>
        <v>0.99988044852121916</v>
      </c>
    </row>
    <row r="618" spans="1:12">
      <c r="A618">
        <v>1</v>
      </c>
      <c r="B618">
        <v>9</v>
      </c>
      <c r="C618" t="s">
        <v>9</v>
      </c>
      <c r="D618">
        <v>0</v>
      </c>
      <c r="E618">
        <v>0.83609998226165705</v>
      </c>
      <c r="F618">
        <v>0</v>
      </c>
      <c r="G618">
        <v>0.10000000149011599</v>
      </c>
      <c r="H618">
        <v>0.83619999885559004</v>
      </c>
      <c r="I618">
        <v>1.52510000000347E-2</v>
      </c>
      <c r="J618">
        <v>0.14087369999992899</v>
      </c>
      <c r="K618">
        <f>Table4[[#This Row],[Error ACC]]/Table4[[#This Row],[Basline]]</f>
        <v>0.11960292263087388</v>
      </c>
      <c r="L618">
        <f>Table4[[#This Row],[MILR Acc]]/Table4[[#This Row],[Basline]]</f>
        <v>1.0001196227676772</v>
      </c>
    </row>
    <row r="619" spans="1:12">
      <c r="A619">
        <v>1</v>
      </c>
      <c r="B619">
        <v>9</v>
      </c>
      <c r="C619" t="s">
        <v>9</v>
      </c>
      <c r="D619">
        <v>1</v>
      </c>
      <c r="E619">
        <v>0.83609998226165705</v>
      </c>
      <c r="F619">
        <v>0</v>
      </c>
      <c r="G619">
        <v>0.84030002355575495</v>
      </c>
      <c r="H619">
        <v>0.83600002527236905</v>
      </c>
      <c r="I619">
        <v>1.49094999999306E-2</v>
      </c>
      <c r="J619">
        <v>7.1935000000848898E-3</v>
      </c>
      <c r="K619">
        <f>Table4[[#This Row],[Error ACC]]/Table4[[#This Row],[Basline]]</f>
        <v>1.0050233720645907</v>
      </c>
      <c r="L619">
        <f>Table4[[#This Row],[MILR Acc]]/Table4[[#This Row],[Basline]]</f>
        <v>0.99988044852121916</v>
      </c>
    </row>
    <row r="620" spans="1:12">
      <c r="A620">
        <v>1</v>
      </c>
      <c r="B620">
        <v>10</v>
      </c>
      <c r="C620" t="s">
        <v>9</v>
      </c>
      <c r="D620">
        <v>0</v>
      </c>
      <c r="E620">
        <v>0.83609998226165705</v>
      </c>
      <c r="F620">
        <v>0</v>
      </c>
      <c r="G620">
        <v>0.10000000149011599</v>
      </c>
      <c r="H620">
        <v>0.83619999885559004</v>
      </c>
      <c r="I620">
        <v>1.4821299999994099E-2</v>
      </c>
      <c r="J620">
        <v>0.13849980000008999</v>
      </c>
      <c r="K620">
        <f>Table4[[#This Row],[Error ACC]]/Table4[[#This Row],[Basline]]</f>
        <v>0.11960292263087388</v>
      </c>
      <c r="L620">
        <f>Table4[[#This Row],[MILR Acc]]/Table4[[#This Row],[Basline]]</f>
        <v>1.0001196227676772</v>
      </c>
    </row>
    <row r="621" spans="1:12">
      <c r="A621">
        <v>1</v>
      </c>
      <c r="B621">
        <v>10</v>
      </c>
      <c r="C621" t="s">
        <v>9</v>
      </c>
      <c r="D621">
        <v>1</v>
      </c>
      <c r="E621">
        <v>0.83609998226165705</v>
      </c>
      <c r="F621">
        <v>0</v>
      </c>
      <c r="G621">
        <v>0.83749997615814198</v>
      </c>
      <c r="H621">
        <v>0.83600002527236905</v>
      </c>
      <c r="I621">
        <v>1.48966000001564E-2</v>
      </c>
      <c r="J621">
        <v>6.9966000000931602E-3</v>
      </c>
      <c r="K621">
        <f>Table4[[#This Row],[Error ACC]]/Table4[[#This Row],[Basline]]</f>
        <v>1.0016744335918988</v>
      </c>
      <c r="L621">
        <f>Table4[[#This Row],[MILR Acc]]/Table4[[#This Row],[Basline]]</f>
        <v>0.99988044852121916</v>
      </c>
    </row>
    <row r="622" spans="1:12">
      <c r="A622">
        <v>1</v>
      </c>
      <c r="B622">
        <v>11</v>
      </c>
      <c r="C622" t="s">
        <v>9</v>
      </c>
      <c r="D622">
        <v>0</v>
      </c>
      <c r="E622">
        <v>0.83609998226165705</v>
      </c>
      <c r="F622">
        <v>0</v>
      </c>
      <c r="G622">
        <v>0.10000000149011599</v>
      </c>
      <c r="H622">
        <v>0.83619999885559004</v>
      </c>
      <c r="I622">
        <v>1.50284999999712E-2</v>
      </c>
      <c r="J622">
        <v>0.13923709999994499</v>
      </c>
      <c r="K622">
        <f>Table4[[#This Row],[Error ACC]]/Table4[[#This Row],[Basline]]</f>
        <v>0.11960292263087388</v>
      </c>
      <c r="L622">
        <f>Table4[[#This Row],[MILR Acc]]/Table4[[#This Row],[Basline]]</f>
        <v>1.0001196227676772</v>
      </c>
    </row>
    <row r="623" spans="1:12">
      <c r="A623">
        <v>1</v>
      </c>
      <c r="B623">
        <v>11</v>
      </c>
      <c r="C623" t="s">
        <v>9</v>
      </c>
      <c r="D623">
        <v>1</v>
      </c>
      <c r="E623">
        <v>0.83609998226165705</v>
      </c>
      <c r="F623">
        <v>0</v>
      </c>
      <c r="G623">
        <v>0.839299976825714</v>
      </c>
      <c r="H623">
        <v>0.83600002527236905</v>
      </c>
      <c r="I623">
        <v>1.47659000001567E-2</v>
      </c>
      <c r="J623">
        <v>7.1275999998761099E-3</v>
      </c>
      <c r="K623">
        <f>Table4[[#This Row],[Error ACC]]/Table4[[#This Row],[Basline]]</f>
        <v>1.0038272869656102</v>
      </c>
      <c r="L623">
        <f>Table4[[#This Row],[MILR Acc]]/Table4[[#This Row],[Basline]]</f>
        <v>0.99988044852121916</v>
      </c>
    </row>
    <row r="624" spans="1:12">
      <c r="A624">
        <v>1</v>
      </c>
      <c r="B624">
        <v>12</v>
      </c>
      <c r="C624" t="s">
        <v>9</v>
      </c>
      <c r="D624">
        <v>0</v>
      </c>
      <c r="E624">
        <v>0.83609998226165705</v>
      </c>
      <c r="F624">
        <v>0</v>
      </c>
      <c r="G624">
        <v>0.10000000149011599</v>
      </c>
      <c r="H624">
        <v>0.83619999885559004</v>
      </c>
      <c r="I624">
        <v>1.5221699999983599E-2</v>
      </c>
      <c r="J624">
        <v>0.138035400000035</v>
      </c>
      <c r="K624">
        <f>Table4[[#This Row],[Error ACC]]/Table4[[#This Row],[Basline]]</f>
        <v>0.11960292263087388</v>
      </c>
      <c r="L624">
        <f>Table4[[#This Row],[MILR Acc]]/Table4[[#This Row],[Basline]]</f>
        <v>1.0001196227676772</v>
      </c>
    </row>
    <row r="625" spans="1:12">
      <c r="A625">
        <v>1</v>
      </c>
      <c r="B625">
        <v>12</v>
      </c>
      <c r="C625" t="s">
        <v>9</v>
      </c>
      <c r="D625">
        <v>1</v>
      </c>
      <c r="E625">
        <v>0.83609998226165705</v>
      </c>
      <c r="F625">
        <v>0</v>
      </c>
      <c r="G625">
        <v>0.83530002832412698</v>
      </c>
      <c r="H625">
        <v>0.83600002527236905</v>
      </c>
      <c r="I625">
        <v>1.47140999999919E-2</v>
      </c>
      <c r="J625">
        <v>7.0703999999750496E-3</v>
      </c>
      <c r="K625">
        <f>Table4[[#This Row],[Error ACC]]/Table4[[#This Row],[Basline]]</f>
        <v>0.99904323172527021</v>
      </c>
      <c r="L625">
        <f>Table4[[#This Row],[MILR Acc]]/Table4[[#This Row],[Basline]]</f>
        <v>0.99988044852121916</v>
      </c>
    </row>
    <row r="626" spans="1:12">
      <c r="A626">
        <v>1</v>
      </c>
      <c r="B626">
        <v>13</v>
      </c>
      <c r="C626" t="s">
        <v>9</v>
      </c>
      <c r="D626">
        <v>0</v>
      </c>
      <c r="E626">
        <v>0.83609998226165705</v>
      </c>
      <c r="F626">
        <v>0</v>
      </c>
      <c r="G626">
        <v>0.10000000149011599</v>
      </c>
      <c r="H626">
        <v>0.83619999885559004</v>
      </c>
      <c r="I626">
        <v>1.53162999999949E-2</v>
      </c>
      <c r="J626">
        <v>0.13915810000003101</v>
      </c>
      <c r="K626">
        <f>Table4[[#This Row],[Error ACC]]/Table4[[#This Row],[Basline]]</f>
        <v>0.11960292263087388</v>
      </c>
      <c r="L626">
        <f>Table4[[#This Row],[MILR Acc]]/Table4[[#This Row],[Basline]]</f>
        <v>1.0001196227676772</v>
      </c>
    </row>
    <row r="627" spans="1:12">
      <c r="A627">
        <v>1</v>
      </c>
      <c r="B627">
        <v>13</v>
      </c>
      <c r="C627" t="s">
        <v>9</v>
      </c>
      <c r="D627">
        <v>1</v>
      </c>
      <c r="E627">
        <v>0.83609998226165705</v>
      </c>
      <c r="F627">
        <v>0</v>
      </c>
      <c r="G627">
        <v>0.83910000324249201</v>
      </c>
      <c r="H627">
        <v>0.83600002527236905</v>
      </c>
      <c r="I627">
        <v>1.46882999999888E-2</v>
      </c>
      <c r="J627">
        <v>6.8461000000752297E-3</v>
      </c>
      <c r="K627">
        <f>Table4[[#This Row],[Error ACC]]/Table4[[#This Row],[Basline]]</f>
        <v>1.003588112719151</v>
      </c>
      <c r="L627">
        <f>Table4[[#This Row],[MILR Acc]]/Table4[[#This Row],[Basline]]</f>
        <v>0.99988044852121916</v>
      </c>
    </row>
    <row r="628" spans="1:12">
      <c r="A628">
        <v>1</v>
      </c>
      <c r="B628">
        <v>14</v>
      </c>
      <c r="C628" t="s">
        <v>9</v>
      </c>
      <c r="D628">
        <v>0</v>
      </c>
      <c r="E628">
        <v>0.83609998226165705</v>
      </c>
      <c r="F628">
        <v>0</v>
      </c>
      <c r="G628">
        <v>0.10000000149011599</v>
      </c>
      <c r="H628">
        <v>0.83619999885559004</v>
      </c>
      <c r="I628">
        <v>1.47501999999803E-2</v>
      </c>
      <c r="J628">
        <v>0.13965550000011701</v>
      </c>
      <c r="K628">
        <f>Table4[[#This Row],[Error ACC]]/Table4[[#This Row],[Basline]]</f>
        <v>0.11960292263087388</v>
      </c>
      <c r="L628">
        <f>Table4[[#This Row],[MILR Acc]]/Table4[[#This Row],[Basline]]</f>
        <v>1.0001196227676772</v>
      </c>
    </row>
    <row r="629" spans="1:12">
      <c r="A629">
        <v>1</v>
      </c>
      <c r="B629">
        <v>14</v>
      </c>
      <c r="C629" t="s">
        <v>9</v>
      </c>
      <c r="D629">
        <v>1</v>
      </c>
      <c r="E629">
        <v>0.83609998226165705</v>
      </c>
      <c r="F629">
        <v>0</v>
      </c>
      <c r="G629">
        <v>0.83810001611709595</v>
      </c>
      <c r="H629">
        <v>0.83600002527236905</v>
      </c>
      <c r="I629">
        <v>1.48208999999042E-2</v>
      </c>
      <c r="J629">
        <v>6.8151999998917702E-3</v>
      </c>
      <c r="K629">
        <f>Table4[[#This Row],[Error ACC]]/Table4[[#This Row],[Basline]]</f>
        <v>1.0023920989090669</v>
      </c>
      <c r="L629">
        <f>Table4[[#This Row],[MILR Acc]]/Table4[[#This Row],[Basline]]</f>
        <v>0.99988044852121916</v>
      </c>
    </row>
    <row r="630" spans="1:12">
      <c r="A630">
        <v>1</v>
      </c>
      <c r="B630">
        <v>15</v>
      </c>
      <c r="C630" t="s">
        <v>9</v>
      </c>
      <c r="D630">
        <v>0</v>
      </c>
      <c r="E630">
        <v>0.83609998226165705</v>
      </c>
      <c r="F630">
        <v>0</v>
      </c>
      <c r="G630">
        <v>0.10000000149011599</v>
      </c>
      <c r="H630">
        <v>0.83619999885559004</v>
      </c>
      <c r="I630">
        <v>1.48159000000305E-2</v>
      </c>
      <c r="J630">
        <v>0.13797180000005899</v>
      </c>
      <c r="K630">
        <f>Table4[[#This Row],[Error ACC]]/Table4[[#This Row],[Basline]]</f>
        <v>0.11960292263087388</v>
      </c>
      <c r="L630">
        <f>Table4[[#This Row],[MILR Acc]]/Table4[[#This Row],[Basline]]</f>
        <v>1.0001196227676772</v>
      </c>
    </row>
    <row r="631" spans="1:12">
      <c r="A631">
        <v>1</v>
      </c>
      <c r="B631">
        <v>15</v>
      </c>
      <c r="C631" t="s">
        <v>9</v>
      </c>
      <c r="D631">
        <v>1</v>
      </c>
      <c r="E631">
        <v>0.83609998226165705</v>
      </c>
      <c r="F631">
        <v>0</v>
      </c>
      <c r="G631">
        <v>0.83749997615814198</v>
      </c>
      <c r="H631">
        <v>0.83600002527236905</v>
      </c>
      <c r="I631">
        <v>1.50319000001672E-2</v>
      </c>
      <c r="J631">
        <v>6.8644000000403996E-3</v>
      </c>
      <c r="K631">
        <f>Table4[[#This Row],[Error ACC]]/Table4[[#This Row],[Basline]]</f>
        <v>1.0016744335918988</v>
      </c>
      <c r="L631">
        <f>Table4[[#This Row],[MILR Acc]]/Table4[[#This Row],[Basline]]</f>
        <v>0.99988044852121916</v>
      </c>
    </row>
    <row r="632" spans="1:12">
      <c r="A632">
        <v>1</v>
      </c>
      <c r="B632">
        <v>16</v>
      </c>
      <c r="C632" t="s">
        <v>9</v>
      </c>
      <c r="D632">
        <v>0</v>
      </c>
      <c r="E632">
        <v>0.83609998226165705</v>
      </c>
      <c r="F632">
        <v>0</v>
      </c>
      <c r="G632">
        <v>0.10000000149011599</v>
      </c>
      <c r="H632">
        <v>0.83619999885559004</v>
      </c>
      <c r="I632">
        <v>1.50794999999561E-2</v>
      </c>
      <c r="J632">
        <v>0.139675199999828</v>
      </c>
      <c r="K632">
        <f>Table4[[#This Row],[Error ACC]]/Table4[[#This Row],[Basline]]</f>
        <v>0.11960292263087388</v>
      </c>
      <c r="L632">
        <f>Table4[[#This Row],[MILR Acc]]/Table4[[#This Row],[Basline]]</f>
        <v>1.0001196227676772</v>
      </c>
    </row>
    <row r="633" spans="1:12">
      <c r="A633">
        <v>1</v>
      </c>
      <c r="B633">
        <v>16</v>
      </c>
      <c r="C633" t="s">
        <v>9</v>
      </c>
      <c r="D633">
        <v>1</v>
      </c>
      <c r="E633">
        <v>0.83609998226165705</v>
      </c>
      <c r="F633">
        <v>0</v>
      </c>
      <c r="G633">
        <v>0.83890002965927102</v>
      </c>
      <c r="H633">
        <v>0.83600002527236905</v>
      </c>
      <c r="I633">
        <v>1.48232000001371E-2</v>
      </c>
      <c r="J633">
        <v>7.2561000001769502E-3</v>
      </c>
      <c r="K633">
        <f>Table4[[#This Row],[Error ACC]]/Table4[[#This Row],[Basline]]</f>
        <v>1.003348938472693</v>
      </c>
      <c r="L633">
        <f>Table4[[#This Row],[MILR Acc]]/Table4[[#This Row],[Basline]]</f>
        <v>0.99988044852121916</v>
      </c>
    </row>
    <row r="634" spans="1:12">
      <c r="A634">
        <v>1</v>
      </c>
      <c r="B634">
        <v>17</v>
      </c>
      <c r="C634" t="s">
        <v>9</v>
      </c>
      <c r="D634">
        <v>0</v>
      </c>
      <c r="E634">
        <v>0.83609998226165705</v>
      </c>
      <c r="F634">
        <v>0</v>
      </c>
      <c r="G634">
        <v>0.10000000149011599</v>
      </c>
      <c r="H634">
        <v>0.83619999885559004</v>
      </c>
      <c r="I634">
        <v>1.54772999999295E-2</v>
      </c>
      <c r="J634">
        <v>0.13824569999997</v>
      </c>
      <c r="K634">
        <f>Table4[[#This Row],[Error ACC]]/Table4[[#This Row],[Basline]]</f>
        <v>0.11960292263087388</v>
      </c>
      <c r="L634">
        <f>Table4[[#This Row],[MILR Acc]]/Table4[[#This Row],[Basline]]</f>
        <v>1.0001196227676772</v>
      </c>
    </row>
    <row r="635" spans="1:12">
      <c r="A635">
        <v>1</v>
      </c>
      <c r="B635">
        <v>17</v>
      </c>
      <c r="C635" t="s">
        <v>9</v>
      </c>
      <c r="D635">
        <v>1</v>
      </c>
      <c r="E635">
        <v>0.83609998226165705</v>
      </c>
      <c r="F635">
        <v>0</v>
      </c>
      <c r="G635">
        <v>0.83509999513626099</v>
      </c>
      <c r="H635">
        <v>0.83600002527236905</v>
      </c>
      <c r="I635">
        <v>1.48268000000371E-2</v>
      </c>
      <c r="J635">
        <v>7.0158000000901596E-3</v>
      </c>
      <c r="K635">
        <f>Table4[[#This Row],[Error ACC]]/Table4[[#This Row],[Basline]]</f>
        <v>0.99880398618991584</v>
      </c>
      <c r="L635">
        <f>Table4[[#This Row],[MILR Acc]]/Table4[[#This Row],[Basline]]</f>
        <v>0.99988044852121916</v>
      </c>
    </row>
    <row r="636" spans="1:12">
      <c r="A636">
        <v>1</v>
      </c>
      <c r="B636">
        <v>18</v>
      </c>
      <c r="C636" t="s">
        <v>9</v>
      </c>
      <c r="D636">
        <v>0</v>
      </c>
      <c r="E636">
        <v>0.83609998226165705</v>
      </c>
      <c r="F636">
        <v>0</v>
      </c>
      <c r="G636">
        <v>0.10000000149011599</v>
      </c>
      <c r="H636">
        <v>0.83619999885559004</v>
      </c>
      <c r="I636">
        <v>1.51831999999103E-2</v>
      </c>
      <c r="J636">
        <v>0.13928739999983</v>
      </c>
      <c r="K636">
        <f>Table4[[#This Row],[Error ACC]]/Table4[[#This Row],[Basline]]</f>
        <v>0.11960292263087388</v>
      </c>
      <c r="L636">
        <f>Table4[[#This Row],[MILR Acc]]/Table4[[#This Row],[Basline]]</f>
        <v>1.0001196227676772</v>
      </c>
    </row>
    <row r="637" spans="1:12">
      <c r="A637">
        <v>1</v>
      </c>
      <c r="B637">
        <v>18</v>
      </c>
      <c r="C637" t="s">
        <v>9</v>
      </c>
      <c r="D637">
        <v>1</v>
      </c>
      <c r="E637">
        <v>0.83609998226165705</v>
      </c>
      <c r="F637">
        <v>0</v>
      </c>
      <c r="G637">
        <v>0.83869999647140503</v>
      </c>
      <c r="H637">
        <v>0.83600002527236905</v>
      </c>
      <c r="I637">
        <v>1.47765000001527E-2</v>
      </c>
      <c r="J637">
        <v>7.4611000000004398E-3</v>
      </c>
      <c r="K637">
        <f>Table4[[#This Row],[Error ACC]]/Table4[[#This Row],[Basline]]</f>
        <v>1.0031096929373386</v>
      </c>
      <c r="L637">
        <f>Table4[[#This Row],[MILR Acc]]/Table4[[#This Row],[Basline]]</f>
        <v>0.99988044852121916</v>
      </c>
    </row>
    <row r="638" spans="1:12">
      <c r="A638">
        <v>1</v>
      </c>
      <c r="B638">
        <v>19</v>
      </c>
      <c r="C638" t="s">
        <v>9</v>
      </c>
      <c r="D638">
        <v>0</v>
      </c>
      <c r="E638">
        <v>0.83609998226165705</v>
      </c>
      <c r="F638">
        <v>0</v>
      </c>
      <c r="G638">
        <v>0.10000000149011599</v>
      </c>
      <c r="H638">
        <v>0.83619999885559004</v>
      </c>
      <c r="I638">
        <v>1.4752000000044001E-2</v>
      </c>
      <c r="J638">
        <v>0.13935249999985899</v>
      </c>
      <c r="K638">
        <f>Table4[[#This Row],[Error ACC]]/Table4[[#This Row],[Basline]]</f>
        <v>0.11960292263087388</v>
      </c>
      <c r="L638">
        <f>Table4[[#This Row],[MILR Acc]]/Table4[[#This Row],[Basline]]</f>
        <v>1.0001196227676772</v>
      </c>
    </row>
    <row r="639" spans="1:12">
      <c r="A639">
        <v>1</v>
      </c>
      <c r="B639">
        <v>19</v>
      </c>
      <c r="C639" t="s">
        <v>9</v>
      </c>
      <c r="D639">
        <v>1</v>
      </c>
      <c r="E639">
        <v>0.83609998226165705</v>
      </c>
      <c r="F639">
        <v>0</v>
      </c>
      <c r="G639">
        <v>0.839200019836425</v>
      </c>
      <c r="H639">
        <v>0.83600002527236905</v>
      </c>
      <c r="I639">
        <v>1.45503000001099E-2</v>
      </c>
      <c r="J639">
        <v>7.8330000001187693E-3</v>
      </c>
      <c r="K639">
        <f>Table4[[#This Row],[Error ACC]]/Table4[[#This Row],[Basline]]</f>
        <v>1.0037077354868282</v>
      </c>
      <c r="L639">
        <f>Table4[[#This Row],[MILR Acc]]/Table4[[#This Row],[Basline]]</f>
        <v>0.99988044852121916</v>
      </c>
    </row>
    <row r="640" spans="1:12">
      <c r="A640">
        <v>1</v>
      </c>
      <c r="B640">
        <v>20</v>
      </c>
      <c r="C640" t="s">
        <v>9</v>
      </c>
      <c r="D640">
        <v>0</v>
      </c>
      <c r="E640">
        <v>0.83609998226165705</v>
      </c>
      <c r="F640">
        <v>0</v>
      </c>
      <c r="G640">
        <v>0.10000000149011599</v>
      </c>
      <c r="H640">
        <v>0.83619999885559004</v>
      </c>
      <c r="I640">
        <v>1.4927200000101899E-2</v>
      </c>
      <c r="J640">
        <v>0.13924399999996201</v>
      </c>
      <c r="K640">
        <f>Table4[[#This Row],[Error ACC]]/Table4[[#This Row],[Basline]]</f>
        <v>0.11960292263087388</v>
      </c>
      <c r="L640">
        <f>Table4[[#This Row],[MILR Acc]]/Table4[[#This Row],[Basline]]</f>
        <v>1.0001196227676772</v>
      </c>
    </row>
    <row r="641" spans="1:12">
      <c r="A641">
        <v>1</v>
      </c>
      <c r="B641">
        <v>20</v>
      </c>
      <c r="C641" t="s">
        <v>9</v>
      </c>
      <c r="D641">
        <v>1</v>
      </c>
      <c r="E641">
        <v>0.83609998226165705</v>
      </c>
      <c r="F641">
        <v>0</v>
      </c>
      <c r="G641">
        <v>0.83789998292922896</v>
      </c>
      <c r="H641">
        <v>0.83600002527236905</v>
      </c>
      <c r="I641">
        <v>1.5110900000081501E-2</v>
      </c>
      <c r="J641">
        <v>7.8444000000672497E-3</v>
      </c>
      <c r="K641">
        <f>Table4[[#This Row],[Error ACC]]/Table4[[#This Row],[Basline]]</f>
        <v>1.0021528533737112</v>
      </c>
      <c r="L641">
        <f>Table4[[#This Row],[MILR Acc]]/Table4[[#This Row],[Basline]]</f>
        <v>0.99988044852121916</v>
      </c>
    </row>
    <row r="642" spans="1:12">
      <c r="A642">
        <v>1</v>
      </c>
      <c r="B642">
        <v>21</v>
      </c>
      <c r="C642" t="s">
        <v>9</v>
      </c>
      <c r="D642">
        <v>0</v>
      </c>
      <c r="E642">
        <v>0.83609998226165705</v>
      </c>
      <c r="F642">
        <v>0</v>
      </c>
      <c r="G642">
        <v>0.10000000149011599</v>
      </c>
      <c r="H642">
        <v>0.83619999885559004</v>
      </c>
      <c r="I642">
        <v>1.5197199999875E-2</v>
      </c>
      <c r="J642">
        <v>0.140109700000039</v>
      </c>
      <c r="K642">
        <f>Table4[[#This Row],[Error ACC]]/Table4[[#This Row],[Basline]]</f>
        <v>0.11960292263087388</v>
      </c>
      <c r="L642">
        <f>Table4[[#This Row],[MILR Acc]]/Table4[[#This Row],[Basline]]</f>
        <v>1.0001196227676772</v>
      </c>
    </row>
    <row r="643" spans="1:12">
      <c r="A643">
        <v>1</v>
      </c>
      <c r="B643">
        <v>21</v>
      </c>
      <c r="C643" t="s">
        <v>9</v>
      </c>
      <c r="D643">
        <v>1</v>
      </c>
      <c r="E643">
        <v>0.83609998226165705</v>
      </c>
      <c r="F643">
        <v>0</v>
      </c>
      <c r="G643">
        <v>0.83649998903274503</v>
      </c>
      <c r="H643">
        <v>0.83600002527236905</v>
      </c>
      <c r="I643">
        <v>1.50772999998025E-2</v>
      </c>
      <c r="J643">
        <v>7.7906000001348704E-3</v>
      </c>
      <c r="K643">
        <f>Table4[[#This Row],[Error ACC]]/Table4[[#This Row],[Basline]]</f>
        <v>1.0004784197818135</v>
      </c>
      <c r="L643">
        <f>Table4[[#This Row],[MILR Acc]]/Table4[[#This Row],[Basline]]</f>
        <v>0.99988044852121916</v>
      </c>
    </row>
    <row r="644" spans="1:12">
      <c r="A644">
        <v>1</v>
      </c>
      <c r="B644">
        <v>22</v>
      </c>
      <c r="C644" t="s">
        <v>9</v>
      </c>
      <c r="D644">
        <v>0</v>
      </c>
      <c r="E644">
        <v>0.83609998226165705</v>
      </c>
      <c r="F644">
        <v>0</v>
      </c>
      <c r="G644">
        <v>0.10000000149011599</v>
      </c>
      <c r="H644">
        <v>0.83619999885559004</v>
      </c>
      <c r="I644">
        <v>1.50275999999394E-2</v>
      </c>
      <c r="J644">
        <v>0.13937989999999401</v>
      </c>
      <c r="K644">
        <f>Table4[[#This Row],[Error ACC]]/Table4[[#This Row],[Basline]]</f>
        <v>0.11960292263087388</v>
      </c>
      <c r="L644">
        <f>Table4[[#This Row],[MILR Acc]]/Table4[[#This Row],[Basline]]</f>
        <v>1.0001196227676772</v>
      </c>
    </row>
    <row r="645" spans="1:12">
      <c r="A645">
        <v>1</v>
      </c>
      <c r="B645">
        <v>22</v>
      </c>
      <c r="C645" t="s">
        <v>9</v>
      </c>
      <c r="D645">
        <v>1</v>
      </c>
      <c r="E645">
        <v>0.83609998226165705</v>
      </c>
      <c r="F645">
        <v>0</v>
      </c>
      <c r="G645">
        <v>0.83789998292922896</v>
      </c>
      <c r="H645">
        <v>0.83600002527236905</v>
      </c>
      <c r="I645">
        <v>1.49224000001595E-2</v>
      </c>
      <c r="J645">
        <v>7.8340000000025594E-3</v>
      </c>
      <c r="K645">
        <f>Table4[[#This Row],[Error ACC]]/Table4[[#This Row],[Basline]]</f>
        <v>1.0021528533737112</v>
      </c>
      <c r="L645">
        <f>Table4[[#This Row],[MILR Acc]]/Table4[[#This Row],[Basline]]</f>
        <v>0.99988044852121916</v>
      </c>
    </row>
    <row r="646" spans="1:12">
      <c r="A646">
        <v>1</v>
      </c>
      <c r="B646">
        <v>23</v>
      </c>
      <c r="C646" t="s">
        <v>9</v>
      </c>
      <c r="D646">
        <v>0</v>
      </c>
      <c r="E646">
        <v>0.83609998226165705</v>
      </c>
      <c r="F646">
        <v>0</v>
      </c>
      <c r="G646">
        <v>0.10000000149011599</v>
      </c>
      <c r="H646">
        <v>0.83619999885559004</v>
      </c>
      <c r="I646">
        <v>1.4916299999867899E-2</v>
      </c>
      <c r="J646">
        <v>0.14072499999997401</v>
      </c>
      <c r="K646">
        <f>Table4[[#This Row],[Error ACC]]/Table4[[#This Row],[Basline]]</f>
        <v>0.11960292263087388</v>
      </c>
      <c r="L646">
        <f>Table4[[#This Row],[MILR Acc]]/Table4[[#This Row],[Basline]]</f>
        <v>1.0001196227676772</v>
      </c>
    </row>
    <row r="647" spans="1:12">
      <c r="A647">
        <v>1</v>
      </c>
      <c r="B647">
        <v>23</v>
      </c>
      <c r="C647" t="s">
        <v>9</v>
      </c>
      <c r="D647">
        <v>1</v>
      </c>
      <c r="E647">
        <v>0.83609998226165705</v>
      </c>
      <c r="F647">
        <v>0</v>
      </c>
      <c r="G647">
        <v>0.83579999208450295</v>
      </c>
      <c r="H647">
        <v>0.83600002527236905</v>
      </c>
      <c r="I647">
        <v>1.51825999998891E-2</v>
      </c>
      <c r="J647">
        <v>7.9048000000057003E-3</v>
      </c>
      <c r="K647">
        <f>Table4[[#This Row],[Error ACC]]/Table4[[#This Row],[Basline]]</f>
        <v>0.99964120298586467</v>
      </c>
      <c r="L647">
        <f>Table4[[#This Row],[MILR Acc]]/Table4[[#This Row],[Basline]]</f>
        <v>0.99988044852121916</v>
      </c>
    </row>
    <row r="648" spans="1:12">
      <c r="A648">
        <v>1</v>
      </c>
      <c r="B648">
        <v>24</v>
      </c>
      <c r="C648" t="s">
        <v>9</v>
      </c>
      <c r="D648">
        <v>0</v>
      </c>
      <c r="E648">
        <v>0.83609998226165705</v>
      </c>
      <c r="F648">
        <v>0</v>
      </c>
      <c r="G648">
        <v>0.10000000149011599</v>
      </c>
      <c r="H648">
        <v>0.83619999885559004</v>
      </c>
      <c r="I648">
        <v>1.54410999998617E-2</v>
      </c>
      <c r="J648">
        <v>0.140056300000196</v>
      </c>
      <c r="K648">
        <f>Table4[[#This Row],[Error ACC]]/Table4[[#This Row],[Basline]]</f>
        <v>0.11960292263087388</v>
      </c>
      <c r="L648">
        <f>Table4[[#This Row],[MILR Acc]]/Table4[[#This Row],[Basline]]</f>
        <v>1.0001196227676772</v>
      </c>
    </row>
    <row r="649" spans="1:12">
      <c r="A649">
        <v>1</v>
      </c>
      <c r="B649">
        <v>24</v>
      </c>
      <c r="C649" t="s">
        <v>9</v>
      </c>
      <c r="D649">
        <v>1</v>
      </c>
      <c r="E649">
        <v>0.83609998226165705</v>
      </c>
      <c r="F649">
        <v>0</v>
      </c>
      <c r="G649">
        <v>0.83810001611709595</v>
      </c>
      <c r="H649">
        <v>0.83600002527236905</v>
      </c>
      <c r="I649">
        <v>1.53327000000444E-2</v>
      </c>
      <c r="J649">
        <v>7.99069999993662E-3</v>
      </c>
      <c r="K649">
        <f>Table4[[#This Row],[Error ACC]]/Table4[[#This Row],[Basline]]</f>
        <v>1.0023920989090669</v>
      </c>
      <c r="L649">
        <f>Table4[[#This Row],[MILR Acc]]/Table4[[#This Row],[Basline]]</f>
        <v>0.99988044852121916</v>
      </c>
    </row>
    <row r="650" spans="1:12">
      <c r="A650">
        <v>1</v>
      </c>
      <c r="B650">
        <v>25</v>
      </c>
      <c r="C650" t="s">
        <v>9</v>
      </c>
      <c r="D650">
        <v>0</v>
      </c>
      <c r="E650">
        <v>0.83609998226165705</v>
      </c>
      <c r="F650">
        <v>0</v>
      </c>
      <c r="G650">
        <v>0.10000000149011599</v>
      </c>
      <c r="H650">
        <v>0.83619999885559004</v>
      </c>
      <c r="I650">
        <v>1.50386000000253E-2</v>
      </c>
      <c r="J650">
        <v>0.14028220000000099</v>
      </c>
      <c r="K650">
        <f>Table4[[#This Row],[Error ACC]]/Table4[[#This Row],[Basline]]</f>
        <v>0.11960292263087388</v>
      </c>
      <c r="L650">
        <f>Table4[[#This Row],[MILR Acc]]/Table4[[#This Row],[Basline]]</f>
        <v>1.0001196227676772</v>
      </c>
    </row>
    <row r="651" spans="1:12">
      <c r="A651">
        <v>1</v>
      </c>
      <c r="B651">
        <v>25</v>
      </c>
      <c r="C651" t="s">
        <v>9</v>
      </c>
      <c r="D651">
        <v>1</v>
      </c>
      <c r="E651">
        <v>0.83609998226165705</v>
      </c>
      <c r="F651">
        <v>0</v>
      </c>
      <c r="G651">
        <v>0.83999997377395597</v>
      </c>
      <c r="H651">
        <v>0.83600002527236905</v>
      </c>
      <c r="I651">
        <v>1.47337000000788E-2</v>
      </c>
      <c r="J651">
        <v>7.7822000000651297E-3</v>
      </c>
      <c r="K651">
        <f>Table4[[#This Row],[Error ACC]]/Table4[[#This Row],[Basline]]</f>
        <v>1.0046645037615589</v>
      </c>
      <c r="L651">
        <f>Table4[[#This Row],[MILR Acc]]/Table4[[#This Row],[Basline]]</f>
        <v>0.99988044852121916</v>
      </c>
    </row>
    <row r="652" spans="1:12">
      <c r="A652">
        <v>1</v>
      </c>
      <c r="B652">
        <v>26</v>
      </c>
      <c r="C652" t="s">
        <v>9</v>
      </c>
      <c r="D652">
        <v>0</v>
      </c>
      <c r="E652">
        <v>0.83609998226165705</v>
      </c>
      <c r="F652">
        <v>0</v>
      </c>
      <c r="G652">
        <v>0.10000000149011599</v>
      </c>
      <c r="H652">
        <v>0.83619999885559004</v>
      </c>
      <c r="I652">
        <v>1.4989400000104E-2</v>
      </c>
      <c r="J652">
        <v>0.14029070000015001</v>
      </c>
      <c r="K652">
        <f>Table4[[#This Row],[Error ACC]]/Table4[[#This Row],[Basline]]</f>
        <v>0.11960292263087388</v>
      </c>
      <c r="L652">
        <f>Table4[[#This Row],[MILR Acc]]/Table4[[#This Row],[Basline]]</f>
        <v>1.0001196227676772</v>
      </c>
    </row>
    <row r="653" spans="1:12">
      <c r="A653">
        <v>1</v>
      </c>
      <c r="B653">
        <v>26</v>
      </c>
      <c r="C653" t="s">
        <v>9</v>
      </c>
      <c r="D653">
        <v>1</v>
      </c>
      <c r="E653">
        <v>0.83609998226165705</v>
      </c>
      <c r="F653">
        <v>0</v>
      </c>
      <c r="G653">
        <v>0.839200019836425</v>
      </c>
      <c r="H653">
        <v>0.83600002527236905</v>
      </c>
      <c r="I653">
        <v>1.4640399999962E-2</v>
      </c>
      <c r="J653">
        <v>7.9811999999037601E-3</v>
      </c>
      <c r="K653">
        <f>Table4[[#This Row],[Error ACC]]/Table4[[#This Row],[Basline]]</f>
        <v>1.0037077354868282</v>
      </c>
      <c r="L653">
        <f>Table4[[#This Row],[MILR Acc]]/Table4[[#This Row],[Basline]]</f>
        <v>0.99988044852121916</v>
      </c>
    </row>
    <row r="654" spans="1:12">
      <c r="A654">
        <v>1</v>
      </c>
      <c r="B654">
        <v>27</v>
      </c>
      <c r="C654" t="s">
        <v>9</v>
      </c>
      <c r="D654">
        <v>0</v>
      </c>
      <c r="E654">
        <v>0.83609998226165705</v>
      </c>
      <c r="F654">
        <v>0</v>
      </c>
      <c r="G654">
        <v>0.10000000149011599</v>
      </c>
      <c r="H654">
        <v>0.83619999885559004</v>
      </c>
      <c r="I654">
        <v>1.50694000001294E-2</v>
      </c>
      <c r="J654">
        <v>0.14003370000000301</v>
      </c>
      <c r="K654">
        <f>Table4[[#This Row],[Error ACC]]/Table4[[#This Row],[Basline]]</f>
        <v>0.11960292263087388</v>
      </c>
      <c r="L654">
        <f>Table4[[#This Row],[MILR Acc]]/Table4[[#This Row],[Basline]]</f>
        <v>1.0001196227676772</v>
      </c>
    </row>
    <row r="655" spans="1:12">
      <c r="A655">
        <v>1</v>
      </c>
      <c r="B655">
        <v>27</v>
      </c>
      <c r="C655" t="s">
        <v>9</v>
      </c>
      <c r="D655">
        <v>1</v>
      </c>
      <c r="E655">
        <v>0.83609998226165705</v>
      </c>
      <c r="F655">
        <v>0</v>
      </c>
      <c r="G655">
        <v>0.83960002660751298</v>
      </c>
      <c r="H655">
        <v>0.83600002527236905</v>
      </c>
      <c r="I655">
        <v>1.52069999999184E-2</v>
      </c>
      <c r="J655">
        <v>7.8433999999560893E-3</v>
      </c>
      <c r="K655">
        <f>Table4[[#This Row],[Error ACC]]/Table4[[#This Row],[Basline]]</f>
        <v>1.0041861552686417</v>
      </c>
      <c r="L655">
        <f>Table4[[#This Row],[MILR Acc]]/Table4[[#This Row],[Basline]]</f>
        <v>0.99988044852121916</v>
      </c>
    </row>
    <row r="656" spans="1:12">
      <c r="A656">
        <v>1</v>
      </c>
      <c r="B656">
        <v>28</v>
      </c>
      <c r="C656" t="s">
        <v>9</v>
      </c>
      <c r="D656">
        <v>0</v>
      </c>
      <c r="E656">
        <v>0.83609998226165705</v>
      </c>
      <c r="F656">
        <v>0</v>
      </c>
      <c r="G656">
        <v>0.10000000149011599</v>
      </c>
      <c r="H656">
        <v>0.83619999885559004</v>
      </c>
      <c r="I656">
        <v>1.5306700000110101E-2</v>
      </c>
      <c r="J656">
        <v>0.13885920000006899</v>
      </c>
      <c r="K656">
        <f>Table4[[#This Row],[Error ACC]]/Table4[[#This Row],[Basline]]</f>
        <v>0.11960292263087388</v>
      </c>
      <c r="L656">
        <f>Table4[[#This Row],[MILR Acc]]/Table4[[#This Row],[Basline]]</f>
        <v>1.0001196227676772</v>
      </c>
    </row>
    <row r="657" spans="1:12">
      <c r="A657">
        <v>1</v>
      </c>
      <c r="B657">
        <v>28</v>
      </c>
      <c r="C657" t="s">
        <v>9</v>
      </c>
      <c r="D657">
        <v>1</v>
      </c>
      <c r="E657">
        <v>0.83609998226165705</v>
      </c>
      <c r="F657">
        <v>0</v>
      </c>
      <c r="G657">
        <v>0.83990001678466797</v>
      </c>
      <c r="H657">
        <v>0.83600002527236905</v>
      </c>
      <c r="I657">
        <v>1.55115999998542E-2</v>
      </c>
      <c r="J657">
        <v>8.0721000001631096E-3</v>
      </c>
      <c r="K657">
        <f>Table4[[#This Row],[Error ACC]]/Table4[[#This Row],[Basline]]</f>
        <v>1.0045449522827783</v>
      </c>
      <c r="L657">
        <f>Table4[[#This Row],[MILR Acc]]/Table4[[#This Row],[Basline]]</f>
        <v>0.99988044852121916</v>
      </c>
    </row>
    <row r="658" spans="1:12">
      <c r="A658">
        <v>1</v>
      </c>
      <c r="B658">
        <v>29</v>
      </c>
      <c r="C658" t="s">
        <v>9</v>
      </c>
      <c r="D658">
        <v>0</v>
      </c>
      <c r="E658">
        <v>0.83609998226165705</v>
      </c>
      <c r="F658">
        <v>0</v>
      </c>
      <c r="G658">
        <v>0.10000000149011599</v>
      </c>
      <c r="H658">
        <v>0.83619999885559004</v>
      </c>
      <c r="I658">
        <v>1.52832999999645E-2</v>
      </c>
      <c r="J658">
        <v>0.139251000000058</v>
      </c>
      <c r="K658">
        <f>Table4[[#This Row],[Error ACC]]/Table4[[#This Row],[Basline]]</f>
        <v>0.11960292263087388</v>
      </c>
      <c r="L658">
        <f>Table4[[#This Row],[MILR Acc]]/Table4[[#This Row],[Basline]]</f>
        <v>1.0001196227676772</v>
      </c>
    </row>
    <row r="659" spans="1:12">
      <c r="A659">
        <v>1</v>
      </c>
      <c r="B659">
        <v>29</v>
      </c>
      <c r="C659" t="s">
        <v>9</v>
      </c>
      <c r="D659">
        <v>1</v>
      </c>
      <c r="E659">
        <v>0.83609998226165705</v>
      </c>
      <c r="F659">
        <v>0</v>
      </c>
      <c r="G659">
        <v>0.83730000257491999</v>
      </c>
      <c r="H659">
        <v>0.83600002527236905</v>
      </c>
      <c r="I659">
        <v>1.4856300000019401E-2</v>
      </c>
      <c r="J659">
        <v>7.7000000001134997E-3</v>
      </c>
      <c r="K659">
        <f>Table4[[#This Row],[Error ACC]]/Table4[[#This Row],[Basline]]</f>
        <v>1.0014352593454396</v>
      </c>
      <c r="L659">
        <f>Table4[[#This Row],[MILR Acc]]/Table4[[#This Row],[Basline]]</f>
        <v>0.99988044852121916</v>
      </c>
    </row>
    <row r="660" spans="1:12">
      <c r="A660">
        <v>1</v>
      </c>
      <c r="B660">
        <v>30</v>
      </c>
      <c r="C660" t="s">
        <v>9</v>
      </c>
      <c r="D660">
        <v>0</v>
      </c>
      <c r="E660">
        <v>0.83609998226165705</v>
      </c>
      <c r="F660">
        <v>0</v>
      </c>
      <c r="G660">
        <v>0.10000000149011599</v>
      </c>
      <c r="H660">
        <v>0.83619999885559004</v>
      </c>
      <c r="I660">
        <v>1.5313899999909999E-2</v>
      </c>
      <c r="J660">
        <v>0.138932000000068</v>
      </c>
      <c r="K660">
        <f>Table4[[#This Row],[Error ACC]]/Table4[[#This Row],[Basline]]</f>
        <v>0.11960292263087388</v>
      </c>
      <c r="L660">
        <f>Table4[[#This Row],[MILR Acc]]/Table4[[#This Row],[Basline]]</f>
        <v>1.0001196227676772</v>
      </c>
    </row>
    <row r="661" spans="1:12">
      <c r="A661">
        <v>1</v>
      </c>
      <c r="B661">
        <v>30</v>
      </c>
      <c r="C661" t="s">
        <v>9</v>
      </c>
      <c r="D661">
        <v>1</v>
      </c>
      <c r="E661">
        <v>0.83609998226165705</v>
      </c>
      <c r="F661">
        <v>0</v>
      </c>
      <c r="G661">
        <v>0.83890002965927102</v>
      </c>
      <c r="H661">
        <v>0.83600002527236905</v>
      </c>
      <c r="I661">
        <v>1.45926000000145E-2</v>
      </c>
      <c r="J661">
        <v>7.4037000001680999E-3</v>
      </c>
      <c r="K661">
        <f>Table4[[#This Row],[Error ACC]]/Table4[[#This Row],[Basline]]</f>
        <v>1.003348938472693</v>
      </c>
      <c r="L661">
        <f>Table4[[#This Row],[MILR Acc]]/Table4[[#This Row],[Basline]]</f>
        <v>0.99988044852121916</v>
      </c>
    </row>
    <row r="662" spans="1:12">
      <c r="A662">
        <v>1</v>
      </c>
      <c r="B662">
        <v>31</v>
      </c>
      <c r="C662" t="s">
        <v>9</v>
      </c>
      <c r="D662">
        <v>0</v>
      </c>
      <c r="E662">
        <v>0.83609998226165705</v>
      </c>
      <c r="F662">
        <v>0</v>
      </c>
      <c r="G662">
        <v>0.10000000149011599</v>
      </c>
      <c r="H662">
        <v>0.83619999885559004</v>
      </c>
      <c r="I662">
        <v>1.5267199999925599E-2</v>
      </c>
      <c r="J662">
        <v>0.14086360000010201</v>
      </c>
      <c r="K662">
        <f>Table4[[#This Row],[Error ACC]]/Table4[[#This Row],[Basline]]</f>
        <v>0.11960292263087388</v>
      </c>
      <c r="L662">
        <f>Table4[[#This Row],[MILR Acc]]/Table4[[#This Row],[Basline]]</f>
        <v>1.0001196227676772</v>
      </c>
    </row>
    <row r="663" spans="1:12">
      <c r="A663">
        <v>1</v>
      </c>
      <c r="B663">
        <v>31</v>
      </c>
      <c r="C663" t="s">
        <v>9</v>
      </c>
      <c r="D663">
        <v>1</v>
      </c>
      <c r="E663">
        <v>0.83609998226165705</v>
      </c>
      <c r="F663">
        <v>0</v>
      </c>
      <c r="G663">
        <v>0.83890002965927102</v>
      </c>
      <c r="H663">
        <v>0.83600002527236905</v>
      </c>
      <c r="I663">
        <v>1.49271000000226E-2</v>
      </c>
      <c r="J663">
        <v>7.8662999999323802E-3</v>
      </c>
      <c r="K663">
        <f>Table4[[#This Row],[Error ACC]]/Table4[[#This Row],[Basline]]</f>
        <v>1.003348938472693</v>
      </c>
      <c r="L663">
        <f>Table4[[#This Row],[MILR Acc]]/Table4[[#This Row],[Basline]]</f>
        <v>0.99988044852121916</v>
      </c>
    </row>
    <row r="664" spans="1:12">
      <c r="A664">
        <v>1</v>
      </c>
      <c r="B664">
        <v>32</v>
      </c>
      <c r="C664" t="s">
        <v>9</v>
      </c>
      <c r="D664">
        <v>0</v>
      </c>
      <c r="E664">
        <v>0.83609998226165705</v>
      </c>
      <c r="F664">
        <v>0</v>
      </c>
      <c r="G664">
        <v>0.10000000149011599</v>
      </c>
      <c r="H664">
        <v>0.83619999885559004</v>
      </c>
      <c r="I664">
        <v>1.8239199999925401E-2</v>
      </c>
      <c r="J664">
        <v>0.14341050000007199</v>
      </c>
      <c r="K664">
        <f>Table4[[#This Row],[Error ACC]]/Table4[[#This Row],[Basline]]</f>
        <v>0.11960292263087388</v>
      </c>
      <c r="L664">
        <f>Table4[[#This Row],[MILR Acc]]/Table4[[#This Row],[Basline]]</f>
        <v>1.0001196227676772</v>
      </c>
    </row>
    <row r="665" spans="1:12">
      <c r="A665">
        <v>1</v>
      </c>
      <c r="B665">
        <v>32</v>
      </c>
      <c r="C665" t="s">
        <v>9</v>
      </c>
      <c r="D665">
        <v>1</v>
      </c>
      <c r="E665">
        <v>0.83609998226165705</v>
      </c>
      <c r="F665">
        <v>0</v>
      </c>
      <c r="G665">
        <v>0.834800004959106</v>
      </c>
      <c r="H665">
        <v>0.83600002527236905</v>
      </c>
      <c r="I665">
        <v>1.8003900000167002E-2</v>
      </c>
      <c r="J665">
        <v>7.8353000001243293E-3</v>
      </c>
      <c r="K665">
        <f>Table4[[#This Row],[Error ACC]]/Table4[[#This Row],[Basline]]</f>
        <v>0.9984451891757794</v>
      </c>
      <c r="L665">
        <f>Table4[[#This Row],[MILR Acc]]/Table4[[#This Row],[Basline]]</f>
        <v>0.99988044852121916</v>
      </c>
    </row>
    <row r="666" spans="1:12">
      <c r="A666">
        <v>1</v>
      </c>
      <c r="B666">
        <v>33</v>
      </c>
      <c r="C666" t="s">
        <v>9</v>
      </c>
      <c r="D666">
        <v>0</v>
      </c>
      <c r="E666">
        <v>0.83609998226165705</v>
      </c>
      <c r="F666">
        <v>0</v>
      </c>
      <c r="G666">
        <v>0.10000000149011599</v>
      </c>
      <c r="H666">
        <v>0.83619999885559004</v>
      </c>
      <c r="I666">
        <v>1.5390600000046099E-2</v>
      </c>
      <c r="J666">
        <v>0.13921510000000101</v>
      </c>
      <c r="K666">
        <f>Table4[[#This Row],[Error ACC]]/Table4[[#This Row],[Basline]]</f>
        <v>0.11960292263087388</v>
      </c>
      <c r="L666">
        <f>Table4[[#This Row],[MILR Acc]]/Table4[[#This Row],[Basline]]</f>
        <v>1.0001196227676772</v>
      </c>
    </row>
    <row r="667" spans="1:12">
      <c r="A667">
        <v>1</v>
      </c>
      <c r="B667">
        <v>33</v>
      </c>
      <c r="C667" t="s">
        <v>9</v>
      </c>
      <c r="D667">
        <v>1</v>
      </c>
      <c r="E667">
        <v>0.83609998226165705</v>
      </c>
      <c r="F667">
        <v>0</v>
      </c>
      <c r="G667">
        <v>0.83819997310638406</v>
      </c>
      <c r="H667">
        <v>0.83600002527236905</v>
      </c>
      <c r="I667">
        <v>1.4722800000072299E-2</v>
      </c>
      <c r="J667">
        <v>7.76889999997365E-3</v>
      </c>
      <c r="K667">
        <f>Table4[[#This Row],[Error ACC]]/Table4[[#This Row],[Basline]]</f>
        <v>1.0025116503878477</v>
      </c>
      <c r="L667">
        <f>Table4[[#This Row],[MILR Acc]]/Table4[[#This Row],[Basline]]</f>
        <v>0.99988044852121916</v>
      </c>
    </row>
    <row r="668" spans="1:12">
      <c r="A668">
        <v>1</v>
      </c>
      <c r="B668">
        <v>34</v>
      </c>
      <c r="C668" t="s">
        <v>9</v>
      </c>
      <c r="D668">
        <v>0</v>
      </c>
      <c r="E668">
        <v>0.83609998226165705</v>
      </c>
      <c r="F668">
        <v>0</v>
      </c>
      <c r="G668">
        <v>0.10000000149011599</v>
      </c>
      <c r="H668">
        <v>0.83619999885559004</v>
      </c>
      <c r="I668">
        <v>1.4855299999908299E-2</v>
      </c>
      <c r="J668">
        <v>0.13918620000004001</v>
      </c>
      <c r="K668">
        <f>Table4[[#This Row],[Error ACC]]/Table4[[#This Row],[Basline]]</f>
        <v>0.11960292263087388</v>
      </c>
      <c r="L668">
        <f>Table4[[#This Row],[MILR Acc]]/Table4[[#This Row],[Basline]]</f>
        <v>1.0001196227676772</v>
      </c>
    </row>
    <row r="669" spans="1:12">
      <c r="A669">
        <v>1</v>
      </c>
      <c r="B669">
        <v>34</v>
      </c>
      <c r="C669" t="s">
        <v>9</v>
      </c>
      <c r="D669">
        <v>1</v>
      </c>
      <c r="E669">
        <v>0.83609998226165705</v>
      </c>
      <c r="F669">
        <v>0</v>
      </c>
      <c r="G669">
        <v>0.834800004959106</v>
      </c>
      <c r="H669">
        <v>0.83600002527236905</v>
      </c>
      <c r="I669">
        <v>1.50383999998666E-2</v>
      </c>
      <c r="J669">
        <v>7.0488000001205304E-3</v>
      </c>
      <c r="K669">
        <f>Table4[[#This Row],[Error ACC]]/Table4[[#This Row],[Basline]]</f>
        <v>0.9984451891757794</v>
      </c>
      <c r="L669">
        <f>Table4[[#This Row],[MILR Acc]]/Table4[[#This Row],[Basline]]</f>
        <v>0.99988044852121916</v>
      </c>
    </row>
    <row r="670" spans="1:12">
      <c r="A670">
        <v>1</v>
      </c>
      <c r="B670">
        <v>35</v>
      </c>
      <c r="C670" t="s">
        <v>9</v>
      </c>
      <c r="D670">
        <v>0</v>
      </c>
      <c r="E670">
        <v>0.83609998226165705</v>
      </c>
      <c r="F670">
        <v>0</v>
      </c>
      <c r="G670">
        <v>0.10000000149011599</v>
      </c>
      <c r="H670">
        <v>0.83619999885559004</v>
      </c>
      <c r="I670">
        <v>1.4794799999890499E-2</v>
      </c>
      <c r="J670">
        <v>0.13906750000001</v>
      </c>
      <c r="K670">
        <f>Table4[[#This Row],[Error ACC]]/Table4[[#This Row],[Basline]]</f>
        <v>0.11960292263087388</v>
      </c>
      <c r="L670">
        <f>Table4[[#This Row],[MILR Acc]]/Table4[[#This Row],[Basline]]</f>
        <v>1.0001196227676772</v>
      </c>
    </row>
    <row r="671" spans="1:12">
      <c r="A671">
        <v>1</v>
      </c>
      <c r="B671">
        <v>35</v>
      </c>
      <c r="C671" t="s">
        <v>9</v>
      </c>
      <c r="D671">
        <v>1</v>
      </c>
      <c r="E671">
        <v>0.83609998226165705</v>
      </c>
      <c r="F671">
        <v>0</v>
      </c>
      <c r="G671">
        <v>0.83770000934600797</v>
      </c>
      <c r="H671">
        <v>0.83600002527236905</v>
      </c>
      <c r="I671">
        <v>1.4685200000030801E-2</v>
      </c>
      <c r="J671">
        <v>7.7426000000286798E-3</v>
      </c>
      <c r="K671">
        <f>Table4[[#This Row],[Error ACC]]/Table4[[#This Row],[Basline]]</f>
        <v>1.0019136791272532</v>
      </c>
      <c r="L671">
        <f>Table4[[#This Row],[MILR Acc]]/Table4[[#This Row],[Basline]]</f>
        <v>0.99988044852121916</v>
      </c>
    </row>
    <row r="672" spans="1:12">
      <c r="A672">
        <v>1</v>
      </c>
      <c r="B672">
        <v>36</v>
      </c>
      <c r="C672" t="s">
        <v>9</v>
      </c>
      <c r="D672">
        <v>0</v>
      </c>
      <c r="E672">
        <v>0.83609998226165705</v>
      </c>
      <c r="F672">
        <v>0</v>
      </c>
      <c r="G672">
        <v>0.10000000149011599</v>
      </c>
      <c r="H672">
        <v>0.83619999885559004</v>
      </c>
      <c r="I672">
        <v>1.5040300000009599E-2</v>
      </c>
      <c r="J672">
        <v>0.139502199999924</v>
      </c>
      <c r="K672">
        <f>Table4[[#This Row],[Error ACC]]/Table4[[#This Row],[Basline]]</f>
        <v>0.11960292263087388</v>
      </c>
      <c r="L672">
        <f>Table4[[#This Row],[MILR Acc]]/Table4[[#This Row],[Basline]]</f>
        <v>1.0001196227676772</v>
      </c>
    </row>
    <row r="673" spans="1:12">
      <c r="A673">
        <v>1</v>
      </c>
      <c r="B673">
        <v>36</v>
      </c>
      <c r="C673" t="s">
        <v>9</v>
      </c>
      <c r="D673">
        <v>1</v>
      </c>
      <c r="E673">
        <v>0.83609998226165705</v>
      </c>
      <c r="F673">
        <v>0</v>
      </c>
      <c r="G673">
        <v>0.83899998664855902</v>
      </c>
      <c r="H673">
        <v>0.83600002527236905</v>
      </c>
      <c r="I673">
        <v>1.4524700000038099E-2</v>
      </c>
      <c r="J673">
        <v>6.8977999999333397E-3</v>
      </c>
      <c r="K673">
        <f>Table4[[#This Row],[Error ACC]]/Table4[[#This Row],[Basline]]</f>
        <v>1.0034684899514739</v>
      </c>
      <c r="L673">
        <f>Table4[[#This Row],[MILR Acc]]/Table4[[#This Row],[Basline]]</f>
        <v>0.99988044852121916</v>
      </c>
    </row>
    <row r="674" spans="1:12">
      <c r="A674">
        <v>1</v>
      </c>
      <c r="B674">
        <v>37</v>
      </c>
      <c r="C674" t="s">
        <v>9</v>
      </c>
      <c r="D674">
        <v>0</v>
      </c>
      <c r="E674">
        <v>0.83609998226165705</v>
      </c>
      <c r="F674">
        <v>0</v>
      </c>
      <c r="G674">
        <v>0.10000000149011599</v>
      </c>
      <c r="H674">
        <v>0.83619999885559004</v>
      </c>
      <c r="I674">
        <v>1.48434000000179E-2</v>
      </c>
      <c r="J674">
        <v>0.13936580000017701</v>
      </c>
      <c r="K674">
        <f>Table4[[#This Row],[Error ACC]]/Table4[[#This Row],[Basline]]</f>
        <v>0.11960292263087388</v>
      </c>
      <c r="L674">
        <f>Table4[[#This Row],[MILR Acc]]/Table4[[#This Row],[Basline]]</f>
        <v>1.0001196227676772</v>
      </c>
    </row>
    <row r="675" spans="1:12">
      <c r="A675">
        <v>1</v>
      </c>
      <c r="B675">
        <v>37</v>
      </c>
      <c r="C675" t="s">
        <v>9</v>
      </c>
      <c r="D675">
        <v>1</v>
      </c>
      <c r="E675">
        <v>0.83609998226165705</v>
      </c>
      <c r="F675">
        <v>0</v>
      </c>
      <c r="G675">
        <v>0.83719998598098699</v>
      </c>
      <c r="H675">
        <v>0.83600002527236905</v>
      </c>
      <c r="I675">
        <v>1.45382000000608E-2</v>
      </c>
      <c r="J675">
        <v>7.6802000000952804E-3</v>
      </c>
      <c r="K675">
        <f>Table4[[#This Row],[Error ACC]]/Table4[[#This Row],[Basline]]</f>
        <v>1.0013156365777625</v>
      </c>
      <c r="L675">
        <f>Table4[[#This Row],[MILR Acc]]/Table4[[#This Row],[Basline]]</f>
        <v>0.99988044852121916</v>
      </c>
    </row>
    <row r="676" spans="1:12">
      <c r="A676">
        <v>1</v>
      </c>
      <c r="B676">
        <v>38</v>
      </c>
      <c r="C676" t="s">
        <v>9</v>
      </c>
      <c r="D676">
        <v>0</v>
      </c>
      <c r="E676">
        <v>0.83609998226165705</v>
      </c>
      <c r="F676">
        <v>0</v>
      </c>
      <c r="G676">
        <v>0.10000000149011599</v>
      </c>
      <c r="H676">
        <v>0.83619999885559004</v>
      </c>
      <c r="I676">
        <v>1.5240400000038699E-2</v>
      </c>
      <c r="J676">
        <v>0.13831499999992</v>
      </c>
      <c r="K676">
        <f>Table4[[#This Row],[Error ACC]]/Table4[[#This Row],[Basline]]</f>
        <v>0.11960292263087388</v>
      </c>
      <c r="L676">
        <f>Table4[[#This Row],[MILR Acc]]/Table4[[#This Row],[Basline]]</f>
        <v>1.0001196227676772</v>
      </c>
    </row>
    <row r="677" spans="1:12">
      <c r="A677">
        <v>1</v>
      </c>
      <c r="B677">
        <v>38</v>
      </c>
      <c r="C677" t="s">
        <v>9</v>
      </c>
      <c r="D677">
        <v>1</v>
      </c>
      <c r="E677">
        <v>0.83609998226165705</v>
      </c>
      <c r="F677">
        <v>0</v>
      </c>
      <c r="G677">
        <v>0.83810001611709595</v>
      </c>
      <c r="H677">
        <v>0.83600002527236905</v>
      </c>
      <c r="I677">
        <v>1.5165000000024499E-2</v>
      </c>
      <c r="J677">
        <v>6.9911000000502099E-3</v>
      </c>
      <c r="K677">
        <f>Table4[[#This Row],[Error ACC]]/Table4[[#This Row],[Basline]]</f>
        <v>1.0023920989090669</v>
      </c>
      <c r="L677">
        <f>Table4[[#This Row],[MILR Acc]]/Table4[[#This Row],[Basline]]</f>
        <v>0.99988044852121916</v>
      </c>
    </row>
    <row r="678" spans="1:12">
      <c r="A678">
        <v>1</v>
      </c>
      <c r="B678">
        <v>39</v>
      </c>
      <c r="C678" t="s">
        <v>9</v>
      </c>
      <c r="D678">
        <v>0</v>
      </c>
      <c r="E678">
        <v>0.83609998226165705</v>
      </c>
      <c r="F678">
        <v>0</v>
      </c>
      <c r="G678">
        <v>0.10000000149011599</v>
      </c>
      <c r="H678">
        <v>0.83619999885559004</v>
      </c>
      <c r="I678">
        <v>1.5201599999954799E-2</v>
      </c>
      <c r="J678">
        <v>0.13925289999997401</v>
      </c>
      <c r="K678">
        <f>Table4[[#This Row],[Error ACC]]/Table4[[#This Row],[Basline]]</f>
        <v>0.11960292263087388</v>
      </c>
      <c r="L678">
        <f>Table4[[#This Row],[MILR Acc]]/Table4[[#This Row],[Basline]]</f>
        <v>1.0001196227676772</v>
      </c>
    </row>
    <row r="679" spans="1:12">
      <c r="A679">
        <v>1</v>
      </c>
      <c r="B679">
        <v>39</v>
      </c>
      <c r="C679" t="s">
        <v>9</v>
      </c>
      <c r="D679">
        <v>1</v>
      </c>
      <c r="E679">
        <v>0.83609998226165705</v>
      </c>
      <c r="F679">
        <v>0</v>
      </c>
      <c r="G679">
        <v>0.837000012397766</v>
      </c>
      <c r="H679">
        <v>0.83600002527236905</v>
      </c>
      <c r="I679">
        <v>1.4626200000066E-2</v>
      </c>
      <c r="J679">
        <v>7.6644000000669604E-3</v>
      </c>
      <c r="K679">
        <f>Table4[[#This Row],[Error ACC]]/Table4[[#This Row],[Basline]]</f>
        <v>1.0010764623313044</v>
      </c>
      <c r="L679">
        <f>Table4[[#This Row],[MILR Acc]]/Table4[[#This Row],[Basline]]</f>
        <v>0.99988044852121916</v>
      </c>
    </row>
    <row r="680" spans="1:12">
      <c r="A680">
        <v>1</v>
      </c>
      <c r="B680">
        <v>40</v>
      </c>
      <c r="C680" t="s">
        <v>9</v>
      </c>
      <c r="D680">
        <v>0</v>
      </c>
      <c r="E680">
        <v>0.83609998226165705</v>
      </c>
      <c r="F680">
        <v>0</v>
      </c>
      <c r="G680">
        <v>0.10000000149011599</v>
      </c>
      <c r="H680">
        <v>0.83619999885559004</v>
      </c>
      <c r="I680">
        <v>1.5079900000046101E-2</v>
      </c>
      <c r="J680">
        <v>0.139775999999983</v>
      </c>
      <c r="K680">
        <f>Table4[[#This Row],[Error ACC]]/Table4[[#This Row],[Basline]]</f>
        <v>0.11960292263087388</v>
      </c>
      <c r="L680">
        <f>Table4[[#This Row],[MILR Acc]]/Table4[[#This Row],[Basline]]</f>
        <v>1.0001196227676772</v>
      </c>
    </row>
    <row r="681" spans="1:12">
      <c r="A681">
        <v>1</v>
      </c>
      <c r="B681">
        <v>40</v>
      </c>
      <c r="C681" t="s">
        <v>9</v>
      </c>
      <c r="D681">
        <v>1</v>
      </c>
      <c r="E681">
        <v>0.83609998226165705</v>
      </c>
      <c r="F681">
        <v>0</v>
      </c>
      <c r="G681">
        <v>0.83960002660751298</v>
      </c>
      <c r="H681">
        <v>0.83600002527236905</v>
      </c>
      <c r="I681">
        <v>1.46338000001833E-2</v>
      </c>
      <c r="J681">
        <v>7.6526000000285404E-3</v>
      </c>
      <c r="K681">
        <f>Table4[[#This Row],[Error ACC]]/Table4[[#This Row],[Basline]]</f>
        <v>1.0041861552686417</v>
      </c>
      <c r="L681">
        <f>Table4[[#This Row],[MILR Acc]]/Table4[[#This Row],[Basline]]</f>
        <v>0.99988044852121916</v>
      </c>
    </row>
    <row r="682" spans="1:12">
      <c r="A682">
        <v>1</v>
      </c>
      <c r="B682">
        <v>41</v>
      </c>
      <c r="C682" t="s">
        <v>9</v>
      </c>
      <c r="D682">
        <v>0</v>
      </c>
      <c r="E682">
        <v>0.83609998226165705</v>
      </c>
      <c r="F682">
        <v>0</v>
      </c>
      <c r="G682">
        <v>0.10000000149011599</v>
      </c>
      <c r="H682">
        <v>0.83619999885559004</v>
      </c>
      <c r="I682">
        <v>1.51505000001179E-2</v>
      </c>
      <c r="J682">
        <v>0.138179199999967</v>
      </c>
      <c r="K682">
        <f>Table4[[#This Row],[Error ACC]]/Table4[[#This Row],[Basline]]</f>
        <v>0.11960292263087388</v>
      </c>
      <c r="L682">
        <f>Table4[[#This Row],[MILR Acc]]/Table4[[#This Row],[Basline]]</f>
        <v>1.0001196227676772</v>
      </c>
    </row>
    <row r="683" spans="1:12">
      <c r="A683">
        <v>1</v>
      </c>
      <c r="B683">
        <v>41</v>
      </c>
      <c r="C683" t="s">
        <v>9</v>
      </c>
      <c r="D683">
        <v>1</v>
      </c>
      <c r="E683">
        <v>0.83609998226165705</v>
      </c>
      <c r="F683">
        <v>0</v>
      </c>
      <c r="G683">
        <v>0.83590000867843595</v>
      </c>
      <c r="H683">
        <v>0.83600002527236905</v>
      </c>
      <c r="I683">
        <v>1.50937000000794E-2</v>
      </c>
      <c r="J683">
        <v>7.4670999999852904E-3</v>
      </c>
      <c r="K683">
        <f>Table4[[#This Row],[Error ACC]]/Table4[[#This Row],[Basline]]</f>
        <v>0.99976082575354186</v>
      </c>
      <c r="L683">
        <f>Table4[[#This Row],[MILR Acc]]/Table4[[#This Row],[Basline]]</f>
        <v>0.99988044852121916</v>
      </c>
    </row>
    <row r="684" spans="1:12">
      <c r="A684">
        <v>1</v>
      </c>
      <c r="B684">
        <v>42</v>
      </c>
      <c r="C684" t="s">
        <v>9</v>
      </c>
      <c r="D684">
        <v>0</v>
      </c>
      <c r="E684">
        <v>0.83609998226165705</v>
      </c>
      <c r="F684">
        <v>0</v>
      </c>
      <c r="G684">
        <v>0.10000000149011599</v>
      </c>
      <c r="H684">
        <v>0.83619999885559004</v>
      </c>
      <c r="I684">
        <v>1.51696000000356E-2</v>
      </c>
      <c r="J684">
        <v>0.139282800000046</v>
      </c>
      <c r="K684">
        <f>Table4[[#This Row],[Error ACC]]/Table4[[#This Row],[Basline]]</f>
        <v>0.11960292263087388</v>
      </c>
      <c r="L684">
        <f>Table4[[#This Row],[MILR Acc]]/Table4[[#This Row],[Basline]]</f>
        <v>1.0001196227676772</v>
      </c>
    </row>
    <row r="685" spans="1:12">
      <c r="A685">
        <v>1</v>
      </c>
      <c r="B685">
        <v>42</v>
      </c>
      <c r="C685" t="s">
        <v>9</v>
      </c>
      <c r="D685">
        <v>1</v>
      </c>
      <c r="E685">
        <v>0.83609998226165705</v>
      </c>
      <c r="F685">
        <v>0</v>
      </c>
      <c r="G685">
        <v>0.83539998531341497</v>
      </c>
      <c r="H685">
        <v>0.83600002527236905</v>
      </c>
      <c r="I685">
        <v>1.51299999999992E-2</v>
      </c>
      <c r="J685">
        <v>7.8642999999374297E-3</v>
      </c>
      <c r="K685">
        <f>Table4[[#This Row],[Error ACC]]/Table4[[#This Row],[Basline]]</f>
        <v>0.99916278320405105</v>
      </c>
      <c r="L685">
        <f>Table4[[#This Row],[MILR Acc]]/Table4[[#This Row],[Basline]]</f>
        <v>0.99988044852121916</v>
      </c>
    </row>
    <row r="686" spans="1:12">
      <c r="A686">
        <v>1</v>
      </c>
      <c r="B686">
        <v>43</v>
      </c>
      <c r="C686" t="s">
        <v>9</v>
      </c>
      <c r="D686">
        <v>0</v>
      </c>
      <c r="E686">
        <v>0.83609998226165705</v>
      </c>
      <c r="F686">
        <v>0</v>
      </c>
      <c r="G686">
        <v>0.10000000149011599</v>
      </c>
      <c r="H686">
        <v>0.83619999885559004</v>
      </c>
      <c r="I686">
        <v>1.5363900000011199E-2</v>
      </c>
      <c r="J686">
        <v>0.137797299999874</v>
      </c>
      <c r="K686">
        <f>Table4[[#This Row],[Error ACC]]/Table4[[#This Row],[Basline]]</f>
        <v>0.11960292263087388</v>
      </c>
      <c r="L686">
        <f>Table4[[#This Row],[MILR Acc]]/Table4[[#This Row],[Basline]]</f>
        <v>1.0001196227676772</v>
      </c>
    </row>
    <row r="687" spans="1:12">
      <c r="A687">
        <v>1</v>
      </c>
      <c r="B687">
        <v>43</v>
      </c>
      <c r="C687" t="s">
        <v>9</v>
      </c>
      <c r="D687">
        <v>1</v>
      </c>
      <c r="E687">
        <v>0.83609998226165705</v>
      </c>
      <c r="F687">
        <v>0</v>
      </c>
      <c r="G687">
        <v>0.83740001916885298</v>
      </c>
      <c r="H687">
        <v>0.83600002527236905</v>
      </c>
      <c r="I687">
        <v>1.53282000001127E-2</v>
      </c>
      <c r="J687">
        <v>6.95450000011987E-3</v>
      </c>
      <c r="K687">
        <f>Table4[[#This Row],[Error ACC]]/Table4[[#This Row],[Basline]]</f>
        <v>1.0015548821131168</v>
      </c>
      <c r="L687">
        <f>Table4[[#This Row],[MILR Acc]]/Table4[[#This Row],[Basline]]</f>
        <v>0.99988044852121916</v>
      </c>
    </row>
    <row r="688" spans="1:12">
      <c r="A688">
        <v>1</v>
      </c>
      <c r="B688">
        <v>44</v>
      </c>
      <c r="C688" t="s">
        <v>9</v>
      </c>
      <c r="D688">
        <v>0</v>
      </c>
      <c r="E688">
        <v>0.83609998226165705</v>
      </c>
      <c r="F688">
        <v>0</v>
      </c>
      <c r="G688">
        <v>0.10000000149011599</v>
      </c>
      <c r="H688">
        <v>0.83619999885559004</v>
      </c>
      <c r="I688">
        <v>1.4891000000034099E-2</v>
      </c>
      <c r="J688">
        <v>0.14028650000000101</v>
      </c>
      <c r="K688">
        <f>Table4[[#This Row],[Error ACC]]/Table4[[#This Row],[Basline]]</f>
        <v>0.11960292263087388</v>
      </c>
      <c r="L688">
        <f>Table4[[#This Row],[MILR Acc]]/Table4[[#This Row],[Basline]]</f>
        <v>1.0001196227676772</v>
      </c>
    </row>
    <row r="689" spans="1:12">
      <c r="A689">
        <v>1</v>
      </c>
      <c r="B689">
        <v>44</v>
      </c>
      <c r="C689" t="s">
        <v>9</v>
      </c>
      <c r="D689">
        <v>1</v>
      </c>
      <c r="E689">
        <v>0.83609998226165705</v>
      </c>
      <c r="F689">
        <v>0</v>
      </c>
      <c r="G689">
        <v>0.83780002593994096</v>
      </c>
      <c r="H689">
        <v>0.83600002527236905</v>
      </c>
      <c r="I689">
        <v>1.5500799999927E-2</v>
      </c>
      <c r="J689">
        <v>8.2915999998931494E-3</v>
      </c>
      <c r="K689">
        <f>Table4[[#This Row],[Error ACC]]/Table4[[#This Row],[Basline]]</f>
        <v>1.0020333018949303</v>
      </c>
      <c r="L689">
        <f>Table4[[#This Row],[MILR Acc]]/Table4[[#This Row],[Basline]]</f>
        <v>0.99988044852121916</v>
      </c>
    </row>
    <row r="690" spans="1:12">
      <c r="A690">
        <v>1</v>
      </c>
      <c r="B690">
        <v>45</v>
      </c>
      <c r="C690" t="s">
        <v>9</v>
      </c>
      <c r="D690">
        <v>0</v>
      </c>
      <c r="E690">
        <v>0.83609998226165705</v>
      </c>
      <c r="F690">
        <v>0</v>
      </c>
      <c r="G690">
        <v>0.10000000149011599</v>
      </c>
      <c r="H690">
        <v>0.83619999885559004</v>
      </c>
      <c r="I690">
        <v>1.51769999999942E-2</v>
      </c>
      <c r="J690">
        <v>0.137702600000011</v>
      </c>
      <c r="K690">
        <f>Table4[[#This Row],[Error ACC]]/Table4[[#This Row],[Basline]]</f>
        <v>0.11960292263087388</v>
      </c>
      <c r="L690">
        <f>Table4[[#This Row],[MILR Acc]]/Table4[[#This Row],[Basline]]</f>
        <v>1.0001196227676772</v>
      </c>
    </row>
    <row r="691" spans="1:12">
      <c r="A691">
        <v>1</v>
      </c>
      <c r="B691">
        <v>45</v>
      </c>
      <c r="C691" t="s">
        <v>9</v>
      </c>
      <c r="D691">
        <v>1</v>
      </c>
      <c r="E691">
        <v>0.83609998226165705</v>
      </c>
      <c r="F691">
        <v>0</v>
      </c>
      <c r="G691">
        <v>0.837100028991699</v>
      </c>
      <c r="H691">
        <v>0.83600002527236905</v>
      </c>
      <c r="I691">
        <v>1.4812500000061801E-2</v>
      </c>
      <c r="J691">
        <v>6.9672999998147099E-3</v>
      </c>
      <c r="K691">
        <f>Table4[[#This Row],[Error ACC]]/Table4[[#This Row],[Basline]]</f>
        <v>1.0011960850989816</v>
      </c>
      <c r="L691">
        <f>Table4[[#This Row],[MILR Acc]]/Table4[[#This Row],[Basline]]</f>
        <v>0.99988044852121916</v>
      </c>
    </row>
    <row r="692" spans="1:12">
      <c r="A692">
        <v>1</v>
      </c>
      <c r="B692">
        <v>46</v>
      </c>
      <c r="C692" t="s">
        <v>9</v>
      </c>
      <c r="D692">
        <v>0</v>
      </c>
      <c r="E692">
        <v>0.83609998226165705</v>
      </c>
      <c r="F692">
        <v>0</v>
      </c>
      <c r="G692">
        <v>0.10000000149011599</v>
      </c>
      <c r="H692">
        <v>0.83619999885559004</v>
      </c>
      <c r="I692">
        <v>1.5240400000038699E-2</v>
      </c>
      <c r="J692">
        <v>0.13989670000000801</v>
      </c>
      <c r="K692">
        <f>Table4[[#This Row],[Error ACC]]/Table4[[#This Row],[Basline]]</f>
        <v>0.11960292263087388</v>
      </c>
      <c r="L692">
        <f>Table4[[#This Row],[MILR Acc]]/Table4[[#This Row],[Basline]]</f>
        <v>1.0001196227676772</v>
      </c>
    </row>
    <row r="693" spans="1:12">
      <c r="A693">
        <v>1</v>
      </c>
      <c r="B693">
        <v>46</v>
      </c>
      <c r="C693" t="s">
        <v>9</v>
      </c>
      <c r="D693">
        <v>1</v>
      </c>
      <c r="E693">
        <v>0.83609998226165705</v>
      </c>
      <c r="F693">
        <v>0</v>
      </c>
      <c r="G693">
        <v>0.83850002288818304</v>
      </c>
      <c r="H693">
        <v>0.83600002527236905</v>
      </c>
      <c r="I693">
        <v>1.4677300000130299E-2</v>
      </c>
      <c r="J693">
        <v>7.7054999999290798E-3</v>
      </c>
      <c r="K693">
        <f>Table4[[#This Row],[Error ACC]]/Table4[[#This Row],[Basline]]</f>
        <v>1.0028705186908793</v>
      </c>
      <c r="L693">
        <f>Table4[[#This Row],[MILR Acc]]/Table4[[#This Row],[Basline]]</f>
        <v>0.99988044852121916</v>
      </c>
    </row>
    <row r="694" spans="1:12">
      <c r="A694">
        <v>1</v>
      </c>
      <c r="B694">
        <v>47</v>
      </c>
      <c r="C694" t="s">
        <v>9</v>
      </c>
      <c r="D694">
        <v>0</v>
      </c>
      <c r="E694">
        <v>0.83609998226165705</v>
      </c>
      <c r="F694">
        <v>0</v>
      </c>
      <c r="G694">
        <v>0.10000000149011599</v>
      </c>
      <c r="H694">
        <v>0.83619999885559004</v>
      </c>
      <c r="I694">
        <v>1.4759800000092501E-2</v>
      </c>
      <c r="J694">
        <v>0.139491899999939</v>
      </c>
      <c r="K694">
        <f>Table4[[#This Row],[Error ACC]]/Table4[[#This Row],[Basline]]</f>
        <v>0.11960292263087388</v>
      </c>
      <c r="L694">
        <f>Table4[[#This Row],[MILR Acc]]/Table4[[#This Row],[Basline]]</f>
        <v>1.0001196227676772</v>
      </c>
    </row>
    <row r="695" spans="1:12">
      <c r="A695">
        <v>1</v>
      </c>
      <c r="B695">
        <v>47</v>
      </c>
      <c r="C695" t="s">
        <v>9</v>
      </c>
      <c r="D695">
        <v>1</v>
      </c>
      <c r="E695">
        <v>0.83609998226165705</v>
      </c>
      <c r="F695">
        <v>0</v>
      </c>
      <c r="G695">
        <v>0.83810001611709595</v>
      </c>
      <c r="H695">
        <v>0.83600002527236905</v>
      </c>
      <c r="I695">
        <v>1.4674099999865501E-2</v>
      </c>
      <c r="J695">
        <v>6.8940000001020902E-3</v>
      </c>
      <c r="K695">
        <f>Table4[[#This Row],[Error ACC]]/Table4[[#This Row],[Basline]]</f>
        <v>1.0023920989090669</v>
      </c>
      <c r="L695">
        <f>Table4[[#This Row],[MILR Acc]]/Table4[[#This Row],[Basline]]</f>
        <v>0.99988044852121916</v>
      </c>
    </row>
    <row r="696" spans="1:12">
      <c r="A696">
        <v>1</v>
      </c>
      <c r="B696">
        <v>48</v>
      </c>
      <c r="C696" t="s">
        <v>9</v>
      </c>
      <c r="D696">
        <v>0</v>
      </c>
      <c r="E696">
        <v>0.83609998226165705</v>
      </c>
      <c r="F696">
        <v>0</v>
      </c>
      <c r="G696">
        <v>0.10000000149011599</v>
      </c>
      <c r="H696">
        <v>0.83619999885559004</v>
      </c>
      <c r="I696">
        <v>1.47226999999929E-2</v>
      </c>
      <c r="J696">
        <v>0.139715899999828</v>
      </c>
      <c r="K696">
        <f>Table4[[#This Row],[Error ACC]]/Table4[[#This Row],[Basline]]</f>
        <v>0.11960292263087388</v>
      </c>
      <c r="L696">
        <f>Table4[[#This Row],[MILR Acc]]/Table4[[#This Row],[Basline]]</f>
        <v>1.0001196227676772</v>
      </c>
    </row>
    <row r="697" spans="1:12">
      <c r="A697">
        <v>1</v>
      </c>
      <c r="B697">
        <v>48</v>
      </c>
      <c r="C697" t="s">
        <v>9</v>
      </c>
      <c r="D697">
        <v>1</v>
      </c>
      <c r="E697">
        <v>0.83609998226165705</v>
      </c>
      <c r="F697">
        <v>0</v>
      </c>
      <c r="G697">
        <v>0.83719998598098699</v>
      </c>
      <c r="H697">
        <v>0.83600002527236905</v>
      </c>
      <c r="I697">
        <v>1.4669500000081799E-2</v>
      </c>
      <c r="J697">
        <v>7.8613000000586908E-3</v>
      </c>
      <c r="K697">
        <f>Table4[[#This Row],[Error ACC]]/Table4[[#This Row],[Basline]]</f>
        <v>1.0013156365777625</v>
      </c>
      <c r="L697">
        <f>Table4[[#This Row],[MILR Acc]]/Table4[[#This Row],[Basline]]</f>
        <v>0.99988044852121916</v>
      </c>
    </row>
    <row r="698" spans="1:12">
      <c r="A698">
        <v>1</v>
      </c>
      <c r="B698">
        <v>49</v>
      </c>
      <c r="C698" t="s">
        <v>9</v>
      </c>
      <c r="D698">
        <v>0</v>
      </c>
      <c r="E698">
        <v>0.83609998226165705</v>
      </c>
      <c r="F698">
        <v>0</v>
      </c>
      <c r="G698">
        <v>0.10000000149011599</v>
      </c>
      <c r="H698">
        <v>0.83619999885559004</v>
      </c>
      <c r="I698">
        <v>1.5071300000045E-2</v>
      </c>
      <c r="J698">
        <v>0.139564500000005</v>
      </c>
      <c r="K698">
        <f>Table4[[#This Row],[Error ACC]]/Table4[[#This Row],[Basline]]</f>
        <v>0.11960292263087388</v>
      </c>
      <c r="L698">
        <f>Table4[[#This Row],[MILR Acc]]/Table4[[#This Row],[Basline]]</f>
        <v>1.0001196227676772</v>
      </c>
    </row>
    <row r="699" spans="1:12">
      <c r="A699">
        <v>1</v>
      </c>
      <c r="B699">
        <v>49</v>
      </c>
      <c r="C699" t="s">
        <v>9</v>
      </c>
      <c r="D699">
        <v>1</v>
      </c>
      <c r="E699">
        <v>0.83609998226165705</v>
      </c>
      <c r="F699">
        <v>0</v>
      </c>
      <c r="G699">
        <v>0.83780002593994096</v>
      </c>
      <c r="H699">
        <v>0.83600002527236905</v>
      </c>
      <c r="I699">
        <v>1.4778500000147601E-2</v>
      </c>
      <c r="J699">
        <v>6.9221999999626799E-3</v>
      </c>
      <c r="K699">
        <f>Table4[[#This Row],[Error ACC]]/Table4[[#This Row],[Basline]]</f>
        <v>1.0020333018949303</v>
      </c>
      <c r="L699">
        <f>Table4[[#This Row],[MILR Acc]]/Table4[[#This Row],[Basline]]</f>
        <v>0.99988044852121916</v>
      </c>
    </row>
    <row r="700" spans="1:12">
      <c r="A700">
        <v>1</v>
      </c>
      <c r="B700">
        <v>50</v>
      </c>
      <c r="C700" t="s">
        <v>9</v>
      </c>
      <c r="D700">
        <v>0</v>
      </c>
      <c r="E700">
        <v>0.83609998226165705</v>
      </c>
      <c r="F700">
        <v>0</v>
      </c>
      <c r="G700">
        <v>0.10000000149011599</v>
      </c>
      <c r="H700">
        <v>0.83619999885559004</v>
      </c>
      <c r="I700">
        <v>1.5092500000037E-2</v>
      </c>
      <c r="J700">
        <v>0.13947779999989501</v>
      </c>
      <c r="K700">
        <f>Table4[[#This Row],[Error ACC]]/Table4[[#This Row],[Basline]]</f>
        <v>0.11960292263087388</v>
      </c>
      <c r="L700">
        <f>Table4[[#This Row],[MILR Acc]]/Table4[[#This Row],[Basline]]</f>
        <v>1.0001196227676772</v>
      </c>
    </row>
    <row r="701" spans="1:12">
      <c r="A701">
        <v>1</v>
      </c>
      <c r="B701">
        <v>50</v>
      </c>
      <c r="C701" t="s">
        <v>9</v>
      </c>
      <c r="D701">
        <v>1</v>
      </c>
      <c r="E701">
        <v>0.83609998226165705</v>
      </c>
      <c r="F701">
        <v>0</v>
      </c>
      <c r="G701">
        <v>0.83990001678466797</v>
      </c>
      <c r="H701">
        <v>0.83600002527236905</v>
      </c>
      <c r="I701">
        <v>1.4886900000192301E-2</v>
      </c>
      <c r="J701">
        <v>7.7195000001211104E-3</v>
      </c>
      <c r="K701">
        <f>Table4[[#This Row],[Error ACC]]/Table4[[#This Row],[Basline]]</f>
        <v>1.0045449522827783</v>
      </c>
      <c r="L701">
        <f>Table4[[#This Row],[MILR Acc]]/Table4[[#This Row],[Basline]]</f>
        <v>0.99988044852121916</v>
      </c>
    </row>
    <row r="702" spans="1:12">
      <c r="A702">
        <v>1</v>
      </c>
      <c r="B702">
        <v>1</v>
      </c>
      <c r="C702" t="s">
        <v>10</v>
      </c>
      <c r="D702">
        <v>0</v>
      </c>
      <c r="E702">
        <v>0.83609998226165705</v>
      </c>
      <c r="F702">
        <v>0</v>
      </c>
      <c r="G702">
        <v>7.1299999952316201E-2</v>
      </c>
      <c r="H702">
        <v>0.83609998226165705</v>
      </c>
      <c r="I702">
        <v>1.46895999998832E-2</v>
      </c>
      <c r="J702">
        <v>2.6594999999360802E-3</v>
      </c>
      <c r="K702">
        <f>Table4[[#This Row],[Error ACC]]/Table4[[#This Row],[Basline]]</f>
        <v>8.52768825080574E-2</v>
      </c>
      <c r="L702">
        <f>Table4[[#This Row],[MILR Acc]]/Table4[[#This Row],[Basline]]</f>
        <v>1</v>
      </c>
    </row>
    <row r="703" spans="1:12">
      <c r="A703">
        <v>1</v>
      </c>
      <c r="B703">
        <v>1</v>
      </c>
      <c r="C703" t="s">
        <v>10</v>
      </c>
      <c r="D703">
        <v>1</v>
      </c>
      <c r="E703">
        <v>0.83609998226165705</v>
      </c>
      <c r="F703">
        <v>0</v>
      </c>
      <c r="G703">
        <v>0.83670002222061102</v>
      </c>
      <c r="H703">
        <v>0.83630001544952304</v>
      </c>
      <c r="I703">
        <v>1.46895999998832E-2</v>
      </c>
      <c r="J703">
        <v>1.13370000008217E-3</v>
      </c>
      <c r="K703">
        <f>Table4[[#This Row],[Error ACC]]/Table4[[#This Row],[Basline]]</f>
        <v>1.0007176653171681</v>
      </c>
      <c r="L703">
        <f>Table4[[#This Row],[MILR Acc]]/Table4[[#This Row],[Basline]]</f>
        <v>1.0002392455353544</v>
      </c>
    </row>
    <row r="704" spans="1:12">
      <c r="A704">
        <v>1</v>
      </c>
      <c r="B704">
        <v>2</v>
      </c>
      <c r="C704" t="s">
        <v>10</v>
      </c>
      <c r="D704">
        <v>0</v>
      </c>
      <c r="E704">
        <v>0.83609998226165705</v>
      </c>
      <c r="F704">
        <v>0</v>
      </c>
      <c r="G704">
        <v>5.2000001072883599E-2</v>
      </c>
      <c r="H704">
        <v>0.83609998226165705</v>
      </c>
      <c r="I704">
        <v>1.48128000000724E-2</v>
      </c>
      <c r="J704">
        <v>2.6772999999593499E-3</v>
      </c>
      <c r="K704">
        <f>Table4[[#This Row],[Error ACC]]/Table4[[#This Row],[Basline]]</f>
        <v>6.2193520124498969E-2</v>
      </c>
      <c r="L704">
        <f>Table4[[#This Row],[MILR Acc]]/Table4[[#This Row],[Basline]]</f>
        <v>1</v>
      </c>
    </row>
    <row r="705" spans="1:12">
      <c r="A705">
        <v>1</v>
      </c>
      <c r="B705">
        <v>2</v>
      </c>
      <c r="C705" t="s">
        <v>10</v>
      </c>
      <c r="D705">
        <v>1</v>
      </c>
      <c r="E705">
        <v>0.83609998226165705</v>
      </c>
      <c r="F705">
        <v>0</v>
      </c>
      <c r="G705">
        <v>0.83829998970031705</v>
      </c>
      <c r="H705">
        <v>0.83630001544952304</v>
      </c>
      <c r="I705">
        <v>1.4723999999887299E-2</v>
      </c>
      <c r="J705">
        <v>1.11939999987953E-3</v>
      </c>
      <c r="K705">
        <f>Table4[[#This Row],[Error ACC]]/Table4[[#This Row],[Basline]]</f>
        <v>1.0026312731555249</v>
      </c>
      <c r="L705">
        <f>Table4[[#This Row],[MILR Acc]]/Table4[[#This Row],[Basline]]</f>
        <v>1.0002392455353544</v>
      </c>
    </row>
    <row r="706" spans="1:12">
      <c r="A706">
        <v>1</v>
      </c>
      <c r="B706">
        <v>3</v>
      </c>
      <c r="C706" t="s">
        <v>10</v>
      </c>
      <c r="D706">
        <v>0</v>
      </c>
      <c r="E706">
        <v>0.83609998226165705</v>
      </c>
      <c r="F706">
        <v>0</v>
      </c>
      <c r="G706">
        <v>4.6100001782178802E-2</v>
      </c>
      <c r="H706">
        <v>0.83609998226165705</v>
      </c>
      <c r="I706">
        <v>1.49383000000398E-2</v>
      </c>
      <c r="J706">
        <v>2.6824999999917002E-3</v>
      </c>
      <c r="K706">
        <f>Table4[[#This Row],[Error ACC]]/Table4[[#This Row],[Basline]]</f>
        <v>5.5136948642766304E-2</v>
      </c>
      <c r="L706">
        <f>Table4[[#This Row],[MILR Acc]]/Table4[[#This Row],[Basline]]</f>
        <v>1</v>
      </c>
    </row>
    <row r="707" spans="1:12">
      <c r="A707">
        <v>1</v>
      </c>
      <c r="B707">
        <v>3</v>
      </c>
      <c r="C707" t="s">
        <v>10</v>
      </c>
      <c r="D707">
        <v>1</v>
      </c>
      <c r="E707">
        <v>0.83609998226165705</v>
      </c>
      <c r="F707">
        <v>0</v>
      </c>
      <c r="G707">
        <v>0.83550000190734797</v>
      </c>
      <c r="H707">
        <v>0.83630001544952304</v>
      </c>
      <c r="I707">
        <v>1.49023000001307E-2</v>
      </c>
      <c r="J707">
        <v>1.1279000000286E-3</v>
      </c>
      <c r="K707">
        <f>Table4[[#This Row],[Error ACC]]/Table4[[#This Row],[Basline]]</f>
        <v>0.99928240597172824</v>
      </c>
      <c r="L707">
        <f>Table4[[#This Row],[MILR Acc]]/Table4[[#This Row],[Basline]]</f>
        <v>1.0002392455353544</v>
      </c>
    </row>
    <row r="708" spans="1:12">
      <c r="A708">
        <v>1</v>
      </c>
      <c r="B708">
        <v>4</v>
      </c>
      <c r="C708" t="s">
        <v>10</v>
      </c>
      <c r="D708">
        <v>0</v>
      </c>
      <c r="E708">
        <v>0.83609998226165705</v>
      </c>
      <c r="F708">
        <v>0</v>
      </c>
      <c r="G708">
        <v>0.17669999599456701</v>
      </c>
      <c r="H708">
        <v>0.83609998226165705</v>
      </c>
      <c r="I708">
        <v>1.4849899999944601E-2</v>
      </c>
      <c r="J708">
        <v>2.6421000000027501E-3</v>
      </c>
      <c r="K708">
        <f>Table4[[#This Row],[Error ACC]]/Table4[[#This Row],[Basline]]</f>
        <v>0.21133835634895259</v>
      </c>
      <c r="L708">
        <f>Table4[[#This Row],[MILR Acc]]/Table4[[#This Row],[Basline]]</f>
        <v>1</v>
      </c>
    </row>
    <row r="709" spans="1:12">
      <c r="A709">
        <v>1</v>
      </c>
      <c r="B709">
        <v>4</v>
      </c>
      <c r="C709" t="s">
        <v>10</v>
      </c>
      <c r="D709">
        <v>1</v>
      </c>
      <c r="E709">
        <v>0.83609998226165705</v>
      </c>
      <c r="F709">
        <v>0</v>
      </c>
      <c r="G709">
        <v>0.834800004959106</v>
      </c>
      <c r="H709">
        <v>0.83630001544952304</v>
      </c>
      <c r="I709">
        <v>1.6824200000201E-2</v>
      </c>
      <c r="J709">
        <v>1.13480000004528E-3</v>
      </c>
      <c r="K709">
        <f>Table4[[#This Row],[Error ACC]]/Table4[[#This Row],[Basline]]</f>
        <v>0.9984451891757794</v>
      </c>
      <c r="L709">
        <f>Table4[[#This Row],[MILR Acc]]/Table4[[#This Row],[Basline]]</f>
        <v>1.0002392455353544</v>
      </c>
    </row>
    <row r="710" spans="1:12">
      <c r="A710">
        <v>1</v>
      </c>
      <c r="B710">
        <v>5</v>
      </c>
      <c r="C710" t="s">
        <v>10</v>
      </c>
      <c r="D710">
        <v>0</v>
      </c>
      <c r="E710">
        <v>0.83609998226165705</v>
      </c>
      <c r="F710">
        <v>0</v>
      </c>
      <c r="G710">
        <v>8.3499997854232705E-2</v>
      </c>
      <c r="H710">
        <v>0.83609998226165705</v>
      </c>
      <c r="I710">
        <v>1.4785500000016299E-2</v>
      </c>
      <c r="J710">
        <v>2.8047000000697101E-3</v>
      </c>
      <c r="K710">
        <f>Table4[[#This Row],[Error ACC]]/Table4[[#This Row],[Basline]]</f>
        <v>9.9868436342223754E-2</v>
      </c>
      <c r="L710">
        <f>Table4[[#This Row],[MILR Acc]]/Table4[[#This Row],[Basline]]</f>
        <v>1</v>
      </c>
    </row>
    <row r="711" spans="1:12">
      <c r="A711">
        <v>1</v>
      </c>
      <c r="B711">
        <v>5</v>
      </c>
      <c r="C711" t="s">
        <v>10</v>
      </c>
      <c r="D711">
        <v>1</v>
      </c>
      <c r="E711">
        <v>0.83609998226165705</v>
      </c>
      <c r="F711">
        <v>0</v>
      </c>
      <c r="G711">
        <v>0.83009999990463201</v>
      </c>
      <c r="H711">
        <v>0.83630001544952304</v>
      </c>
      <c r="I711">
        <v>1.46492999999736E-2</v>
      </c>
      <c r="J711">
        <v>1.10689999996793E-3</v>
      </c>
      <c r="K711">
        <f>Table4[[#This Row],[Error ACC]]/Table4[[#This Row],[Basline]]</f>
        <v>0.99282384585059424</v>
      </c>
      <c r="L711">
        <f>Table4[[#This Row],[MILR Acc]]/Table4[[#This Row],[Basline]]</f>
        <v>1.0002392455353544</v>
      </c>
    </row>
    <row r="712" spans="1:12">
      <c r="A712">
        <v>1</v>
      </c>
      <c r="B712">
        <v>6</v>
      </c>
      <c r="C712" t="s">
        <v>10</v>
      </c>
      <c r="D712">
        <v>0</v>
      </c>
      <c r="E712">
        <v>0.83609998226165705</v>
      </c>
      <c r="F712">
        <v>0</v>
      </c>
      <c r="G712">
        <v>8.9299999177455902E-2</v>
      </c>
      <c r="H712">
        <v>0.83609998226165705</v>
      </c>
      <c r="I712">
        <v>1.46704999999656E-2</v>
      </c>
      <c r="J712">
        <v>2.88290000003144E-3</v>
      </c>
      <c r="K712">
        <f>Table4[[#This Row],[Error ACC]]/Table4[[#This Row],[Basline]]</f>
        <v>0.10680540733405913</v>
      </c>
      <c r="L712">
        <f>Table4[[#This Row],[MILR Acc]]/Table4[[#This Row],[Basline]]</f>
        <v>1</v>
      </c>
    </row>
    <row r="713" spans="1:12">
      <c r="A713">
        <v>1</v>
      </c>
      <c r="B713">
        <v>6</v>
      </c>
      <c r="C713" t="s">
        <v>10</v>
      </c>
      <c r="D713">
        <v>1</v>
      </c>
      <c r="E713">
        <v>0.83609998226165705</v>
      </c>
      <c r="F713">
        <v>0</v>
      </c>
      <c r="G713">
        <v>0.83190000057220403</v>
      </c>
      <c r="H713">
        <v>0.83630001544952304</v>
      </c>
      <c r="I713">
        <v>1.4868400000068499E-2</v>
      </c>
      <c r="J713">
        <v>1.2423999999100399E-3</v>
      </c>
      <c r="K713">
        <f>Table4[[#This Row],[Error ACC]]/Table4[[#This Row],[Basline]]</f>
        <v>0.99497669922430565</v>
      </c>
      <c r="L713">
        <f>Table4[[#This Row],[MILR Acc]]/Table4[[#This Row],[Basline]]</f>
        <v>1.0002392455353544</v>
      </c>
    </row>
    <row r="714" spans="1:12">
      <c r="A714">
        <v>1</v>
      </c>
      <c r="B714">
        <v>7</v>
      </c>
      <c r="C714" t="s">
        <v>10</v>
      </c>
      <c r="D714">
        <v>0</v>
      </c>
      <c r="E714">
        <v>0.83609998226165705</v>
      </c>
      <c r="F714">
        <v>0</v>
      </c>
      <c r="G714">
        <v>9.3900002539157798E-2</v>
      </c>
      <c r="H714">
        <v>0.83609998226165705</v>
      </c>
      <c r="I714">
        <v>1.4567700000043199E-2</v>
      </c>
      <c r="J714">
        <v>2.71360000010645E-3</v>
      </c>
      <c r="K714">
        <f>Table4[[#This Row],[Error ACC]]/Table4[[#This Row],[Basline]]</f>
        <v>0.11230714571379077</v>
      </c>
      <c r="L714">
        <f>Table4[[#This Row],[MILR Acc]]/Table4[[#This Row],[Basline]]</f>
        <v>1</v>
      </c>
    </row>
    <row r="715" spans="1:12">
      <c r="A715">
        <v>1</v>
      </c>
      <c r="B715">
        <v>7</v>
      </c>
      <c r="C715" t="s">
        <v>10</v>
      </c>
      <c r="D715">
        <v>1</v>
      </c>
      <c r="E715">
        <v>0.83609998226165705</v>
      </c>
      <c r="F715">
        <v>0</v>
      </c>
      <c r="G715">
        <v>0.83139997720718295</v>
      </c>
      <c r="H715">
        <v>0.83630001544952304</v>
      </c>
      <c r="I715">
        <v>1.49016000000301E-2</v>
      </c>
      <c r="J715">
        <v>1.11300000003211E-3</v>
      </c>
      <c r="K715">
        <f>Table4[[#This Row],[Error ACC]]/Table4[[#This Row],[Basline]]</f>
        <v>0.99437865667481473</v>
      </c>
      <c r="L715">
        <f>Table4[[#This Row],[MILR Acc]]/Table4[[#This Row],[Basline]]</f>
        <v>1.0002392455353544</v>
      </c>
    </row>
    <row r="716" spans="1:12">
      <c r="A716">
        <v>1</v>
      </c>
      <c r="B716">
        <v>8</v>
      </c>
      <c r="C716" t="s">
        <v>10</v>
      </c>
      <c r="D716">
        <v>0</v>
      </c>
      <c r="E716">
        <v>0.83609998226165705</v>
      </c>
      <c r="F716">
        <v>0</v>
      </c>
      <c r="G716">
        <v>2.52999998629093E-2</v>
      </c>
      <c r="H716">
        <v>0.83609998226165705</v>
      </c>
      <c r="I716">
        <v>1.46294999999554E-2</v>
      </c>
      <c r="J716">
        <v>2.66719999990527E-3</v>
      </c>
      <c r="K716">
        <f>Table4[[#This Row],[Error ACC]]/Table4[[#This Row],[Basline]]</f>
        <v>3.025953881074438E-2</v>
      </c>
      <c r="L716">
        <f>Table4[[#This Row],[MILR Acc]]/Table4[[#This Row],[Basline]]</f>
        <v>1</v>
      </c>
    </row>
    <row r="717" spans="1:12">
      <c r="A717">
        <v>1</v>
      </c>
      <c r="B717">
        <v>8</v>
      </c>
      <c r="C717" t="s">
        <v>10</v>
      </c>
      <c r="D717">
        <v>1</v>
      </c>
      <c r="E717">
        <v>0.83609998226165705</v>
      </c>
      <c r="F717">
        <v>0</v>
      </c>
      <c r="G717">
        <v>0.83880001306533802</v>
      </c>
      <c r="H717">
        <v>0.83630001544952304</v>
      </c>
      <c r="I717">
        <v>1.5085800000179001E-2</v>
      </c>
      <c r="J717">
        <v>1.1121000000002799E-3</v>
      </c>
      <c r="K717">
        <f>Table4[[#This Row],[Error ACC]]/Table4[[#This Row],[Basline]]</f>
        <v>1.0032293157050158</v>
      </c>
      <c r="L717">
        <f>Table4[[#This Row],[MILR Acc]]/Table4[[#This Row],[Basline]]</f>
        <v>1.0002392455353544</v>
      </c>
    </row>
    <row r="718" spans="1:12">
      <c r="A718">
        <v>1</v>
      </c>
      <c r="B718">
        <v>9</v>
      </c>
      <c r="C718" t="s">
        <v>10</v>
      </c>
      <c r="D718">
        <v>0</v>
      </c>
      <c r="E718">
        <v>0.83609998226165705</v>
      </c>
      <c r="F718">
        <v>0</v>
      </c>
      <c r="G718">
        <v>0.17839999496936701</v>
      </c>
      <c r="H718">
        <v>0.83609998226165705</v>
      </c>
      <c r="I718">
        <v>1.4842900000076001E-2</v>
      </c>
      <c r="J718">
        <v>2.7076999999735502E-3</v>
      </c>
      <c r="K718">
        <f>Table4[[#This Row],[Error ACC]]/Table4[[#This Row],[Basline]]</f>
        <v>0.21337160477721051</v>
      </c>
      <c r="L718">
        <f>Table4[[#This Row],[MILR Acc]]/Table4[[#This Row],[Basline]]</f>
        <v>1</v>
      </c>
    </row>
    <row r="719" spans="1:12">
      <c r="A719">
        <v>1</v>
      </c>
      <c r="B719">
        <v>9</v>
      </c>
      <c r="C719" t="s">
        <v>10</v>
      </c>
      <c r="D719">
        <v>1</v>
      </c>
      <c r="E719">
        <v>0.83609998226165705</v>
      </c>
      <c r="F719">
        <v>0</v>
      </c>
      <c r="G719">
        <v>0.82910001277923495</v>
      </c>
      <c r="H719">
        <v>0.83630001544952304</v>
      </c>
      <c r="I719">
        <v>1.4456000000109199E-2</v>
      </c>
      <c r="J719">
        <v>1.5439999999671201E-3</v>
      </c>
      <c r="K719">
        <f>Table4[[#This Row],[Error ACC]]/Table4[[#This Row],[Basline]]</f>
        <v>0.99162783204050897</v>
      </c>
      <c r="L719">
        <f>Table4[[#This Row],[MILR Acc]]/Table4[[#This Row],[Basline]]</f>
        <v>1.0002392455353544</v>
      </c>
    </row>
    <row r="720" spans="1:12">
      <c r="A720">
        <v>1</v>
      </c>
      <c r="B720">
        <v>10</v>
      </c>
      <c r="C720" t="s">
        <v>10</v>
      </c>
      <c r="D720">
        <v>0</v>
      </c>
      <c r="E720">
        <v>0.83609998226165705</v>
      </c>
      <c r="F720">
        <v>0</v>
      </c>
      <c r="G720">
        <v>4.39999997615814E-2</v>
      </c>
      <c r="H720">
        <v>0.83609998226165705</v>
      </c>
      <c r="I720">
        <v>1.4746500000001101E-2</v>
      </c>
      <c r="J720">
        <v>2.7990000000954699E-3</v>
      </c>
      <c r="K720">
        <f>Table4[[#This Row],[Error ACC]]/Table4[[#This Row],[Basline]]</f>
        <v>5.2625284888251106E-2</v>
      </c>
      <c r="L720">
        <f>Table4[[#This Row],[MILR Acc]]/Table4[[#This Row],[Basline]]</f>
        <v>1</v>
      </c>
    </row>
    <row r="721" spans="1:12">
      <c r="A721">
        <v>1</v>
      </c>
      <c r="B721">
        <v>10</v>
      </c>
      <c r="C721" t="s">
        <v>10</v>
      </c>
      <c r="D721">
        <v>1</v>
      </c>
      <c r="E721">
        <v>0.83609998226165705</v>
      </c>
      <c r="F721">
        <v>0</v>
      </c>
      <c r="G721">
        <v>0.82959997653961104</v>
      </c>
      <c r="H721">
        <v>0.83630001544952304</v>
      </c>
      <c r="I721">
        <v>1.49441999999453E-2</v>
      </c>
      <c r="J721">
        <v>1.1128000001008301E-3</v>
      </c>
      <c r="K721">
        <f>Table4[[#This Row],[Error ACC]]/Table4[[#This Row],[Basline]]</f>
        <v>0.99222580330110344</v>
      </c>
      <c r="L721">
        <f>Table4[[#This Row],[MILR Acc]]/Table4[[#This Row],[Basline]]</f>
        <v>1.0002392455353544</v>
      </c>
    </row>
    <row r="722" spans="1:12">
      <c r="A722">
        <v>1</v>
      </c>
      <c r="B722">
        <v>11</v>
      </c>
      <c r="C722" t="s">
        <v>10</v>
      </c>
      <c r="D722">
        <v>0</v>
      </c>
      <c r="E722">
        <v>0.83609998226165705</v>
      </c>
      <c r="F722">
        <v>0</v>
      </c>
      <c r="G722">
        <v>0.120899997651577</v>
      </c>
      <c r="H722">
        <v>0.83609998226165705</v>
      </c>
      <c r="I722">
        <v>1.5012999999953499E-2</v>
      </c>
      <c r="J722">
        <v>2.7363000001514501E-3</v>
      </c>
      <c r="K722">
        <f>Table4[[#This Row],[Error ACC]]/Table4[[#This Row],[Basline]]</f>
        <v>0.14459992849723732</v>
      </c>
      <c r="L722">
        <f>Table4[[#This Row],[MILR Acc]]/Table4[[#This Row],[Basline]]</f>
        <v>1</v>
      </c>
    </row>
    <row r="723" spans="1:12">
      <c r="A723">
        <v>1</v>
      </c>
      <c r="B723">
        <v>11</v>
      </c>
      <c r="C723" t="s">
        <v>10</v>
      </c>
      <c r="D723">
        <v>1</v>
      </c>
      <c r="E723">
        <v>0.83609998226165705</v>
      </c>
      <c r="F723">
        <v>0</v>
      </c>
      <c r="G723">
        <v>0.83109998703002896</v>
      </c>
      <c r="H723">
        <v>0.83630001544952304</v>
      </c>
      <c r="I723">
        <v>1.5093400000068801E-2</v>
      </c>
      <c r="J723">
        <v>1.11339999989468E-3</v>
      </c>
      <c r="K723">
        <f>Table4[[#This Row],[Error ACC]]/Table4[[#This Row],[Basline]]</f>
        <v>0.99401985966067952</v>
      </c>
      <c r="L723">
        <f>Table4[[#This Row],[MILR Acc]]/Table4[[#This Row],[Basline]]</f>
        <v>1.0002392455353544</v>
      </c>
    </row>
    <row r="724" spans="1:12">
      <c r="A724">
        <v>1</v>
      </c>
      <c r="B724">
        <v>12</v>
      </c>
      <c r="C724" t="s">
        <v>10</v>
      </c>
      <c r="D724">
        <v>0</v>
      </c>
      <c r="E724">
        <v>0.83609998226165705</v>
      </c>
      <c r="F724">
        <v>0</v>
      </c>
      <c r="G724">
        <v>0.20350000262260401</v>
      </c>
      <c r="H724">
        <v>0.83609998226165705</v>
      </c>
      <c r="I724">
        <v>1.4850799999976501E-2</v>
      </c>
      <c r="J724">
        <v>2.72270000004937E-3</v>
      </c>
      <c r="K724">
        <f>Table4[[#This Row],[Error ACC]]/Table4[[#This Row],[Basline]]</f>
        <v>0.24339194706371706</v>
      </c>
      <c r="L724">
        <f>Table4[[#This Row],[MILR Acc]]/Table4[[#This Row],[Basline]]</f>
        <v>1</v>
      </c>
    </row>
    <row r="725" spans="1:12">
      <c r="A725">
        <v>1</v>
      </c>
      <c r="B725">
        <v>12</v>
      </c>
      <c r="C725" t="s">
        <v>10</v>
      </c>
      <c r="D725">
        <v>1</v>
      </c>
      <c r="E725">
        <v>0.83609998226165705</v>
      </c>
      <c r="F725">
        <v>0</v>
      </c>
      <c r="G725">
        <v>0.837000012397766</v>
      </c>
      <c r="H725">
        <v>0.83630001544952304</v>
      </c>
      <c r="I725">
        <v>1.48716000001059E-2</v>
      </c>
      <c r="J725">
        <v>1.16499999990082E-3</v>
      </c>
      <c r="K725">
        <f>Table4[[#This Row],[Error ACC]]/Table4[[#This Row],[Basline]]</f>
        <v>1.0010764623313044</v>
      </c>
      <c r="L725">
        <f>Table4[[#This Row],[MILR Acc]]/Table4[[#This Row],[Basline]]</f>
        <v>1.0002392455353544</v>
      </c>
    </row>
    <row r="726" spans="1:12">
      <c r="A726">
        <v>1</v>
      </c>
      <c r="B726">
        <v>13</v>
      </c>
      <c r="C726" t="s">
        <v>10</v>
      </c>
      <c r="D726">
        <v>0</v>
      </c>
      <c r="E726">
        <v>0.83609998226165705</v>
      </c>
      <c r="F726">
        <v>0</v>
      </c>
      <c r="G726">
        <v>0.106299996376037</v>
      </c>
      <c r="H726">
        <v>0.83609998226165705</v>
      </c>
      <c r="I726">
        <v>1.4852199999950201E-2</v>
      </c>
      <c r="J726">
        <v>2.6533999998719E-3</v>
      </c>
      <c r="K726">
        <f>Table4[[#This Row],[Error ACC]]/Table4[[#This Row],[Basline]]</f>
        <v>0.12713790052775109</v>
      </c>
      <c r="L726">
        <f>Table4[[#This Row],[MILR Acc]]/Table4[[#This Row],[Basline]]</f>
        <v>1</v>
      </c>
    </row>
    <row r="727" spans="1:12">
      <c r="A727">
        <v>1</v>
      </c>
      <c r="B727">
        <v>13</v>
      </c>
      <c r="C727" t="s">
        <v>10</v>
      </c>
      <c r="D727">
        <v>1</v>
      </c>
      <c r="E727">
        <v>0.83609998226165705</v>
      </c>
      <c r="F727">
        <v>0</v>
      </c>
      <c r="G727">
        <v>0.83270001411437899</v>
      </c>
      <c r="H727">
        <v>0.83630001544952304</v>
      </c>
      <c r="I727">
        <v>1.47309000001314E-2</v>
      </c>
      <c r="J727">
        <v>1.11919999994825E-3</v>
      </c>
      <c r="K727">
        <f>Table4[[#This Row],[Error ACC]]/Table4[[#This Row],[Basline]]</f>
        <v>0.99593353878793167</v>
      </c>
      <c r="L727">
        <f>Table4[[#This Row],[MILR Acc]]/Table4[[#This Row],[Basline]]</f>
        <v>1.0002392455353544</v>
      </c>
    </row>
    <row r="728" spans="1:12">
      <c r="A728">
        <v>1</v>
      </c>
      <c r="B728">
        <v>14</v>
      </c>
      <c r="C728" t="s">
        <v>10</v>
      </c>
      <c r="D728">
        <v>0</v>
      </c>
      <c r="E728">
        <v>0.83609998226165705</v>
      </c>
      <c r="F728">
        <v>0</v>
      </c>
      <c r="G728">
        <v>6.6699996590614305E-2</v>
      </c>
      <c r="H728">
        <v>0.83609998226165705</v>
      </c>
      <c r="I728">
        <v>1.5085600000020301E-2</v>
      </c>
      <c r="J728">
        <v>2.7205999999750899E-3</v>
      </c>
      <c r="K728">
        <f>Table4[[#This Row],[Error ACC]]/Table4[[#This Row],[Basline]]</f>
        <v>7.9775144128325759E-2</v>
      </c>
      <c r="L728">
        <f>Table4[[#This Row],[MILR Acc]]/Table4[[#This Row],[Basline]]</f>
        <v>1</v>
      </c>
    </row>
    <row r="729" spans="1:12">
      <c r="A729">
        <v>1</v>
      </c>
      <c r="B729">
        <v>14</v>
      </c>
      <c r="C729" t="s">
        <v>10</v>
      </c>
      <c r="D729">
        <v>1</v>
      </c>
      <c r="E729">
        <v>0.83609998226165705</v>
      </c>
      <c r="F729">
        <v>0</v>
      </c>
      <c r="G729">
        <v>0.83170002698898304</v>
      </c>
      <c r="H729">
        <v>0.83630001544952304</v>
      </c>
      <c r="I729">
        <v>1.4918400000169601E-2</v>
      </c>
      <c r="J729">
        <v>1.14020000000891E-3</v>
      </c>
      <c r="K729">
        <f>Table4[[#This Row],[Error ACC]]/Table4[[#This Row],[Basline]]</f>
        <v>0.99473752497784762</v>
      </c>
      <c r="L729">
        <f>Table4[[#This Row],[MILR Acc]]/Table4[[#This Row],[Basline]]</f>
        <v>1.0002392455353544</v>
      </c>
    </row>
    <row r="730" spans="1:12">
      <c r="A730">
        <v>1</v>
      </c>
      <c r="B730">
        <v>15</v>
      </c>
      <c r="C730" t="s">
        <v>10</v>
      </c>
      <c r="D730">
        <v>0</v>
      </c>
      <c r="E730">
        <v>0.83609998226165705</v>
      </c>
      <c r="F730">
        <v>0</v>
      </c>
      <c r="G730">
        <v>6.4900003373622894E-2</v>
      </c>
      <c r="H730">
        <v>0.83609998226165705</v>
      </c>
      <c r="I730">
        <v>1.4835600000196699E-2</v>
      </c>
      <c r="J730">
        <v>2.6976999999987999E-3</v>
      </c>
      <c r="K730">
        <f>Table4[[#This Row],[Error ACC]]/Table4[[#This Row],[Basline]]</f>
        <v>7.7622299665726424E-2</v>
      </c>
      <c r="L730">
        <f>Table4[[#This Row],[MILR Acc]]/Table4[[#This Row],[Basline]]</f>
        <v>1</v>
      </c>
    </row>
    <row r="731" spans="1:12">
      <c r="A731">
        <v>1</v>
      </c>
      <c r="B731">
        <v>15</v>
      </c>
      <c r="C731" t="s">
        <v>10</v>
      </c>
      <c r="D731">
        <v>1</v>
      </c>
      <c r="E731">
        <v>0.83609998226165705</v>
      </c>
      <c r="F731">
        <v>0</v>
      </c>
      <c r="G731">
        <v>0.83079999685287398</v>
      </c>
      <c r="H731">
        <v>0.83630001544952304</v>
      </c>
      <c r="I731">
        <v>1.4577800000097301E-2</v>
      </c>
      <c r="J731">
        <v>1.12030000013874E-3</v>
      </c>
      <c r="K731">
        <f>Table4[[#This Row],[Error ACC]]/Table4[[#This Row],[Basline]]</f>
        <v>0.99366106264654308</v>
      </c>
      <c r="L731">
        <f>Table4[[#This Row],[MILR Acc]]/Table4[[#This Row],[Basline]]</f>
        <v>1.0002392455353544</v>
      </c>
    </row>
    <row r="732" spans="1:12">
      <c r="A732">
        <v>1</v>
      </c>
      <c r="B732">
        <v>16</v>
      </c>
      <c r="C732" t="s">
        <v>10</v>
      </c>
      <c r="D732">
        <v>0</v>
      </c>
      <c r="E732">
        <v>0.83609998226165705</v>
      </c>
      <c r="F732">
        <v>0</v>
      </c>
      <c r="G732">
        <v>5.5300001055002199E-2</v>
      </c>
      <c r="H732">
        <v>0.83609998226165705</v>
      </c>
      <c r="I732">
        <v>1.4702499999884801E-2</v>
      </c>
      <c r="J732">
        <v>2.7754999998705898E-3</v>
      </c>
      <c r="K732">
        <f>Table4[[#This Row],[Error ACC]]/Table4[[#This Row],[Basline]]</f>
        <v>6.6140416491117793E-2</v>
      </c>
      <c r="L732">
        <f>Table4[[#This Row],[MILR Acc]]/Table4[[#This Row],[Basline]]</f>
        <v>1</v>
      </c>
    </row>
    <row r="733" spans="1:12">
      <c r="A733">
        <v>1</v>
      </c>
      <c r="B733">
        <v>16</v>
      </c>
      <c r="C733" t="s">
        <v>10</v>
      </c>
      <c r="D733">
        <v>1</v>
      </c>
      <c r="E733">
        <v>0.83609998226165705</v>
      </c>
      <c r="F733">
        <v>0</v>
      </c>
      <c r="G733">
        <v>0.83420002460479703</v>
      </c>
      <c r="H733">
        <v>0.83630001544952304</v>
      </c>
      <c r="I733">
        <v>1.4532500000086599E-2</v>
      </c>
      <c r="J733">
        <v>1.1529999999311199E-3</v>
      </c>
      <c r="K733">
        <f>Table4[[#This Row],[Error ACC]]/Table4[[#This Row],[Basline]]</f>
        <v>0.99772759514750786</v>
      </c>
      <c r="L733">
        <f>Table4[[#This Row],[MILR Acc]]/Table4[[#This Row],[Basline]]</f>
        <v>1.0002392455353544</v>
      </c>
    </row>
    <row r="734" spans="1:12">
      <c r="A734">
        <v>1</v>
      </c>
      <c r="B734">
        <v>17</v>
      </c>
      <c r="C734" t="s">
        <v>10</v>
      </c>
      <c r="D734">
        <v>0</v>
      </c>
      <c r="E734">
        <v>0.83609998226165705</v>
      </c>
      <c r="F734">
        <v>0</v>
      </c>
      <c r="G734">
        <v>5.9900000691413803E-2</v>
      </c>
      <c r="H734">
        <v>0.83609998226165705</v>
      </c>
      <c r="I734">
        <v>1.5102200000001099E-2</v>
      </c>
      <c r="J734">
        <v>2.7023999998618798E-3</v>
      </c>
      <c r="K734">
        <f>Table4[[#This Row],[Error ACC]]/Table4[[#This Row],[Basline]]</f>
        <v>7.1642150415293426E-2</v>
      </c>
      <c r="L734">
        <f>Table4[[#This Row],[MILR Acc]]/Table4[[#This Row],[Basline]]</f>
        <v>1</v>
      </c>
    </row>
    <row r="735" spans="1:12">
      <c r="A735">
        <v>1</v>
      </c>
      <c r="B735">
        <v>17</v>
      </c>
      <c r="C735" t="s">
        <v>10</v>
      </c>
      <c r="D735">
        <v>1</v>
      </c>
      <c r="E735">
        <v>0.83609998226165705</v>
      </c>
      <c r="F735">
        <v>0</v>
      </c>
      <c r="G735">
        <v>0.82899999618530196</v>
      </c>
      <c r="H735">
        <v>0.83630001544952304</v>
      </c>
      <c r="I735">
        <v>1.5244799999891199E-2</v>
      </c>
      <c r="J735">
        <v>1.09850000012556E-3</v>
      </c>
      <c r="K735">
        <f>Table4[[#This Row],[Error ACC]]/Table4[[#This Row],[Basline]]</f>
        <v>0.99150820927283179</v>
      </c>
      <c r="L735">
        <f>Table4[[#This Row],[MILR Acc]]/Table4[[#This Row],[Basline]]</f>
        <v>1.0002392455353544</v>
      </c>
    </row>
    <row r="736" spans="1:12">
      <c r="A736">
        <v>1</v>
      </c>
      <c r="B736">
        <v>18</v>
      </c>
      <c r="C736" t="s">
        <v>10</v>
      </c>
      <c r="D736">
        <v>0</v>
      </c>
      <c r="E736">
        <v>0.83609998226165705</v>
      </c>
      <c r="F736">
        <v>0</v>
      </c>
      <c r="G736">
        <v>7.8100003302097307E-2</v>
      </c>
      <c r="H736">
        <v>0.83609998226165705</v>
      </c>
      <c r="I736">
        <v>1.49332999999387E-2</v>
      </c>
      <c r="J736">
        <v>2.68589999996038E-3</v>
      </c>
      <c r="K736">
        <f>Table4[[#This Row],[Error ACC]]/Table4[[#This Row],[Basline]]</f>
        <v>9.3409885132201748E-2</v>
      </c>
      <c r="L736">
        <f>Table4[[#This Row],[MILR Acc]]/Table4[[#This Row],[Basline]]</f>
        <v>1</v>
      </c>
    </row>
    <row r="737" spans="1:12">
      <c r="A737">
        <v>1</v>
      </c>
      <c r="B737">
        <v>18</v>
      </c>
      <c r="C737" t="s">
        <v>10</v>
      </c>
      <c r="D737">
        <v>1</v>
      </c>
      <c r="E737">
        <v>0.83609998226165705</v>
      </c>
      <c r="F737">
        <v>0</v>
      </c>
      <c r="G737">
        <v>0.83880001306533802</v>
      </c>
      <c r="H737">
        <v>0.83630001544952304</v>
      </c>
      <c r="I737">
        <v>1.5072200000076899E-2</v>
      </c>
      <c r="J737">
        <v>1.1263000001235899E-3</v>
      </c>
      <c r="K737">
        <f>Table4[[#This Row],[Error ACC]]/Table4[[#This Row],[Basline]]</f>
        <v>1.0032293157050158</v>
      </c>
      <c r="L737">
        <f>Table4[[#This Row],[MILR Acc]]/Table4[[#This Row],[Basline]]</f>
        <v>1.0002392455353544</v>
      </c>
    </row>
    <row r="738" spans="1:12">
      <c r="A738">
        <v>1</v>
      </c>
      <c r="B738">
        <v>19</v>
      </c>
      <c r="C738" t="s">
        <v>10</v>
      </c>
      <c r="D738">
        <v>0</v>
      </c>
      <c r="E738">
        <v>0.83609998226165705</v>
      </c>
      <c r="F738">
        <v>0</v>
      </c>
      <c r="G738">
        <v>0.10279999673366499</v>
      </c>
      <c r="H738">
        <v>0.83609998226165705</v>
      </c>
      <c r="I738">
        <v>1.4902800000072601E-2</v>
      </c>
      <c r="J738">
        <v>2.6844999999866498E-3</v>
      </c>
      <c r="K738">
        <f>Table4[[#This Row],[Error ACC]]/Table4[[#This Row],[Basline]]</f>
        <v>0.12295179872578181</v>
      </c>
      <c r="L738">
        <f>Table4[[#This Row],[MILR Acc]]/Table4[[#This Row],[Basline]]</f>
        <v>1</v>
      </c>
    </row>
    <row r="739" spans="1:12">
      <c r="A739">
        <v>1</v>
      </c>
      <c r="B739">
        <v>19</v>
      </c>
      <c r="C739" t="s">
        <v>10</v>
      </c>
      <c r="D739">
        <v>1</v>
      </c>
      <c r="E739">
        <v>0.83609998226165705</v>
      </c>
      <c r="F739">
        <v>0</v>
      </c>
      <c r="G739">
        <v>0.834900021553039</v>
      </c>
      <c r="H739">
        <v>0.83630001544952304</v>
      </c>
      <c r="I739">
        <v>1.46357999999509E-2</v>
      </c>
      <c r="J739">
        <v>1.2494000000060599E-3</v>
      </c>
      <c r="K739">
        <f>Table4[[#This Row],[Error ACC]]/Table4[[#This Row],[Basline]]</f>
        <v>0.99856481194345659</v>
      </c>
      <c r="L739">
        <f>Table4[[#This Row],[MILR Acc]]/Table4[[#This Row],[Basline]]</f>
        <v>1.0002392455353544</v>
      </c>
    </row>
    <row r="740" spans="1:12">
      <c r="A740">
        <v>1</v>
      </c>
      <c r="B740">
        <v>20</v>
      </c>
      <c r="C740" t="s">
        <v>10</v>
      </c>
      <c r="D740">
        <v>0</v>
      </c>
      <c r="E740">
        <v>0.83609998226165705</v>
      </c>
      <c r="F740">
        <v>0</v>
      </c>
      <c r="G740">
        <v>7.7399998903274494E-2</v>
      </c>
      <c r="H740">
        <v>0.83609998226165705</v>
      </c>
      <c r="I740">
        <v>1.5202000000044701E-2</v>
      </c>
      <c r="J740">
        <v>2.6592999997774301E-3</v>
      </c>
      <c r="K740">
        <f>Table4[[#This Row],[Error ACC]]/Table4[[#This Row],[Basline]]</f>
        <v>9.2572659425140619E-2</v>
      </c>
      <c r="L740">
        <f>Table4[[#This Row],[MILR Acc]]/Table4[[#This Row],[Basline]]</f>
        <v>1</v>
      </c>
    </row>
    <row r="741" spans="1:12">
      <c r="A741">
        <v>1</v>
      </c>
      <c r="B741">
        <v>20</v>
      </c>
      <c r="C741" t="s">
        <v>10</v>
      </c>
      <c r="D741">
        <v>1</v>
      </c>
      <c r="E741">
        <v>0.83609998226165705</v>
      </c>
      <c r="F741">
        <v>0</v>
      </c>
      <c r="G741">
        <v>0.83439999818801802</v>
      </c>
      <c r="H741">
        <v>0.83630001544952304</v>
      </c>
      <c r="I741">
        <v>1.5125899999929899E-2</v>
      </c>
      <c r="J741">
        <v>1.1279999998805501E-3</v>
      </c>
      <c r="K741">
        <f>Table4[[#This Row],[Error ACC]]/Table4[[#This Row],[Basline]]</f>
        <v>0.99796676939396578</v>
      </c>
      <c r="L741">
        <f>Table4[[#This Row],[MILR Acc]]/Table4[[#This Row],[Basline]]</f>
        <v>1.0002392455353544</v>
      </c>
    </row>
    <row r="742" spans="1:12">
      <c r="A742">
        <v>1</v>
      </c>
      <c r="B742">
        <v>21</v>
      </c>
      <c r="C742" t="s">
        <v>10</v>
      </c>
      <c r="D742">
        <v>0</v>
      </c>
      <c r="E742">
        <v>0.83609998226165705</v>
      </c>
      <c r="F742">
        <v>0</v>
      </c>
      <c r="G742">
        <v>9.7199998795986106E-2</v>
      </c>
      <c r="H742">
        <v>0.83609998226165705</v>
      </c>
      <c r="I742">
        <v>1.4947500000062E-2</v>
      </c>
      <c r="J742">
        <v>2.6847999999972602E-3</v>
      </c>
      <c r="K742">
        <f>Table4[[#This Row],[Error ACC]]/Table4[[#This Row],[Basline]]</f>
        <v>0.1162540376248536</v>
      </c>
      <c r="L742">
        <f>Table4[[#This Row],[MILR Acc]]/Table4[[#This Row],[Basline]]</f>
        <v>1</v>
      </c>
    </row>
    <row r="743" spans="1:12">
      <c r="A743">
        <v>1</v>
      </c>
      <c r="B743">
        <v>21</v>
      </c>
      <c r="C743" t="s">
        <v>10</v>
      </c>
      <c r="D743">
        <v>1</v>
      </c>
      <c r="E743">
        <v>0.83609998226165705</v>
      </c>
      <c r="F743">
        <v>0</v>
      </c>
      <c r="G743">
        <v>0.83079999685287398</v>
      </c>
      <c r="H743">
        <v>0.83630001544952304</v>
      </c>
      <c r="I743">
        <v>1.4664199999970101E-2</v>
      </c>
      <c r="J743">
        <v>1.1329999999816201E-3</v>
      </c>
      <c r="K743">
        <f>Table4[[#This Row],[Error ACC]]/Table4[[#This Row],[Basline]]</f>
        <v>0.99366106264654308</v>
      </c>
      <c r="L743">
        <f>Table4[[#This Row],[MILR Acc]]/Table4[[#This Row],[Basline]]</f>
        <v>1.0002392455353544</v>
      </c>
    </row>
    <row r="744" spans="1:12">
      <c r="A744">
        <v>1</v>
      </c>
      <c r="B744">
        <v>22</v>
      </c>
      <c r="C744" t="s">
        <v>10</v>
      </c>
      <c r="D744">
        <v>0</v>
      </c>
      <c r="E744">
        <v>0.83609998226165705</v>
      </c>
      <c r="F744">
        <v>0</v>
      </c>
      <c r="G744">
        <v>0.155699998140335</v>
      </c>
      <c r="H744">
        <v>0.83609998226165705</v>
      </c>
      <c r="I744">
        <v>1.4988099999982201E-2</v>
      </c>
      <c r="J744">
        <v>2.7035000000523702E-3</v>
      </c>
      <c r="K744">
        <f>Table4[[#This Row],[Error ACC]]/Table4[[#This Row],[Basline]]</f>
        <v>0.18622174553713694</v>
      </c>
      <c r="L744">
        <f>Table4[[#This Row],[MILR Acc]]/Table4[[#This Row],[Basline]]</f>
        <v>1</v>
      </c>
    </row>
    <row r="745" spans="1:12">
      <c r="A745">
        <v>1</v>
      </c>
      <c r="B745">
        <v>22</v>
      </c>
      <c r="C745" t="s">
        <v>10</v>
      </c>
      <c r="D745">
        <v>1</v>
      </c>
      <c r="E745">
        <v>0.83609998226165705</v>
      </c>
      <c r="F745">
        <v>0</v>
      </c>
      <c r="G745">
        <v>0.83340001106262196</v>
      </c>
      <c r="H745">
        <v>0.83630001544952304</v>
      </c>
      <c r="I745">
        <v>1.49546999998619E-2</v>
      </c>
      <c r="J745">
        <v>1.1074999999891499E-3</v>
      </c>
      <c r="K745">
        <f>Table4[[#This Row],[Error ACC]]/Table4[[#This Row],[Basline]]</f>
        <v>0.99677075558388162</v>
      </c>
      <c r="L745">
        <f>Table4[[#This Row],[MILR Acc]]/Table4[[#This Row],[Basline]]</f>
        <v>1.0002392455353544</v>
      </c>
    </row>
    <row r="746" spans="1:12">
      <c r="A746">
        <v>1</v>
      </c>
      <c r="B746">
        <v>23</v>
      </c>
      <c r="C746" t="s">
        <v>10</v>
      </c>
      <c r="D746">
        <v>0</v>
      </c>
      <c r="E746">
        <v>0.83609998226165705</v>
      </c>
      <c r="F746">
        <v>0</v>
      </c>
      <c r="G746">
        <v>9.3299999833106995E-2</v>
      </c>
      <c r="H746">
        <v>0.83609998226165705</v>
      </c>
      <c r="I746">
        <v>1.48078000001987E-2</v>
      </c>
      <c r="J746">
        <v>2.6884000001246001E-3</v>
      </c>
      <c r="K746">
        <f>Table4[[#This Row],[Error ACC]]/Table4[[#This Row],[Basline]]</f>
        <v>0.11158952495218306</v>
      </c>
      <c r="L746">
        <f>Table4[[#This Row],[MILR Acc]]/Table4[[#This Row],[Basline]]</f>
        <v>1</v>
      </c>
    </row>
    <row r="747" spans="1:12">
      <c r="A747">
        <v>1</v>
      </c>
      <c r="B747">
        <v>23</v>
      </c>
      <c r="C747" t="s">
        <v>10</v>
      </c>
      <c r="D747">
        <v>1</v>
      </c>
      <c r="E747">
        <v>0.83609998226165705</v>
      </c>
      <c r="F747">
        <v>0</v>
      </c>
      <c r="G747">
        <v>0.83609998226165705</v>
      </c>
      <c r="H747">
        <v>0.83630001544952304</v>
      </c>
      <c r="I747">
        <v>1.50203999999121E-2</v>
      </c>
      <c r="J747">
        <v>1.1125000000902199E-3</v>
      </c>
      <c r="K747">
        <f>Table4[[#This Row],[Error ACC]]/Table4[[#This Row],[Basline]]</f>
        <v>1</v>
      </c>
      <c r="L747">
        <f>Table4[[#This Row],[MILR Acc]]/Table4[[#This Row],[Basline]]</f>
        <v>1.0002392455353544</v>
      </c>
    </row>
    <row r="748" spans="1:12">
      <c r="A748">
        <v>1</v>
      </c>
      <c r="B748">
        <v>24</v>
      </c>
      <c r="C748" t="s">
        <v>10</v>
      </c>
      <c r="D748">
        <v>0</v>
      </c>
      <c r="E748">
        <v>0.83609998226165705</v>
      </c>
      <c r="F748">
        <v>0</v>
      </c>
      <c r="G748">
        <v>0.138899996876716</v>
      </c>
      <c r="H748">
        <v>0.83609998226165705</v>
      </c>
      <c r="I748">
        <v>1.4755899999954599E-2</v>
      </c>
      <c r="J748">
        <v>2.6831000000129201E-3</v>
      </c>
      <c r="K748">
        <f>Table4[[#This Row],[Error ACC]]/Table4[[#This Row],[Basline]]</f>
        <v>0.16612845332323822</v>
      </c>
      <c r="L748">
        <f>Table4[[#This Row],[MILR Acc]]/Table4[[#This Row],[Basline]]</f>
        <v>1</v>
      </c>
    </row>
    <row r="749" spans="1:12">
      <c r="A749">
        <v>1</v>
      </c>
      <c r="B749">
        <v>24</v>
      </c>
      <c r="C749" t="s">
        <v>10</v>
      </c>
      <c r="D749">
        <v>1</v>
      </c>
      <c r="E749">
        <v>0.83609998226165705</v>
      </c>
      <c r="F749">
        <v>0</v>
      </c>
      <c r="G749">
        <v>0.83459997177124001</v>
      </c>
      <c r="H749">
        <v>0.83630001544952304</v>
      </c>
      <c r="I749">
        <v>1.49759000000813E-2</v>
      </c>
      <c r="J749">
        <v>1.1646999998902101E-3</v>
      </c>
      <c r="K749">
        <f>Table4[[#This Row],[Error ACC]]/Table4[[#This Row],[Basline]]</f>
        <v>0.99820594364042503</v>
      </c>
      <c r="L749">
        <f>Table4[[#This Row],[MILR Acc]]/Table4[[#This Row],[Basline]]</f>
        <v>1.0002392455353544</v>
      </c>
    </row>
    <row r="750" spans="1:12">
      <c r="A750">
        <v>1</v>
      </c>
      <c r="B750">
        <v>25</v>
      </c>
      <c r="C750" t="s">
        <v>10</v>
      </c>
      <c r="D750">
        <v>0</v>
      </c>
      <c r="E750">
        <v>0.83609998226165705</v>
      </c>
      <c r="F750">
        <v>0</v>
      </c>
      <c r="G750">
        <v>0.147300004959106</v>
      </c>
      <c r="H750">
        <v>0.83609998226165705</v>
      </c>
      <c r="I750">
        <v>1.48431999998592E-2</v>
      </c>
      <c r="J750">
        <v>2.69939999998314E-3</v>
      </c>
      <c r="K750">
        <f>Table4[[#This Row],[Error ACC]]/Table4[[#This Row],[Basline]]</f>
        <v>0.17617510834129949</v>
      </c>
      <c r="L750">
        <f>Table4[[#This Row],[MILR Acc]]/Table4[[#This Row],[Basline]]</f>
        <v>1</v>
      </c>
    </row>
    <row r="751" spans="1:12">
      <c r="A751">
        <v>1</v>
      </c>
      <c r="B751">
        <v>25</v>
      </c>
      <c r="C751" t="s">
        <v>10</v>
      </c>
      <c r="D751">
        <v>1</v>
      </c>
      <c r="E751">
        <v>0.83609998226165705</v>
      </c>
      <c r="F751">
        <v>0</v>
      </c>
      <c r="G751">
        <v>0.83249998092651301</v>
      </c>
      <c r="H751">
        <v>0.83630001544952304</v>
      </c>
      <c r="I751">
        <v>1.4835700000048699E-2</v>
      </c>
      <c r="J751">
        <v>1.1170000000220099E-3</v>
      </c>
      <c r="K751">
        <f>Table4[[#This Row],[Error ACC]]/Table4[[#This Row],[Basline]]</f>
        <v>0.9956942932525773</v>
      </c>
      <c r="L751">
        <f>Table4[[#This Row],[MILR Acc]]/Table4[[#This Row],[Basline]]</f>
        <v>1.0002392455353544</v>
      </c>
    </row>
    <row r="752" spans="1:12">
      <c r="A752">
        <v>1</v>
      </c>
      <c r="B752">
        <v>26</v>
      </c>
      <c r="C752" t="s">
        <v>10</v>
      </c>
      <c r="D752">
        <v>0</v>
      </c>
      <c r="E752">
        <v>0.83609998226165705</v>
      </c>
      <c r="F752">
        <v>0</v>
      </c>
      <c r="G752">
        <v>9.3099996447563102E-2</v>
      </c>
      <c r="H752">
        <v>0.83609998226165705</v>
      </c>
      <c r="I752">
        <v>1.50174999998853E-2</v>
      </c>
      <c r="J752">
        <v>2.6844999999866498E-3</v>
      </c>
      <c r="K752">
        <f>Table4[[#This Row],[Error ACC]]/Table4[[#This Row],[Basline]]</f>
        <v>0.11135031506127638</v>
      </c>
      <c r="L752">
        <f>Table4[[#This Row],[MILR Acc]]/Table4[[#This Row],[Basline]]</f>
        <v>1</v>
      </c>
    </row>
    <row r="753" spans="1:12">
      <c r="A753">
        <v>1</v>
      </c>
      <c r="B753">
        <v>26</v>
      </c>
      <c r="C753" t="s">
        <v>10</v>
      </c>
      <c r="D753">
        <v>1</v>
      </c>
      <c r="E753">
        <v>0.83609998226165705</v>
      </c>
      <c r="F753">
        <v>0</v>
      </c>
      <c r="G753">
        <v>0.83370000123977595</v>
      </c>
      <c r="H753">
        <v>0.83630001544952304</v>
      </c>
      <c r="I753">
        <v>1.4818200000036001E-2</v>
      </c>
      <c r="J753">
        <v>1.12710000007609E-3</v>
      </c>
      <c r="K753">
        <f>Table4[[#This Row],[Error ACC]]/Table4[[#This Row],[Basline]]</f>
        <v>0.99712955259801683</v>
      </c>
      <c r="L753">
        <f>Table4[[#This Row],[MILR Acc]]/Table4[[#This Row],[Basline]]</f>
        <v>1.0002392455353544</v>
      </c>
    </row>
    <row r="754" spans="1:12">
      <c r="A754">
        <v>1</v>
      </c>
      <c r="B754">
        <v>27</v>
      </c>
      <c r="C754" t="s">
        <v>10</v>
      </c>
      <c r="D754">
        <v>0</v>
      </c>
      <c r="E754">
        <v>0.83609998226165705</v>
      </c>
      <c r="F754">
        <v>0</v>
      </c>
      <c r="G754">
        <v>7.6899997889995506E-2</v>
      </c>
      <c r="H754">
        <v>0.83609998226165705</v>
      </c>
      <c r="I754">
        <v>1.5424799999891501E-2</v>
      </c>
      <c r="J754">
        <v>2.71959999986393E-3</v>
      </c>
      <c r="K754">
        <f>Table4[[#This Row],[Error ACC]]/Table4[[#This Row],[Basline]]</f>
        <v>9.1974643608986092E-2</v>
      </c>
      <c r="L754">
        <f>Table4[[#This Row],[MILR Acc]]/Table4[[#This Row],[Basline]]</f>
        <v>1</v>
      </c>
    </row>
    <row r="755" spans="1:12">
      <c r="A755">
        <v>1</v>
      </c>
      <c r="B755">
        <v>27</v>
      </c>
      <c r="C755" t="s">
        <v>10</v>
      </c>
      <c r="D755">
        <v>1</v>
      </c>
      <c r="E755">
        <v>0.83609998226165705</v>
      </c>
      <c r="F755">
        <v>0</v>
      </c>
      <c r="G755">
        <v>0.83050000667571999</v>
      </c>
      <c r="H755">
        <v>0.83630001544952304</v>
      </c>
      <c r="I755">
        <v>1.5078599999924299E-2</v>
      </c>
      <c r="J755">
        <v>1.1119999999209501E-3</v>
      </c>
      <c r="K755">
        <f>Table4[[#This Row],[Error ACC]]/Table4[[#This Row],[Basline]]</f>
        <v>0.99330226563240787</v>
      </c>
      <c r="L755">
        <f>Table4[[#This Row],[MILR Acc]]/Table4[[#This Row],[Basline]]</f>
        <v>1.0002392455353544</v>
      </c>
    </row>
    <row r="756" spans="1:12">
      <c r="A756">
        <v>1</v>
      </c>
      <c r="B756">
        <v>28</v>
      </c>
      <c r="C756" t="s">
        <v>10</v>
      </c>
      <c r="D756">
        <v>0</v>
      </c>
      <c r="E756">
        <v>0.83609998226165705</v>
      </c>
      <c r="F756">
        <v>0</v>
      </c>
      <c r="G756">
        <v>8.8699996471405002E-2</v>
      </c>
      <c r="H756">
        <v>0.83609998226165705</v>
      </c>
      <c r="I756">
        <v>1.5030300000034901E-2</v>
      </c>
      <c r="J756">
        <v>2.67680000001746E-3</v>
      </c>
      <c r="K756">
        <f>Table4[[#This Row],[Error ACC]]/Table4[[#This Row],[Basline]]</f>
        <v>0.10608778657245131</v>
      </c>
      <c r="L756">
        <f>Table4[[#This Row],[MILR Acc]]/Table4[[#This Row],[Basline]]</f>
        <v>1</v>
      </c>
    </row>
    <row r="757" spans="1:12">
      <c r="A757">
        <v>1</v>
      </c>
      <c r="B757">
        <v>28</v>
      </c>
      <c r="C757" t="s">
        <v>10</v>
      </c>
      <c r="D757">
        <v>1</v>
      </c>
      <c r="E757">
        <v>0.83609998226165705</v>
      </c>
      <c r="F757">
        <v>0</v>
      </c>
      <c r="G757">
        <v>0.83319997787475497</v>
      </c>
      <c r="H757">
        <v>0.83630001544952304</v>
      </c>
      <c r="I757">
        <v>1.48447999999916E-2</v>
      </c>
      <c r="J757">
        <v>1.15810000011151E-3</v>
      </c>
      <c r="K757">
        <f>Table4[[#This Row],[Error ACC]]/Table4[[#This Row],[Basline]]</f>
        <v>0.99653151004852614</v>
      </c>
      <c r="L757">
        <f>Table4[[#This Row],[MILR Acc]]/Table4[[#This Row],[Basline]]</f>
        <v>1.0002392455353544</v>
      </c>
    </row>
    <row r="758" spans="1:12">
      <c r="A758">
        <v>1</v>
      </c>
      <c r="B758">
        <v>29</v>
      </c>
      <c r="C758" t="s">
        <v>10</v>
      </c>
      <c r="D758">
        <v>0</v>
      </c>
      <c r="E758">
        <v>0.83609998226165705</v>
      </c>
      <c r="F758">
        <v>0</v>
      </c>
      <c r="G758">
        <v>0.14149999618530201</v>
      </c>
      <c r="H758">
        <v>0.83609998226165705</v>
      </c>
      <c r="I758">
        <v>1.4875200000005801E-2</v>
      </c>
      <c r="J758">
        <v>2.7389999997922102E-3</v>
      </c>
      <c r="K758">
        <f>Table4[[#This Row],[Error ACC]]/Table4[[#This Row],[Basline]]</f>
        <v>0.16923812843835184</v>
      </c>
      <c r="L758">
        <f>Table4[[#This Row],[MILR Acc]]/Table4[[#This Row],[Basline]]</f>
        <v>1</v>
      </c>
    </row>
    <row r="759" spans="1:12">
      <c r="A759">
        <v>1</v>
      </c>
      <c r="B759">
        <v>29</v>
      </c>
      <c r="C759" t="s">
        <v>10</v>
      </c>
      <c r="D759">
        <v>1</v>
      </c>
      <c r="E759">
        <v>0.83609998226165705</v>
      </c>
      <c r="F759">
        <v>0</v>
      </c>
      <c r="G759">
        <v>0.83770000934600797</v>
      </c>
      <c r="H759">
        <v>0.83630001544952304</v>
      </c>
      <c r="I759">
        <v>1.46804999999403E-2</v>
      </c>
      <c r="J759">
        <v>1.2224999998124899E-3</v>
      </c>
      <c r="K759">
        <f>Table4[[#This Row],[Error ACC]]/Table4[[#This Row],[Basline]]</f>
        <v>1.0019136791272532</v>
      </c>
      <c r="L759">
        <f>Table4[[#This Row],[MILR Acc]]/Table4[[#This Row],[Basline]]</f>
        <v>1.0002392455353544</v>
      </c>
    </row>
    <row r="760" spans="1:12">
      <c r="A760">
        <v>1</v>
      </c>
      <c r="B760">
        <v>30</v>
      </c>
      <c r="C760" t="s">
        <v>10</v>
      </c>
      <c r="D760">
        <v>0</v>
      </c>
      <c r="E760">
        <v>0.83609998226165705</v>
      </c>
      <c r="F760">
        <v>0</v>
      </c>
      <c r="G760">
        <v>3.5500001162290497E-2</v>
      </c>
      <c r="H760">
        <v>0.83609998226165705</v>
      </c>
      <c r="I760">
        <v>1.53212000000166E-2</v>
      </c>
      <c r="J760">
        <v>3.1350000001566501E-3</v>
      </c>
      <c r="K760">
        <f>Table4[[#This Row],[Error ACC]]/Table4[[#This Row],[Basline]]</f>
        <v>4.245903829140471E-2</v>
      </c>
      <c r="L760">
        <f>Table4[[#This Row],[MILR Acc]]/Table4[[#This Row],[Basline]]</f>
        <v>1</v>
      </c>
    </row>
    <row r="761" spans="1:12">
      <c r="A761">
        <v>1</v>
      </c>
      <c r="B761">
        <v>30</v>
      </c>
      <c r="C761" t="s">
        <v>10</v>
      </c>
      <c r="D761">
        <v>1</v>
      </c>
      <c r="E761">
        <v>0.83609998226165705</v>
      </c>
      <c r="F761">
        <v>0</v>
      </c>
      <c r="G761">
        <v>0.83009999990463201</v>
      </c>
      <c r="H761">
        <v>0.83630001544952304</v>
      </c>
      <c r="I761">
        <v>1.48020999999971E-2</v>
      </c>
      <c r="J761">
        <v>1.1604999999690301E-3</v>
      </c>
      <c r="K761">
        <f>Table4[[#This Row],[Error ACC]]/Table4[[#This Row],[Basline]]</f>
        <v>0.99282384585059424</v>
      </c>
      <c r="L761">
        <f>Table4[[#This Row],[MILR Acc]]/Table4[[#This Row],[Basline]]</f>
        <v>1.0002392455353544</v>
      </c>
    </row>
    <row r="762" spans="1:12">
      <c r="A762">
        <v>1</v>
      </c>
      <c r="B762">
        <v>31</v>
      </c>
      <c r="C762" t="s">
        <v>10</v>
      </c>
      <c r="D762">
        <v>0</v>
      </c>
      <c r="E762">
        <v>0.83609998226165705</v>
      </c>
      <c r="F762">
        <v>0</v>
      </c>
      <c r="G762">
        <v>7.5000002980232197E-2</v>
      </c>
      <c r="H762">
        <v>0.83609998226165705</v>
      </c>
      <c r="I762">
        <v>1.48894000001291E-2</v>
      </c>
      <c r="J762">
        <v>2.6867999999922098E-3</v>
      </c>
      <c r="K762">
        <f>Table4[[#This Row],[Error ACC]]/Table4[[#This Row],[Basline]]</f>
        <v>8.9702194200933477E-2</v>
      </c>
      <c r="L762">
        <f>Table4[[#This Row],[MILR Acc]]/Table4[[#This Row],[Basline]]</f>
        <v>1</v>
      </c>
    </row>
    <row r="763" spans="1:12">
      <c r="A763">
        <v>1</v>
      </c>
      <c r="B763">
        <v>31</v>
      </c>
      <c r="C763" t="s">
        <v>10</v>
      </c>
      <c r="D763">
        <v>1</v>
      </c>
      <c r="E763">
        <v>0.83609998226165705</v>
      </c>
      <c r="F763">
        <v>0</v>
      </c>
      <c r="G763">
        <v>0.83219999074935902</v>
      </c>
      <c r="H763">
        <v>0.83630001544952304</v>
      </c>
      <c r="I763">
        <v>1.46962999999686E-2</v>
      </c>
      <c r="J763">
        <v>1.17769999997108E-3</v>
      </c>
      <c r="K763">
        <f>Table4[[#This Row],[Error ACC]]/Table4[[#This Row],[Basline]]</f>
        <v>0.99533549623844209</v>
      </c>
      <c r="L763">
        <f>Table4[[#This Row],[MILR Acc]]/Table4[[#This Row],[Basline]]</f>
        <v>1.0002392455353544</v>
      </c>
    </row>
    <row r="764" spans="1:12">
      <c r="A764">
        <v>1</v>
      </c>
      <c r="B764">
        <v>32</v>
      </c>
      <c r="C764" t="s">
        <v>10</v>
      </c>
      <c r="D764">
        <v>0</v>
      </c>
      <c r="E764">
        <v>0.83609998226165705</v>
      </c>
      <c r="F764">
        <v>0</v>
      </c>
      <c r="G764">
        <v>0.18459999561309801</v>
      </c>
      <c r="H764">
        <v>0.83609998226165705</v>
      </c>
      <c r="I764">
        <v>1.5213899999935099E-2</v>
      </c>
      <c r="J764">
        <v>2.6924000001145002E-3</v>
      </c>
      <c r="K764">
        <f>Table4[[#This Row],[Error ACC]]/Table4[[#This Row],[Basline]]</f>
        <v>0.220786986639748</v>
      </c>
      <c r="L764">
        <f>Table4[[#This Row],[MILR Acc]]/Table4[[#This Row],[Basline]]</f>
        <v>1</v>
      </c>
    </row>
    <row r="765" spans="1:12">
      <c r="A765">
        <v>1</v>
      </c>
      <c r="B765">
        <v>32</v>
      </c>
      <c r="C765" t="s">
        <v>10</v>
      </c>
      <c r="D765">
        <v>1</v>
      </c>
      <c r="E765">
        <v>0.83609998226165705</v>
      </c>
      <c r="F765">
        <v>0</v>
      </c>
      <c r="G765">
        <v>0.83499997854232699</v>
      </c>
      <c r="H765">
        <v>0.83630001544952304</v>
      </c>
      <c r="I765">
        <v>1.4763500000071801E-2</v>
      </c>
      <c r="J765">
        <v>1.13830000009329E-3</v>
      </c>
      <c r="K765">
        <f>Table4[[#This Row],[Error ACC]]/Table4[[#This Row],[Basline]]</f>
        <v>0.99868436342223743</v>
      </c>
      <c r="L765">
        <f>Table4[[#This Row],[MILR Acc]]/Table4[[#This Row],[Basline]]</f>
        <v>1.0002392455353544</v>
      </c>
    </row>
    <row r="766" spans="1:12">
      <c r="A766">
        <v>1</v>
      </c>
      <c r="B766">
        <v>33</v>
      </c>
      <c r="C766" t="s">
        <v>10</v>
      </c>
      <c r="D766">
        <v>0</v>
      </c>
      <c r="E766">
        <v>0.83609998226165705</v>
      </c>
      <c r="F766">
        <v>0</v>
      </c>
      <c r="G766">
        <v>0.15099999308586101</v>
      </c>
      <c r="H766">
        <v>0.83609998226165705</v>
      </c>
      <c r="I766">
        <v>1.51058999999804E-2</v>
      </c>
      <c r="J766">
        <v>2.8379000000313599E-3</v>
      </c>
      <c r="K766">
        <f>Table4[[#This Row],[Error ACC]]/Table4[[#This Row],[Basline]]</f>
        <v>0.18060040221195178</v>
      </c>
      <c r="L766">
        <f>Table4[[#This Row],[MILR Acc]]/Table4[[#This Row],[Basline]]</f>
        <v>1</v>
      </c>
    </row>
    <row r="767" spans="1:12">
      <c r="A767">
        <v>1</v>
      </c>
      <c r="B767">
        <v>33</v>
      </c>
      <c r="C767" t="s">
        <v>10</v>
      </c>
      <c r="D767">
        <v>1</v>
      </c>
      <c r="E767">
        <v>0.83609998226165705</v>
      </c>
      <c r="F767">
        <v>0</v>
      </c>
      <c r="G767">
        <v>0.83539998531341497</v>
      </c>
      <c r="H767">
        <v>0.83630001544952304</v>
      </c>
      <c r="I767">
        <v>1.52043999999023E-2</v>
      </c>
      <c r="J767">
        <v>1.1303999999654399E-3</v>
      </c>
      <c r="K767">
        <f>Table4[[#This Row],[Error ACC]]/Table4[[#This Row],[Basline]]</f>
        <v>0.99916278320405105</v>
      </c>
      <c r="L767">
        <f>Table4[[#This Row],[MILR Acc]]/Table4[[#This Row],[Basline]]</f>
        <v>1.0002392455353544</v>
      </c>
    </row>
    <row r="768" spans="1:12">
      <c r="A768">
        <v>1</v>
      </c>
      <c r="B768">
        <v>34</v>
      </c>
      <c r="C768" t="s">
        <v>10</v>
      </c>
      <c r="D768">
        <v>0</v>
      </c>
      <c r="E768">
        <v>0.83609998226165705</v>
      </c>
      <c r="F768">
        <v>0</v>
      </c>
      <c r="G768">
        <v>9.0099997818470001E-2</v>
      </c>
      <c r="H768">
        <v>0.83609998226165705</v>
      </c>
      <c r="I768">
        <v>1.4847800000097699E-2</v>
      </c>
      <c r="J768">
        <v>2.6861999999709899E-3</v>
      </c>
      <c r="K768">
        <f>Table4[[#This Row],[Error ACC]]/Table4[[#This Row],[Basline]]</f>
        <v>0.10776222907546153</v>
      </c>
      <c r="L768">
        <f>Table4[[#This Row],[MILR Acc]]/Table4[[#This Row],[Basline]]</f>
        <v>1</v>
      </c>
    </row>
    <row r="769" spans="1:12">
      <c r="A769">
        <v>1</v>
      </c>
      <c r="B769">
        <v>34</v>
      </c>
      <c r="C769" t="s">
        <v>10</v>
      </c>
      <c r="D769">
        <v>1</v>
      </c>
      <c r="E769">
        <v>0.83609998226165705</v>
      </c>
      <c r="F769">
        <v>0</v>
      </c>
      <c r="G769">
        <v>0.82910001277923495</v>
      </c>
      <c r="H769">
        <v>0.83630001544952304</v>
      </c>
      <c r="I769">
        <v>1.51429000000007E-2</v>
      </c>
      <c r="J769">
        <v>1.12029999991136E-3</v>
      </c>
      <c r="K769">
        <f>Table4[[#This Row],[Error ACC]]/Table4[[#This Row],[Basline]]</f>
        <v>0.99162783204050897</v>
      </c>
      <c r="L769">
        <f>Table4[[#This Row],[MILR Acc]]/Table4[[#This Row],[Basline]]</f>
        <v>1.0002392455353544</v>
      </c>
    </row>
    <row r="770" spans="1:12">
      <c r="A770">
        <v>1</v>
      </c>
      <c r="B770">
        <v>35</v>
      </c>
      <c r="C770" t="s">
        <v>10</v>
      </c>
      <c r="D770">
        <v>0</v>
      </c>
      <c r="E770">
        <v>0.83609998226165705</v>
      </c>
      <c r="F770">
        <v>0</v>
      </c>
      <c r="G770">
        <v>0.131699994206428</v>
      </c>
      <c r="H770">
        <v>0.83609998226165705</v>
      </c>
      <c r="I770">
        <v>1.4779899999894E-2</v>
      </c>
      <c r="J770">
        <v>2.7445000000625398E-3</v>
      </c>
      <c r="K770">
        <f>Table4[[#This Row],[Error ACC]]/Table4[[#This Row],[Basline]]</f>
        <v>0.15751703982839285</v>
      </c>
      <c r="L770">
        <f>Table4[[#This Row],[MILR Acc]]/Table4[[#This Row],[Basline]]</f>
        <v>1</v>
      </c>
    </row>
    <row r="771" spans="1:12">
      <c r="A771">
        <v>1</v>
      </c>
      <c r="B771">
        <v>35</v>
      </c>
      <c r="C771" t="s">
        <v>10</v>
      </c>
      <c r="D771">
        <v>1</v>
      </c>
      <c r="E771">
        <v>0.83609998226165705</v>
      </c>
      <c r="F771">
        <v>0</v>
      </c>
      <c r="G771">
        <v>0.834900021553039</v>
      </c>
      <c r="H771">
        <v>0.83630001544952304</v>
      </c>
      <c r="I771">
        <v>1.47941000000173E-2</v>
      </c>
      <c r="J771">
        <v>1.1411000000407501E-3</v>
      </c>
      <c r="K771">
        <f>Table4[[#This Row],[Error ACC]]/Table4[[#This Row],[Basline]]</f>
        <v>0.99856481194345659</v>
      </c>
      <c r="L771">
        <f>Table4[[#This Row],[MILR Acc]]/Table4[[#This Row],[Basline]]</f>
        <v>1.0002392455353544</v>
      </c>
    </row>
    <row r="772" spans="1:12">
      <c r="A772">
        <v>1</v>
      </c>
      <c r="B772">
        <v>36</v>
      </c>
      <c r="C772" t="s">
        <v>10</v>
      </c>
      <c r="D772">
        <v>0</v>
      </c>
      <c r="E772">
        <v>0.83609998226165705</v>
      </c>
      <c r="F772">
        <v>0</v>
      </c>
      <c r="G772">
        <v>7.1599997580051394E-2</v>
      </c>
      <c r="H772">
        <v>0.83609998226165705</v>
      </c>
      <c r="I772">
        <v>1.5309600000136901E-2</v>
      </c>
      <c r="J772">
        <v>2.7004999999462498E-3</v>
      </c>
      <c r="K772">
        <f>Table4[[#This Row],[Error ACC]]/Table4[[#This Row],[Basline]]</f>
        <v>8.5635688433305351E-2</v>
      </c>
      <c r="L772">
        <f>Table4[[#This Row],[MILR Acc]]/Table4[[#This Row],[Basline]]</f>
        <v>1</v>
      </c>
    </row>
    <row r="773" spans="1:12">
      <c r="A773">
        <v>1</v>
      </c>
      <c r="B773">
        <v>36</v>
      </c>
      <c r="C773" t="s">
        <v>10</v>
      </c>
      <c r="D773">
        <v>1</v>
      </c>
      <c r="E773">
        <v>0.83609998226165705</v>
      </c>
      <c r="F773">
        <v>0</v>
      </c>
      <c r="G773">
        <v>0.83810001611709595</v>
      </c>
      <c r="H773">
        <v>0.83630001544952304</v>
      </c>
      <c r="I773">
        <v>1.53409999998075E-2</v>
      </c>
      <c r="J773">
        <v>1.12330000001747E-3</v>
      </c>
      <c r="K773">
        <f>Table4[[#This Row],[Error ACC]]/Table4[[#This Row],[Basline]]</f>
        <v>1.0023920989090669</v>
      </c>
      <c r="L773">
        <f>Table4[[#This Row],[MILR Acc]]/Table4[[#This Row],[Basline]]</f>
        <v>1.0002392455353544</v>
      </c>
    </row>
    <row r="774" spans="1:12">
      <c r="A774">
        <v>1</v>
      </c>
      <c r="B774">
        <v>37</v>
      </c>
      <c r="C774" t="s">
        <v>10</v>
      </c>
      <c r="D774">
        <v>0</v>
      </c>
      <c r="E774">
        <v>0.83609998226165705</v>
      </c>
      <c r="F774">
        <v>0</v>
      </c>
      <c r="G774">
        <v>7.0299997925758306E-2</v>
      </c>
      <c r="H774">
        <v>0.83609998226165705</v>
      </c>
      <c r="I774">
        <v>1.49645000001328E-2</v>
      </c>
      <c r="J774">
        <v>2.7179000001069601E-3</v>
      </c>
      <c r="K774">
        <f>Table4[[#This Row],[Error ACC]]/Table4[[#This Row],[Basline]]</f>
        <v>8.4080850875748445E-2</v>
      </c>
      <c r="L774">
        <f>Table4[[#This Row],[MILR Acc]]/Table4[[#This Row],[Basline]]</f>
        <v>1</v>
      </c>
    </row>
    <row r="775" spans="1:12">
      <c r="A775">
        <v>1</v>
      </c>
      <c r="B775">
        <v>37</v>
      </c>
      <c r="C775" t="s">
        <v>10</v>
      </c>
      <c r="D775">
        <v>1</v>
      </c>
      <c r="E775">
        <v>0.83609998226165705</v>
      </c>
      <c r="F775">
        <v>0</v>
      </c>
      <c r="G775">
        <v>0.83660000562667802</v>
      </c>
      <c r="H775">
        <v>0.83630001544952304</v>
      </c>
      <c r="I775">
        <v>1.4836900000091101E-2</v>
      </c>
      <c r="J775">
        <v>1.1162000000695101E-3</v>
      </c>
      <c r="K775">
        <f>Table4[[#This Row],[Error ACC]]/Table4[[#This Row],[Basline]]</f>
        <v>1.0005980425494907</v>
      </c>
      <c r="L775">
        <f>Table4[[#This Row],[MILR Acc]]/Table4[[#This Row],[Basline]]</f>
        <v>1.0002392455353544</v>
      </c>
    </row>
    <row r="776" spans="1:12">
      <c r="A776">
        <v>1</v>
      </c>
      <c r="B776">
        <v>38</v>
      </c>
      <c r="C776" t="s">
        <v>10</v>
      </c>
      <c r="D776">
        <v>0</v>
      </c>
      <c r="E776">
        <v>0.83609998226165705</v>
      </c>
      <c r="F776">
        <v>0</v>
      </c>
      <c r="G776">
        <v>7.5699999928474399E-2</v>
      </c>
      <c r="H776">
        <v>0.83609998226165705</v>
      </c>
      <c r="I776">
        <v>1.5111600000182E-2</v>
      </c>
      <c r="J776">
        <v>2.6824000001397499E-3</v>
      </c>
      <c r="K776">
        <f>Table4[[#This Row],[Error ACC]]/Table4[[#This Row],[Basline]]</f>
        <v>9.0539410996882577E-2</v>
      </c>
      <c r="L776">
        <f>Table4[[#This Row],[MILR Acc]]/Table4[[#This Row],[Basline]]</f>
        <v>1</v>
      </c>
    </row>
    <row r="777" spans="1:12">
      <c r="A777">
        <v>1</v>
      </c>
      <c r="B777">
        <v>38</v>
      </c>
      <c r="C777" t="s">
        <v>10</v>
      </c>
      <c r="D777">
        <v>1</v>
      </c>
      <c r="E777">
        <v>0.83609998226165705</v>
      </c>
      <c r="F777">
        <v>0</v>
      </c>
      <c r="G777">
        <v>0.83099997043609597</v>
      </c>
      <c r="H777">
        <v>0.83630001544952304</v>
      </c>
      <c r="I777">
        <v>1.45595000001321E-2</v>
      </c>
      <c r="J777">
        <v>1.12439999998059E-3</v>
      </c>
      <c r="K777">
        <f>Table4[[#This Row],[Error ACC]]/Table4[[#This Row],[Basline]]</f>
        <v>0.99390023689300233</v>
      </c>
      <c r="L777">
        <f>Table4[[#This Row],[MILR Acc]]/Table4[[#This Row],[Basline]]</f>
        <v>1.0002392455353544</v>
      </c>
    </row>
    <row r="778" spans="1:12">
      <c r="A778">
        <v>1</v>
      </c>
      <c r="B778">
        <v>39</v>
      </c>
      <c r="C778" t="s">
        <v>10</v>
      </c>
      <c r="D778">
        <v>0</v>
      </c>
      <c r="E778">
        <v>0.83609998226165705</v>
      </c>
      <c r="F778">
        <v>0</v>
      </c>
      <c r="G778">
        <v>0.14429999887943201</v>
      </c>
      <c r="H778">
        <v>0.83609998226165705</v>
      </c>
      <c r="I778">
        <v>1.51076999998167E-2</v>
      </c>
      <c r="J778">
        <v>2.7177000001756802E-3</v>
      </c>
      <c r="K778">
        <f>Table4[[#This Row],[Error ACC]]/Table4[[#This Row],[Basline]]</f>
        <v>0.17258701344437227</v>
      </c>
      <c r="L778">
        <f>Table4[[#This Row],[MILR Acc]]/Table4[[#This Row],[Basline]]</f>
        <v>1</v>
      </c>
    </row>
    <row r="779" spans="1:12">
      <c r="A779">
        <v>1</v>
      </c>
      <c r="B779">
        <v>39</v>
      </c>
      <c r="C779" t="s">
        <v>10</v>
      </c>
      <c r="D779">
        <v>1</v>
      </c>
      <c r="E779">
        <v>0.83609998226165705</v>
      </c>
      <c r="F779">
        <v>0</v>
      </c>
      <c r="G779">
        <v>0.82859998941421498</v>
      </c>
      <c r="H779">
        <v>0.83630001544952304</v>
      </c>
      <c r="I779">
        <v>1.46503000000848E-2</v>
      </c>
      <c r="J779">
        <v>1.08849999992344E-3</v>
      </c>
      <c r="K779">
        <f>Table4[[#This Row],[Error ACC]]/Table4[[#This Row],[Basline]]</f>
        <v>0.99102978949101928</v>
      </c>
      <c r="L779">
        <f>Table4[[#This Row],[MILR Acc]]/Table4[[#This Row],[Basline]]</f>
        <v>1.0002392455353544</v>
      </c>
    </row>
    <row r="780" spans="1:12">
      <c r="A780">
        <v>1</v>
      </c>
      <c r="B780">
        <v>40</v>
      </c>
      <c r="C780" t="s">
        <v>10</v>
      </c>
      <c r="D780">
        <v>0</v>
      </c>
      <c r="E780">
        <v>0.83609998226165705</v>
      </c>
      <c r="F780">
        <v>0</v>
      </c>
      <c r="G780">
        <v>3.6699999123811701E-2</v>
      </c>
      <c r="H780">
        <v>0.83609998226165705</v>
      </c>
      <c r="I780">
        <v>1.49010000000089E-2</v>
      </c>
      <c r="J780">
        <v>2.7431000000888101E-3</v>
      </c>
      <c r="K780">
        <f>Table4[[#This Row],[Error ACC]]/Table4[[#This Row],[Basline]]</f>
        <v>4.3894270903508351E-2</v>
      </c>
      <c r="L780">
        <f>Table4[[#This Row],[MILR Acc]]/Table4[[#This Row],[Basline]]</f>
        <v>1</v>
      </c>
    </row>
    <row r="781" spans="1:12">
      <c r="A781">
        <v>1</v>
      </c>
      <c r="B781">
        <v>40</v>
      </c>
      <c r="C781" t="s">
        <v>10</v>
      </c>
      <c r="D781">
        <v>1</v>
      </c>
      <c r="E781">
        <v>0.83609998226165705</v>
      </c>
      <c r="F781">
        <v>0</v>
      </c>
      <c r="G781">
        <v>0.83560001850128096</v>
      </c>
      <c r="H781">
        <v>0.83630001544952304</v>
      </c>
      <c r="I781">
        <v>1.47835000000213E-2</v>
      </c>
      <c r="J781">
        <v>1.1437000000569201E-3</v>
      </c>
      <c r="K781">
        <f>Table4[[#This Row],[Error ACC]]/Table4[[#This Row],[Basline]]</f>
        <v>0.99940202873940542</v>
      </c>
      <c r="L781">
        <f>Table4[[#This Row],[MILR Acc]]/Table4[[#This Row],[Basline]]</f>
        <v>1.0002392455353544</v>
      </c>
    </row>
    <row r="782" spans="1:12">
      <c r="A782">
        <v>1</v>
      </c>
      <c r="B782">
        <v>41</v>
      </c>
      <c r="C782" t="s">
        <v>10</v>
      </c>
      <c r="D782">
        <v>0</v>
      </c>
      <c r="E782">
        <v>0.83609998226165705</v>
      </c>
      <c r="F782">
        <v>0</v>
      </c>
      <c r="G782">
        <v>0.16920000314712499</v>
      </c>
      <c r="H782">
        <v>0.83609998226165705</v>
      </c>
      <c r="I782">
        <v>1.4840099999901201E-2</v>
      </c>
      <c r="J782">
        <v>2.7496999998675099E-3</v>
      </c>
      <c r="K782">
        <f>Table4[[#This Row],[Error ACC]]/Table4[[#This Row],[Basline]]</f>
        <v>0.20236814583997198</v>
      </c>
      <c r="L782">
        <f>Table4[[#This Row],[MILR Acc]]/Table4[[#This Row],[Basline]]</f>
        <v>1</v>
      </c>
    </row>
    <row r="783" spans="1:12">
      <c r="A783">
        <v>1</v>
      </c>
      <c r="B783">
        <v>41</v>
      </c>
      <c r="C783" t="s">
        <v>10</v>
      </c>
      <c r="D783">
        <v>1</v>
      </c>
      <c r="E783">
        <v>0.83609998226165705</v>
      </c>
      <c r="F783">
        <v>0</v>
      </c>
      <c r="G783">
        <v>0.83240002393722501</v>
      </c>
      <c r="H783">
        <v>0.83630001544952304</v>
      </c>
      <c r="I783">
        <v>1.4652000000069099E-2</v>
      </c>
      <c r="J783">
        <v>1.1349999999765699E-3</v>
      </c>
      <c r="K783">
        <f>Table4[[#This Row],[Error ACC]]/Table4[[#This Row],[Basline]]</f>
        <v>0.99557474177379646</v>
      </c>
      <c r="L783">
        <f>Table4[[#This Row],[MILR Acc]]/Table4[[#This Row],[Basline]]</f>
        <v>1.0002392455353544</v>
      </c>
    </row>
    <row r="784" spans="1:12">
      <c r="A784">
        <v>1</v>
      </c>
      <c r="B784">
        <v>42</v>
      </c>
      <c r="C784" t="s">
        <v>10</v>
      </c>
      <c r="D784">
        <v>0</v>
      </c>
      <c r="E784">
        <v>0.83609998226165705</v>
      </c>
      <c r="F784">
        <v>0</v>
      </c>
      <c r="G784">
        <v>0.21960000693798001</v>
      </c>
      <c r="H784">
        <v>0.83609998226165705</v>
      </c>
      <c r="I784">
        <v>1.48214999999254E-2</v>
      </c>
      <c r="J784">
        <v>2.7119999999740598E-3</v>
      </c>
      <c r="K784">
        <f>Table4[[#This Row],[Error ACC]]/Table4[[#This Row],[Basline]]</f>
        <v>0.26264802248166574</v>
      </c>
      <c r="L784">
        <f>Table4[[#This Row],[MILR Acc]]/Table4[[#This Row],[Basline]]</f>
        <v>1</v>
      </c>
    </row>
    <row r="785" spans="1:12">
      <c r="A785">
        <v>1</v>
      </c>
      <c r="B785">
        <v>42</v>
      </c>
      <c r="C785" t="s">
        <v>10</v>
      </c>
      <c r="D785">
        <v>1</v>
      </c>
      <c r="E785">
        <v>0.83609998226165705</v>
      </c>
      <c r="F785">
        <v>0</v>
      </c>
      <c r="G785">
        <v>0.83590000867843595</v>
      </c>
      <c r="H785">
        <v>0.83630001544952304</v>
      </c>
      <c r="I785">
        <v>1.50418999999146E-2</v>
      </c>
      <c r="J785">
        <v>1.1226000001443E-3</v>
      </c>
      <c r="K785">
        <f>Table4[[#This Row],[Error ACC]]/Table4[[#This Row],[Basline]]</f>
        <v>0.99976082575354186</v>
      </c>
      <c r="L785">
        <f>Table4[[#This Row],[MILR Acc]]/Table4[[#This Row],[Basline]]</f>
        <v>1.0002392455353544</v>
      </c>
    </row>
    <row r="786" spans="1:12">
      <c r="A786">
        <v>1</v>
      </c>
      <c r="B786">
        <v>43</v>
      </c>
      <c r="C786" t="s">
        <v>10</v>
      </c>
      <c r="D786">
        <v>0</v>
      </c>
      <c r="E786">
        <v>0.83609998226165705</v>
      </c>
      <c r="F786">
        <v>0</v>
      </c>
      <c r="G786">
        <v>0.118400000035762</v>
      </c>
      <c r="H786">
        <v>0.83609998226165705</v>
      </c>
      <c r="I786">
        <v>1.5238400000043799E-2</v>
      </c>
      <c r="J786">
        <v>2.7339000000665601E-3</v>
      </c>
      <c r="K786">
        <f>Table4[[#This Row],[Error ACC]]/Table4[[#This Row],[Basline]]</f>
        <v>0.14160985832757592</v>
      </c>
      <c r="L786">
        <f>Table4[[#This Row],[MILR Acc]]/Table4[[#This Row],[Basline]]</f>
        <v>1</v>
      </c>
    </row>
    <row r="787" spans="1:12">
      <c r="A787">
        <v>1</v>
      </c>
      <c r="B787">
        <v>43</v>
      </c>
      <c r="C787" t="s">
        <v>10</v>
      </c>
      <c r="D787">
        <v>1</v>
      </c>
      <c r="E787">
        <v>0.83609998226165705</v>
      </c>
      <c r="F787">
        <v>0</v>
      </c>
      <c r="G787">
        <v>0.83389997482299805</v>
      </c>
      <c r="H787">
        <v>0.83630001544952304</v>
      </c>
      <c r="I787">
        <v>1.5001900000015601E-2</v>
      </c>
      <c r="J787">
        <v>1.1342000000240601E-3</v>
      </c>
      <c r="K787">
        <f>Table4[[#This Row],[Error ACC]]/Table4[[#This Row],[Basline]]</f>
        <v>0.99736872684447619</v>
      </c>
      <c r="L787">
        <f>Table4[[#This Row],[MILR Acc]]/Table4[[#This Row],[Basline]]</f>
        <v>1.0002392455353544</v>
      </c>
    </row>
    <row r="788" spans="1:12">
      <c r="A788">
        <v>1</v>
      </c>
      <c r="B788">
        <v>44</v>
      </c>
      <c r="C788" t="s">
        <v>10</v>
      </c>
      <c r="D788">
        <v>0</v>
      </c>
      <c r="E788">
        <v>0.83609998226165705</v>
      </c>
      <c r="F788">
        <v>0</v>
      </c>
      <c r="G788">
        <v>5.8600001037120798E-2</v>
      </c>
      <c r="H788">
        <v>0.83609998226165705</v>
      </c>
      <c r="I788">
        <v>1.5126799999961801E-2</v>
      </c>
      <c r="J788">
        <v>3.1272999999600801E-3</v>
      </c>
      <c r="K788">
        <f>Table4[[#This Row],[Error ACC]]/Table4[[#This Row],[Basline]]</f>
        <v>7.0087312857736617E-2</v>
      </c>
      <c r="L788">
        <f>Table4[[#This Row],[MILR Acc]]/Table4[[#This Row],[Basline]]</f>
        <v>1</v>
      </c>
    </row>
    <row r="789" spans="1:12">
      <c r="A789">
        <v>1</v>
      </c>
      <c r="B789">
        <v>44</v>
      </c>
      <c r="C789" t="s">
        <v>10</v>
      </c>
      <c r="D789">
        <v>1</v>
      </c>
      <c r="E789">
        <v>0.83609998226165705</v>
      </c>
      <c r="F789">
        <v>0</v>
      </c>
      <c r="G789">
        <v>0.83310002088546697</v>
      </c>
      <c r="H789">
        <v>0.83630001544952304</v>
      </c>
      <c r="I789">
        <v>1.53388000001086E-2</v>
      </c>
      <c r="J789">
        <v>1.1207000000013E-3</v>
      </c>
      <c r="K789">
        <f>Table4[[#This Row],[Error ACC]]/Table4[[#This Row],[Basline]]</f>
        <v>0.99641195856974529</v>
      </c>
      <c r="L789">
        <f>Table4[[#This Row],[MILR Acc]]/Table4[[#This Row],[Basline]]</f>
        <v>1.0002392455353544</v>
      </c>
    </row>
    <row r="790" spans="1:12">
      <c r="A790">
        <v>1</v>
      </c>
      <c r="B790">
        <v>45</v>
      </c>
      <c r="C790" t="s">
        <v>10</v>
      </c>
      <c r="D790">
        <v>0</v>
      </c>
      <c r="E790">
        <v>0.83609998226165705</v>
      </c>
      <c r="F790">
        <v>0</v>
      </c>
      <c r="G790">
        <v>0.14869999885558999</v>
      </c>
      <c r="H790">
        <v>0.83609998226165705</v>
      </c>
      <c r="I790">
        <v>1.4911799999936101E-2</v>
      </c>
      <c r="J790">
        <v>2.7093999999578899E-3</v>
      </c>
      <c r="K790">
        <f>Table4[[#This Row],[Error ACC]]/Table4[[#This Row],[Basline]]</f>
        <v>0.17784954193319719</v>
      </c>
      <c r="L790">
        <f>Table4[[#This Row],[MILR Acc]]/Table4[[#This Row],[Basline]]</f>
        <v>1</v>
      </c>
    </row>
    <row r="791" spans="1:12">
      <c r="A791">
        <v>1</v>
      </c>
      <c r="B791">
        <v>45</v>
      </c>
      <c r="C791" t="s">
        <v>10</v>
      </c>
      <c r="D791">
        <v>1</v>
      </c>
      <c r="E791">
        <v>0.83609998226165705</v>
      </c>
      <c r="F791">
        <v>0</v>
      </c>
      <c r="G791">
        <v>0.832599997520446</v>
      </c>
      <c r="H791">
        <v>0.83630001544952304</v>
      </c>
      <c r="I791">
        <v>1.48375000001124E-2</v>
      </c>
      <c r="J791">
        <v>1.1707999999543901E-3</v>
      </c>
      <c r="K791">
        <f>Table4[[#This Row],[Error ACC]]/Table4[[#This Row],[Basline]]</f>
        <v>0.99581391602025449</v>
      </c>
      <c r="L791">
        <f>Table4[[#This Row],[MILR Acc]]/Table4[[#This Row],[Basline]]</f>
        <v>1.0002392455353544</v>
      </c>
    </row>
    <row r="792" spans="1:12">
      <c r="A792">
        <v>1</v>
      </c>
      <c r="B792">
        <v>46</v>
      </c>
      <c r="C792" t="s">
        <v>10</v>
      </c>
      <c r="D792">
        <v>0</v>
      </c>
      <c r="E792">
        <v>0.83609998226165705</v>
      </c>
      <c r="F792">
        <v>0</v>
      </c>
      <c r="G792">
        <v>6.4699999988079002E-2</v>
      </c>
      <c r="H792">
        <v>0.83609998226165705</v>
      </c>
      <c r="I792">
        <v>1.5140499999915799E-2</v>
      </c>
      <c r="J792">
        <v>2.9304000001957298E-3</v>
      </c>
      <c r="K792">
        <f>Table4[[#This Row],[Error ACC]]/Table4[[#This Row],[Basline]]</f>
        <v>7.7383089774819738E-2</v>
      </c>
      <c r="L792">
        <f>Table4[[#This Row],[MILR Acc]]/Table4[[#This Row],[Basline]]</f>
        <v>1</v>
      </c>
    </row>
    <row r="793" spans="1:12">
      <c r="A793">
        <v>1</v>
      </c>
      <c r="B793">
        <v>46</v>
      </c>
      <c r="C793" t="s">
        <v>10</v>
      </c>
      <c r="D793">
        <v>1</v>
      </c>
      <c r="E793">
        <v>0.83609998226165705</v>
      </c>
      <c r="F793">
        <v>0</v>
      </c>
      <c r="G793">
        <v>0.83789998292922896</v>
      </c>
      <c r="H793">
        <v>0.83630001544952304</v>
      </c>
      <c r="I793">
        <v>1.5333199999986301E-2</v>
      </c>
      <c r="J793">
        <v>1.1570000001484E-3</v>
      </c>
      <c r="K793">
        <f>Table4[[#This Row],[Error ACC]]/Table4[[#This Row],[Basline]]</f>
        <v>1.0021528533737112</v>
      </c>
      <c r="L793">
        <f>Table4[[#This Row],[MILR Acc]]/Table4[[#This Row],[Basline]]</f>
        <v>1.0002392455353544</v>
      </c>
    </row>
    <row r="794" spans="1:12">
      <c r="A794">
        <v>1</v>
      </c>
      <c r="B794">
        <v>47</v>
      </c>
      <c r="C794" t="s">
        <v>10</v>
      </c>
      <c r="D794">
        <v>0</v>
      </c>
      <c r="E794">
        <v>0.83609998226165705</v>
      </c>
      <c r="F794">
        <v>0</v>
      </c>
      <c r="G794">
        <v>0.10670000314712499</v>
      </c>
      <c r="H794">
        <v>0.83609998226165705</v>
      </c>
      <c r="I794">
        <v>1.5019300000176299E-2</v>
      </c>
      <c r="J794">
        <v>2.6779999998325301E-3</v>
      </c>
      <c r="K794">
        <f>Table4[[#This Row],[Error ACC]]/Table4[[#This Row],[Basline]]</f>
        <v>0.12761632030956471</v>
      </c>
      <c r="L794">
        <f>Table4[[#This Row],[MILR Acc]]/Table4[[#This Row],[Basline]]</f>
        <v>1</v>
      </c>
    </row>
    <row r="795" spans="1:12">
      <c r="A795">
        <v>1</v>
      </c>
      <c r="B795">
        <v>47</v>
      </c>
      <c r="C795" t="s">
        <v>10</v>
      </c>
      <c r="D795">
        <v>1</v>
      </c>
      <c r="E795">
        <v>0.83609998226165705</v>
      </c>
      <c r="F795">
        <v>0</v>
      </c>
      <c r="G795">
        <v>0.83079999685287398</v>
      </c>
      <c r="H795">
        <v>0.83630001544952304</v>
      </c>
      <c r="I795">
        <v>1.5171799999961801E-2</v>
      </c>
      <c r="J795">
        <v>1.1073999999098301E-3</v>
      </c>
      <c r="K795">
        <f>Table4[[#This Row],[Error ACC]]/Table4[[#This Row],[Basline]]</f>
        <v>0.99366106264654308</v>
      </c>
      <c r="L795">
        <f>Table4[[#This Row],[MILR Acc]]/Table4[[#This Row],[Basline]]</f>
        <v>1.0002392455353544</v>
      </c>
    </row>
    <row r="796" spans="1:12">
      <c r="A796">
        <v>1</v>
      </c>
      <c r="B796">
        <v>48</v>
      </c>
      <c r="C796" t="s">
        <v>10</v>
      </c>
      <c r="D796">
        <v>0</v>
      </c>
      <c r="E796">
        <v>0.83609998226165705</v>
      </c>
      <c r="F796">
        <v>0</v>
      </c>
      <c r="G796">
        <v>0.108499996364116</v>
      </c>
      <c r="H796">
        <v>0.83609998226165705</v>
      </c>
      <c r="I796">
        <v>1.5852799999947799E-2</v>
      </c>
      <c r="J796">
        <v>3.0040000001463302E-3</v>
      </c>
      <c r="K796">
        <f>Table4[[#This Row],[Error ACC]]/Table4[[#This Row],[Basline]]</f>
        <v>0.12976916477216355</v>
      </c>
      <c r="L796">
        <f>Table4[[#This Row],[MILR Acc]]/Table4[[#This Row],[Basline]]</f>
        <v>1</v>
      </c>
    </row>
    <row r="797" spans="1:12">
      <c r="A797">
        <v>1</v>
      </c>
      <c r="B797">
        <v>48</v>
      </c>
      <c r="C797" t="s">
        <v>10</v>
      </c>
      <c r="D797">
        <v>1</v>
      </c>
      <c r="E797">
        <v>0.83609998226165705</v>
      </c>
      <c r="F797">
        <v>0</v>
      </c>
      <c r="G797">
        <v>0.83340001106262196</v>
      </c>
      <c r="H797">
        <v>0.83630001544952304</v>
      </c>
      <c r="I797">
        <v>1.50498999998944E-2</v>
      </c>
      <c r="J797">
        <v>1.1342999998760199E-3</v>
      </c>
      <c r="K797">
        <f>Table4[[#This Row],[Error ACC]]/Table4[[#This Row],[Basline]]</f>
        <v>0.99677075558388162</v>
      </c>
      <c r="L797">
        <f>Table4[[#This Row],[MILR Acc]]/Table4[[#This Row],[Basline]]</f>
        <v>1.0002392455353544</v>
      </c>
    </row>
    <row r="798" spans="1:12">
      <c r="A798">
        <v>1</v>
      </c>
      <c r="B798">
        <v>49</v>
      </c>
      <c r="C798" t="s">
        <v>10</v>
      </c>
      <c r="D798">
        <v>0</v>
      </c>
      <c r="E798">
        <v>0.83609998226165705</v>
      </c>
      <c r="F798">
        <v>0</v>
      </c>
      <c r="G798">
        <v>0.14489999413490201</v>
      </c>
      <c r="H798">
        <v>0.83609998226165705</v>
      </c>
      <c r="I798">
        <v>1.49887000000035E-2</v>
      </c>
      <c r="J798">
        <v>2.69590000016251E-3</v>
      </c>
      <c r="K798">
        <f>Table4[[#This Row],[Error ACC]]/Table4[[#This Row],[Basline]]</f>
        <v>0.1733046252948677</v>
      </c>
      <c r="L798">
        <f>Table4[[#This Row],[MILR Acc]]/Table4[[#This Row],[Basline]]</f>
        <v>1</v>
      </c>
    </row>
    <row r="799" spans="1:12">
      <c r="A799">
        <v>1</v>
      </c>
      <c r="B799">
        <v>49</v>
      </c>
      <c r="C799" t="s">
        <v>10</v>
      </c>
      <c r="D799">
        <v>1</v>
      </c>
      <c r="E799">
        <v>0.83609998226165705</v>
      </c>
      <c r="F799">
        <v>0</v>
      </c>
      <c r="G799">
        <v>0.83609998226165705</v>
      </c>
      <c r="H799">
        <v>0.83630001544952304</v>
      </c>
      <c r="I799">
        <v>1.6812100000151899E-2</v>
      </c>
      <c r="J799">
        <v>1.1488000000099399E-3</v>
      </c>
      <c r="K799">
        <f>Table4[[#This Row],[Error ACC]]/Table4[[#This Row],[Basline]]</f>
        <v>1</v>
      </c>
      <c r="L799">
        <f>Table4[[#This Row],[MILR Acc]]/Table4[[#This Row],[Basline]]</f>
        <v>1.0002392455353544</v>
      </c>
    </row>
    <row r="800" spans="1:12">
      <c r="A800">
        <v>1</v>
      </c>
      <c r="B800">
        <v>50</v>
      </c>
      <c r="C800" t="s">
        <v>10</v>
      </c>
      <c r="D800">
        <v>0</v>
      </c>
      <c r="E800">
        <v>0.83609998226165705</v>
      </c>
      <c r="F800">
        <v>0</v>
      </c>
      <c r="G800">
        <v>3.7099998444318702E-2</v>
      </c>
      <c r="H800">
        <v>0.83609998226165705</v>
      </c>
      <c r="I800">
        <v>1.51389999998627E-2</v>
      </c>
      <c r="J800">
        <v>2.6872000000821498E-3</v>
      </c>
      <c r="K800">
        <f>Table4[[#This Row],[Error ACC]]/Table4[[#This Row],[Basline]]</f>
        <v>4.4372681774209485E-2</v>
      </c>
      <c r="L800">
        <f>Table4[[#This Row],[MILR Acc]]/Table4[[#This Row],[Basline]]</f>
        <v>1</v>
      </c>
    </row>
    <row r="801" spans="1:12">
      <c r="A801">
        <v>1</v>
      </c>
      <c r="B801">
        <v>50</v>
      </c>
      <c r="C801" t="s">
        <v>10</v>
      </c>
      <c r="D801">
        <v>1</v>
      </c>
      <c r="E801">
        <v>0.83609998226165705</v>
      </c>
      <c r="F801">
        <v>0</v>
      </c>
      <c r="G801">
        <v>0.83160001039505005</v>
      </c>
      <c r="H801">
        <v>0.83630001544952304</v>
      </c>
      <c r="I801">
        <v>1.4947900000152E-2</v>
      </c>
      <c r="J801">
        <v>1.1366000001089499E-3</v>
      </c>
      <c r="K801">
        <f>Table4[[#This Row],[Error ACC]]/Table4[[#This Row],[Basline]]</f>
        <v>0.99461790221017043</v>
      </c>
      <c r="L801">
        <f>Table4[[#This Row],[MILR Acc]]/Table4[[#This Row],[Basline]]</f>
        <v>1.0002392455353544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041A-9E22-054A-9C7D-CCF70507893D}">
  <dimension ref="A1:P241"/>
  <sheetViews>
    <sheetView topLeftCell="A2" workbookViewId="0">
      <selection activeCell="D13" sqref="D13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38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>
      <c r="A2" s="2">
        <v>5.0000000000000002E-5</v>
      </c>
      <c r="B2">
        <v>3</v>
      </c>
      <c r="C2">
        <v>0.82940000295639005</v>
      </c>
      <c r="D2">
        <v>6</v>
      </c>
      <c r="E2">
        <v>2</v>
      </c>
      <c r="F2">
        <v>0.82940000295639005</v>
      </c>
      <c r="G2" t="s">
        <v>341</v>
      </c>
      <c r="H2">
        <v>1.73142999999953E-2</v>
      </c>
      <c r="I2">
        <v>0.439642599999999</v>
      </c>
      <c r="J2" t="b">
        <v>0</v>
      </c>
      <c r="K2" t="b">
        <v>0</v>
      </c>
      <c r="L2">
        <v>0.82940000295639005</v>
      </c>
      <c r="M2" t="b">
        <v>0</v>
      </c>
      <c r="N2">
        <v>1</v>
      </c>
      <c r="O2">
        <f>Table6[[#This Row],[ECC ACC]]/Table6[[#This Row],[Baseline]]</f>
        <v>1</v>
      </c>
      <c r="P2">
        <f>Table6[[#This Row],[Recov Acc]]/Table6[[#This Row],[Baseline]]</f>
        <v>1</v>
      </c>
    </row>
    <row r="3" spans="1:16">
      <c r="A3" s="2">
        <v>5.0000000000000002E-5</v>
      </c>
      <c r="B3">
        <v>3</v>
      </c>
      <c r="C3">
        <v>0.82940000295639005</v>
      </c>
      <c r="D3">
        <v>8</v>
      </c>
      <c r="E3">
        <v>2</v>
      </c>
      <c r="F3">
        <v>0.82940000295639005</v>
      </c>
      <c r="G3" t="s">
        <v>312</v>
      </c>
      <c r="H3">
        <v>1.6514000000000799E-2</v>
      </c>
      <c r="I3" s="1">
        <v>1.6000000044869001E-6</v>
      </c>
      <c r="J3" t="b">
        <v>0</v>
      </c>
      <c r="K3" t="b">
        <v>0</v>
      </c>
      <c r="L3">
        <v>0.82940000295639005</v>
      </c>
      <c r="M3" t="b">
        <v>0</v>
      </c>
      <c r="N3">
        <v>0</v>
      </c>
      <c r="O3">
        <f>Table6[[#This Row],[ECC ACC]]/Table6[[#This Row],[Baseline]]</f>
        <v>1</v>
      </c>
      <c r="P3">
        <f>Table6[[#This Row],[Recov Acc]]/Table6[[#This Row],[Baseline]]</f>
        <v>1</v>
      </c>
    </row>
    <row r="4" spans="1:16">
      <c r="A4" s="2">
        <v>5.0000000000000002E-5</v>
      </c>
      <c r="B4">
        <v>3</v>
      </c>
      <c r="C4">
        <v>0.82940000295639005</v>
      </c>
      <c r="D4">
        <v>6</v>
      </c>
      <c r="E4">
        <v>2</v>
      </c>
      <c r="F4">
        <v>0.13740000128745999</v>
      </c>
      <c r="G4" t="s">
        <v>954</v>
      </c>
      <c r="H4">
        <v>1.6908000000000801E-2</v>
      </c>
      <c r="I4">
        <v>0.17418789999999201</v>
      </c>
      <c r="J4" t="b">
        <v>0</v>
      </c>
      <c r="K4" t="b">
        <v>0</v>
      </c>
      <c r="L4">
        <v>0.82940000295639005</v>
      </c>
      <c r="M4" t="b">
        <v>0</v>
      </c>
      <c r="N4">
        <v>1</v>
      </c>
      <c r="O4">
        <f>Table6[[#This Row],[ECC ACC]]/Table6[[#This Row],[Baseline]]</f>
        <v>0.16566192524439199</v>
      </c>
      <c r="P4">
        <f>Table6[[#This Row],[Recov Acc]]/Table6[[#This Row],[Baseline]]</f>
        <v>1</v>
      </c>
    </row>
    <row r="5" spans="1:16">
      <c r="A5" s="2">
        <v>5.0000000000000002E-5</v>
      </c>
      <c r="B5">
        <v>3</v>
      </c>
      <c r="C5">
        <v>0.82940000295639005</v>
      </c>
      <c r="D5">
        <v>14</v>
      </c>
      <c r="E5">
        <v>3</v>
      </c>
      <c r="F5">
        <v>9.6400000154971993E-2</v>
      </c>
      <c r="G5" t="s">
        <v>955</v>
      </c>
      <c r="H5">
        <v>1.62837999999965E-2</v>
      </c>
      <c r="I5">
        <v>0.398460499999998</v>
      </c>
      <c r="J5" t="b">
        <v>0</v>
      </c>
      <c r="K5" t="b">
        <v>0</v>
      </c>
      <c r="L5">
        <v>0.82959997653961104</v>
      </c>
      <c r="M5" t="b">
        <v>0</v>
      </c>
      <c r="N5">
        <v>2</v>
      </c>
      <c r="O5">
        <f>Table6[[#This Row],[ECC ACC]]/Table6[[#This Row],[Baseline]]</f>
        <v>0.11622859875977203</v>
      </c>
      <c r="P5">
        <f>Table6[[#This Row],[Recov Acc]]/Table6[[#This Row],[Baseline]]</f>
        <v>1.0002411063208443</v>
      </c>
    </row>
    <row r="6" spans="1:16">
      <c r="A6" s="2">
        <v>5.0000000000000002E-5</v>
      </c>
      <c r="B6">
        <v>3</v>
      </c>
      <c r="C6">
        <v>0.82940000295639005</v>
      </c>
      <c r="D6">
        <v>8</v>
      </c>
      <c r="E6">
        <v>2</v>
      </c>
      <c r="F6">
        <v>9.9299997091293293E-2</v>
      </c>
      <c r="G6" t="s">
        <v>591</v>
      </c>
      <c r="H6">
        <v>1.6266400000006301E-2</v>
      </c>
      <c r="I6">
        <v>0.146435499999995</v>
      </c>
      <c r="J6" t="b">
        <v>0</v>
      </c>
      <c r="K6" t="b">
        <v>0</v>
      </c>
      <c r="L6">
        <v>0.82950001955032304</v>
      </c>
      <c r="M6" t="b">
        <v>0</v>
      </c>
      <c r="N6">
        <v>1</v>
      </c>
      <c r="O6">
        <f>Table6[[#This Row],[ECC ACC]]/Table6[[#This Row],[Baseline]]</f>
        <v>0.11972509854996287</v>
      </c>
      <c r="P6">
        <f>Table6[[#This Row],[Recov Acc]]/Table6[[#This Row],[Baseline]]</f>
        <v>1.0001205890928098</v>
      </c>
    </row>
    <row r="7" spans="1:16">
      <c r="A7" s="2">
        <v>5.0000000000000002E-5</v>
      </c>
      <c r="B7">
        <v>3</v>
      </c>
      <c r="C7">
        <v>0.82940000295639005</v>
      </c>
      <c r="D7">
        <v>6</v>
      </c>
      <c r="E7">
        <v>3</v>
      </c>
      <c r="F7">
        <v>0.102200001478195</v>
      </c>
      <c r="G7" t="s">
        <v>956</v>
      </c>
      <c r="H7">
        <v>1.74509999999941E-2</v>
      </c>
      <c r="I7">
        <v>0.31172129999998699</v>
      </c>
      <c r="J7" t="b">
        <v>0</v>
      </c>
      <c r="K7" t="b">
        <v>0</v>
      </c>
      <c r="L7">
        <v>0.82940000295639005</v>
      </c>
      <c r="M7" t="b">
        <v>0</v>
      </c>
      <c r="N7">
        <v>2</v>
      </c>
      <c r="O7">
        <f>Table6[[#This Row],[ECC ACC]]/Table6[[#This Row],[Baseline]]</f>
        <v>0.12322160732325038</v>
      </c>
      <c r="P7">
        <f>Table6[[#This Row],[Recov Acc]]/Table6[[#This Row],[Baseline]]</f>
        <v>1</v>
      </c>
    </row>
    <row r="8" spans="1:16">
      <c r="A8" s="2">
        <v>5.0000000000000002E-5</v>
      </c>
      <c r="B8">
        <v>3</v>
      </c>
      <c r="C8">
        <v>0.82940000295639005</v>
      </c>
      <c r="D8">
        <v>4</v>
      </c>
      <c r="E8">
        <v>1</v>
      </c>
      <c r="F8">
        <v>0.60159999132156305</v>
      </c>
      <c r="G8" t="s">
        <v>0</v>
      </c>
      <c r="H8">
        <v>1.9160199999987498E-2</v>
      </c>
      <c r="I8">
        <v>0.14168639999999699</v>
      </c>
      <c r="J8" t="b">
        <v>0</v>
      </c>
      <c r="K8" t="b">
        <v>0</v>
      </c>
      <c r="L8">
        <v>0.82940000295639005</v>
      </c>
      <c r="M8" t="b">
        <v>1</v>
      </c>
      <c r="N8">
        <v>1</v>
      </c>
      <c r="O8">
        <f>Table6[[#This Row],[ECC ACC]]/Table6[[#This Row],[Baseline]]</f>
        <v>0.72534360884635207</v>
      </c>
      <c r="P8">
        <f>Table6[[#This Row],[Recov Acc]]/Table6[[#This Row],[Baseline]]</f>
        <v>1</v>
      </c>
    </row>
    <row r="9" spans="1:16">
      <c r="A9" s="2">
        <v>5.0000000000000002E-5</v>
      </c>
      <c r="B9">
        <v>3</v>
      </c>
      <c r="C9">
        <v>0.82940000295639005</v>
      </c>
      <c r="D9">
        <v>4</v>
      </c>
      <c r="E9">
        <v>2</v>
      </c>
      <c r="F9">
        <v>0.40549999475479098</v>
      </c>
      <c r="G9" t="s">
        <v>957</v>
      </c>
      <c r="H9">
        <v>1.6647300000016602E-2</v>
      </c>
      <c r="I9">
        <v>0.12092789999999801</v>
      </c>
      <c r="J9" t="b">
        <v>0</v>
      </c>
      <c r="K9" t="b">
        <v>0</v>
      </c>
      <c r="L9">
        <v>0.82940000295639005</v>
      </c>
      <c r="M9" t="b">
        <v>0</v>
      </c>
      <c r="N9">
        <v>1</v>
      </c>
      <c r="O9">
        <f>Table6[[#This Row],[ECC ACC]]/Table6[[#This Row],[Baseline]]</f>
        <v>0.48890763601324971</v>
      </c>
      <c r="P9">
        <f>Table6[[#This Row],[Recov Acc]]/Table6[[#This Row],[Baseline]]</f>
        <v>1</v>
      </c>
    </row>
    <row r="10" spans="1:16">
      <c r="A10" s="2">
        <v>5.0000000000000002E-5</v>
      </c>
      <c r="B10">
        <v>3</v>
      </c>
      <c r="C10">
        <v>0.82940000295639005</v>
      </c>
      <c r="D10">
        <v>10</v>
      </c>
      <c r="E10">
        <v>3</v>
      </c>
      <c r="F10">
        <v>9.8399996757507296E-2</v>
      </c>
      <c r="G10" t="s">
        <v>958</v>
      </c>
      <c r="H10">
        <v>1.6937799999993699E-2</v>
      </c>
      <c r="I10">
        <v>0.25505899999998799</v>
      </c>
      <c r="J10" t="b">
        <v>0</v>
      </c>
      <c r="K10" t="b">
        <v>0</v>
      </c>
      <c r="L10">
        <v>0.82940000295639005</v>
      </c>
      <c r="M10" t="b">
        <v>0</v>
      </c>
      <c r="N10">
        <v>1</v>
      </c>
      <c r="O10">
        <f>Table6[[#This Row],[ECC ACC]]/Table6[[#This Row],[Baseline]]</f>
        <v>0.11863997637661111</v>
      </c>
      <c r="P10">
        <f>Table6[[#This Row],[Recov Acc]]/Table6[[#This Row],[Baseline]]</f>
        <v>1</v>
      </c>
    </row>
    <row r="11" spans="1:16">
      <c r="A11" s="2">
        <v>5.0000000000000002E-5</v>
      </c>
      <c r="B11">
        <v>3</v>
      </c>
      <c r="C11">
        <v>0.82940000295639005</v>
      </c>
      <c r="D11">
        <v>6</v>
      </c>
      <c r="E11">
        <v>1</v>
      </c>
      <c r="F11">
        <v>0.82940000295639005</v>
      </c>
      <c r="G11" t="s">
        <v>1</v>
      </c>
      <c r="H11">
        <v>1.7407199999979601E-2</v>
      </c>
      <c r="I11" s="1">
        <v>1.9999999949504799E-6</v>
      </c>
      <c r="J11" t="b">
        <v>0</v>
      </c>
      <c r="K11" t="b">
        <v>0</v>
      </c>
      <c r="L11">
        <v>0.82940000295639005</v>
      </c>
      <c r="M11" t="b">
        <v>0</v>
      </c>
      <c r="N11">
        <v>0</v>
      </c>
      <c r="O11">
        <f>Table6[[#This Row],[ECC ACC]]/Table6[[#This Row],[Baseline]]</f>
        <v>1</v>
      </c>
      <c r="P11">
        <f>Table6[[#This Row],[Recov Acc]]/Table6[[#This Row],[Baseline]]</f>
        <v>1</v>
      </c>
    </row>
    <row r="12" spans="1:16">
      <c r="A12" s="2">
        <v>5.0000000000000002E-5</v>
      </c>
      <c r="B12">
        <v>3</v>
      </c>
      <c r="C12">
        <v>0.82940000295639005</v>
      </c>
      <c r="D12">
        <v>4</v>
      </c>
      <c r="E12">
        <v>2</v>
      </c>
      <c r="F12">
        <v>0.82910001277923495</v>
      </c>
      <c r="G12" t="s">
        <v>49</v>
      </c>
      <c r="H12">
        <v>1.68016000000079E-2</v>
      </c>
      <c r="I12">
        <v>0.13871599999998799</v>
      </c>
      <c r="J12" t="b">
        <v>0</v>
      </c>
      <c r="K12" t="b">
        <v>0</v>
      </c>
      <c r="L12">
        <v>0.82940000295639005</v>
      </c>
      <c r="M12" t="b">
        <v>0</v>
      </c>
      <c r="N12">
        <v>1</v>
      </c>
      <c r="O12">
        <f>Table6[[#This Row],[ECC ACC]]/Table6[[#This Row],[Baseline]]</f>
        <v>0.99963830458634462</v>
      </c>
      <c r="P12">
        <f>Table6[[#This Row],[Recov Acc]]/Table6[[#This Row],[Baseline]]</f>
        <v>1</v>
      </c>
    </row>
    <row r="13" spans="1:16">
      <c r="A13" s="2">
        <v>5.0000000000000002E-5</v>
      </c>
      <c r="B13">
        <v>3</v>
      </c>
      <c r="C13">
        <v>0.82940000295639005</v>
      </c>
      <c r="D13">
        <v>2</v>
      </c>
      <c r="E13">
        <v>1</v>
      </c>
      <c r="F13">
        <v>0.82940000295639005</v>
      </c>
      <c r="G13" t="s">
        <v>3</v>
      </c>
      <c r="H13">
        <v>2.0413399999995301E-2</v>
      </c>
      <c r="I13" s="1">
        <v>2.3000000055617399E-6</v>
      </c>
      <c r="J13" t="b">
        <v>0</v>
      </c>
      <c r="K13" t="b">
        <v>0</v>
      </c>
      <c r="L13">
        <v>0.82940000295639005</v>
      </c>
      <c r="M13" t="b">
        <v>0</v>
      </c>
      <c r="N13">
        <v>0</v>
      </c>
      <c r="O13">
        <f>Table6[[#This Row],[ECC ACC]]/Table6[[#This Row],[Baseline]]</f>
        <v>1</v>
      </c>
      <c r="P13">
        <f>Table6[[#This Row],[Recov Acc]]/Table6[[#This Row],[Baseline]]</f>
        <v>1</v>
      </c>
    </row>
    <row r="14" spans="1:16">
      <c r="A14" s="2">
        <v>5.0000000000000002E-5</v>
      </c>
      <c r="B14">
        <v>3</v>
      </c>
      <c r="C14">
        <v>0.82940000295639005</v>
      </c>
      <c r="D14">
        <v>2</v>
      </c>
      <c r="E14">
        <v>1</v>
      </c>
      <c r="F14">
        <v>0.82940000295639005</v>
      </c>
      <c r="G14" t="s">
        <v>4</v>
      </c>
      <c r="H14">
        <v>1.6597999999987598E-2</v>
      </c>
      <c r="I14" s="1">
        <v>1.3999999737279699E-6</v>
      </c>
      <c r="J14" t="b">
        <v>0</v>
      </c>
      <c r="K14" t="b">
        <v>0</v>
      </c>
      <c r="L14">
        <v>0.82940000295639005</v>
      </c>
      <c r="M14" t="b">
        <v>0</v>
      </c>
      <c r="N14">
        <v>0</v>
      </c>
      <c r="O14">
        <f>Table6[[#This Row],[ECC ACC]]/Table6[[#This Row],[Baseline]]</f>
        <v>1</v>
      </c>
      <c r="P14">
        <f>Table6[[#This Row],[Recov Acc]]/Table6[[#This Row],[Baseline]]</f>
        <v>1</v>
      </c>
    </row>
    <row r="15" spans="1:16">
      <c r="A15" s="2">
        <v>5.0000000000000002E-5</v>
      </c>
      <c r="B15">
        <v>3</v>
      </c>
      <c r="C15">
        <v>0.82940000295639005</v>
      </c>
      <c r="D15">
        <v>12</v>
      </c>
      <c r="E15">
        <v>1</v>
      </c>
      <c r="F15">
        <v>0.52219998836517301</v>
      </c>
      <c r="G15" t="s">
        <v>629</v>
      </c>
      <c r="H15">
        <v>1.6601699999966898E-2</v>
      </c>
      <c r="I15">
        <v>0.13981410000002301</v>
      </c>
      <c r="J15" t="b">
        <v>0</v>
      </c>
      <c r="K15" t="b">
        <v>0</v>
      </c>
      <c r="L15">
        <v>0.82940000295639005</v>
      </c>
      <c r="M15" t="b">
        <v>1</v>
      </c>
      <c r="N15">
        <v>1</v>
      </c>
      <c r="O15">
        <f>Table6[[#This Row],[ECC ACC]]/Table6[[#This Row],[Baseline]]</f>
        <v>0.62961175127055113</v>
      </c>
      <c r="P15">
        <f>Table6[[#This Row],[Recov Acc]]/Table6[[#This Row],[Baseline]]</f>
        <v>1</v>
      </c>
    </row>
    <row r="16" spans="1:16">
      <c r="A16" s="2">
        <v>5.0000000000000002E-5</v>
      </c>
      <c r="B16">
        <v>3</v>
      </c>
      <c r="C16">
        <v>0.82940000295639005</v>
      </c>
      <c r="D16">
        <v>6</v>
      </c>
      <c r="E16">
        <v>2</v>
      </c>
      <c r="F16">
        <v>0.101599998772144</v>
      </c>
      <c r="G16" t="s">
        <v>959</v>
      </c>
      <c r="H16">
        <v>1.7068100000017201E-2</v>
      </c>
      <c r="I16">
        <v>0.21691490000000599</v>
      </c>
      <c r="J16" t="b">
        <v>0</v>
      </c>
      <c r="K16" t="b">
        <v>0</v>
      </c>
      <c r="L16">
        <v>0.82950001955032304</v>
      </c>
      <c r="M16" t="b">
        <v>0</v>
      </c>
      <c r="N16">
        <v>1</v>
      </c>
      <c r="O16">
        <f>Table6[[#This Row],[ECC ACC]]/Table6[[#This Row],[Baseline]]</f>
        <v>0.12249818954665007</v>
      </c>
      <c r="P16">
        <f>Table6[[#This Row],[Recov Acc]]/Table6[[#This Row],[Baseline]]</f>
        <v>1.0001205890928098</v>
      </c>
    </row>
    <row r="17" spans="1:16">
      <c r="A17" s="2">
        <v>5.0000000000000002E-5</v>
      </c>
      <c r="B17">
        <v>3</v>
      </c>
      <c r="C17">
        <v>0.82940000295639005</v>
      </c>
      <c r="D17">
        <v>4</v>
      </c>
      <c r="E17">
        <v>1</v>
      </c>
      <c r="F17">
        <v>0.82940000295639005</v>
      </c>
      <c r="G17" t="s">
        <v>0</v>
      </c>
      <c r="H17">
        <v>1.7349700000011101E-2</v>
      </c>
      <c r="I17" s="1">
        <v>1.29999995124308E-6</v>
      </c>
      <c r="J17" t="b">
        <v>0</v>
      </c>
      <c r="K17" t="b">
        <v>0</v>
      </c>
      <c r="L17">
        <v>0.82940000295639005</v>
      </c>
      <c r="M17" t="b">
        <v>0</v>
      </c>
      <c r="N17">
        <v>0</v>
      </c>
      <c r="O17">
        <f>Table6[[#This Row],[ECC ACC]]/Table6[[#This Row],[Baseline]]</f>
        <v>1</v>
      </c>
      <c r="P17">
        <f>Table6[[#This Row],[Recov Acc]]/Table6[[#This Row],[Baseline]]</f>
        <v>1</v>
      </c>
    </row>
    <row r="18" spans="1:16">
      <c r="A18" s="2">
        <v>5.0000000000000002E-5</v>
      </c>
      <c r="B18">
        <v>3</v>
      </c>
      <c r="C18">
        <v>0.82940000295639005</v>
      </c>
      <c r="D18">
        <v>8</v>
      </c>
      <c r="E18">
        <v>1</v>
      </c>
      <c r="F18">
        <v>0.75999999046325595</v>
      </c>
      <c r="G18" t="s">
        <v>319</v>
      </c>
      <c r="H18">
        <v>1.75037000000202E-2</v>
      </c>
      <c r="I18">
        <v>0.14194890000004501</v>
      </c>
      <c r="J18" t="b">
        <v>0</v>
      </c>
      <c r="K18" t="b">
        <v>0</v>
      </c>
      <c r="L18">
        <v>0.82940000295639005</v>
      </c>
      <c r="M18" t="b">
        <v>1</v>
      </c>
      <c r="N18">
        <v>1</v>
      </c>
      <c r="O18">
        <f>Table6[[#This Row],[ECC ACC]]/Table6[[#This Row],[Baseline]]</f>
        <v>0.91632503949148991</v>
      </c>
      <c r="P18">
        <f>Table6[[#This Row],[Recov Acc]]/Table6[[#This Row],[Baseline]]</f>
        <v>1</v>
      </c>
    </row>
    <row r="19" spans="1:16">
      <c r="A19" s="2">
        <v>5.0000000000000002E-5</v>
      </c>
      <c r="B19">
        <v>3</v>
      </c>
      <c r="C19">
        <v>0.82940000295639005</v>
      </c>
      <c r="D19">
        <v>8</v>
      </c>
      <c r="E19">
        <v>2</v>
      </c>
      <c r="F19">
        <v>0.82940000295639005</v>
      </c>
      <c r="G19" t="s">
        <v>386</v>
      </c>
      <c r="H19">
        <v>1.6683900000032201E-2</v>
      </c>
      <c r="I19" s="1">
        <v>1.3999999737279699E-6</v>
      </c>
      <c r="J19" t="b">
        <v>0</v>
      </c>
      <c r="K19" t="b">
        <v>0</v>
      </c>
      <c r="L19">
        <v>0.82940000295639005</v>
      </c>
      <c r="M19" t="b">
        <v>0</v>
      </c>
      <c r="N19">
        <v>0</v>
      </c>
      <c r="O19">
        <f>Table6[[#This Row],[ECC ACC]]/Table6[[#This Row],[Baseline]]</f>
        <v>1</v>
      </c>
      <c r="P19">
        <f>Table6[[#This Row],[Recov Acc]]/Table6[[#This Row],[Baseline]]</f>
        <v>1</v>
      </c>
    </row>
    <row r="20" spans="1:16">
      <c r="A20" s="2">
        <v>5.0000000000000002E-5</v>
      </c>
      <c r="B20">
        <v>3</v>
      </c>
      <c r="C20">
        <v>0.82940000295639005</v>
      </c>
      <c r="D20">
        <v>6</v>
      </c>
      <c r="E20">
        <v>1</v>
      </c>
      <c r="F20">
        <v>0.82929998636245705</v>
      </c>
      <c r="G20" t="s">
        <v>1</v>
      </c>
      <c r="H20">
        <v>1.6918400000008601E-2</v>
      </c>
      <c r="I20">
        <v>0.13925980000010399</v>
      </c>
      <c r="J20" t="b">
        <v>0</v>
      </c>
      <c r="K20" t="b">
        <v>0</v>
      </c>
      <c r="L20">
        <v>0.82940000295639005</v>
      </c>
      <c r="M20" t="b">
        <v>1</v>
      </c>
      <c r="N20">
        <v>1</v>
      </c>
      <c r="O20">
        <f>Table6[[#This Row],[ECC ACC]]/Table6[[#This Row],[Baseline]]</f>
        <v>0.99987941090719012</v>
      </c>
      <c r="P20">
        <f>Table6[[#This Row],[Recov Acc]]/Table6[[#This Row],[Baseline]]</f>
        <v>1</v>
      </c>
    </row>
    <row r="21" spans="1:16">
      <c r="A21" s="2">
        <v>5.0000000000000002E-5</v>
      </c>
      <c r="B21">
        <v>3</v>
      </c>
      <c r="C21">
        <v>0.82940000295639005</v>
      </c>
      <c r="D21">
        <v>12</v>
      </c>
      <c r="E21">
        <v>3</v>
      </c>
      <c r="F21">
        <v>0.82940000295639005</v>
      </c>
      <c r="G21" t="s">
        <v>348</v>
      </c>
      <c r="H21">
        <v>1.7531599999983799E-2</v>
      </c>
      <c r="I21">
        <v>0.138811799999984</v>
      </c>
      <c r="J21" t="b">
        <v>0</v>
      </c>
      <c r="K21" t="b">
        <v>0</v>
      </c>
      <c r="L21">
        <v>0.82940000295639005</v>
      </c>
      <c r="M21" t="b">
        <v>0</v>
      </c>
      <c r="N21">
        <v>1</v>
      </c>
      <c r="O21">
        <f>Table6[[#This Row],[ECC ACC]]/Table6[[#This Row],[Baseline]]</f>
        <v>1</v>
      </c>
      <c r="P21">
        <f>Table6[[#This Row],[Recov Acc]]/Table6[[#This Row],[Baseline]]</f>
        <v>1</v>
      </c>
    </row>
    <row r="22" spans="1:16">
      <c r="A22" s="2">
        <v>5.0000000000000002E-5</v>
      </c>
      <c r="B22">
        <v>3</v>
      </c>
      <c r="C22">
        <v>0.82940000295639005</v>
      </c>
      <c r="D22">
        <v>4</v>
      </c>
      <c r="E22">
        <v>2</v>
      </c>
      <c r="F22">
        <v>0.72280001640319802</v>
      </c>
      <c r="G22" t="s">
        <v>55</v>
      </c>
      <c r="H22">
        <v>1.6983900000013801E-2</v>
      </c>
      <c r="I22">
        <v>0.13988629999994301</v>
      </c>
      <c r="J22" t="b">
        <v>0</v>
      </c>
      <c r="K22" t="b">
        <v>0</v>
      </c>
      <c r="L22">
        <v>0.82940000295639005</v>
      </c>
      <c r="M22" t="b">
        <v>0</v>
      </c>
      <c r="N22">
        <v>1</v>
      </c>
      <c r="O22">
        <f>Table6[[#This Row],[ECC ACC]]/Table6[[#This Row],[Baseline]]</f>
        <v>0.87147337090280064</v>
      </c>
      <c r="P22">
        <f>Table6[[#This Row],[Recov Acc]]/Table6[[#This Row],[Baseline]]</f>
        <v>1</v>
      </c>
    </row>
    <row r="23" spans="1:16">
      <c r="A23" s="2">
        <v>5.0000000000000002E-5</v>
      </c>
      <c r="B23">
        <v>3</v>
      </c>
      <c r="C23">
        <v>0.82940000295639005</v>
      </c>
      <c r="D23">
        <v>6</v>
      </c>
      <c r="E23">
        <v>2</v>
      </c>
      <c r="F23">
        <v>0.104099996387958</v>
      </c>
      <c r="G23" t="s">
        <v>635</v>
      </c>
      <c r="H23">
        <v>2.1293399999990401E-2</v>
      </c>
      <c r="I23">
        <v>0.150336700000025</v>
      </c>
      <c r="J23" t="b">
        <v>0</v>
      </c>
      <c r="K23" t="b">
        <v>0</v>
      </c>
      <c r="L23">
        <v>0.82920002937316895</v>
      </c>
      <c r="M23" t="b">
        <v>0</v>
      </c>
      <c r="N23">
        <v>1</v>
      </c>
      <c r="O23">
        <f>Table6[[#This Row],[ECC ACC]]/Table6[[#This Row],[Baseline]]</f>
        <v>0.12551241381347281</v>
      </c>
      <c r="P23">
        <f>Table6[[#This Row],[Recov Acc]]/Table6[[#This Row],[Baseline]]</f>
        <v>0.9997588936791556</v>
      </c>
    </row>
    <row r="24" spans="1:16">
      <c r="A24" s="2">
        <v>5.0000000000000002E-5</v>
      </c>
      <c r="B24">
        <v>3</v>
      </c>
      <c r="C24">
        <v>0.82940000295639005</v>
      </c>
      <c r="D24">
        <v>10</v>
      </c>
      <c r="E24">
        <v>2</v>
      </c>
      <c r="F24">
        <v>0.82940000295639005</v>
      </c>
      <c r="G24" t="s">
        <v>960</v>
      </c>
      <c r="H24">
        <v>1.8181300000037402E-2</v>
      </c>
      <c r="I24" s="1">
        <v>1.6999999843392199E-6</v>
      </c>
      <c r="J24" t="b">
        <v>0</v>
      </c>
      <c r="K24" t="b">
        <v>0</v>
      </c>
      <c r="L24">
        <v>0.82940000295639005</v>
      </c>
      <c r="M24" t="b">
        <v>0</v>
      </c>
      <c r="N24">
        <v>0</v>
      </c>
      <c r="O24">
        <f>Table6[[#This Row],[ECC ACC]]/Table6[[#This Row],[Baseline]]</f>
        <v>1</v>
      </c>
      <c r="P24">
        <f>Table6[[#This Row],[Recov Acc]]/Table6[[#This Row],[Baseline]]</f>
        <v>1</v>
      </c>
    </row>
    <row r="25" spans="1:16">
      <c r="A25" s="2">
        <v>5.0000000000000002E-5</v>
      </c>
      <c r="B25">
        <v>3</v>
      </c>
      <c r="C25">
        <v>0.82940000295639005</v>
      </c>
      <c r="D25">
        <v>6</v>
      </c>
      <c r="E25">
        <v>3</v>
      </c>
      <c r="F25">
        <v>0.82940000295639005</v>
      </c>
      <c r="G25" t="s">
        <v>961</v>
      </c>
      <c r="H25">
        <v>1.7794099999946401E-2</v>
      </c>
      <c r="I25">
        <v>0.13926529999991999</v>
      </c>
      <c r="J25" t="b">
        <v>0</v>
      </c>
      <c r="K25" t="b">
        <v>0</v>
      </c>
      <c r="L25">
        <v>0.82940000295639005</v>
      </c>
      <c r="M25" t="b">
        <v>0</v>
      </c>
      <c r="N25">
        <v>1</v>
      </c>
      <c r="O25">
        <f>Table6[[#This Row],[ECC ACC]]/Table6[[#This Row],[Baseline]]</f>
        <v>1</v>
      </c>
      <c r="P25">
        <f>Table6[[#This Row],[Recov Acc]]/Table6[[#This Row],[Baseline]]</f>
        <v>1</v>
      </c>
    </row>
    <row r="26" spans="1:16">
      <c r="A26" s="2">
        <v>5.0000000000000002E-5</v>
      </c>
      <c r="B26">
        <v>3</v>
      </c>
      <c r="C26">
        <v>0.82940000295639005</v>
      </c>
      <c r="D26">
        <v>2</v>
      </c>
      <c r="E26">
        <v>1</v>
      </c>
      <c r="F26">
        <v>0.65579998493194502</v>
      </c>
      <c r="G26" t="s">
        <v>3</v>
      </c>
      <c r="H26">
        <v>1.7115200000034698E-2</v>
      </c>
      <c r="I26">
        <v>0.1396522</v>
      </c>
      <c r="J26" t="b">
        <v>0</v>
      </c>
      <c r="K26" t="b">
        <v>0</v>
      </c>
      <c r="L26">
        <v>0.82940000295639005</v>
      </c>
      <c r="M26" t="b">
        <v>1</v>
      </c>
      <c r="N26">
        <v>1</v>
      </c>
      <c r="O26">
        <f>Table6[[#This Row],[ECC ACC]]/Table6[[#This Row],[Baseline]]</f>
        <v>0.79069204556830353</v>
      </c>
      <c r="P26">
        <f>Table6[[#This Row],[Recov Acc]]/Table6[[#This Row],[Baseline]]</f>
        <v>1</v>
      </c>
    </row>
    <row r="27" spans="1:16">
      <c r="A27" s="2">
        <v>5.0000000000000002E-5</v>
      </c>
      <c r="B27">
        <v>3</v>
      </c>
      <c r="C27">
        <v>0.82940000295639005</v>
      </c>
      <c r="D27">
        <v>2</v>
      </c>
      <c r="E27">
        <v>1</v>
      </c>
      <c r="F27">
        <v>0.82940000295639005</v>
      </c>
      <c r="G27" t="s">
        <v>3</v>
      </c>
      <c r="H27">
        <v>1.6642199999978399E-2</v>
      </c>
      <c r="I27" s="1">
        <v>1.3999999737279699E-6</v>
      </c>
      <c r="J27" t="b">
        <v>0</v>
      </c>
      <c r="K27" t="b">
        <v>0</v>
      </c>
      <c r="L27">
        <v>0.82940000295639005</v>
      </c>
      <c r="M27" t="b">
        <v>0</v>
      </c>
      <c r="N27">
        <v>0</v>
      </c>
      <c r="O27">
        <f>Table6[[#This Row],[ECC ACC]]/Table6[[#This Row],[Baseline]]</f>
        <v>1</v>
      </c>
      <c r="P27">
        <f>Table6[[#This Row],[Recov Acc]]/Table6[[#This Row],[Baseline]]</f>
        <v>1</v>
      </c>
    </row>
    <row r="28" spans="1:16">
      <c r="A28" s="2">
        <v>5.0000000000000002E-5</v>
      </c>
      <c r="B28">
        <v>3</v>
      </c>
      <c r="C28">
        <v>0.82940000295639005</v>
      </c>
      <c r="D28">
        <v>6</v>
      </c>
      <c r="E28">
        <v>1</v>
      </c>
      <c r="F28">
        <v>0.82940000295639005</v>
      </c>
      <c r="G28" t="s">
        <v>1</v>
      </c>
      <c r="H28">
        <v>1.70552999999245E-2</v>
      </c>
      <c r="I28" s="1">
        <v>1.6000000186977499E-6</v>
      </c>
      <c r="J28" t="b">
        <v>0</v>
      </c>
      <c r="K28" t="b">
        <v>0</v>
      </c>
      <c r="L28">
        <v>0.82940000295639005</v>
      </c>
      <c r="M28" t="b">
        <v>0</v>
      </c>
      <c r="N28">
        <v>0</v>
      </c>
      <c r="O28">
        <f>Table6[[#This Row],[ECC ACC]]/Table6[[#This Row],[Baseline]]</f>
        <v>1</v>
      </c>
      <c r="P28">
        <f>Table6[[#This Row],[Recov Acc]]/Table6[[#This Row],[Baseline]]</f>
        <v>1</v>
      </c>
    </row>
    <row r="29" spans="1:16">
      <c r="A29" s="2">
        <v>5.0000000000000002E-5</v>
      </c>
      <c r="B29">
        <v>3</v>
      </c>
      <c r="C29">
        <v>0.82940000295639005</v>
      </c>
      <c r="D29">
        <v>6</v>
      </c>
      <c r="E29">
        <v>2</v>
      </c>
      <c r="F29">
        <v>0.82950001955032304</v>
      </c>
      <c r="G29" t="s">
        <v>383</v>
      </c>
      <c r="H29">
        <v>1.6838000000007E-2</v>
      </c>
      <c r="I29">
        <v>0.13914950000003001</v>
      </c>
      <c r="J29" t="b">
        <v>0</v>
      </c>
      <c r="K29" t="b">
        <v>0</v>
      </c>
      <c r="L29">
        <v>0.82940000295639005</v>
      </c>
      <c r="M29" t="b">
        <v>0</v>
      </c>
      <c r="N29">
        <v>1</v>
      </c>
      <c r="O29">
        <f>Table6[[#This Row],[ECC ACC]]/Table6[[#This Row],[Baseline]]</f>
        <v>1.0001205890928098</v>
      </c>
      <c r="P29">
        <f>Table6[[#This Row],[Recov Acc]]/Table6[[#This Row],[Baseline]]</f>
        <v>1</v>
      </c>
    </row>
    <row r="30" spans="1:16">
      <c r="A30" s="2">
        <v>5.0000000000000002E-5</v>
      </c>
      <c r="B30">
        <v>3</v>
      </c>
      <c r="C30">
        <v>0.82940000295639005</v>
      </c>
      <c r="D30">
        <v>0</v>
      </c>
      <c r="E30">
        <v>0</v>
      </c>
      <c r="F30">
        <v>0.82940000295639005</v>
      </c>
      <c r="G30" t="s">
        <v>2</v>
      </c>
      <c r="H30">
        <v>1.64654000000155E-2</v>
      </c>
      <c r="I30" s="1">
        <v>1.3999999737279699E-6</v>
      </c>
      <c r="J30" t="b">
        <v>0</v>
      </c>
      <c r="K30" t="b">
        <v>0</v>
      </c>
      <c r="L30">
        <v>0.82940000295639005</v>
      </c>
      <c r="M30" t="b">
        <v>1</v>
      </c>
      <c r="N30">
        <v>0</v>
      </c>
      <c r="O30">
        <f>Table6[[#This Row],[ECC ACC]]/Table6[[#This Row],[Baseline]]</f>
        <v>1</v>
      </c>
      <c r="P30">
        <f>Table6[[#This Row],[Recov Acc]]/Table6[[#This Row],[Baseline]]</f>
        <v>1</v>
      </c>
    </row>
    <row r="31" spans="1:16">
      <c r="A31" s="2">
        <v>5.0000000000000002E-5</v>
      </c>
      <c r="B31">
        <v>3</v>
      </c>
      <c r="C31">
        <v>0.82940000295639005</v>
      </c>
      <c r="D31">
        <v>8</v>
      </c>
      <c r="E31">
        <v>2</v>
      </c>
      <c r="F31">
        <v>0.57330000400543202</v>
      </c>
      <c r="G31" t="s">
        <v>312</v>
      </c>
      <c r="H31">
        <v>1.7320100000006201E-2</v>
      </c>
      <c r="I31">
        <v>0.13927479999995199</v>
      </c>
      <c r="J31" t="b">
        <v>0</v>
      </c>
      <c r="K31" t="b">
        <v>0</v>
      </c>
      <c r="L31">
        <v>0.82940000295639005</v>
      </c>
      <c r="M31" t="b">
        <v>0</v>
      </c>
      <c r="N31">
        <v>1</v>
      </c>
      <c r="O31">
        <f>Table6[[#This Row],[ECC ACC]]/Table6[[#This Row],[Baseline]]</f>
        <v>0.69122257289837052</v>
      </c>
      <c r="P31">
        <f>Table6[[#This Row],[Recov Acc]]/Table6[[#This Row],[Baseline]]</f>
        <v>1</v>
      </c>
    </row>
    <row r="32" spans="1:16">
      <c r="A32" s="2">
        <v>5.0000000000000002E-5</v>
      </c>
      <c r="B32">
        <v>3</v>
      </c>
      <c r="C32">
        <v>0.82940000295639005</v>
      </c>
      <c r="D32">
        <v>8</v>
      </c>
      <c r="E32">
        <v>1</v>
      </c>
      <c r="F32">
        <v>0.57429999113082797</v>
      </c>
      <c r="G32" t="s">
        <v>319</v>
      </c>
      <c r="H32">
        <v>1.7931299999986501E-2</v>
      </c>
      <c r="I32">
        <v>0.14033549999999101</v>
      </c>
      <c r="J32" t="b">
        <v>0</v>
      </c>
      <c r="K32" t="b">
        <v>0</v>
      </c>
      <c r="L32">
        <v>0.82940000295639005</v>
      </c>
      <c r="M32" t="b">
        <v>1</v>
      </c>
      <c r="N32">
        <v>1</v>
      </c>
      <c r="O32">
        <f>Table6[[#This Row],[ECC ACC]]/Table6[[#This Row],[Baseline]]</f>
        <v>0.69242824823214366</v>
      </c>
      <c r="P32">
        <f>Table6[[#This Row],[Recov Acc]]/Table6[[#This Row],[Baseline]]</f>
        <v>1</v>
      </c>
    </row>
    <row r="33" spans="1:16">
      <c r="A33" s="2">
        <v>5.0000000000000002E-5</v>
      </c>
      <c r="B33">
        <v>3</v>
      </c>
      <c r="C33">
        <v>0.82940000295639005</v>
      </c>
      <c r="D33">
        <v>2</v>
      </c>
      <c r="E33">
        <v>1</v>
      </c>
      <c r="F33">
        <v>0.82940000295639005</v>
      </c>
      <c r="G33" t="s">
        <v>3</v>
      </c>
      <c r="H33">
        <v>1.6985799999929399E-2</v>
      </c>
      <c r="I33" s="1">
        <v>1.40000008741481E-6</v>
      </c>
      <c r="J33" t="b">
        <v>0</v>
      </c>
      <c r="K33" t="b">
        <v>0</v>
      </c>
      <c r="L33">
        <v>0.82940000295639005</v>
      </c>
      <c r="M33" t="b">
        <v>0</v>
      </c>
      <c r="N33">
        <v>0</v>
      </c>
      <c r="O33">
        <f>Table6[[#This Row],[ECC ACC]]/Table6[[#This Row],[Baseline]]</f>
        <v>1</v>
      </c>
      <c r="P33">
        <f>Table6[[#This Row],[Recov Acc]]/Table6[[#This Row],[Baseline]]</f>
        <v>1</v>
      </c>
    </row>
    <row r="34" spans="1:16">
      <c r="A34" s="2">
        <v>5.0000000000000002E-5</v>
      </c>
      <c r="B34">
        <v>3</v>
      </c>
      <c r="C34">
        <v>0.82940000295639005</v>
      </c>
      <c r="D34">
        <v>10</v>
      </c>
      <c r="E34">
        <v>2</v>
      </c>
      <c r="F34">
        <v>9.9100001156330095E-2</v>
      </c>
      <c r="G34" t="s">
        <v>323</v>
      </c>
      <c r="H34">
        <v>1.7274900000074901E-2</v>
      </c>
      <c r="I34">
        <v>0.26110490000007702</v>
      </c>
      <c r="J34" t="b">
        <v>0</v>
      </c>
      <c r="K34" t="b">
        <v>0</v>
      </c>
      <c r="L34">
        <v>0.82940000295639005</v>
      </c>
      <c r="M34" t="b">
        <v>1</v>
      </c>
      <c r="N34">
        <v>2</v>
      </c>
      <c r="O34">
        <f>Table6[[#This Row],[ECC ACC]]/Table6[[#This Row],[Baseline]]</f>
        <v>0.11948396527982745</v>
      </c>
      <c r="P34">
        <f>Table6[[#This Row],[Recov Acc]]/Table6[[#This Row],[Baseline]]</f>
        <v>1</v>
      </c>
    </row>
    <row r="35" spans="1:16">
      <c r="A35" s="2">
        <v>5.0000000000000002E-5</v>
      </c>
      <c r="B35">
        <v>3</v>
      </c>
      <c r="C35">
        <v>0.82940000295639005</v>
      </c>
      <c r="D35">
        <v>6</v>
      </c>
      <c r="E35">
        <v>2</v>
      </c>
      <c r="F35">
        <v>0.707599997520446</v>
      </c>
      <c r="G35" t="s">
        <v>341</v>
      </c>
      <c r="H35">
        <v>1.7308900000102701E-2</v>
      </c>
      <c r="I35">
        <v>0.14240110000002901</v>
      </c>
      <c r="J35" t="b">
        <v>0</v>
      </c>
      <c r="K35" t="b">
        <v>0</v>
      </c>
      <c r="L35">
        <v>0.82940000295639005</v>
      </c>
      <c r="M35" t="b">
        <v>0</v>
      </c>
      <c r="N35">
        <v>1</v>
      </c>
      <c r="O35">
        <f>Table6[[#This Row],[ECC ACC]]/Table6[[#This Row],[Baseline]]</f>
        <v>0.853146847116242</v>
      </c>
      <c r="P35">
        <f>Table6[[#This Row],[Recov Acc]]/Table6[[#This Row],[Baseline]]</f>
        <v>1</v>
      </c>
    </row>
    <row r="36" spans="1:16">
      <c r="A36" s="2">
        <v>5.0000000000000002E-5</v>
      </c>
      <c r="B36">
        <v>3</v>
      </c>
      <c r="C36">
        <v>0.82940000295639005</v>
      </c>
      <c r="D36">
        <v>6</v>
      </c>
      <c r="E36">
        <v>1</v>
      </c>
      <c r="F36">
        <v>0.82940000295639005</v>
      </c>
      <c r="G36" t="s">
        <v>1</v>
      </c>
      <c r="H36">
        <v>1.6382199999952701E-2</v>
      </c>
      <c r="I36" s="1">
        <v>1.30000000808649E-6</v>
      </c>
      <c r="J36" t="b">
        <v>0</v>
      </c>
      <c r="K36" t="b">
        <v>0</v>
      </c>
      <c r="L36">
        <v>0.82940000295639005</v>
      </c>
      <c r="M36" t="b">
        <v>0</v>
      </c>
      <c r="N36">
        <v>0</v>
      </c>
      <c r="O36">
        <f>Table6[[#This Row],[ECC ACC]]/Table6[[#This Row],[Baseline]]</f>
        <v>1</v>
      </c>
      <c r="P36">
        <f>Table6[[#This Row],[Recov Acc]]/Table6[[#This Row],[Baseline]]</f>
        <v>1</v>
      </c>
    </row>
    <row r="37" spans="1:16">
      <c r="A37" s="2">
        <v>5.0000000000000002E-5</v>
      </c>
      <c r="B37">
        <v>3</v>
      </c>
      <c r="C37">
        <v>0.82940000295639005</v>
      </c>
      <c r="D37">
        <v>6</v>
      </c>
      <c r="E37">
        <v>1</v>
      </c>
      <c r="F37">
        <v>0.76749998331069902</v>
      </c>
      <c r="G37" t="s">
        <v>1</v>
      </c>
      <c r="H37">
        <v>1.6982099999950099E-2</v>
      </c>
      <c r="I37">
        <v>0.13861369999994999</v>
      </c>
      <c r="J37" t="b">
        <v>0</v>
      </c>
      <c r="K37" t="b">
        <v>0</v>
      </c>
      <c r="L37">
        <v>0.82940000295639005</v>
      </c>
      <c r="M37" t="b">
        <v>1</v>
      </c>
      <c r="N37">
        <v>1</v>
      </c>
      <c r="O37">
        <f>Table6[[#This Row],[ECC ACC]]/Table6[[#This Row],[Baseline]]</f>
        <v>0.92536771229195935</v>
      </c>
      <c r="P37">
        <f>Table6[[#This Row],[Recov Acc]]/Table6[[#This Row],[Baseline]]</f>
        <v>1</v>
      </c>
    </row>
    <row r="38" spans="1:16">
      <c r="A38" s="2">
        <v>5.0000000000000002E-5</v>
      </c>
      <c r="B38">
        <v>3</v>
      </c>
      <c r="C38">
        <v>0.82940000295639005</v>
      </c>
      <c r="D38">
        <v>4</v>
      </c>
      <c r="E38">
        <v>2</v>
      </c>
      <c r="F38">
        <v>0.10980000346899001</v>
      </c>
      <c r="G38" t="s">
        <v>637</v>
      </c>
      <c r="H38">
        <v>1.6247099999986799E-2</v>
      </c>
      <c r="I38">
        <v>0.21762680000006099</v>
      </c>
      <c r="J38" t="b">
        <v>0</v>
      </c>
      <c r="K38" t="b">
        <v>0</v>
      </c>
      <c r="L38">
        <v>0.82929998636245705</v>
      </c>
      <c r="M38" t="b">
        <v>0</v>
      </c>
      <c r="N38">
        <v>1</v>
      </c>
      <c r="O38">
        <f>Table6[[#This Row],[ECC ACC]]/Table6[[#This Row],[Baseline]]</f>
        <v>0.13238486023343227</v>
      </c>
      <c r="P38">
        <f>Table6[[#This Row],[Recov Acc]]/Table6[[#This Row],[Baseline]]</f>
        <v>0.99987941090719012</v>
      </c>
    </row>
    <row r="39" spans="1:16">
      <c r="A39" s="2">
        <v>5.0000000000000002E-5</v>
      </c>
      <c r="B39">
        <v>3</v>
      </c>
      <c r="C39">
        <v>0.82940000295639005</v>
      </c>
      <c r="D39">
        <v>6</v>
      </c>
      <c r="E39">
        <v>1</v>
      </c>
      <c r="F39">
        <v>0.82940000295639005</v>
      </c>
      <c r="G39" t="s">
        <v>1</v>
      </c>
      <c r="H39">
        <v>1.6556099999888801E-2</v>
      </c>
      <c r="I39" s="1">
        <v>2.00000022232416E-6</v>
      </c>
      <c r="J39" t="b">
        <v>0</v>
      </c>
      <c r="K39" t="b">
        <v>0</v>
      </c>
      <c r="L39">
        <v>0.82940000295639005</v>
      </c>
      <c r="M39" t="b">
        <v>0</v>
      </c>
      <c r="N39">
        <v>0</v>
      </c>
      <c r="O39">
        <f>Table6[[#This Row],[ECC ACC]]/Table6[[#This Row],[Baseline]]</f>
        <v>1</v>
      </c>
      <c r="P39">
        <f>Table6[[#This Row],[Recov Acc]]/Table6[[#This Row],[Baseline]]</f>
        <v>1</v>
      </c>
    </row>
    <row r="40" spans="1:16">
      <c r="A40" s="2">
        <v>5.0000000000000002E-5</v>
      </c>
      <c r="B40">
        <v>3</v>
      </c>
      <c r="C40">
        <v>0.82940000295639005</v>
      </c>
      <c r="D40">
        <v>10</v>
      </c>
      <c r="E40">
        <v>3</v>
      </c>
      <c r="F40">
        <v>0.73919999599456698</v>
      </c>
      <c r="G40" t="s">
        <v>962</v>
      </c>
      <c r="H40">
        <v>1.7307200000004699E-2</v>
      </c>
      <c r="I40">
        <v>0.140042700000094</v>
      </c>
      <c r="J40" t="b">
        <v>0</v>
      </c>
      <c r="K40" t="b">
        <v>0</v>
      </c>
      <c r="L40">
        <v>0.82940000295639005</v>
      </c>
      <c r="M40" t="b">
        <v>0</v>
      </c>
      <c r="N40">
        <v>1</v>
      </c>
      <c r="O40">
        <f>Table6[[#This Row],[ECC ACC]]/Table6[[#This Row],[Baseline]]</f>
        <v>0.89124667634397658</v>
      </c>
      <c r="P40">
        <f>Table6[[#This Row],[Recov Acc]]/Table6[[#This Row],[Baseline]]</f>
        <v>1</v>
      </c>
    </row>
    <row r="41" spans="1:16">
      <c r="A41" s="2">
        <v>5.0000000000000002E-5</v>
      </c>
      <c r="B41">
        <v>3</v>
      </c>
      <c r="C41">
        <v>0.82940000295639005</v>
      </c>
      <c r="D41">
        <v>10</v>
      </c>
      <c r="E41">
        <v>2</v>
      </c>
      <c r="F41">
        <v>0.45410001277923501</v>
      </c>
      <c r="G41" t="s">
        <v>323</v>
      </c>
      <c r="H41">
        <v>1.7427199999929099E-2</v>
      </c>
      <c r="I41">
        <v>0.263691799999833</v>
      </c>
      <c r="J41" t="b">
        <v>0</v>
      </c>
      <c r="K41" t="b">
        <v>0</v>
      </c>
      <c r="L41">
        <v>0.82920002937316895</v>
      </c>
      <c r="M41" t="b">
        <v>1</v>
      </c>
      <c r="N41">
        <v>2</v>
      </c>
      <c r="O41">
        <f>Table6[[#This Row],[ECC ACC]]/Table6[[#This Row],[Baseline]]</f>
        <v>0.54750423337424514</v>
      </c>
      <c r="P41">
        <f>Table6[[#This Row],[Recov Acc]]/Table6[[#This Row],[Baseline]]</f>
        <v>0.9997588936791556</v>
      </c>
    </row>
    <row r="42" spans="1:16">
      <c r="A42" s="2">
        <v>1.0000000000000001E-5</v>
      </c>
      <c r="B42">
        <v>3</v>
      </c>
      <c r="C42">
        <v>0.82940000295639005</v>
      </c>
      <c r="D42">
        <v>0</v>
      </c>
      <c r="E42">
        <v>0</v>
      </c>
      <c r="F42">
        <v>0.82940000295639005</v>
      </c>
      <c r="G42" t="s">
        <v>2</v>
      </c>
      <c r="H42">
        <v>1.76676000000952E-2</v>
      </c>
      <c r="I42" s="1">
        <v>1.3999999737279699E-6</v>
      </c>
      <c r="J42" t="b">
        <v>0</v>
      </c>
      <c r="K42" t="b">
        <v>0</v>
      </c>
      <c r="L42">
        <v>0.82940000295639005</v>
      </c>
      <c r="M42" t="b">
        <v>1</v>
      </c>
      <c r="N42">
        <v>0</v>
      </c>
      <c r="O42">
        <f>Table6[[#This Row],[ECC ACC]]/Table6[[#This Row],[Baseline]]</f>
        <v>1</v>
      </c>
      <c r="P42">
        <f>Table6[[#This Row],[Recov Acc]]/Table6[[#This Row],[Baseline]]</f>
        <v>1</v>
      </c>
    </row>
    <row r="43" spans="1:16">
      <c r="A43" s="2">
        <v>1.0000000000000001E-5</v>
      </c>
      <c r="B43">
        <v>3</v>
      </c>
      <c r="C43">
        <v>0.82940000295639005</v>
      </c>
      <c r="D43">
        <v>0</v>
      </c>
      <c r="E43">
        <v>0</v>
      </c>
      <c r="F43">
        <v>0.82940000295639005</v>
      </c>
      <c r="G43" t="s">
        <v>2</v>
      </c>
      <c r="H43">
        <v>1.6747200000054301E-2</v>
      </c>
      <c r="I43" s="1">
        <v>2.3000000055617399E-6</v>
      </c>
      <c r="J43" t="b">
        <v>0</v>
      </c>
      <c r="K43" t="b">
        <v>0</v>
      </c>
      <c r="L43">
        <v>0.82940000295639005</v>
      </c>
      <c r="M43" t="b">
        <v>1</v>
      </c>
      <c r="N43">
        <v>0</v>
      </c>
      <c r="O43">
        <f>Table6[[#This Row],[ECC ACC]]/Table6[[#This Row],[Baseline]]</f>
        <v>1</v>
      </c>
      <c r="P43">
        <f>Table6[[#This Row],[Recov Acc]]/Table6[[#This Row],[Baseline]]</f>
        <v>1</v>
      </c>
    </row>
    <row r="44" spans="1:16">
      <c r="A44" s="2">
        <v>1.0000000000000001E-5</v>
      </c>
      <c r="B44">
        <v>3</v>
      </c>
      <c r="C44">
        <v>0.82940000295639005</v>
      </c>
      <c r="D44">
        <v>0</v>
      </c>
      <c r="E44">
        <v>0</v>
      </c>
      <c r="F44">
        <v>0.82940000295639005</v>
      </c>
      <c r="G44" t="s">
        <v>2</v>
      </c>
      <c r="H44">
        <v>1.7061799999964902E-2</v>
      </c>
      <c r="I44" s="1">
        <v>2.1999999262334301E-6</v>
      </c>
      <c r="J44" t="b">
        <v>0</v>
      </c>
      <c r="K44" t="b">
        <v>0</v>
      </c>
      <c r="L44">
        <v>0.82940000295639005</v>
      </c>
      <c r="M44" t="b">
        <v>1</v>
      </c>
      <c r="N44">
        <v>0</v>
      </c>
      <c r="O44">
        <f>Table6[[#This Row],[ECC ACC]]/Table6[[#This Row],[Baseline]]</f>
        <v>1</v>
      </c>
      <c r="P44">
        <f>Table6[[#This Row],[Recov Acc]]/Table6[[#This Row],[Baseline]]</f>
        <v>1</v>
      </c>
    </row>
    <row r="45" spans="1:16">
      <c r="A45" s="2">
        <v>1.0000000000000001E-5</v>
      </c>
      <c r="B45">
        <v>3</v>
      </c>
      <c r="C45">
        <v>0.82940000295639005</v>
      </c>
      <c r="D45">
        <v>0</v>
      </c>
      <c r="E45">
        <v>0</v>
      </c>
      <c r="F45">
        <v>0.82940000295639005</v>
      </c>
      <c r="G45" t="s">
        <v>2</v>
      </c>
      <c r="H45">
        <v>1.7414199999848199E-2</v>
      </c>
      <c r="I45" s="1">
        <v>1.90000014299585E-6</v>
      </c>
      <c r="J45" t="b">
        <v>0</v>
      </c>
      <c r="K45" t="b">
        <v>0</v>
      </c>
      <c r="L45">
        <v>0.82940000295639005</v>
      </c>
      <c r="M45" t="b">
        <v>1</v>
      </c>
      <c r="N45">
        <v>0</v>
      </c>
      <c r="O45">
        <f>Table6[[#This Row],[ECC ACC]]/Table6[[#This Row],[Baseline]]</f>
        <v>1</v>
      </c>
      <c r="P45">
        <f>Table6[[#This Row],[Recov Acc]]/Table6[[#This Row],[Baseline]]</f>
        <v>1</v>
      </c>
    </row>
    <row r="46" spans="1:16">
      <c r="A46" s="2">
        <v>1.0000000000000001E-5</v>
      </c>
      <c r="B46">
        <v>3</v>
      </c>
      <c r="C46">
        <v>0.82940000295639005</v>
      </c>
      <c r="D46">
        <v>0</v>
      </c>
      <c r="E46">
        <v>0</v>
      </c>
      <c r="F46">
        <v>0.82940000295639005</v>
      </c>
      <c r="G46" t="s">
        <v>2</v>
      </c>
      <c r="H46">
        <v>1.6674000000193701E-2</v>
      </c>
      <c r="I46" s="1">
        <v>1.6999999843392199E-6</v>
      </c>
      <c r="J46" t="b">
        <v>0</v>
      </c>
      <c r="K46" t="b">
        <v>0</v>
      </c>
      <c r="L46">
        <v>0.82940000295639005</v>
      </c>
      <c r="M46" t="b">
        <v>1</v>
      </c>
      <c r="N46">
        <v>0</v>
      </c>
      <c r="O46">
        <f>Table6[[#This Row],[ECC ACC]]/Table6[[#This Row],[Baseline]]</f>
        <v>1</v>
      </c>
      <c r="P46">
        <f>Table6[[#This Row],[Recov Acc]]/Table6[[#This Row],[Baseline]]</f>
        <v>1</v>
      </c>
    </row>
    <row r="47" spans="1:16">
      <c r="A47" s="2">
        <v>1.0000000000000001E-5</v>
      </c>
      <c r="B47">
        <v>3</v>
      </c>
      <c r="C47">
        <v>0.82940000295639005</v>
      </c>
      <c r="D47">
        <v>0</v>
      </c>
      <c r="E47">
        <v>0</v>
      </c>
      <c r="F47">
        <v>0.82940000295639005</v>
      </c>
      <c r="G47" t="s">
        <v>2</v>
      </c>
      <c r="H47">
        <v>1.6767100000151899E-2</v>
      </c>
      <c r="I47" s="1">
        <v>1.50000005305628E-6</v>
      </c>
      <c r="J47" t="b">
        <v>0</v>
      </c>
      <c r="K47" t="b">
        <v>0</v>
      </c>
      <c r="L47">
        <v>0.82940000295639005</v>
      </c>
      <c r="M47" t="b">
        <v>1</v>
      </c>
      <c r="N47">
        <v>0</v>
      </c>
      <c r="O47">
        <f>Table6[[#This Row],[ECC ACC]]/Table6[[#This Row],[Baseline]]</f>
        <v>1</v>
      </c>
      <c r="P47">
        <f>Table6[[#This Row],[Recov Acc]]/Table6[[#This Row],[Baseline]]</f>
        <v>1</v>
      </c>
    </row>
    <row r="48" spans="1:16">
      <c r="A48" s="2">
        <v>1.0000000000000001E-5</v>
      </c>
      <c r="B48">
        <v>3</v>
      </c>
      <c r="C48">
        <v>0.82940000295639005</v>
      </c>
      <c r="D48">
        <v>4</v>
      </c>
      <c r="E48">
        <v>2</v>
      </c>
      <c r="F48">
        <v>0.82940000295639005</v>
      </c>
      <c r="G48" t="s">
        <v>55</v>
      </c>
      <c r="H48">
        <v>1.6390199999932499E-2</v>
      </c>
      <c r="I48" s="1">
        <v>1.4000002011016401E-6</v>
      </c>
      <c r="J48" t="b">
        <v>0</v>
      </c>
      <c r="K48" t="b">
        <v>0</v>
      </c>
      <c r="L48">
        <v>0.82940000295639005</v>
      </c>
      <c r="M48" t="b">
        <v>0</v>
      </c>
      <c r="N48">
        <v>0</v>
      </c>
      <c r="O48">
        <f>Table6[[#This Row],[ECC ACC]]/Table6[[#This Row],[Baseline]]</f>
        <v>1</v>
      </c>
      <c r="P48">
        <f>Table6[[#This Row],[Recov Acc]]/Table6[[#This Row],[Baseline]]</f>
        <v>1</v>
      </c>
    </row>
    <row r="49" spans="1:16">
      <c r="A49" s="2">
        <v>1.0000000000000001E-5</v>
      </c>
      <c r="B49">
        <v>3</v>
      </c>
      <c r="C49">
        <v>0.82940000295639005</v>
      </c>
      <c r="D49">
        <v>0</v>
      </c>
      <c r="E49">
        <v>0</v>
      </c>
      <c r="F49">
        <v>0.82940000295639005</v>
      </c>
      <c r="G49" t="s">
        <v>2</v>
      </c>
      <c r="H49">
        <v>1.6691099999888999E-2</v>
      </c>
      <c r="I49" s="1">
        <v>1.6999999843392199E-6</v>
      </c>
      <c r="J49" t="b">
        <v>0</v>
      </c>
      <c r="K49" t="b">
        <v>0</v>
      </c>
      <c r="L49">
        <v>0.82940000295639005</v>
      </c>
      <c r="M49" t="b">
        <v>1</v>
      </c>
      <c r="N49">
        <v>0</v>
      </c>
      <c r="O49">
        <f>Table6[[#This Row],[ECC ACC]]/Table6[[#This Row],[Baseline]]</f>
        <v>1</v>
      </c>
      <c r="P49">
        <f>Table6[[#This Row],[Recov Acc]]/Table6[[#This Row],[Baseline]]</f>
        <v>1</v>
      </c>
    </row>
    <row r="50" spans="1:16">
      <c r="A50" s="2">
        <v>1.0000000000000001E-5</v>
      </c>
      <c r="B50">
        <v>3</v>
      </c>
      <c r="C50">
        <v>0.82940000295639005</v>
      </c>
      <c r="D50">
        <v>2</v>
      </c>
      <c r="E50">
        <v>1</v>
      </c>
      <c r="F50">
        <v>0.82940000295639005</v>
      </c>
      <c r="G50" t="s">
        <v>47</v>
      </c>
      <c r="H50">
        <v>1.6210199999932201E-2</v>
      </c>
      <c r="I50" s="1">
        <v>1.50000005305628E-6</v>
      </c>
      <c r="J50" t="b">
        <v>0</v>
      </c>
      <c r="K50" t="b">
        <v>0</v>
      </c>
      <c r="L50">
        <v>0.82940000295639005</v>
      </c>
      <c r="M50" t="b">
        <v>0</v>
      </c>
      <c r="N50">
        <v>0</v>
      </c>
      <c r="O50">
        <f>Table6[[#This Row],[ECC ACC]]/Table6[[#This Row],[Baseline]]</f>
        <v>1</v>
      </c>
      <c r="P50">
        <f>Table6[[#This Row],[Recov Acc]]/Table6[[#This Row],[Baseline]]</f>
        <v>1</v>
      </c>
    </row>
    <row r="51" spans="1:16">
      <c r="A51" s="2">
        <v>1.0000000000000001E-5</v>
      </c>
      <c r="B51">
        <v>3</v>
      </c>
      <c r="C51">
        <v>0.82940000295639005</v>
      </c>
      <c r="D51">
        <v>0</v>
      </c>
      <c r="E51">
        <v>0</v>
      </c>
      <c r="F51">
        <v>0.82940000295639005</v>
      </c>
      <c r="G51" t="s">
        <v>2</v>
      </c>
      <c r="H51">
        <v>1.7227899999852501E-2</v>
      </c>
      <c r="I51" s="1">
        <v>1.3999999737279699E-6</v>
      </c>
      <c r="J51" t="b">
        <v>0</v>
      </c>
      <c r="K51" t="b">
        <v>0</v>
      </c>
      <c r="L51">
        <v>0.82940000295639005</v>
      </c>
      <c r="M51" t="b">
        <v>1</v>
      </c>
      <c r="N51">
        <v>0</v>
      </c>
      <c r="O51">
        <f>Table6[[#This Row],[ECC ACC]]/Table6[[#This Row],[Baseline]]</f>
        <v>1</v>
      </c>
      <c r="P51">
        <f>Table6[[#This Row],[Recov Acc]]/Table6[[#This Row],[Baseline]]</f>
        <v>1</v>
      </c>
    </row>
    <row r="52" spans="1:16">
      <c r="A52" s="2">
        <v>1.0000000000000001E-5</v>
      </c>
      <c r="B52">
        <v>3</v>
      </c>
      <c r="C52">
        <v>0.82940000295639005</v>
      </c>
      <c r="D52">
        <v>0</v>
      </c>
      <c r="E52">
        <v>0</v>
      </c>
      <c r="F52">
        <v>0.82940000295639005</v>
      </c>
      <c r="G52" t="s">
        <v>2</v>
      </c>
      <c r="H52">
        <v>1.6318400000045499E-2</v>
      </c>
      <c r="I52" s="1">
        <v>1.3999999737279699E-6</v>
      </c>
      <c r="J52" t="b">
        <v>0</v>
      </c>
      <c r="K52" t="b">
        <v>0</v>
      </c>
      <c r="L52">
        <v>0.82940000295639005</v>
      </c>
      <c r="M52" t="b">
        <v>1</v>
      </c>
      <c r="N52">
        <v>0</v>
      </c>
      <c r="O52">
        <f>Table6[[#This Row],[ECC ACC]]/Table6[[#This Row],[Baseline]]</f>
        <v>1</v>
      </c>
      <c r="P52">
        <f>Table6[[#This Row],[Recov Acc]]/Table6[[#This Row],[Baseline]]</f>
        <v>1</v>
      </c>
    </row>
    <row r="53" spans="1:16">
      <c r="A53" s="2">
        <v>1.0000000000000001E-5</v>
      </c>
      <c r="B53">
        <v>3</v>
      </c>
      <c r="C53">
        <v>0.82940000295639005</v>
      </c>
      <c r="D53">
        <v>0</v>
      </c>
      <c r="E53">
        <v>0</v>
      </c>
      <c r="F53">
        <v>0.82940000295639005</v>
      </c>
      <c r="G53" t="s">
        <v>2</v>
      </c>
      <c r="H53">
        <v>1.68559000001096E-2</v>
      </c>
      <c r="I53" s="1">
        <v>1.30000012177333E-6</v>
      </c>
      <c r="J53" t="b">
        <v>0</v>
      </c>
      <c r="K53" t="b">
        <v>0</v>
      </c>
      <c r="L53">
        <v>0.82940000295639005</v>
      </c>
      <c r="M53" t="b">
        <v>1</v>
      </c>
      <c r="N53">
        <v>0</v>
      </c>
      <c r="O53">
        <f>Table6[[#This Row],[ECC ACC]]/Table6[[#This Row],[Baseline]]</f>
        <v>1</v>
      </c>
      <c r="P53">
        <f>Table6[[#This Row],[Recov Acc]]/Table6[[#This Row],[Baseline]]</f>
        <v>1</v>
      </c>
    </row>
    <row r="54" spans="1:16">
      <c r="A54" s="2">
        <v>1.0000000000000001E-5</v>
      </c>
      <c r="B54">
        <v>3</v>
      </c>
      <c r="C54">
        <v>0.82940000295639005</v>
      </c>
      <c r="D54">
        <v>0</v>
      </c>
      <c r="E54">
        <v>0</v>
      </c>
      <c r="F54">
        <v>0.82940000295639005</v>
      </c>
      <c r="G54" t="s">
        <v>2</v>
      </c>
      <c r="H54">
        <v>1.6836399999874602E-2</v>
      </c>
      <c r="I54" s="1">
        <v>1.80000006366753E-6</v>
      </c>
      <c r="J54" t="b">
        <v>0</v>
      </c>
      <c r="K54" t="b">
        <v>0</v>
      </c>
      <c r="L54">
        <v>0.82940000295639005</v>
      </c>
      <c r="M54" t="b">
        <v>1</v>
      </c>
      <c r="N54">
        <v>0</v>
      </c>
      <c r="O54">
        <f>Table6[[#This Row],[ECC ACC]]/Table6[[#This Row],[Baseline]]</f>
        <v>1</v>
      </c>
      <c r="P54">
        <f>Table6[[#This Row],[Recov Acc]]/Table6[[#This Row],[Baseline]]</f>
        <v>1</v>
      </c>
    </row>
    <row r="55" spans="1:16">
      <c r="A55" s="2">
        <v>1.0000000000000001E-5</v>
      </c>
      <c r="B55">
        <v>3</v>
      </c>
      <c r="C55">
        <v>0.82940000295639005</v>
      </c>
      <c r="D55">
        <v>2</v>
      </c>
      <c r="E55">
        <v>1</v>
      </c>
      <c r="F55">
        <v>0.55210000276565496</v>
      </c>
      <c r="G55" t="s">
        <v>3</v>
      </c>
      <c r="H55">
        <v>1.7096000000037699E-2</v>
      </c>
      <c r="I55">
        <v>0.13977049999994001</v>
      </c>
      <c r="J55" t="b">
        <v>0</v>
      </c>
      <c r="K55" t="b">
        <v>0</v>
      </c>
      <c r="L55">
        <v>0.82940000295639005</v>
      </c>
      <c r="M55" t="b">
        <v>1</v>
      </c>
      <c r="N55">
        <v>1</v>
      </c>
      <c r="O55">
        <f>Table6[[#This Row],[ECC ACC]]/Table6[[#This Row],[Baseline]]</f>
        <v>0.66566192524439194</v>
      </c>
      <c r="P55">
        <f>Table6[[#This Row],[Recov Acc]]/Table6[[#This Row],[Baseline]]</f>
        <v>1</v>
      </c>
    </row>
    <row r="56" spans="1:16">
      <c r="A56" s="2">
        <v>1.0000000000000001E-5</v>
      </c>
      <c r="B56">
        <v>3</v>
      </c>
      <c r="C56">
        <v>0.82940000295639005</v>
      </c>
      <c r="D56">
        <v>0</v>
      </c>
      <c r="E56">
        <v>0</v>
      </c>
      <c r="F56">
        <v>0.82940000295639005</v>
      </c>
      <c r="G56" t="s">
        <v>2</v>
      </c>
      <c r="H56">
        <v>1.6934300000002601E-2</v>
      </c>
      <c r="I56" s="1">
        <v>1.5999999050109099E-6</v>
      </c>
      <c r="J56" t="b">
        <v>0</v>
      </c>
      <c r="K56" t="b">
        <v>0</v>
      </c>
      <c r="L56">
        <v>0.82940000295639005</v>
      </c>
      <c r="M56" t="b">
        <v>1</v>
      </c>
      <c r="N56">
        <v>0</v>
      </c>
      <c r="O56">
        <f>Table6[[#This Row],[ECC ACC]]/Table6[[#This Row],[Baseline]]</f>
        <v>1</v>
      </c>
      <c r="P56">
        <f>Table6[[#This Row],[Recov Acc]]/Table6[[#This Row],[Baseline]]</f>
        <v>1</v>
      </c>
    </row>
    <row r="57" spans="1:16">
      <c r="A57" s="2">
        <v>1.0000000000000001E-5</v>
      </c>
      <c r="B57">
        <v>3</v>
      </c>
      <c r="C57">
        <v>0.82940000295639005</v>
      </c>
      <c r="D57">
        <v>0</v>
      </c>
      <c r="E57">
        <v>0</v>
      </c>
      <c r="F57">
        <v>0.82940000295639005</v>
      </c>
      <c r="G57" t="s">
        <v>2</v>
      </c>
      <c r="H57">
        <v>1.7328399999996601E-2</v>
      </c>
      <c r="I57" s="1">
        <v>1.50000005305628E-6</v>
      </c>
      <c r="J57" t="b">
        <v>0</v>
      </c>
      <c r="K57" t="b">
        <v>0</v>
      </c>
      <c r="L57">
        <v>0.82940000295639005</v>
      </c>
      <c r="M57" t="b">
        <v>1</v>
      </c>
      <c r="N57">
        <v>0</v>
      </c>
      <c r="O57">
        <f>Table6[[#This Row],[ECC ACC]]/Table6[[#This Row],[Baseline]]</f>
        <v>1</v>
      </c>
      <c r="P57">
        <f>Table6[[#This Row],[Recov Acc]]/Table6[[#This Row],[Baseline]]</f>
        <v>1</v>
      </c>
    </row>
    <row r="58" spans="1:16">
      <c r="A58" s="2">
        <v>1.0000000000000001E-5</v>
      </c>
      <c r="B58">
        <v>3</v>
      </c>
      <c r="C58">
        <v>0.82940000295639005</v>
      </c>
      <c r="D58">
        <v>0</v>
      </c>
      <c r="E58">
        <v>0</v>
      </c>
      <c r="F58">
        <v>0.82940000295639005</v>
      </c>
      <c r="G58" t="s">
        <v>2</v>
      </c>
      <c r="H58">
        <v>1.6647400000010699E-2</v>
      </c>
      <c r="I58" s="1">
        <v>1.3999999737279699E-6</v>
      </c>
      <c r="J58" t="b">
        <v>0</v>
      </c>
      <c r="K58" t="b">
        <v>0</v>
      </c>
      <c r="L58">
        <v>0.82940000295639005</v>
      </c>
      <c r="M58" t="b">
        <v>1</v>
      </c>
      <c r="N58">
        <v>0</v>
      </c>
      <c r="O58">
        <f>Table6[[#This Row],[ECC ACC]]/Table6[[#This Row],[Baseline]]</f>
        <v>1</v>
      </c>
      <c r="P58">
        <f>Table6[[#This Row],[Recov Acc]]/Table6[[#This Row],[Baseline]]</f>
        <v>1</v>
      </c>
    </row>
    <row r="59" spans="1:16">
      <c r="A59" s="2">
        <v>1.0000000000000001E-5</v>
      </c>
      <c r="B59">
        <v>3</v>
      </c>
      <c r="C59">
        <v>0.82940000295639005</v>
      </c>
      <c r="D59">
        <v>0</v>
      </c>
      <c r="E59">
        <v>0</v>
      </c>
      <c r="F59">
        <v>0.82940000295639005</v>
      </c>
      <c r="G59" t="s">
        <v>2</v>
      </c>
      <c r="H59">
        <v>1.6427499999963398E-2</v>
      </c>
      <c r="I59" s="1">
        <v>1.3999999737279699E-6</v>
      </c>
      <c r="J59" t="b">
        <v>0</v>
      </c>
      <c r="K59" t="b">
        <v>0</v>
      </c>
      <c r="L59">
        <v>0.82940000295639005</v>
      </c>
      <c r="M59" t="b">
        <v>1</v>
      </c>
      <c r="N59">
        <v>0</v>
      </c>
      <c r="O59">
        <f>Table6[[#This Row],[ECC ACC]]/Table6[[#This Row],[Baseline]]</f>
        <v>1</v>
      </c>
      <c r="P59">
        <f>Table6[[#This Row],[Recov Acc]]/Table6[[#This Row],[Baseline]]</f>
        <v>1</v>
      </c>
    </row>
    <row r="60" spans="1:16">
      <c r="A60" s="2">
        <v>1.0000000000000001E-5</v>
      </c>
      <c r="B60">
        <v>3</v>
      </c>
      <c r="C60">
        <v>0.82940000295639005</v>
      </c>
      <c r="D60">
        <v>0</v>
      </c>
      <c r="E60">
        <v>0</v>
      </c>
      <c r="F60">
        <v>0.82940000295639005</v>
      </c>
      <c r="G60" t="s">
        <v>2</v>
      </c>
      <c r="H60">
        <v>1.66549000000486E-2</v>
      </c>
      <c r="I60" s="1">
        <v>1.50000005305628E-6</v>
      </c>
      <c r="J60" t="b">
        <v>0</v>
      </c>
      <c r="K60" t="b">
        <v>0</v>
      </c>
      <c r="L60">
        <v>0.82940000295639005</v>
      </c>
      <c r="M60" t="b">
        <v>1</v>
      </c>
      <c r="N60">
        <v>0</v>
      </c>
      <c r="O60">
        <f>Table6[[#This Row],[ECC ACC]]/Table6[[#This Row],[Baseline]]</f>
        <v>1</v>
      </c>
      <c r="P60">
        <f>Table6[[#This Row],[Recov Acc]]/Table6[[#This Row],[Baseline]]</f>
        <v>1</v>
      </c>
    </row>
    <row r="61" spans="1:16">
      <c r="A61" s="2">
        <v>1.0000000000000001E-5</v>
      </c>
      <c r="B61">
        <v>3</v>
      </c>
      <c r="C61">
        <v>0.82940000295639005</v>
      </c>
      <c r="D61">
        <v>0</v>
      </c>
      <c r="E61">
        <v>0</v>
      </c>
      <c r="F61">
        <v>0.82940000295639005</v>
      </c>
      <c r="G61" t="s">
        <v>2</v>
      </c>
      <c r="H61">
        <v>1.7115399999965999E-2</v>
      </c>
      <c r="I61" s="1">
        <v>1.3999999737279699E-6</v>
      </c>
      <c r="J61" t="b">
        <v>0</v>
      </c>
      <c r="K61" t="b">
        <v>0</v>
      </c>
      <c r="L61">
        <v>0.82940000295639005</v>
      </c>
      <c r="M61" t="b">
        <v>1</v>
      </c>
      <c r="N61">
        <v>0</v>
      </c>
      <c r="O61">
        <f>Table6[[#This Row],[ECC ACC]]/Table6[[#This Row],[Baseline]]</f>
        <v>1</v>
      </c>
      <c r="P61">
        <f>Table6[[#This Row],[Recov Acc]]/Table6[[#This Row],[Baseline]]</f>
        <v>1</v>
      </c>
    </row>
    <row r="62" spans="1:16">
      <c r="A62" s="2">
        <v>1.0000000000000001E-5</v>
      </c>
      <c r="B62">
        <v>3</v>
      </c>
      <c r="C62">
        <v>0.82940000295639005</v>
      </c>
      <c r="D62">
        <v>0</v>
      </c>
      <c r="E62">
        <v>0</v>
      </c>
      <c r="F62">
        <v>0.82940000295639005</v>
      </c>
      <c r="G62" t="s">
        <v>2</v>
      </c>
      <c r="H62">
        <v>1.72605999998722E-2</v>
      </c>
      <c r="I62" s="1">
        <v>1.8999999156221701E-6</v>
      </c>
      <c r="J62" t="b">
        <v>0</v>
      </c>
      <c r="K62" t="b">
        <v>0</v>
      </c>
      <c r="L62">
        <v>0.82940000295639005</v>
      </c>
      <c r="M62" t="b">
        <v>1</v>
      </c>
      <c r="N62">
        <v>0</v>
      </c>
      <c r="O62">
        <f>Table6[[#This Row],[ECC ACC]]/Table6[[#This Row],[Baseline]]</f>
        <v>1</v>
      </c>
      <c r="P62">
        <f>Table6[[#This Row],[Recov Acc]]/Table6[[#This Row],[Baseline]]</f>
        <v>1</v>
      </c>
    </row>
    <row r="63" spans="1:16">
      <c r="A63" s="2">
        <v>1.0000000000000001E-5</v>
      </c>
      <c r="B63">
        <v>3</v>
      </c>
      <c r="C63">
        <v>0.82940000295639005</v>
      </c>
      <c r="D63">
        <v>0</v>
      </c>
      <c r="E63">
        <v>0</v>
      </c>
      <c r="F63">
        <v>0.82940000295639005</v>
      </c>
      <c r="G63" t="s">
        <v>2</v>
      </c>
      <c r="H63">
        <v>1.7084700000168498E-2</v>
      </c>
      <c r="I63" s="1">
        <v>1.3999999737279699E-6</v>
      </c>
      <c r="J63" t="b">
        <v>0</v>
      </c>
      <c r="K63" t="b">
        <v>0</v>
      </c>
      <c r="L63">
        <v>0.82940000295639005</v>
      </c>
      <c r="M63" t="b">
        <v>1</v>
      </c>
      <c r="N63">
        <v>0</v>
      </c>
      <c r="O63">
        <f>Table6[[#This Row],[ECC ACC]]/Table6[[#This Row],[Baseline]]</f>
        <v>1</v>
      </c>
      <c r="P63">
        <f>Table6[[#This Row],[Recov Acc]]/Table6[[#This Row],[Baseline]]</f>
        <v>1</v>
      </c>
    </row>
    <row r="64" spans="1:16">
      <c r="A64" s="2">
        <v>1.0000000000000001E-5</v>
      </c>
      <c r="B64">
        <v>3</v>
      </c>
      <c r="C64">
        <v>0.82940000295639005</v>
      </c>
      <c r="D64">
        <v>0</v>
      </c>
      <c r="E64">
        <v>0</v>
      </c>
      <c r="F64">
        <v>0.82940000295639005</v>
      </c>
      <c r="G64" t="s">
        <v>2</v>
      </c>
      <c r="H64">
        <v>1.6712099999949701E-2</v>
      </c>
      <c r="I64" s="1">
        <v>1.30000012177333E-6</v>
      </c>
      <c r="J64" t="b">
        <v>0</v>
      </c>
      <c r="K64" t="b">
        <v>0</v>
      </c>
      <c r="L64">
        <v>0.82940000295639005</v>
      </c>
      <c r="M64" t="b">
        <v>1</v>
      </c>
      <c r="N64">
        <v>0</v>
      </c>
      <c r="O64">
        <f>Table6[[#This Row],[ECC ACC]]/Table6[[#This Row],[Baseline]]</f>
        <v>1</v>
      </c>
      <c r="P64">
        <f>Table6[[#This Row],[Recov Acc]]/Table6[[#This Row],[Baseline]]</f>
        <v>1</v>
      </c>
    </row>
    <row r="65" spans="1:16">
      <c r="A65" s="2">
        <v>1.0000000000000001E-5</v>
      </c>
      <c r="B65">
        <v>3</v>
      </c>
      <c r="C65">
        <v>0.82940000295639005</v>
      </c>
      <c r="D65">
        <v>0</v>
      </c>
      <c r="E65">
        <v>0</v>
      </c>
      <c r="F65">
        <v>0.82940000295639005</v>
      </c>
      <c r="G65" t="s">
        <v>2</v>
      </c>
      <c r="H65">
        <v>1.7493800000011099E-2</v>
      </c>
      <c r="I65" s="1">
        <v>1.3999999737279699E-6</v>
      </c>
      <c r="J65" t="b">
        <v>0</v>
      </c>
      <c r="K65" t="b">
        <v>0</v>
      </c>
      <c r="L65">
        <v>0.82940000295639005</v>
      </c>
      <c r="M65" t="b">
        <v>1</v>
      </c>
      <c r="N65">
        <v>0</v>
      </c>
      <c r="O65">
        <f>Table6[[#This Row],[ECC ACC]]/Table6[[#This Row],[Baseline]]</f>
        <v>1</v>
      </c>
      <c r="P65">
        <f>Table6[[#This Row],[Recov Acc]]/Table6[[#This Row],[Baseline]]</f>
        <v>1</v>
      </c>
    </row>
    <row r="66" spans="1:16">
      <c r="A66" s="2">
        <v>1.0000000000000001E-5</v>
      </c>
      <c r="B66">
        <v>3</v>
      </c>
      <c r="C66">
        <v>0.82940000295639005</v>
      </c>
      <c r="D66">
        <v>0</v>
      </c>
      <c r="E66">
        <v>0</v>
      </c>
      <c r="F66">
        <v>0.82940000295639005</v>
      </c>
      <c r="G66" t="s">
        <v>2</v>
      </c>
      <c r="H66">
        <v>1.7364799999995701E-2</v>
      </c>
      <c r="I66" s="1">
        <v>1.50000005305628E-6</v>
      </c>
      <c r="J66" t="b">
        <v>0</v>
      </c>
      <c r="K66" t="b">
        <v>0</v>
      </c>
      <c r="L66">
        <v>0.82940000295639005</v>
      </c>
      <c r="M66" t="b">
        <v>1</v>
      </c>
      <c r="N66">
        <v>0</v>
      </c>
      <c r="O66">
        <f>Table6[[#This Row],[ECC ACC]]/Table6[[#This Row],[Baseline]]</f>
        <v>1</v>
      </c>
      <c r="P66">
        <f>Table6[[#This Row],[Recov Acc]]/Table6[[#This Row],[Baseline]]</f>
        <v>1</v>
      </c>
    </row>
    <row r="67" spans="1:16">
      <c r="A67" s="2">
        <v>1.0000000000000001E-5</v>
      </c>
      <c r="B67">
        <v>3</v>
      </c>
      <c r="C67">
        <v>0.82940000295639005</v>
      </c>
      <c r="D67">
        <v>0</v>
      </c>
      <c r="E67">
        <v>0</v>
      </c>
      <c r="F67">
        <v>0.82940000295639005</v>
      </c>
      <c r="G67" t="s">
        <v>2</v>
      </c>
      <c r="H67">
        <v>1.6793400000096801E-2</v>
      </c>
      <c r="I67" s="1">
        <v>1.2999998943996601E-6</v>
      </c>
      <c r="J67" t="b">
        <v>0</v>
      </c>
      <c r="K67" t="b">
        <v>0</v>
      </c>
      <c r="L67">
        <v>0.82940000295639005</v>
      </c>
      <c r="M67" t="b">
        <v>1</v>
      </c>
      <c r="N67">
        <v>0</v>
      </c>
      <c r="O67">
        <f>Table6[[#This Row],[ECC ACC]]/Table6[[#This Row],[Baseline]]</f>
        <v>1</v>
      </c>
      <c r="P67">
        <f>Table6[[#This Row],[Recov Acc]]/Table6[[#This Row],[Baseline]]</f>
        <v>1</v>
      </c>
    </row>
    <row r="68" spans="1:16">
      <c r="A68" s="2">
        <v>1.0000000000000001E-5</v>
      </c>
      <c r="B68">
        <v>3</v>
      </c>
      <c r="C68">
        <v>0.82940000295639005</v>
      </c>
      <c r="D68">
        <v>0</v>
      </c>
      <c r="E68">
        <v>0</v>
      </c>
      <c r="F68">
        <v>0.82940000295639005</v>
      </c>
      <c r="G68" t="s">
        <v>2</v>
      </c>
      <c r="H68">
        <v>1.6628500000024301E-2</v>
      </c>
      <c r="I68" s="1">
        <v>1.50000005305628E-6</v>
      </c>
      <c r="J68" t="b">
        <v>0</v>
      </c>
      <c r="K68" t="b">
        <v>0</v>
      </c>
      <c r="L68">
        <v>0.82940000295639005</v>
      </c>
      <c r="M68" t="b">
        <v>1</v>
      </c>
      <c r="N68">
        <v>0</v>
      </c>
      <c r="O68">
        <f>Table6[[#This Row],[ECC ACC]]/Table6[[#This Row],[Baseline]]</f>
        <v>1</v>
      </c>
      <c r="P68">
        <f>Table6[[#This Row],[Recov Acc]]/Table6[[#This Row],[Baseline]]</f>
        <v>1</v>
      </c>
    </row>
    <row r="69" spans="1:16">
      <c r="A69" s="2">
        <v>1.0000000000000001E-5</v>
      </c>
      <c r="B69">
        <v>3</v>
      </c>
      <c r="C69">
        <v>0.82940000295639005</v>
      </c>
      <c r="D69">
        <v>0</v>
      </c>
      <c r="E69">
        <v>0</v>
      </c>
      <c r="F69">
        <v>0.82940000295639005</v>
      </c>
      <c r="G69" t="s">
        <v>2</v>
      </c>
      <c r="H69">
        <v>1.6822299999830599E-2</v>
      </c>
      <c r="I69" s="1">
        <v>1.2999998943996601E-6</v>
      </c>
      <c r="J69" t="b">
        <v>0</v>
      </c>
      <c r="K69" t="b">
        <v>0</v>
      </c>
      <c r="L69">
        <v>0.82940000295639005</v>
      </c>
      <c r="M69" t="b">
        <v>1</v>
      </c>
      <c r="N69">
        <v>0</v>
      </c>
      <c r="O69">
        <f>Table6[[#This Row],[ECC ACC]]/Table6[[#This Row],[Baseline]]</f>
        <v>1</v>
      </c>
      <c r="P69">
        <f>Table6[[#This Row],[Recov Acc]]/Table6[[#This Row],[Baseline]]</f>
        <v>1</v>
      </c>
    </row>
    <row r="70" spans="1:16">
      <c r="A70" s="2">
        <v>1.0000000000000001E-5</v>
      </c>
      <c r="B70">
        <v>3</v>
      </c>
      <c r="C70">
        <v>0.82940000295639005</v>
      </c>
      <c r="D70">
        <v>2</v>
      </c>
      <c r="E70">
        <v>1</v>
      </c>
      <c r="F70">
        <v>0.82940000295639005</v>
      </c>
      <c r="G70" t="s">
        <v>3</v>
      </c>
      <c r="H70">
        <v>1.68427000000974E-2</v>
      </c>
      <c r="I70" s="1">
        <v>1.80000006366753E-6</v>
      </c>
      <c r="J70" t="b">
        <v>0</v>
      </c>
      <c r="K70" t="b">
        <v>0</v>
      </c>
      <c r="L70">
        <v>0.82940000295639005</v>
      </c>
      <c r="M70" t="b">
        <v>0</v>
      </c>
      <c r="N70">
        <v>0</v>
      </c>
      <c r="O70">
        <f>Table6[[#This Row],[ECC ACC]]/Table6[[#This Row],[Baseline]]</f>
        <v>1</v>
      </c>
      <c r="P70">
        <f>Table6[[#This Row],[Recov Acc]]/Table6[[#This Row],[Baseline]]</f>
        <v>1</v>
      </c>
    </row>
    <row r="71" spans="1:16">
      <c r="A71" s="2">
        <v>1.0000000000000001E-5</v>
      </c>
      <c r="B71">
        <v>3</v>
      </c>
      <c r="C71">
        <v>0.82940000295639005</v>
      </c>
      <c r="D71">
        <v>0</v>
      </c>
      <c r="E71">
        <v>0</v>
      </c>
      <c r="F71">
        <v>0.82940000295639005</v>
      </c>
      <c r="G71" t="s">
        <v>2</v>
      </c>
      <c r="H71">
        <v>1.64861000000655E-2</v>
      </c>
      <c r="I71" s="1">
        <v>1.50000005305628E-6</v>
      </c>
      <c r="J71" t="b">
        <v>0</v>
      </c>
      <c r="K71" t="b">
        <v>0</v>
      </c>
      <c r="L71">
        <v>0.82940000295639005</v>
      </c>
      <c r="M71" t="b">
        <v>1</v>
      </c>
      <c r="N71">
        <v>0</v>
      </c>
      <c r="O71">
        <f>Table6[[#This Row],[ECC ACC]]/Table6[[#This Row],[Baseline]]</f>
        <v>1</v>
      </c>
      <c r="P71">
        <f>Table6[[#This Row],[Recov Acc]]/Table6[[#This Row],[Baseline]]</f>
        <v>1</v>
      </c>
    </row>
    <row r="72" spans="1:16">
      <c r="A72" s="2">
        <v>1.0000000000000001E-5</v>
      </c>
      <c r="B72">
        <v>3</v>
      </c>
      <c r="C72">
        <v>0.82940000295639005</v>
      </c>
      <c r="D72">
        <v>0</v>
      </c>
      <c r="E72">
        <v>0</v>
      </c>
      <c r="F72">
        <v>0.82940000295639005</v>
      </c>
      <c r="G72" t="s">
        <v>2</v>
      </c>
      <c r="H72">
        <v>1.6852900000003501E-2</v>
      </c>
      <c r="I72" s="1">
        <v>1.3999999737279699E-6</v>
      </c>
      <c r="J72" t="b">
        <v>0</v>
      </c>
      <c r="K72" t="b">
        <v>0</v>
      </c>
      <c r="L72">
        <v>0.82940000295639005</v>
      </c>
      <c r="M72" t="b">
        <v>1</v>
      </c>
      <c r="N72">
        <v>0</v>
      </c>
      <c r="O72">
        <f>Table6[[#This Row],[ECC ACC]]/Table6[[#This Row],[Baseline]]</f>
        <v>1</v>
      </c>
      <c r="P72">
        <f>Table6[[#This Row],[Recov Acc]]/Table6[[#This Row],[Baseline]]</f>
        <v>1</v>
      </c>
    </row>
    <row r="73" spans="1:16">
      <c r="A73" s="2">
        <v>1.0000000000000001E-5</v>
      </c>
      <c r="B73">
        <v>3</v>
      </c>
      <c r="C73">
        <v>0.82940000295639005</v>
      </c>
      <c r="D73">
        <v>0</v>
      </c>
      <c r="E73">
        <v>0</v>
      </c>
      <c r="F73">
        <v>0.82940000295639005</v>
      </c>
      <c r="G73" t="s">
        <v>2</v>
      </c>
      <c r="H73">
        <v>1.6359700000066299E-2</v>
      </c>
      <c r="I73" s="1">
        <v>1.3999999737279699E-6</v>
      </c>
      <c r="J73" t="b">
        <v>0</v>
      </c>
      <c r="K73" t="b">
        <v>0</v>
      </c>
      <c r="L73">
        <v>0.82940000295639005</v>
      </c>
      <c r="M73" t="b">
        <v>1</v>
      </c>
      <c r="N73">
        <v>0</v>
      </c>
      <c r="O73">
        <f>Table6[[#This Row],[ECC ACC]]/Table6[[#This Row],[Baseline]]</f>
        <v>1</v>
      </c>
      <c r="P73">
        <f>Table6[[#This Row],[Recov Acc]]/Table6[[#This Row],[Baseline]]</f>
        <v>1</v>
      </c>
    </row>
    <row r="74" spans="1:16">
      <c r="A74" s="2">
        <v>1.0000000000000001E-5</v>
      </c>
      <c r="B74">
        <v>3</v>
      </c>
      <c r="C74">
        <v>0.82940000295639005</v>
      </c>
      <c r="D74">
        <v>0</v>
      </c>
      <c r="E74">
        <v>0</v>
      </c>
      <c r="F74">
        <v>0.82940000295639005</v>
      </c>
      <c r="G74" t="s">
        <v>2</v>
      </c>
      <c r="H74">
        <v>1.7357499999889101E-2</v>
      </c>
      <c r="I74" s="1">
        <v>1.3999999737279699E-6</v>
      </c>
      <c r="J74" t="b">
        <v>0</v>
      </c>
      <c r="K74" t="b">
        <v>0</v>
      </c>
      <c r="L74">
        <v>0.82940000295639005</v>
      </c>
      <c r="M74" t="b">
        <v>1</v>
      </c>
      <c r="N74">
        <v>0</v>
      </c>
      <c r="O74">
        <f>Table6[[#This Row],[ECC ACC]]/Table6[[#This Row],[Baseline]]</f>
        <v>1</v>
      </c>
      <c r="P74">
        <f>Table6[[#This Row],[Recov Acc]]/Table6[[#This Row],[Baseline]]</f>
        <v>1</v>
      </c>
    </row>
    <row r="75" spans="1:16">
      <c r="A75" s="2">
        <v>1.0000000000000001E-5</v>
      </c>
      <c r="B75">
        <v>3</v>
      </c>
      <c r="C75">
        <v>0.82940000295639005</v>
      </c>
      <c r="D75">
        <v>0</v>
      </c>
      <c r="E75">
        <v>0</v>
      </c>
      <c r="F75">
        <v>0.82940000295639005</v>
      </c>
      <c r="G75" t="s">
        <v>2</v>
      </c>
      <c r="H75">
        <v>1.9128399999999601E-2</v>
      </c>
      <c r="I75" s="1">
        <v>1.4999998256826001E-6</v>
      </c>
      <c r="J75" t="b">
        <v>0</v>
      </c>
      <c r="K75" t="b">
        <v>0</v>
      </c>
      <c r="L75">
        <v>0.82940000295639005</v>
      </c>
      <c r="M75" t="b">
        <v>1</v>
      </c>
      <c r="N75">
        <v>0</v>
      </c>
      <c r="O75">
        <f>Table6[[#This Row],[ECC ACC]]/Table6[[#This Row],[Baseline]]</f>
        <v>1</v>
      </c>
      <c r="P75">
        <f>Table6[[#This Row],[Recov Acc]]/Table6[[#This Row],[Baseline]]</f>
        <v>1</v>
      </c>
    </row>
    <row r="76" spans="1:16">
      <c r="A76" s="2">
        <v>1.0000000000000001E-5</v>
      </c>
      <c r="B76">
        <v>3</v>
      </c>
      <c r="C76">
        <v>0.82940000295639005</v>
      </c>
      <c r="D76">
        <v>0</v>
      </c>
      <c r="E76">
        <v>0</v>
      </c>
      <c r="F76">
        <v>0.82940000295639005</v>
      </c>
      <c r="G76" t="s">
        <v>2</v>
      </c>
      <c r="H76">
        <v>1.76882000000659E-2</v>
      </c>
      <c r="I76" s="1">
        <v>1.50000005305628E-6</v>
      </c>
      <c r="J76" t="b">
        <v>0</v>
      </c>
      <c r="K76" t="b">
        <v>0</v>
      </c>
      <c r="L76">
        <v>0.82940000295639005</v>
      </c>
      <c r="M76" t="b">
        <v>1</v>
      </c>
      <c r="N76">
        <v>0</v>
      </c>
      <c r="O76">
        <f>Table6[[#This Row],[ECC ACC]]/Table6[[#This Row],[Baseline]]</f>
        <v>1</v>
      </c>
      <c r="P76">
        <f>Table6[[#This Row],[Recov Acc]]/Table6[[#This Row],[Baseline]]</f>
        <v>1</v>
      </c>
    </row>
    <row r="77" spans="1:16">
      <c r="A77" s="2">
        <v>1.0000000000000001E-5</v>
      </c>
      <c r="B77">
        <v>3</v>
      </c>
      <c r="C77">
        <v>0.82940000295639005</v>
      </c>
      <c r="D77">
        <v>0</v>
      </c>
      <c r="E77">
        <v>0</v>
      </c>
      <c r="F77">
        <v>0.82940000295639005</v>
      </c>
      <c r="G77" t="s">
        <v>2</v>
      </c>
      <c r="H77">
        <v>1.7113099999960399E-2</v>
      </c>
      <c r="I77" s="1">
        <v>1.6999999843392199E-6</v>
      </c>
      <c r="J77" t="b">
        <v>0</v>
      </c>
      <c r="K77" t="b">
        <v>0</v>
      </c>
      <c r="L77">
        <v>0.82940000295639005</v>
      </c>
      <c r="M77" t="b">
        <v>1</v>
      </c>
      <c r="N77">
        <v>0</v>
      </c>
      <c r="O77">
        <f>Table6[[#This Row],[ECC ACC]]/Table6[[#This Row],[Baseline]]</f>
        <v>1</v>
      </c>
      <c r="P77">
        <f>Table6[[#This Row],[Recov Acc]]/Table6[[#This Row],[Baseline]]</f>
        <v>1</v>
      </c>
    </row>
    <row r="78" spans="1:16">
      <c r="A78" s="2">
        <v>1.0000000000000001E-5</v>
      </c>
      <c r="B78">
        <v>3</v>
      </c>
      <c r="C78">
        <v>0.82940000295639005</v>
      </c>
      <c r="D78">
        <v>0</v>
      </c>
      <c r="E78">
        <v>0</v>
      </c>
      <c r="F78">
        <v>0.82940000295639005</v>
      </c>
      <c r="G78" t="s">
        <v>2</v>
      </c>
      <c r="H78">
        <v>1.7335600000023901E-2</v>
      </c>
      <c r="I78" s="1">
        <v>1.8999999156221701E-6</v>
      </c>
      <c r="J78" t="b">
        <v>0</v>
      </c>
      <c r="K78" t="b">
        <v>0</v>
      </c>
      <c r="L78">
        <v>0.82940000295639005</v>
      </c>
      <c r="M78" t="b">
        <v>1</v>
      </c>
      <c r="N78">
        <v>0</v>
      </c>
      <c r="O78">
        <f>Table6[[#This Row],[ECC ACC]]/Table6[[#This Row],[Baseline]]</f>
        <v>1</v>
      </c>
      <c r="P78">
        <f>Table6[[#This Row],[Recov Acc]]/Table6[[#This Row],[Baseline]]</f>
        <v>1</v>
      </c>
    </row>
    <row r="79" spans="1:16">
      <c r="A79" s="2">
        <v>1.0000000000000001E-5</v>
      </c>
      <c r="B79">
        <v>3</v>
      </c>
      <c r="C79">
        <v>0.82940000295639005</v>
      </c>
      <c r="D79">
        <v>0</v>
      </c>
      <c r="E79">
        <v>0</v>
      </c>
      <c r="F79">
        <v>0.82940000295639005</v>
      </c>
      <c r="G79" t="s">
        <v>2</v>
      </c>
      <c r="H79">
        <v>1.60215000000789E-2</v>
      </c>
      <c r="I79" s="1">
        <v>1.4000002011016401E-6</v>
      </c>
      <c r="J79" t="b">
        <v>0</v>
      </c>
      <c r="K79" t="b">
        <v>0</v>
      </c>
      <c r="L79">
        <v>0.82940000295639005</v>
      </c>
      <c r="M79" t="b">
        <v>1</v>
      </c>
      <c r="N79">
        <v>0</v>
      </c>
      <c r="O79">
        <f>Table6[[#This Row],[ECC ACC]]/Table6[[#This Row],[Baseline]]</f>
        <v>1</v>
      </c>
      <c r="P79">
        <f>Table6[[#This Row],[Recov Acc]]/Table6[[#This Row],[Baseline]]</f>
        <v>1</v>
      </c>
    </row>
    <row r="80" spans="1:16">
      <c r="A80" s="2">
        <v>1.0000000000000001E-5</v>
      </c>
      <c r="B80">
        <v>3</v>
      </c>
      <c r="C80">
        <v>0.82940000295639005</v>
      </c>
      <c r="D80">
        <v>0</v>
      </c>
      <c r="E80">
        <v>0</v>
      </c>
      <c r="F80">
        <v>0.82940000295639005</v>
      </c>
      <c r="G80" t="s">
        <v>2</v>
      </c>
      <c r="H80">
        <v>1.6431700000339299E-2</v>
      </c>
      <c r="I80" s="1">
        <v>1.50000005305628E-6</v>
      </c>
      <c r="J80" t="b">
        <v>0</v>
      </c>
      <c r="K80" t="b">
        <v>0</v>
      </c>
      <c r="L80">
        <v>0.82940000295639005</v>
      </c>
      <c r="M80" t="b">
        <v>1</v>
      </c>
      <c r="N80">
        <v>0</v>
      </c>
      <c r="O80">
        <f>Table6[[#This Row],[ECC ACC]]/Table6[[#This Row],[Baseline]]</f>
        <v>1</v>
      </c>
      <c r="P80">
        <f>Table6[[#This Row],[Recov Acc]]/Table6[[#This Row],[Baseline]]</f>
        <v>1</v>
      </c>
    </row>
    <row r="81" spans="1:16">
      <c r="A81" s="2">
        <v>1.0000000000000001E-5</v>
      </c>
      <c r="B81">
        <v>3</v>
      </c>
      <c r="C81">
        <v>0.82940000295639005</v>
      </c>
      <c r="D81">
        <v>0</v>
      </c>
      <c r="E81">
        <v>0</v>
      </c>
      <c r="F81">
        <v>0.82940000295639005</v>
      </c>
      <c r="G81" t="s">
        <v>2</v>
      </c>
      <c r="H81">
        <v>1.6726199999993599E-2</v>
      </c>
      <c r="I81" s="1">
        <v>1.39999974635429E-6</v>
      </c>
      <c r="J81" t="b">
        <v>0</v>
      </c>
      <c r="K81" t="b">
        <v>0</v>
      </c>
      <c r="L81">
        <v>0.82940000295639005</v>
      </c>
      <c r="M81" t="b">
        <v>1</v>
      </c>
      <c r="N81">
        <v>0</v>
      </c>
      <c r="O81">
        <f>Table6[[#This Row],[ECC ACC]]/Table6[[#This Row],[Baseline]]</f>
        <v>1</v>
      </c>
      <c r="P81">
        <f>Table6[[#This Row],[Recov Acc]]/Table6[[#This Row],[Baseline]]</f>
        <v>1</v>
      </c>
    </row>
    <row r="82" spans="1:16">
      <c r="A82" s="2">
        <v>5.0000000000000004E-6</v>
      </c>
      <c r="B82">
        <v>3</v>
      </c>
      <c r="C82">
        <v>0.82940000295639005</v>
      </c>
      <c r="D82">
        <v>0</v>
      </c>
      <c r="E82">
        <v>0</v>
      </c>
      <c r="F82">
        <v>0.82940000295639005</v>
      </c>
      <c r="G82" t="s">
        <v>2</v>
      </c>
      <c r="H82">
        <v>1.6547499999887801E-2</v>
      </c>
      <c r="I82" s="1">
        <v>1.50000005305628E-6</v>
      </c>
      <c r="J82" t="b">
        <v>0</v>
      </c>
      <c r="K82" t="b">
        <v>0</v>
      </c>
      <c r="L82">
        <v>0.82940000295639005</v>
      </c>
      <c r="M82" t="b">
        <v>1</v>
      </c>
      <c r="N82">
        <v>0</v>
      </c>
      <c r="O82">
        <f>Table6[[#This Row],[ECC ACC]]/Table6[[#This Row],[Baseline]]</f>
        <v>1</v>
      </c>
      <c r="P82">
        <f>Table6[[#This Row],[Recov Acc]]/Table6[[#This Row],[Baseline]]</f>
        <v>1</v>
      </c>
    </row>
    <row r="83" spans="1:16">
      <c r="A83" s="2">
        <v>5.0000000000000004E-6</v>
      </c>
      <c r="B83">
        <v>3</v>
      </c>
      <c r="C83">
        <v>0.82940000295639005</v>
      </c>
      <c r="D83">
        <v>0</v>
      </c>
      <c r="E83">
        <v>0</v>
      </c>
      <c r="F83">
        <v>0.82940000295639005</v>
      </c>
      <c r="G83" t="s">
        <v>2</v>
      </c>
      <c r="H83">
        <v>1.6457000000173101E-2</v>
      </c>
      <c r="I83" s="1">
        <v>1.4000002011016401E-6</v>
      </c>
      <c r="J83" t="b">
        <v>0</v>
      </c>
      <c r="K83" t="b">
        <v>0</v>
      </c>
      <c r="L83">
        <v>0.82940000295639005</v>
      </c>
      <c r="M83" t="b">
        <v>1</v>
      </c>
      <c r="N83">
        <v>0</v>
      </c>
      <c r="O83">
        <f>Table6[[#This Row],[ECC ACC]]/Table6[[#This Row],[Baseline]]</f>
        <v>1</v>
      </c>
      <c r="P83">
        <f>Table6[[#This Row],[Recov Acc]]/Table6[[#This Row],[Baseline]]</f>
        <v>1</v>
      </c>
    </row>
    <row r="84" spans="1:16">
      <c r="A84" s="2">
        <v>5.0000000000000004E-6</v>
      </c>
      <c r="B84">
        <v>3</v>
      </c>
      <c r="C84">
        <v>0.82940000295639005</v>
      </c>
      <c r="D84">
        <v>0</v>
      </c>
      <c r="E84">
        <v>0</v>
      </c>
      <c r="F84">
        <v>0.82940000295639005</v>
      </c>
      <c r="G84" t="s">
        <v>2</v>
      </c>
      <c r="H84">
        <v>1.65068999999675E-2</v>
      </c>
      <c r="I84" s="1">
        <v>1.50000005305628E-6</v>
      </c>
      <c r="J84" t="b">
        <v>0</v>
      </c>
      <c r="K84" t="b">
        <v>0</v>
      </c>
      <c r="L84">
        <v>0.82940000295639005</v>
      </c>
      <c r="M84" t="b">
        <v>1</v>
      </c>
      <c r="N84">
        <v>0</v>
      </c>
      <c r="O84">
        <f>Table6[[#This Row],[ECC ACC]]/Table6[[#This Row],[Baseline]]</f>
        <v>1</v>
      </c>
      <c r="P84">
        <f>Table6[[#This Row],[Recov Acc]]/Table6[[#This Row],[Baseline]]</f>
        <v>1</v>
      </c>
    </row>
    <row r="85" spans="1:16">
      <c r="A85" s="2">
        <v>5.0000000000000004E-6</v>
      </c>
      <c r="B85">
        <v>3</v>
      </c>
      <c r="C85">
        <v>0.82940000295639005</v>
      </c>
      <c r="D85">
        <v>0</v>
      </c>
      <c r="E85">
        <v>0</v>
      </c>
      <c r="F85">
        <v>0.82940000295639005</v>
      </c>
      <c r="G85" t="s">
        <v>2</v>
      </c>
      <c r="H85">
        <v>1.7948900000192201E-2</v>
      </c>
      <c r="I85" s="1">
        <v>2.0999996195314401E-6</v>
      </c>
      <c r="J85" t="b">
        <v>0</v>
      </c>
      <c r="K85" t="b">
        <v>0</v>
      </c>
      <c r="L85">
        <v>0.82940000295639005</v>
      </c>
      <c r="M85" t="b">
        <v>1</v>
      </c>
      <c r="N85">
        <v>0</v>
      </c>
      <c r="O85">
        <f>Table6[[#This Row],[ECC ACC]]/Table6[[#This Row],[Baseline]]</f>
        <v>1</v>
      </c>
      <c r="P85">
        <f>Table6[[#This Row],[Recov Acc]]/Table6[[#This Row],[Baseline]]</f>
        <v>1</v>
      </c>
    </row>
    <row r="86" spans="1:16">
      <c r="A86" s="2">
        <v>5.0000000000000004E-6</v>
      </c>
      <c r="B86">
        <v>3</v>
      </c>
      <c r="C86">
        <v>0.82940000295639005</v>
      </c>
      <c r="D86">
        <v>0</v>
      </c>
      <c r="E86">
        <v>0</v>
      </c>
      <c r="F86">
        <v>0.82940000295639005</v>
      </c>
      <c r="G86" t="s">
        <v>2</v>
      </c>
      <c r="H86">
        <v>1.6968500000075399E-2</v>
      </c>
      <c r="I86" s="1">
        <v>1.39999974635429E-6</v>
      </c>
      <c r="J86" t="b">
        <v>0</v>
      </c>
      <c r="K86" t="b">
        <v>0</v>
      </c>
      <c r="L86">
        <v>0.82940000295639005</v>
      </c>
      <c r="M86" t="b">
        <v>1</v>
      </c>
      <c r="N86">
        <v>0</v>
      </c>
      <c r="O86">
        <f>Table6[[#This Row],[ECC ACC]]/Table6[[#This Row],[Baseline]]</f>
        <v>1</v>
      </c>
      <c r="P86">
        <f>Table6[[#This Row],[Recov Acc]]/Table6[[#This Row],[Baseline]]</f>
        <v>1</v>
      </c>
    </row>
    <row r="87" spans="1:16">
      <c r="A87" s="2">
        <v>5.0000000000000004E-6</v>
      </c>
      <c r="B87">
        <v>3</v>
      </c>
      <c r="C87">
        <v>0.82940000295639005</v>
      </c>
      <c r="D87">
        <v>0</v>
      </c>
      <c r="E87">
        <v>0</v>
      </c>
      <c r="F87">
        <v>0.82940000295639005</v>
      </c>
      <c r="G87" t="s">
        <v>2</v>
      </c>
      <c r="H87">
        <v>1.65179999999054E-2</v>
      </c>
      <c r="I87" s="1">
        <v>2.1000000742787902E-6</v>
      </c>
      <c r="J87" t="b">
        <v>0</v>
      </c>
      <c r="K87" t="b">
        <v>0</v>
      </c>
      <c r="L87">
        <v>0.82940000295639005</v>
      </c>
      <c r="M87" t="b">
        <v>1</v>
      </c>
      <c r="N87">
        <v>0</v>
      </c>
      <c r="O87">
        <f>Table6[[#This Row],[ECC ACC]]/Table6[[#This Row],[Baseline]]</f>
        <v>1</v>
      </c>
      <c r="P87">
        <f>Table6[[#This Row],[Recov Acc]]/Table6[[#This Row],[Baseline]]</f>
        <v>1</v>
      </c>
    </row>
    <row r="88" spans="1:16">
      <c r="A88" s="2">
        <v>5.0000000000000004E-6</v>
      </c>
      <c r="B88">
        <v>3</v>
      </c>
      <c r="C88">
        <v>0.82940000295639005</v>
      </c>
      <c r="D88">
        <v>2</v>
      </c>
      <c r="E88">
        <v>1</v>
      </c>
      <c r="F88">
        <v>0.82940000295639005</v>
      </c>
      <c r="G88" t="s">
        <v>3</v>
      </c>
      <c r="H88">
        <v>1.5991700000085901E-2</v>
      </c>
      <c r="I88" s="1">
        <v>1.39999974635429E-6</v>
      </c>
      <c r="J88" t="b">
        <v>0</v>
      </c>
      <c r="K88" t="b">
        <v>0</v>
      </c>
      <c r="L88">
        <v>0.82940000295639005</v>
      </c>
      <c r="M88" t="b">
        <v>0</v>
      </c>
      <c r="N88">
        <v>0</v>
      </c>
      <c r="O88">
        <f>Table6[[#This Row],[ECC ACC]]/Table6[[#This Row],[Baseline]]</f>
        <v>1</v>
      </c>
      <c r="P88">
        <f>Table6[[#This Row],[Recov Acc]]/Table6[[#This Row],[Baseline]]</f>
        <v>1</v>
      </c>
    </row>
    <row r="89" spans="1:16">
      <c r="A89" s="2">
        <v>5.0000000000000004E-6</v>
      </c>
      <c r="B89">
        <v>3</v>
      </c>
      <c r="C89">
        <v>0.82940000295639005</v>
      </c>
      <c r="D89">
        <v>0</v>
      </c>
      <c r="E89">
        <v>0</v>
      </c>
      <c r="F89">
        <v>0.82940000295639005</v>
      </c>
      <c r="G89" t="s">
        <v>2</v>
      </c>
      <c r="H89">
        <v>1.7483099999935799E-2</v>
      </c>
      <c r="I89" s="1">
        <v>1.69999975696555E-6</v>
      </c>
      <c r="J89" t="b">
        <v>0</v>
      </c>
      <c r="K89" t="b">
        <v>0</v>
      </c>
      <c r="L89">
        <v>0.82940000295639005</v>
      </c>
      <c r="M89" t="b">
        <v>1</v>
      </c>
      <c r="N89">
        <v>0</v>
      </c>
      <c r="O89">
        <f>Table6[[#This Row],[ECC ACC]]/Table6[[#This Row],[Baseline]]</f>
        <v>1</v>
      </c>
      <c r="P89">
        <f>Table6[[#This Row],[Recov Acc]]/Table6[[#This Row],[Baseline]]</f>
        <v>1</v>
      </c>
    </row>
    <row r="90" spans="1:16">
      <c r="A90" s="2">
        <v>5.0000000000000004E-6</v>
      </c>
      <c r="B90">
        <v>3</v>
      </c>
      <c r="C90">
        <v>0.82940000295639005</v>
      </c>
      <c r="D90">
        <v>0</v>
      </c>
      <c r="E90">
        <v>0</v>
      </c>
      <c r="F90">
        <v>0.82940000295639005</v>
      </c>
      <c r="G90" t="s">
        <v>2</v>
      </c>
      <c r="H90">
        <v>1.5922799999771E-2</v>
      </c>
      <c r="I90" s="1">
        <v>1.8999999156221701E-6</v>
      </c>
      <c r="J90" t="b">
        <v>0</v>
      </c>
      <c r="K90" t="b">
        <v>0</v>
      </c>
      <c r="L90">
        <v>0.82940000295639005</v>
      </c>
      <c r="M90" t="b">
        <v>1</v>
      </c>
      <c r="N90">
        <v>0</v>
      </c>
      <c r="O90">
        <f>Table6[[#This Row],[ECC ACC]]/Table6[[#This Row],[Baseline]]</f>
        <v>1</v>
      </c>
      <c r="P90">
        <f>Table6[[#This Row],[Recov Acc]]/Table6[[#This Row],[Baseline]]</f>
        <v>1</v>
      </c>
    </row>
    <row r="91" spans="1:16">
      <c r="A91" s="2">
        <v>5.0000000000000004E-6</v>
      </c>
      <c r="B91">
        <v>3</v>
      </c>
      <c r="C91">
        <v>0.82940000295639005</v>
      </c>
      <c r="D91">
        <v>0</v>
      </c>
      <c r="E91">
        <v>0</v>
      </c>
      <c r="F91">
        <v>0.82940000295639005</v>
      </c>
      <c r="G91" t="s">
        <v>2</v>
      </c>
      <c r="H91">
        <v>1.5911500000129301E-2</v>
      </c>
      <c r="I91" s="1">
        <v>2.4000000848900501E-6</v>
      </c>
      <c r="J91" t="b">
        <v>0</v>
      </c>
      <c r="K91" t="b">
        <v>0</v>
      </c>
      <c r="L91">
        <v>0.82940000295639005</v>
      </c>
      <c r="M91" t="b">
        <v>1</v>
      </c>
      <c r="N91">
        <v>0</v>
      </c>
      <c r="O91">
        <f>Table6[[#This Row],[ECC ACC]]/Table6[[#This Row],[Baseline]]</f>
        <v>1</v>
      </c>
      <c r="P91">
        <f>Table6[[#This Row],[Recov Acc]]/Table6[[#This Row],[Baseline]]</f>
        <v>1</v>
      </c>
    </row>
    <row r="92" spans="1:16">
      <c r="A92" s="2">
        <v>5.0000000000000004E-6</v>
      </c>
      <c r="B92">
        <v>3</v>
      </c>
      <c r="C92">
        <v>0.82940000295639005</v>
      </c>
      <c r="D92">
        <v>0</v>
      </c>
      <c r="E92">
        <v>0</v>
      </c>
      <c r="F92">
        <v>0.82940000295639005</v>
      </c>
      <c r="G92" t="s">
        <v>2</v>
      </c>
      <c r="H92">
        <v>1.7185400000016601E-2</v>
      </c>
      <c r="I92" s="1">
        <v>1.8999999156221701E-6</v>
      </c>
      <c r="J92" t="b">
        <v>0</v>
      </c>
      <c r="K92" t="b">
        <v>0</v>
      </c>
      <c r="L92">
        <v>0.82940000295639005</v>
      </c>
      <c r="M92" t="b">
        <v>1</v>
      </c>
      <c r="N92">
        <v>0</v>
      </c>
      <c r="O92">
        <f>Table6[[#This Row],[ECC ACC]]/Table6[[#This Row],[Baseline]]</f>
        <v>1</v>
      </c>
      <c r="P92">
        <f>Table6[[#This Row],[Recov Acc]]/Table6[[#This Row],[Baseline]]</f>
        <v>1</v>
      </c>
    </row>
    <row r="93" spans="1:16">
      <c r="A93" s="2">
        <v>5.0000000000000004E-6</v>
      </c>
      <c r="B93">
        <v>3</v>
      </c>
      <c r="C93">
        <v>0.82940000295639005</v>
      </c>
      <c r="D93">
        <v>0</v>
      </c>
      <c r="E93">
        <v>0</v>
      </c>
      <c r="F93">
        <v>0.82940000295639005</v>
      </c>
      <c r="G93" t="s">
        <v>2</v>
      </c>
      <c r="H93">
        <v>1.6688400000020899E-2</v>
      </c>
      <c r="I93" s="1">
        <v>1.4000002011016401E-6</v>
      </c>
      <c r="J93" t="b">
        <v>0</v>
      </c>
      <c r="K93" t="b">
        <v>0</v>
      </c>
      <c r="L93">
        <v>0.82940000295639005</v>
      </c>
      <c r="M93" t="b">
        <v>1</v>
      </c>
      <c r="N93">
        <v>0</v>
      </c>
      <c r="O93">
        <f>Table6[[#This Row],[ECC ACC]]/Table6[[#This Row],[Baseline]]</f>
        <v>1</v>
      </c>
      <c r="P93">
        <f>Table6[[#This Row],[Recov Acc]]/Table6[[#This Row],[Baseline]]</f>
        <v>1</v>
      </c>
    </row>
    <row r="94" spans="1:16">
      <c r="A94" s="2">
        <v>5.0000000000000004E-6</v>
      </c>
      <c r="B94">
        <v>3</v>
      </c>
      <c r="C94">
        <v>0.82940000295639005</v>
      </c>
      <c r="D94">
        <v>0</v>
      </c>
      <c r="E94">
        <v>0</v>
      </c>
      <c r="F94">
        <v>0.82940000295639005</v>
      </c>
      <c r="G94" t="s">
        <v>2</v>
      </c>
      <c r="H94">
        <v>1.6638999999941E-2</v>
      </c>
      <c r="I94" s="1">
        <v>1.39999974635429E-6</v>
      </c>
      <c r="J94" t="b">
        <v>0</v>
      </c>
      <c r="K94" t="b">
        <v>0</v>
      </c>
      <c r="L94">
        <v>0.82940000295639005</v>
      </c>
      <c r="M94" t="b">
        <v>1</v>
      </c>
      <c r="N94">
        <v>0</v>
      </c>
      <c r="O94">
        <f>Table6[[#This Row],[ECC ACC]]/Table6[[#This Row],[Baseline]]</f>
        <v>1</v>
      </c>
      <c r="P94">
        <f>Table6[[#This Row],[Recov Acc]]/Table6[[#This Row],[Baseline]]</f>
        <v>1</v>
      </c>
    </row>
    <row r="95" spans="1:16">
      <c r="A95" s="2">
        <v>5.0000000000000004E-6</v>
      </c>
      <c r="B95">
        <v>3</v>
      </c>
      <c r="C95">
        <v>0.82940000295639005</v>
      </c>
      <c r="D95">
        <v>0</v>
      </c>
      <c r="E95">
        <v>0</v>
      </c>
      <c r="F95">
        <v>0.82940000295639005</v>
      </c>
      <c r="G95" t="s">
        <v>2</v>
      </c>
      <c r="H95">
        <v>1.7088999999941699E-2</v>
      </c>
      <c r="I95" s="1">
        <v>2.4000000848900501E-6</v>
      </c>
      <c r="J95" t="b">
        <v>0</v>
      </c>
      <c r="K95" t="b">
        <v>0</v>
      </c>
      <c r="L95">
        <v>0.82940000295639005</v>
      </c>
      <c r="M95" t="b">
        <v>1</v>
      </c>
      <c r="N95">
        <v>0</v>
      </c>
      <c r="O95">
        <f>Table6[[#This Row],[ECC ACC]]/Table6[[#This Row],[Baseline]]</f>
        <v>1</v>
      </c>
      <c r="P95">
        <f>Table6[[#This Row],[Recov Acc]]/Table6[[#This Row],[Baseline]]</f>
        <v>1</v>
      </c>
    </row>
    <row r="96" spans="1:16">
      <c r="A96" s="2">
        <v>5.0000000000000004E-6</v>
      </c>
      <c r="B96">
        <v>3</v>
      </c>
      <c r="C96">
        <v>0.82940000295639005</v>
      </c>
      <c r="D96">
        <v>0</v>
      </c>
      <c r="E96">
        <v>0</v>
      </c>
      <c r="F96">
        <v>0.82940000295639005</v>
      </c>
      <c r="G96" t="s">
        <v>2</v>
      </c>
      <c r="H96">
        <v>1.6961999999693899E-2</v>
      </c>
      <c r="I96" s="1">
        <v>1.4000002011016401E-6</v>
      </c>
      <c r="J96" t="b">
        <v>0</v>
      </c>
      <c r="K96" t="b">
        <v>0</v>
      </c>
      <c r="L96">
        <v>0.82940000295639005</v>
      </c>
      <c r="M96" t="b">
        <v>1</v>
      </c>
      <c r="N96">
        <v>0</v>
      </c>
      <c r="O96">
        <f>Table6[[#This Row],[ECC ACC]]/Table6[[#This Row],[Baseline]]</f>
        <v>1</v>
      </c>
      <c r="P96">
        <f>Table6[[#This Row],[Recov Acc]]/Table6[[#This Row],[Baseline]]</f>
        <v>1</v>
      </c>
    </row>
    <row r="97" spans="1:16">
      <c r="A97" s="2">
        <v>5.0000000000000004E-6</v>
      </c>
      <c r="B97">
        <v>3</v>
      </c>
      <c r="C97">
        <v>0.82940000295639005</v>
      </c>
      <c r="D97">
        <v>0</v>
      </c>
      <c r="E97">
        <v>0</v>
      </c>
      <c r="F97">
        <v>0.82940000295639005</v>
      </c>
      <c r="G97" t="s">
        <v>2</v>
      </c>
      <c r="H97">
        <v>1.6584299999976699E-2</v>
      </c>
      <c r="I97" s="1">
        <v>1.39999974635429E-6</v>
      </c>
      <c r="J97" t="b">
        <v>0</v>
      </c>
      <c r="K97" t="b">
        <v>0</v>
      </c>
      <c r="L97">
        <v>0.82940000295639005</v>
      </c>
      <c r="M97" t="b">
        <v>1</v>
      </c>
      <c r="N97">
        <v>0</v>
      </c>
      <c r="O97">
        <f>Table6[[#This Row],[ECC ACC]]/Table6[[#This Row],[Baseline]]</f>
        <v>1</v>
      </c>
      <c r="P97">
        <f>Table6[[#This Row],[Recov Acc]]/Table6[[#This Row],[Baseline]]</f>
        <v>1</v>
      </c>
    </row>
    <row r="98" spans="1:16">
      <c r="A98" s="2">
        <v>5.0000000000000004E-6</v>
      </c>
      <c r="B98">
        <v>3</v>
      </c>
      <c r="C98">
        <v>0.82940000295639005</v>
      </c>
      <c r="D98">
        <v>0</v>
      </c>
      <c r="E98">
        <v>0</v>
      </c>
      <c r="F98">
        <v>0.82940000295639005</v>
      </c>
      <c r="G98" t="s">
        <v>2</v>
      </c>
      <c r="H98">
        <v>1.66726000002199E-2</v>
      </c>
      <c r="I98" s="1">
        <v>1.50000005305628E-6</v>
      </c>
      <c r="J98" t="b">
        <v>0</v>
      </c>
      <c r="K98" t="b">
        <v>0</v>
      </c>
      <c r="L98">
        <v>0.82940000295639005</v>
      </c>
      <c r="M98" t="b">
        <v>1</v>
      </c>
      <c r="N98">
        <v>0</v>
      </c>
      <c r="O98">
        <f>Table6[[#This Row],[ECC ACC]]/Table6[[#This Row],[Baseline]]</f>
        <v>1</v>
      </c>
      <c r="P98">
        <f>Table6[[#This Row],[Recov Acc]]/Table6[[#This Row],[Baseline]]</f>
        <v>1</v>
      </c>
    </row>
    <row r="99" spans="1:16">
      <c r="A99" s="2">
        <v>5.0000000000000004E-6</v>
      </c>
      <c r="B99">
        <v>3</v>
      </c>
      <c r="C99">
        <v>0.82940000295639005</v>
      </c>
      <c r="D99">
        <v>0</v>
      </c>
      <c r="E99">
        <v>0</v>
      </c>
      <c r="F99">
        <v>0.82940000295639005</v>
      </c>
      <c r="G99" t="s">
        <v>2</v>
      </c>
      <c r="H99">
        <v>1.74212000001716E-2</v>
      </c>
      <c r="I99" s="1">
        <v>1.80000006366753E-6</v>
      </c>
      <c r="J99" t="b">
        <v>0</v>
      </c>
      <c r="K99" t="b">
        <v>0</v>
      </c>
      <c r="L99">
        <v>0.82940000295639005</v>
      </c>
      <c r="M99" t="b">
        <v>1</v>
      </c>
      <c r="N99">
        <v>0</v>
      </c>
      <c r="O99">
        <f>Table6[[#This Row],[ECC ACC]]/Table6[[#This Row],[Baseline]]</f>
        <v>1</v>
      </c>
      <c r="P99">
        <f>Table6[[#This Row],[Recov Acc]]/Table6[[#This Row],[Baseline]]</f>
        <v>1</v>
      </c>
    </row>
    <row r="100" spans="1:16">
      <c r="A100" s="2">
        <v>5.0000000000000004E-6</v>
      </c>
      <c r="B100">
        <v>3</v>
      </c>
      <c r="C100">
        <v>0.82940000295639005</v>
      </c>
      <c r="D100">
        <v>0</v>
      </c>
      <c r="E100">
        <v>0</v>
      </c>
      <c r="F100">
        <v>0.82940000295639005</v>
      </c>
      <c r="G100" t="s">
        <v>2</v>
      </c>
      <c r="H100">
        <v>1.6462600000067999E-2</v>
      </c>
      <c r="I100" s="1">
        <v>1.50000005305628E-6</v>
      </c>
      <c r="J100" t="b">
        <v>0</v>
      </c>
      <c r="K100" t="b">
        <v>0</v>
      </c>
      <c r="L100">
        <v>0.82940000295639005</v>
      </c>
      <c r="M100" t="b">
        <v>1</v>
      </c>
      <c r="N100">
        <v>0</v>
      </c>
      <c r="O100">
        <f>Table6[[#This Row],[ECC ACC]]/Table6[[#This Row],[Baseline]]</f>
        <v>1</v>
      </c>
      <c r="P100">
        <f>Table6[[#This Row],[Recov Acc]]/Table6[[#This Row],[Baseline]]</f>
        <v>1</v>
      </c>
    </row>
    <row r="101" spans="1:16">
      <c r="A101" s="2">
        <v>5.0000000000000004E-6</v>
      </c>
      <c r="B101">
        <v>3</v>
      </c>
      <c r="C101">
        <v>0.82940000295639005</v>
      </c>
      <c r="D101">
        <v>0</v>
      </c>
      <c r="E101">
        <v>0</v>
      </c>
      <c r="F101">
        <v>0.82940000295639005</v>
      </c>
      <c r="G101" t="s">
        <v>2</v>
      </c>
      <c r="H101">
        <v>1.6325399999914201E-2</v>
      </c>
      <c r="I101" s="1">
        <v>1.39999974635429E-6</v>
      </c>
      <c r="J101" t="b">
        <v>0</v>
      </c>
      <c r="K101" t="b">
        <v>0</v>
      </c>
      <c r="L101">
        <v>0.82940000295639005</v>
      </c>
      <c r="M101" t="b">
        <v>1</v>
      </c>
      <c r="N101">
        <v>0</v>
      </c>
      <c r="O101">
        <f>Table6[[#This Row],[ECC ACC]]/Table6[[#This Row],[Baseline]]</f>
        <v>1</v>
      </c>
      <c r="P101">
        <f>Table6[[#This Row],[Recov Acc]]/Table6[[#This Row],[Baseline]]</f>
        <v>1</v>
      </c>
    </row>
    <row r="102" spans="1:16">
      <c r="A102" s="2">
        <v>5.0000000000000004E-6</v>
      </c>
      <c r="B102">
        <v>3</v>
      </c>
      <c r="C102">
        <v>0.82940000295639005</v>
      </c>
      <c r="D102">
        <v>0</v>
      </c>
      <c r="E102">
        <v>0</v>
      </c>
      <c r="F102">
        <v>0.82940000295639005</v>
      </c>
      <c r="G102" t="s">
        <v>2</v>
      </c>
      <c r="H102">
        <v>1.7143699999905899E-2</v>
      </c>
      <c r="I102" s="1">
        <v>1.50000005305628E-6</v>
      </c>
      <c r="J102" t="b">
        <v>0</v>
      </c>
      <c r="K102" t="b">
        <v>0</v>
      </c>
      <c r="L102">
        <v>0.82940000295639005</v>
      </c>
      <c r="M102" t="b">
        <v>1</v>
      </c>
      <c r="N102">
        <v>0</v>
      </c>
      <c r="O102">
        <f>Table6[[#This Row],[ECC ACC]]/Table6[[#This Row],[Baseline]]</f>
        <v>1</v>
      </c>
      <c r="P102">
        <f>Table6[[#This Row],[Recov Acc]]/Table6[[#This Row],[Baseline]]</f>
        <v>1</v>
      </c>
    </row>
    <row r="103" spans="1:16">
      <c r="A103" s="2">
        <v>5.0000000000000004E-6</v>
      </c>
      <c r="B103">
        <v>3</v>
      </c>
      <c r="C103">
        <v>0.82940000295639005</v>
      </c>
      <c r="D103">
        <v>0</v>
      </c>
      <c r="E103">
        <v>0</v>
      </c>
      <c r="F103">
        <v>0.82940000295639005</v>
      </c>
      <c r="G103" t="s">
        <v>2</v>
      </c>
      <c r="H103">
        <v>1.66997999999694E-2</v>
      </c>
      <c r="I103" s="1">
        <v>1.50000005305628E-6</v>
      </c>
      <c r="J103" t="b">
        <v>0</v>
      </c>
      <c r="K103" t="b">
        <v>0</v>
      </c>
      <c r="L103">
        <v>0.82940000295639005</v>
      </c>
      <c r="M103" t="b">
        <v>1</v>
      </c>
      <c r="N103">
        <v>0</v>
      </c>
      <c r="O103">
        <f>Table6[[#This Row],[ECC ACC]]/Table6[[#This Row],[Baseline]]</f>
        <v>1</v>
      </c>
      <c r="P103">
        <f>Table6[[#This Row],[Recov Acc]]/Table6[[#This Row],[Baseline]]</f>
        <v>1</v>
      </c>
    </row>
    <row r="104" spans="1:16">
      <c r="A104" s="2">
        <v>5.0000000000000004E-6</v>
      </c>
      <c r="B104">
        <v>3</v>
      </c>
      <c r="C104">
        <v>0.82940000295639005</v>
      </c>
      <c r="D104">
        <v>0</v>
      </c>
      <c r="E104">
        <v>0</v>
      </c>
      <c r="F104">
        <v>0.82940000295639005</v>
      </c>
      <c r="G104" t="s">
        <v>2</v>
      </c>
      <c r="H104">
        <v>1.6873900000064099E-2</v>
      </c>
      <c r="I104" s="1">
        <v>1.39999974635429E-6</v>
      </c>
      <c r="J104" t="b">
        <v>0</v>
      </c>
      <c r="K104" t="b">
        <v>0</v>
      </c>
      <c r="L104">
        <v>0.82940000295639005</v>
      </c>
      <c r="M104" t="b">
        <v>1</v>
      </c>
      <c r="N104">
        <v>0</v>
      </c>
      <c r="O104">
        <f>Table6[[#This Row],[ECC ACC]]/Table6[[#This Row],[Baseline]]</f>
        <v>1</v>
      </c>
      <c r="P104">
        <f>Table6[[#This Row],[Recov Acc]]/Table6[[#This Row],[Baseline]]</f>
        <v>1</v>
      </c>
    </row>
    <row r="105" spans="1:16">
      <c r="A105" s="2">
        <v>5.0000000000000004E-6</v>
      </c>
      <c r="B105">
        <v>3</v>
      </c>
      <c r="C105">
        <v>0.82940000295639005</v>
      </c>
      <c r="D105">
        <v>0</v>
      </c>
      <c r="E105">
        <v>0</v>
      </c>
      <c r="F105">
        <v>0.82940000295639005</v>
      </c>
      <c r="G105" t="s">
        <v>2</v>
      </c>
      <c r="H105">
        <v>1.7207599999892399E-2</v>
      </c>
      <c r="I105" s="1">
        <v>1.80000006366753E-6</v>
      </c>
      <c r="J105" t="b">
        <v>0</v>
      </c>
      <c r="K105" t="b">
        <v>0</v>
      </c>
      <c r="L105">
        <v>0.82940000295639005</v>
      </c>
      <c r="M105" t="b">
        <v>1</v>
      </c>
      <c r="N105">
        <v>0</v>
      </c>
      <c r="O105">
        <f>Table6[[#This Row],[ECC ACC]]/Table6[[#This Row],[Baseline]]</f>
        <v>1</v>
      </c>
      <c r="P105">
        <f>Table6[[#This Row],[Recov Acc]]/Table6[[#This Row],[Baseline]]</f>
        <v>1</v>
      </c>
    </row>
    <row r="106" spans="1:16">
      <c r="A106" s="2">
        <v>5.0000000000000004E-6</v>
      </c>
      <c r="B106">
        <v>3</v>
      </c>
      <c r="C106">
        <v>0.82940000295639005</v>
      </c>
      <c r="D106">
        <v>0</v>
      </c>
      <c r="E106">
        <v>0</v>
      </c>
      <c r="F106">
        <v>0.82940000295639005</v>
      </c>
      <c r="G106" t="s">
        <v>2</v>
      </c>
      <c r="H106">
        <v>1.6935999999986899E-2</v>
      </c>
      <c r="I106" s="1">
        <v>1.50000005305628E-6</v>
      </c>
      <c r="J106" t="b">
        <v>0</v>
      </c>
      <c r="K106" t="b">
        <v>0</v>
      </c>
      <c r="L106">
        <v>0.82940000295639005</v>
      </c>
      <c r="M106" t="b">
        <v>1</v>
      </c>
      <c r="N106">
        <v>0</v>
      </c>
      <c r="O106">
        <f>Table6[[#This Row],[ECC ACC]]/Table6[[#This Row],[Baseline]]</f>
        <v>1</v>
      </c>
      <c r="P106">
        <f>Table6[[#This Row],[Recov Acc]]/Table6[[#This Row],[Baseline]]</f>
        <v>1</v>
      </c>
    </row>
    <row r="107" spans="1:16">
      <c r="A107" s="2">
        <v>5.0000000000000004E-6</v>
      </c>
      <c r="B107">
        <v>3</v>
      </c>
      <c r="C107">
        <v>0.82940000295639005</v>
      </c>
      <c r="D107">
        <v>0</v>
      </c>
      <c r="E107">
        <v>0</v>
      </c>
      <c r="F107">
        <v>0.82940000295639005</v>
      </c>
      <c r="G107" t="s">
        <v>2</v>
      </c>
      <c r="H107">
        <v>1.6870699999799399E-2</v>
      </c>
      <c r="I107" s="1">
        <v>1.80000006366753E-6</v>
      </c>
      <c r="J107" t="b">
        <v>0</v>
      </c>
      <c r="K107" t="b">
        <v>0</v>
      </c>
      <c r="L107">
        <v>0.82940000295639005</v>
      </c>
      <c r="M107" t="b">
        <v>1</v>
      </c>
      <c r="N107">
        <v>0</v>
      </c>
      <c r="O107">
        <f>Table6[[#This Row],[ECC ACC]]/Table6[[#This Row],[Baseline]]</f>
        <v>1</v>
      </c>
      <c r="P107">
        <f>Table6[[#This Row],[Recov Acc]]/Table6[[#This Row],[Baseline]]</f>
        <v>1</v>
      </c>
    </row>
    <row r="108" spans="1:16">
      <c r="A108" s="2">
        <v>5.0000000000000004E-6</v>
      </c>
      <c r="B108">
        <v>3</v>
      </c>
      <c r="C108">
        <v>0.82940000295639005</v>
      </c>
      <c r="D108">
        <v>0</v>
      </c>
      <c r="E108">
        <v>0</v>
      </c>
      <c r="F108">
        <v>0.82940000295639005</v>
      </c>
      <c r="G108" t="s">
        <v>2</v>
      </c>
      <c r="H108">
        <v>1.6466300000047299E-2</v>
      </c>
      <c r="I108" s="1">
        <v>1.50000005305628E-6</v>
      </c>
      <c r="J108" t="b">
        <v>0</v>
      </c>
      <c r="K108" t="b">
        <v>0</v>
      </c>
      <c r="L108">
        <v>0.82940000295639005</v>
      </c>
      <c r="M108" t="b">
        <v>1</v>
      </c>
      <c r="N108">
        <v>0</v>
      </c>
      <c r="O108">
        <f>Table6[[#This Row],[ECC ACC]]/Table6[[#This Row],[Baseline]]</f>
        <v>1</v>
      </c>
      <c r="P108">
        <f>Table6[[#This Row],[Recov Acc]]/Table6[[#This Row],[Baseline]]</f>
        <v>1</v>
      </c>
    </row>
    <row r="109" spans="1:16">
      <c r="A109" s="2">
        <v>5.0000000000000004E-6</v>
      </c>
      <c r="B109">
        <v>3</v>
      </c>
      <c r="C109">
        <v>0.82940000295639005</v>
      </c>
      <c r="D109">
        <v>0</v>
      </c>
      <c r="E109">
        <v>0</v>
      </c>
      <c r="F109">
        <v>0.82940000295639005</v>
      </c>
      <c r="G109" t="s">
        <v>2</v>
      </c>
      <c r="H109">
        <v>1.8434300000080801E-2</v>
      </c>
      <c r="I109" s="1">
        <v>2.0999996195314401E-6</v>
      </c>
      <c r="J109" t="b">
        <v>0</v>
      </c>
      <c r="K109" t="b">
        <v>0</v>
      </c>
      <c r="L109">
        <v>0.82940000295639005</v>
      </c>
      <c r="M109" t="b">
        <v>1</v>
      </c>
      <c r="N109">
        <v>0</v>
      </c>
      <c r="O109">
        <f>Table6[[#This Row],[ECC ACC]]/Table6[[#This Row],[Baseline]]</f>
        <v>1</v>
      </c>
      <c r="P109">
        <f>Table6[[#This Row],[Recov Acc]]/Table6[[#This Row],[Baseline]]</f>
        <v>1</v>
      </c>
    </row>
    <row r="110" spans="1:16">
      <c r="A110" s="2">
        <v>5.0000000000000004E-6</v>
      </c>
      <c r="B110">
        <v>3</v>
      </c>
      <c r="C110">
        <v>0.82940000295639005</v>
      </c>
      <c r="D110">
        <v>0</v>
      </c>
      <c r="E110">
        <v>0</v>
      </c>
      <c r="F110">
        <v>0.82940000295639005</v>
      </c>
      <c r="G110" t="s">
        <v>2</v>
      </c>
      <c r="H110">
        <v>1.6237299999829698E-2</v>
      </c>
      <c r="I110" s="1">
        <v>1.99999976757681E-6</v>
      </c>
      <c r="J110" t="b">
        <v>0</v>
      </c>
      <c r="K110" t="b">
        <v>0</v>
      </c>
      <c r="L110">
        <v>0.82940000295639005</v>
      </c>
      <c r="M110" t="b">
        <v>1</v>
      </c>
      <c r="N110">
        <v>0</v>
      </c>
      <c r="O110">
        <f>Table6[[#This Row],[ECC ACC]]/Table6[[#This Row],[Baseline]]</f>
        <v>1</v>
      </c>
      <c r="P110">
        <f>Table6[[#This Row],[Recov Acc]]/Table6[[#This Row],[Baseline]]</f>
        <v>1</v>
      </c>
    </row>
    <row r="111" spans="1:16">
      <c r="A111" s="2">
        <v>5.0000000000000004E-6</v>
      </c>
      <c r="B111">
        <v>3</v>
      </c>
      <c r="C111">
        <v>0.82940000295639005</v>
      </c>
      <c r="D111">
        <v>0</v>
      </c>
      <c r="E111">
        <v>0</v>
      </c>
      <c r="F111">
        <v>0.82940000295639005</v>
      </c>
      <c r="G111" t="s">
        <v>2</v>
      </c>
      <c r="H111">
        <v>1.6388500000175499E-2</v>
      </c>
      <c r="I111" s="1">
        <v>1.50000005305628E-6</v>
      </c>
      <c r="J111" t="b">
        <v>0</v>
      </c>
      <c r="K111" t="b">
        <v>0</v>
      </c>
      <c r="L111">
        <v>0.82940000295639005</v>
      </c>
      <c r="M111" t="b">
        <v>1</v>
      </c>
      <c r="N111">
        <v>0</v>
      </c>
      <c r="O111">
        <f>Table6[[#This Row],[ECC ACC]]/Table6[[#This Row],[Baseline]]</f>
        <v>1</v>
      </c>
      <c r="P111">
        <f>Table6[[#This Row],[Recov Acc]]/Table6[[#This Row],[Baseline]]</f>
        <v>1</v>
      </c>
    </row>
    <row r="112" spans="1:16">
      <c r="A112" s="2">
        <v>5.0000000000000004E-6</v>
      </c>
      <c r="B112">
        <v>3</v>
      </c>
      <c r="C112">
        <v>0.82940000295639005</v>
      </c>
      <c r="D112">
        <v>0</v>
      </c>
      <c r="E112">
        <v>0</v>
      </c>
      <c r="F112">
        <v>0.82940000295639005</v>
      </c>
      <c r="G112" t="s">
        <v>2</v>
      </c>
      <c r="H112">
        <v>1.7334399999981501E-2</v>
      </c>
      <c r="I112" s="1">
        <v>1.2999998943996601E-6</v>
      </c>
      <c r="J112" t="b">
        <v>0</v>
      </c>
      <c r="K112" t="b">
        <v>0</v>
      </c>
      <c r="L112">
        <v>0.82940000295639005</v>
      </c>
      <c r="M112" t="b">
        <v>1</v>
      </c>
      <c r="N112">
        <v>0</v>
      </c>
      <c r="O112">
        <f>Table6[[#This Row],[ECC ACC]]/Table6[[#This Row],[Baseline]]</f>
        <v>1</v>
      </c>
      <c r="P112">
        <f>Table6[[#This Row],[Recov Acc]]/Table6[[#This Row],[Baseline]]</f>
        <v>1</v>
      </c>
    </row>
    <row r="113" spans="1:16">
      <c r="A113" s="2">
        <v>5.0000000000000004E-6</v>
      </c>
      <c r="B113">
        <v>3</v>
      </c>
      <c r="C113">
        <v>0.82940000295639005</v>
      </c>
      <c r="D113">
        <v>0</v>
      </c>
      <c r="E113">
        <v>0</v>
      </c>
      <c r="F113">
        <v>0.82940000295639005</v>
      </c>
      <c r="G113" t="s">
        <v>2</v>
      </c>
      <c r="H113">
        <v>1.59816000000319E-2</v>
      </c>
      <c r="I113" s="1">
        <v>1.4000002011016401E-6</v>
      </c>
      <c r="J113" t="b">
        <v>0</v>
      </c>
      <c r="K113" t="b">
        <v>0</v>
      </c>
      <c r="L113">
        <v>0.82940000295639005</v>
      </c>
      <c r="M113" t="b">
        <v>1</v>
      </c>
      <c r="N113">
        <v>0</v>
      </c>
      <c r="O113">
        <f>Table6[[#This Row],[ECC ACC]]/Table6[[#This Row],[Baseline]]</f>
        <v>1</v>
      </c>
      <c r="P113">
        <f>Table6[[#This Row],[Recov Acc]]/Table6[[#This Row],[Baseline]]</f>
        <v>1</v>
      </c>
    </row>
    <row r="114" spans="1:16">
      <c r="A114" s="2">
        <v>5.0000000000000004E-6</v>
      </c>
      <c r="B114">
        <v>3</v>
      </c>
      <c r="C114">
        <v>0.82940000295639005</v>
      </c>
      <c r="D114">
        <v>0</v>
      </c>
      <c r="E114">
        <v>0</v>
      </c>
      <c r="F114">
        <v>0.82940000295639005</v>
      </c>
      <c r="G114" t="s">
        <v>2</v>
      </c>
      <c r="H114">
        <v>1.62670999998226E-2</v>
      </c>
      <c r="I114" s="1">
        <v>1.2999998943996601E-6</v>
      </c>
      <c r="J114" t="b">
        <v>0</v>
      </c>
      <c r="K114" t="b">
        <v>0</v>
      </c>
      <c r="L114">
        <v>0.82940000295639005</v>
      </c>
      <c r="M114" t="b">
        <v>1</v>
      </c>
      <c r="N114">
        <v>0</v>
      </c>
      <c r="O114">
        <f>Table6[[#This Row],[ECC ACC]]/Table6[[#This Row],[Baseline]]</f>
        <v>1</v>
      </c>
      <c r="P114">
        <f>Table6[[#This Row],[Recov Acc]]/Table6[[#This Row],[Baseline]]</f>
        <v>1</v>
      </c>
    </row>
    <row r="115" spans="1:16">
      <c r="A115" s="2">
        <v>5.0000000000000004E-6</v>
      </c>
      <c r="B115">
        <v>3</v>
      </c>
      <c r="C115">
        <v>0.82940000295639005</v>
      </c>
      <c r="D115">
        <v>0</v>
      </c>
      <c r="E115">
        <v>0</v>
      </c>
      <c r="F115">
        <v>0.82940000295639005</v>
      </c>
      <c r="G115" t="s">
        <v>2</v>
      </c>
      <c r="H115">
        <v>1.6861999999946399E-2</v>
      </c>
      <c r="I115" s="1">
        <v>1.39999974635429E-6</v>
      </c>
      <c r="J115" t="b">
        <v>0</v>
      </c>
      <c r="K115" t="b">
        <v>0</v>
      </c>
      <c r="L115">
        <v>0.82940000295639005</v>
      </c>
      <c r="M115" t="b">
        <v>1</v>
      </c>
      <c r="N115">
        <v>0</v>
      </c>
      <c r="O115">
        <f>Table6[[#This Row],[ECC ACC]]/Table6[[#This Row],[Baseline]]</f>
        <v>1</v>
      </c>
      <c r="P115">
        <f>Table6[[#This Row],[Recov Acc]]/Table6[[#This Row],[Baseline]]</f>
        <v>1</v>
      </c>
    </row>
    <row r="116" spans="1:16">
      <c r="A116" s="2">
        <v>5.0000000000000004E-6</v>
      </c>
      <c r="B116">
        <v>3</v>
      </c>
      <c r="C116">
        <v>0.82940000295639005</v>
      </c>
      <c r="D116">
        <v>0</v>
      </c>
      <c r="E116">
        <v>0</v>
      </c>
      <c r="F116">
        <v>0.82940000295639005</v>
      </c>
      <c r="G116" t="s">
        <v>2</v>
      </c>
      <c r="H116">
        <v>1.7015199999605098E-2</v>
      </c>
      <c r="I116" s="1">
        <v>1.5999999050109099E-6</v>
      </c>
      <c r="J116" t="b">
        <v>0</v>
      </c>
      <c r="K116" t="b">
        <v>0</v>
      </c>
      <c r="L116">
        <v>0.82940000295639005</v>
      </c>
      <c r="M116" t="b">
        <v>1</v>
      </c>
      <c r="N116">
        <v>0</v>
      </c>
      <c r="O116">
        <f>Table6[[#This Row],[ECC ACC]]/Table6[[#This Row],[Baseline]]</f>
        <v>1</v>
      </c>
      <c r="P116">
        <f>Table6[[#This Row],[Recov Acc]]/Table6[[#This Row],[Baseline]]</f>
        <v>1</v>
      </c>
    </row>
    <row r="117" spans="1:16">
      <c r="A117" s="2">
        <v>5.0000000000000004E-6</v>
      </c>
      <c r="B117">
        <v>3</v>
      </c>
      <c r="C117">
        <v>0.82940000295639005</v>
      </c>
      <c r="D117">
        <v>0</v>
      </c>
      <c r="E117">
        <v>0</v>
      </c>
      <c r="F117">
        <v>0.82940000295639005</v>
      </c>
      <c r="G117" t="s">
        <v>2</v>
      </c>
      <c r="H117">
        <v>1.6551100000015102E-2</v>
      </c>
      <c r="I117" s="1">
        <v>1.4000002011016401E-6</v>
      </c>
      <c r="J117" t="b">
        <v>0</v>
      </c>
      <c r="K117" t="b">
        <v>0</v>
      </c>
      <c r="L117">
        <v>0.82940000295639005</v>
      </c>
      <c r="M117" t="b">
        <v>1</v>
      </c>
      <c r="N117">
        <v>0</v>
      </c>
      <c r="O117">
        <f>Table6[[#This Row],[ECC ACC]]/Table6[[#This Row],[Baseline]]</f>
        <v>1</v>
      </c>
      <c r="P117">
        <f>Table6[[#This Row],[Recov Acc]]/Table6[[#This Row],[Baseline]]</f>
        <v>1</v>
      </c>
    </row>
    <row r="118" spans="1:16">
      <c r="A118" s="2">
        <v>5.0000000000000004E-6</v>
      </c>
      <c r="B118">
        <v>3</v>
      </c>
      <c r="C118">
        <v>0.82940000295639005</v>
      </c>
      <c r="D118">
        <v>0</v>
      </c>
      <c r="E118">
        <v>0</v>
      </c>
      <c r="F118">
        <v>0.82940000295639005</v>
      </c>
      <c r="G118" t="s">
        <v>2</v>
      </c>
      <c r="H118">
        <v>1.71518000001924E-2</v>
      </c>
      <c r="I118" s="1">
        <v>1.39999974635429E-6</v>
      </c>
      <c r="J118" t="b">
        <v>0</v>
      </c>
      <c r="K118" t="b">
        <v>0</v>
      </c>
      <c r="L118">
        <v>0.82940000295639005</v>
      </c>
      <c r="M118" t="b">
        <v>1</v>
      </c>
      <c r="N118">
        <v>0</v>
      </c>
      <c r="O118">
        <f>Table6[[#This Row],[ECC ACC]]/Table6[[#This Row],[Baseline]]</f>
        <v>1</v>
      </c>
      <c r="P118">
        <f>Table6[[#This Row],[Recov Acc]]/Table6[[#This Row],[Baseline]]</f>
        <v>1</v>
      </c>
    </row>
    <row r="119" spans="1:16">
      <c r="A119" s="2">
        <v>5.0000000000000004E-6</v>
      </c>
      <c r="B119">
        <v>3</v>
      </c>
      <c r="C119">
        <v>0.82940000295639005</v>
      </c>
      <c r="D119">
        <v>0</v>
      </c>
      <c r="E119">
        <v>0</v>
      </c>
      <c r="F119">
        <v>0.82940000295639005</v>
      </c>
      <c r="G119" t="s">
        <v>2</v>
      </c>
      <c r="H119">
        <v>1.65649000000485E-2</v>
      </c>
      <c r="I119" s="1">
        <v>1.5999999050109099E-6</v>
      </c>
      <c r="J119" t="b">
        <v>0</v>
      </c>
      <c r="K119" t="b">
        <v>0</v>
      </c>
      <c r="L119">
        <v>0.82940000295639005</v>
      </c>
      <c r="M119" t="b">
        <v>1</v>
      </c>
      <c r="N119">
        <v>0</v>
      </c>
      <c r="O119">
        <f>Table6[[#This Row],[ECC ACC]]/Table6[[#This Row],[Baseline]]</f>
        <v>1</v>
      </c>
      <c r="P119">
        <f>Table6[[#This Row],[Recov Acc]]/Table6[[#This Row],[Baseline]]</f>
        <v>1</v>
      </c>
    </row>
    <row r="120" spans="1:16">
      <c r="A120" s="2">
        <v>5.0000000000000004E-6</v>
      </c>
      <c r="B120">
        <v>3</v>
      </c>
      <c r="C120">
        <v>0.82940000295639005</v>
      </c>
      <c r="D120">
        <v>0</v>
      </c>
      <c r="E120">
        <v>0</v>
      </c>
      <c r="F120">
        <v>0.82940000295639005</v>
      </c>
      <c r="G120" t="s">
        <v>2</v>
      </c>
      <c r="H120">
        <v>1.6906800000015199E-2</v>
      </c>
      <c r="I120" s="1">
        <v>1.4000002011016401E-6</v>
      </c>
      <c r="J120" t="b">
        <v>0</v>
      </c>
      <c r="K120" t="b">
        <v>0</v>
      </c>
      <c r="L120">
        <v>0.82940000295639005</v>
      </c>
      <c r="M120" t="b">
        <v>1</v>
      </c>
      <c r="N120">
        <v>0</v>
      </c>
      <c r="O120">
        <f>Table6[[#This Row],[ECC ACC]]/Table6[[#This Row],[Baseline]]</f>
        <v>1</v>
      </c>
      <c r="P120">
        <f>Table6[[#This Row],[Recov Acc]]/Table6[[#This Row],[Baseline]]</f>
        <v>1</v>
      </c>
    </row>
    <row r="121" spans="1:16">
      <c r="A121" s="2">
        <v>5.0000000000000004E-6</v>
      </c>
      <c r="B121">
        <v>3</v>
      </c>
      <c r="C121">
        <v>0.82940000295639005</v>
      </c>
      <c r="D121">
        <v>0</v>
      </c>
      <c r="E121">
        <v>0</v>
      </c>
      <c r="F121">
        <v>0.82940000295639005</v>
      </c>
      <c r="G121" t="s">
        <v>2</v>
      </c>
      <c r="H121">
        <v>1.7005199999857699E-2</v>
      </c>
      <c r="I121" s="1">
        <v>1.4000002011016401E-6</v>
      </c>
      <c r="J121" t="b">
        <v>0</v>
      </c>
      <c r="K121" t="b">
        <v>0</v>
      </c>
      <c r="L121">
        <v>0.82940000295639005</v>
      </c>
      <c r="M121" t="b">
        <v>1</v>
      </c>
      <c r="N121">
        <v>0</v>
      </c>
      <c r="O121">
        <f>Table6[[#This Row],[ECC ACC]]/Table6[[#This Row],[Baseline]]</f>
        <v>1</v>
      </c>
      <c r="P121">
        <f>Table6[[#This Row],[Recov Acc]]/Table6[[#This Row],[Baseline]]</f>
        <v>1</v>
      </c>
    </row>
    <row r="122" spans="1:16">
      <c r="A122" s="2">
        <v>9.9999999999999995E-7</v>
      </c>
      <c r="B122">
        <v>3</v>
      </c>
      <c r="C122">
        <v>0.82940000295639005</v>
      </c>
      <c r="D122">
        <v>0</v>
      </c>
      <c r="E122">
        <v>0</v>
      </c>
      <c r="F122">
        <v>0.82940000295639005</v>
      </c>
      <c r="G122" t="s">
        <v>2</v>
      </c>
      <c r="H122">
        <v>1.6767900000104401E-2</v>
      </c>
      <c r="I122" s="1">
        <v>1.2999998943996601E-6</v>
      </c>
      <c r="J122" t="b">
        <v>0</v>
      </c>
      <c r="K122" t="b">
        <v>0</v>
      </c>
      <c r="L122">
        <v>0.82940000295639005</v>
      </c>
      <c r="M122" t="b">
        <v>1</v>
      </c>
      <c r="N122">
        <v>0</v>
      </c>
      <c r="O122">
        <f>Table6[[#This Row],[ECC ACC]]/Table6[[#This Row],[Baseline]]</f>
        <v>1</v>
      </c>
      <c r="P122">
        <f>Table6[[#This Row],[Recov Acc]]/Table6[[#This Row],[Baseline]]</f>
        <v>1</v>
      </c>
    </row>
    <row r="123" spans="1:16">
      <c r="A123" s="2">
        <v>9.9999999999999995E-7</v>
      </c>
      <c r="B123">
        <v>3</v>
      </c>
      <c r="C123">
        <v>0.82940000295639005</v>
      </c>
      <c r="D123">
        <v>0</v>
      </c>
      <c r="E123">
        <v>0</v>
      </c>
      <c r="F123">
        <v>0.82940000295639005</v>
      </c>
      <c r="G123" t="s">
        <v>2</v>
      </c>
      <c r="H123">
        <v>1.75068999997165E-2</v>
      </c>
      <c r="I123" s="1">
        <v>1.39999974635429E-6</v>
      </c>
      <c r="J123" t="b">
        <v>0</v>
      </c>
      <c r="K123" t="b">
        <v>0</v>
      </c>
      <c r="L123">
        <v>0.82940000295639005</v>
      </c>
      <c r="M123" t="b">
        <v>1</v>
      </c>
      <c r="N123">
        <v>0</v>
      </c>
      <c r="O123">
        <f>Table6[[#This Row],[ECC ACC]]/Table6[[#This Row],[Baseline]]</f>
        <v>1</v>
      </c>
      <c r="P123">
        <f>Table6[[#This Row],[Recov Acc]]/Table6[[#This Row],[Baseline]]</f>
        <v>1</v>
      </c>
    </row>
    <row r="124" spans="1:16">
      <c r="A124" s="2">
        <v>9.9999999999999995E-7</v>
      </c>
      <c r="B124">
        <v>3</v>
      </c>
      <c r="C124">
        <v>0.82940000295639005</v>
      </c>
      <c r="D124">
        <v>0</v>
      </c>
      <c r="E124">
        <v>0</v>
      </c>
      <c r="F124">
        <v>0.82940000295639005</v>
      </c>
      <c r="G124" t="s">
        <v>2</v>
      </c>
      <c r="H124">
        <v>1.7313700000158801E-2</v>
      </c>
      <c r="I124" s="1">
        <v>1.7000002117129E-6</v>
      </c>
      <c r="J124" t="b">
        <v>0</v>
      </c>
      <c r="K124" t="b">
        <v>0</v>
      </c>
      <c r="L124">
        <v>0.82940000295639005</v>
      </c>
      <c r="M124" t="b">
        <v>1</v>
      </c>
      <c r="N124">
        <v>0</v>
      </c>
      <c r="O124">
        <f>Table6[[#This Row],[ECC ACC]]/Table6[[#This Row],[Baseline]]</f>
        <v>1</v>
      </c>
      <c r="P124">
        <f>Table6[[#This Row],[Recov Acc]]/Table6[[#This Row],[Baseline]]</f>
        <v>1</v>
      </c>
    </row>
    <row r="125" spans="1:16">
      <c r="A125" s="2">
        <v>9.9999999999999995E-7</v>
      </c>
      <c r="B125">
        <v>3</v>
      </c>
      <c r="C125">
        <v>0.82940000295639005</v>
      </c>
      <c r="D125">
        <v>0</v>
      </c>
      <c r="E125">
        <v>0</v>
      </c>
      <c r="F125">
        <v>0.82940000295639005</v>
      </c>
      <c r="G125" t="s">
        <v>2</v>
      </c>
      <c r="H125">
        <v>1.71036000001549E-2</v>
      </c>
      <c r="I125" s="1">
        <v>1.50000005305628E-6</v>
      </c>
      <c r="J125" t="b">
        <v>0</v>
      </c>
      <c r="K125" t="b">
        <v>0</v>
      </c>
      <c r="L125">
        <v>0.82940000295639005</v>
      </c>
      <c r="M125" t="b">
        <v>1</v>
      </c>
      <c r="N125">
        <v>0</v>
      </c>
      <c r="O125">
        <f>Table6[[#This Row],[ECC ACC]]/Table6[[#This Row],[Baseline]]</f>
        <v>1</v>
      </c>
      <c r="P125">
        <f>Table6[[#This Row],[Recov Acc]]/Table6[[#This Row],[Baseline]]</f>
        <v>1</v>
      </c>
    </row>
    <row r="126" spans="1:16">
      <c r="A126" s="2">
        <v>9.9999999999999995E-7</v>
      </c>
      <c r="B126">
        <v>3</v>
      </c>
      <c r="C126">
        <v>0.82940000295639005</v>
      </c>
      <c r="D126">
        <v>0</v>
      </c>
      <c r="E126">
        <v>0</v>
      </c>
      <c r="F126">
        <v>0.82940000295639005</v>
      </c>
      <c r="G126" t="s">
        <v>2</v>
      </c>
      <c r="H126">
        <v>2.1809699999721401E-2</v>
      </c>
      <c r="I126" s="1">
        <v>2.1999999262334301E-6</v>
      </c>
      <c r="J126" t="b">
        <v>0</v>
      </c>
      <c r="K126" t="b">
        <v>0</v>
      </c>
      <c r="L126">
        <v>0.82940000295639005</v>
      </c>
      <c r="M126" t="b">
        <v>1</v>
      </c>
      <c r="N126">
        <v>0</v>
      </c>
      <c r="O126">
        <f>Table6[[#This Row],[ECC ACC]]/Table6[[#This Row],[Baseline]]</f>
        <v>1</v>
      </c>
      <c r="P126">
        <f>Table6[[#This Row],[Recov Acc]]/Table6[[#This Row],[Baseline]]</f>
        <v>1</v>
      </c>
    </row>
    <row r="127" spans="1:16">
      <c r="A127" s="2">
        <v>9.9999999999999995E-7</v>
      </c>
      <c r="B127">
        <v>3</v>
      </c>
      <c r="C127">
        <v>0.82940000295639005</v>
      </c>
      <c r="D127">
        <v>0</v>
      </c>
      <c r="E127">
        <v>0</v>
      </c>
      <c r="F127">
        <v>0.82940000295639005</v>
      </c>
      <c r="G127" t="s">
        <v>2</v>
      </c>
      <c r="H127">
        <v>1.6549099999792798E-2</v>
      </c>
      <c r="I127" s="1">
        <v>1.6000003597582599E-6</v>
      </c>
      <c r="J127" t="b">
        <v>0</v>
      </c>
      <c r="K127" t="b">
        <v>0</v>
      </c>
      <c r="L127">
        <v>0.82940000295639005</v>
      </c>
      <c r="M127" t="b">
        <v>1</v>
      </c>
      <c r="N127">
        <v>0</v>
      </c>
      <c r="O127">
        <f>Table6[[#This Row],[ECC ACC]]/Table6[[#This Row],[Baseline]]</f>
        <v>1</v>
      </c>
      <c r="P127">
        <f>Table6[[#This Row],[Recov Acc]]/Table6[[#This Row],[Baseline]]</f>
        <v>1</v>
      </c>
    </row>
    <row r="128" spans="1:16">
      <c r="A128" s="2">
        <v>9.9999999999999995E-7</v>
      </c>
      <c r="B128">
        <v>3</v>
      </c>
      <c r="C128">
        <v>0.82940000295639005</v>
      </c>
      <c r="D128">
        <v>0</v>
      </c>
      <c r="E128">
        <v>0</v>
      </c>
      <c r="F128">
        <v>0.82940000295639005</v>
      </c>
      <c r="G128" t="s">
        <v>2</v>
      </c>
      <c r="H128">
        <v>1.7225099999905E-2</v>
      </c>
      <c r="I128" s="1">
        <v>1.50000005305628E-6</v>
      </c>
      <c r="J128" t="b">
        <v>0</v>
      </c>
      <c r="K128" t="b">
        <v>0</v>
      </c>
      <c r="L128">
        <v>0.82940000295639005</v>
      </c>
      <c r="M128" t="b">
        <v>1</v>
      </c>
      <c r="N128">
        <v>0</v>
      </c>
      <c r="O128">
        <f>Table6[[#This Row],[ECC ACC]]/Table6[[#This Row],[Baseline]]</f>
        <v>1</v>
      </c>
      <c r="P128">
        <f>Table6[[#This Row],[Recov Acc]]/Table6[[#This Row],[Baseline]]</f>
        <v>1</v>
      </c>
    </row>
    <row r="129" spans="1:16">
      <c r="A129" s="2">
        <v>9.9999999999999995E-7</v>
      </c>
      <c r="B129">
        <v>3</v>
      </c>
      <c r="C129">
        <v>0.82940000295639005</v>
      </c>
      <c r="D129">
        <v>0</v>
      </c>
      <c r="E129">
        <v>0</v>
      </c>
      <c r="F129">
        <v>0.82940000295639005</v>
      </c>
      <c r="G129" t="s">
        <v>2</v>
      </c>
      <c r="H129">
        <v>1.6483000000334799E-2</v>
      </c>
      <c r="I129" s="1">
        <v>1.50000005305628E-6</v>
      </c>
      <c r="J129" t="b">
        <v>0</v>
      </c>
      <c r="K129" t="b">
        <v>0</v>
      </c>
      <c r="L129">
        <v>0.82940000295639005</v>
      </c>
      <c r="M129" t="b">
        <v>1</v>
      </c>
      <c r="N129">
        <v>0</v>
      </c>
      <c r="O129">
        <f>Table6[[#This Row],[ECC ACC]]/Table6[[#This Row],[Baseline]]</f>
        <v>1</v>
      </c>
      <c r="P129">
        <f>Table6[[#This Row],[Recov Acc]]/Table6[[#This Row],[Baseline]]</f>
        <v>1</v>
      </c>
    </row>
    <row r="130" spans="1:16">
      <c r="A130" s="2">
        <v>9.9999999999999995E-7</v>
      </c>
      <c r="B130">
        <v>3</v>
      </c>
      <c r="C130">
        <v>0.82940000295639005</v>
      </c>
      <c r="D130">
        <v>0</v>
      </c>
      <c r="E130">
        <v>0</v>
      </c>
      <c r="F130">
        <v>0.82940000295639005</v>
      </c>
      <c r="G130" t="s">
        <v>2</v>
      </c>
      <c r="H130">
        <v>1.7070899999907799E-2</v>
      </c>
      <c r="I130" s="1">
        <v>1.2999998943996601E-6</v>
      </c>
      <c r="J130" t="b">
        <v>0</v>
      </c>
      <c r="K130" t="b">
        <v>0</v>
      </c>
      <c r="L130">
        <v>0.82940000295639005</v>
      </c>
      <c r="M130" t="b">
        <v>1</v>
      </c>
      <c r="N130">
        <v>0</v>
      </c>
      <c r="O130">
        <f>Table6[[#This Row],[ECC ACC]]/Table6[[#This Row],[Baseline]]</f>
        <v>1</v>
      </c>
      <c r="P130">
        <f>Table6[[#This Row],[Recov Acc]]/Table6[[#This Row],[Baseline]]</f>
        <v>1</v>
      </c>
    </row>
    <row r="131" spans="1:16">
      <c r="A131" s="2">
        <v>9.9999999999999995E-7</v>
      </c>
      <c r="B131">
        <v>3</v>
      </c>
      <c r="C131">
        <v>0.82940000295639005</v>
      </c>
      <c r="D131">
        <v>0</v>
      </c>
      <c r="E131">
        <v>0</v>
      </c>
      <c r="F131">
        <v>0.82940000295639005</v>
      </c>
      <c r="G131" t="s">
        <v>2</v>
      </c>
      <c r="H131">
        <v>1.6585500000019199E-2</v>
      </c>
      <c r="I131" s="1">
        <v>1.4000002011016401E-6</v>
      </c>
      <c r="J131" t="b">
        <v>0</v>
      </c>
      <c r="K131" t="b">
        <v>0</v>
      </c>
      <c r="L131">
        <v>0.82940000295639005</v>
      </c>
      <c r="M131" t="b">
        <v>1</v>
      </c>
      <c r="N131">
        <v>0</v>
      </c>
      <c r="O131">
        <f>Table6[[#This Row],[ECC ACC]]/Table6[[#This Row],[Baseline]]</f>
        <v>1</v>
      </c>
      <c r="P131">
        <f>Table6[[#This Row],[Recov Acc]]/Table6[[#This Row],[Baseline]]</f>
        <v>1</v>
      </c>
    </row>
    <row r="132" spans="1:16">
      <c r="A132" s="2">
        <v>9.9999999999999995E-7</v>
      </c>
      <c r="B132">
        <v>3</v>
      </c>
      <c r="C132">
        <v>0.82940000295639005</v>
      </c>
      <c r="D132">
        <v>0</v>
      </c>
      <c r="E132">
        <v>0</v>
      </c>
      <c r="F132">
        <v>0.82940000295639005</v>
      </c>
      <c r="G132" t="s">
        <v>2</v>
      </c>
      <c r="H132">
        <v>1.6794099999969999E-2</v>
      </c>
      <c r="I132" s="1">
        <v>1.80000006366753E-6</v>
      </c>
      <c r="J132" t="b">
        <v>0</v>
      </c>
      <c r="K132" t="b">
        <v>0</v>
      </c>
      <c r="L132">
        <v>0.82940000295639005</v>
      </c>
      <c r="M132" t="b">
        <v>1</v>
      </c>
      <c r="N132">
        <v>0</v>
      </c>
      <c r="O132">
        <f>Table6[[#This Row],[ECC ACC]]/Table6[[#This Row],[Baseline]]</f>
        <v>1</v>
      </c>
      <c r="P132">
        <f>Table6[[#This Row],[Recov Acc]]/Table6[[#This Row],[Baseline]]</f>
        <v>1</v>
      </c>
    </row>
    <row r="133" spans="1:16">
      <c r="A133" s="2">
        <v>9.9999999999999995E-7</v>
      </c>
      <c r="B133">
        <v>3</v>
      </c>
      <c r="C133">
        <v>0.82940000295639005</v>
      </c>
      <c r="D133">
        <v>0</v>
      </c>
      <c r="E133">
        <v>0</v>
      </c>
      <c r="F133">
        <v>0.82940000295639005</v>
      </c>
      <c r="G133" t="s">
        <v>2</v>
      </c>
      <c r="H133">
        <v>1.7162399999961001E-2</v>
      </c>
      <c r="I133" s="1">
        <v>2.7000000955012999E-6</v>
      </c>
      <c r="J133" t="b">
        <v>0</v>
      </c>
      <c r="K133" t="b">
        <v>0</v>
      </c>
      <c r="L133">
        <v>0.82940000295639005</v>
      </c>
      <c r="M133" t="b">
        <v>1</v>
      </c>
      <c r="N133">
        <v>0</v>
      </c>
      <c r="O133">
        <f>Table6[[#This Row],[ECC ACC]]/Table6[[#This Row],[Baseline]]</f>
        <v>1</v>
      </c>
      <c r="P133">
        <f>Table6[[#This Row],[Recov Acc]]/Table6[[#This Row],[Baseline]]</f>
        <v>1</v>
      </c>
    </row>
    <row r="134" spans="1:16">
      <c r="A134" s="2">
        <v>9.9999999999999995E-7</v>
      </c>
      <c r="B134">
        <v>3</v>
      </c>
      <c r="C134">
        <v>0.82940000295639005</v>
      </c>
      <c r="D134">
        <v>0</v>
      </c>
      <c r="E134">
        <v>0</v>
      </c>
      <c r="F134">
        <v>0.82940000295639005</v>
      </c>
      <c r="G134" t="s">
        <v>2</v>
      </c>
      <c r="H134">
        <v>1.7065000000002301E-2</v>
      </c>
      <c r="I134" s="1">
        <v>1.5999999050109099E-6</v>
      </c>
      <c r="J134" t="b">
        <v>0</v>
      </c>
      <c r="K134" t="b">
        <v>0</v>
      </c>
      <c r="L134">
        <v>0.82940000295639005</v>
      </c>
      <c r="M134" t="b">
        <v>1</v>
      </c>
      <c r="N134">
        <v>0</v>
      </c>
      <c r="O134">
        <f>Table6[[#This Row],[ECC ACC]]/Table6[[#This Row],[Baseline]]</f>
        <v>1</v>
      </c>
      <c r="P134">
        <f>Table6[[#This Row],[Recov Acc]]/Table6[[#This Row],[Baseline]]</f>
        <v>1</v>
      </c>
    </row>
    <row r="135" spans="1:16">
      <c r="A135" s="2">
        <v>9.9999999999999995E-7</v>
      </c>
      <c r="B135">
        <v>3</v>
      </c>
      <c r="C135">
        <v>0.82940000295639005</v>
      </c>
      <c r="D135">
        <v>0</v>
      </c>
      <c r="E135">
        <v>0</v>
      </c>
      <c r="F135">
        <v>0.82940000295639005</v>
      </c>
      <c r="G135" t="s">
        <v>2</v>
      </c>
      <c r="H135">
        <v>1.6761599999881499E-2</v>
      </c>
      <c r="I135" s="1">
        <v>1.2999998943996601E-6</v>
      </c>
      <c r="J135" t="b">
        <v>0</v>
      </c>
      <c r="K135" t="b">
        <v>0</v>
      </c>
      <c r="L135">
        <v>0.82940000295639005</v>
      </c>
      <c r="M135" t="b">
        <v>1</v>
      </c>
      <c r="N135">
        <v>0</v>
      </c>
      <c r="O135">
        <f>Table6[[#This Row],[ECC ACC]]/Table6[[#This Row],[Baseline]]</f>
        <v>1</v>
      </c>
      <c r="P135">
        <f>Table6[[#This Row],[Recov Acc]]/Table6[[#This Row],[Baseline]]</f>
        <v>1</v>
      </c>
    </row>
    <row r="136" spans="1:16">
      <c r="A136" s="2">
        <v>9.9999999999999995E-7</v>
      </c>
      <c r="B136">
        <v>3</v>
      </c>
      <c r="C136">
        <v>0.82940000295639005</v>
      </c>
      <c r="D136">
        <v>0</v>
      </c>
      <c r="E136">
        <v>0</v>
      </c>
      <c r="F136">
        <v>0.82940000295639005</v>
      </c>
      <c r="G136" t="s">
        <v>2</v>
      </c>
      <c r="H136">
        <v>1.7511000000013099E-2</v>
      </c>
      <c r="I136" s="1">
        <v>1.9000003703695199E-6</v>
      </c>
      <c r="J136" t="b">
        <v>0</v>
      </c>
      <c r="K136" t="b">
        <v>0</v>
      </c>
      <c r="L136">
        <v>0.82940000295639005</v>
      </c>
      <c r="M136" t="b">
        <v>1</v>
      </c>
      <c r="N136">
        <v>0</v>
      </c>
      <c r="O136">
        <f>Table6[[#This Row],[ECC ACC]]/Table6[[#This Row],[Baseline]]</f>
        <v>1</v>
      </c>
      <c r="P136">
        <f>Table6[[#This Row],[Recov Acc]]/Table6[[#This Row],[Baseline]]</f>
        <v>1</v>
      </c>
    </row>
    <row r="137" spans="1:16">
      <c r="A137" s="2">
        <v>9.9999999999999995E-7</v>
      </c>
      <c r="B137">
        <v>3</v>
      </c>
      <c r="C137">
        <v>0.82940000295639005</v>
      </c>
      <c r="D137">
        <v>0</v>
      </c>
      <c r="E137">
        <v>0</v>
      </c>
      <c r="F137">
        <v>0.82940000295639005</v>
      </c>
      <c r="G137" t="s">
        <v>2</v>
      </c>
      <c r="H137">
        <v>1.6586799999913599E-2</v>
      </c>
      <c r="I137" s="1">
        <v>1.7999996089201799E-6</v>
      </c>
      <c r="J137" t="b">
        <v>0</v>
      </c>
      <c r="K137" t="b">
        <v>0</v>
      </c>
      <c r="L137">
        <v>0.82940000295639005</v>
      </c>
      <c r="M137" t="b">
        <v>1</v>
      </c>
      <c r="N137">
        <v>0</v>
      </c>
      <c r="O137">
        <f>Table6[[#This Row],[ECC ACC]]/Table6[[#This Row],[Baseline]]</f>
        <v>1</v>
      </c>
      <c r="P137">
        <f>Table6[[#This Row],[Recov Acc]]/Table6[[#This Row],[Baseline]]</f>
        <v>1</v>
      </c>
    </row>
    <row r="138" spans="1:16">
      <c r="A138" s="2">
        <v>9.9999999999999995E-7</v>
      </c>
      <c r="B138">
        <v>3</v>
      </c>
      <c r="C138">
        <v>0.82940000295639005</v>
      </c>
      <c r="D138">
        <v>0</v>
      </c>
      <c r="E138">
        <v>0</v>
      </c>
      <c r="F138">
        <v>0.82940000295639005</v>
      </c>
      <c r="G138" t="s">
        <v>2</v>
      </c>
      <c r="H138">
        <v>1.6119099999741499E-2</v>
      </c>
      <c r="I138" s="1">
        <v>1.80000006366753E-6</v>
      </c>
      <c r="J138" t="b">
        <v>0</v>
      </c>
      <c r="K138" t="b">
        <v>0</v>
      </c>
      <c r="L138">
        <v>0.82940000295639005</v>
      </c>
      <c r="M138" t="b">
        <v>1</v>
      </c>
      <c r="N138">
        <v>0</v>
      </c>
      <c r="O138">
        <f>Table6[[#This Row],[ECC ACC]]/Table6[[#This Row],[Baseline]]</f>
        <v>1</v>
      </c>
      <c r="P138">
        <f>Table6[[#This Row],[Recov Acc]]/Table6[[#This Row],[Baseline]]</f>
        <v>1</v>
      </c>
    </row>
    <row r="139" spans="1:16">
      <c r="A139" s="2">
        <v>9.9999999999999995E-7</v>
      </c>
      <c r="B139">
        <v>3</v>
      </c>
      <c r="C139">
        <v>0.82940000295639005</v>
      </c>
      <c r="D139">
        <v>0</v>
      </c>
      <c r="E139">
        <v>0</v>
      </c>
      <c r="F139">
        <v>0.82940000295639005</v>
      </c>
      <c r="G139" t="s">
        <v>2</v>
      </c>
      <c r="H139">
        <v>1.7006199999741501E-2</v>
      </c>
      <c r="I139" s="1">
        <v>1.4000002011016401E-6</v>
      </c>
      <c r="J139" t="b">
        <v>0</v>
      </c>
      <c r="K139" t="b">
        <v>0</v>
      </c>
      <c r="L139">
        <v>0.82940000295639005</v>
      </c>
      <c r="M139" t="b">
        <v>1</v>
      </c>
      <c r="N139">
        <v>0</v>
      </c>
      <c r="O139">
        <f>Table6[[#This Row],[ECC ACC]]/Table6[[#This Row],[Baseline]]</f>
        <v>1</v>
      </c>
      <c r="P139">
        <f>Table6[[#This Row],[Recov Acc]]/Table6[[#This Row],[Baseline]]</f>
        <v>1</v>
      </c>
    </row>
    <row r="140" spans="1:16">
      <c r="A140" s="2">
        <v>9.9999999999999995E-7</v>
      </c>
      <c r="B140">
        <v>3</v>
      </c>
      <c r="C140">
        <v>0.82940000295639005</v>
      </c>
      <c r="D140">
        <v>0</v>
      </c>
      <c r="E140">
        <v>0</v>
      </c>
      <c r="F140">
        <v>0.82940000295639005</v>
      </c>
      <c r="G140" t="s">
        <v>2</v>
      </c>
      <c r="H140">
        <v>1.6232799999670498E-2</v>
      </c>
      <c r="I140" s="1">
        <v>1.3000003491470099E-6</v>
      </c>
      <c r="J140" t="b">
        <v>0</v>
      </c>
      <c r="K140" t="b">
        <v>0</v>
      </c>
      <c r="L140">
        <v>0.82940000295639005</v>
      </c>
      <c r="M140" t="b">
        <v>1</v>
      </c>
      <c r="N140">
        <v>0</v>
      </c>
      <c r="O140">
        <f>Table6[[#This Row],[ECC ACC]]/Table6[[#This Row],[Baseline]]</f>
        <v>1</v>
      </c>
      <c r="P140">
        <f>Table6[[#This Row],[Recov Acc]]/Table6[[#This Row],[Baseline]]</f>
        <v>1</v>
      </c>
    </row>
    <row r="141" spans="1:16">
      <c r="A141" s="2">
        <v>9.9999999999999995E-7</v>
      </c>
      <c r="B141">
        <v>3</v>
      </c>
      <c r="C141">
        <v>0.82940000295639005</v>
      </c>
      <c r="D141">
        <v>0</v>
      </c>
      <c r="E141">
        <v>0</v>
      </c>
      <c r="F141">
        <v>0.82940000295639005</v>
      </c>
      <c r="G141" t="s">
        <v>2</v>
      </c>
      <c r="H141">
        <v>1.94594999998116E-2</v>
      </c>
      <c r="I141" s="1">
        <v>4.3999998524668601E-6</v>
      </c>
      <c r="J141" t="b">
        <v>0</v>
      </c>
      <c r="K141" t="b">
        <v>0</v>
      </c>
      <c r="L141">
        <v>0.82940000295639005</v>
      </c>
      <c r="M141" t="b">
        <v>1</v>
      </c>
      <c r="N141">
        <v>0</v>
      </c>
      <c r="O141">
        <f>Table6[[#This Row],[ECC ACC]]/Table6[[#This Row],[Baseline]]</f>
        <v>1</v>
      </c>
      <c r="P141">
        <f>Table6[[#This Row],[Recov Acc]]/Table6[[#This Row],[Baseline]]</f>
        <v>1</v>
      </c>
    </row>
    <row r="142" spans="1:16">
      <c r="A142" s="2">
        <v>9.9999999999999995E-7</v>
      </c>
      <c r="B142">
        <v>3</v>
      </c>
      <c r="C142">
        <v>0.82940000295639005</v>
      </c>
      <c r="D142">
        <v>0</v>
      </c>
      <c r="E142">
        <v>0</v>
      </c>
      <c r="F142">
        <v>0.82940000295639005</v>
      </c>
      <c r="G142" t="s">
        <v>2</v>
      </c>
      <c r="H142">
        <v>1.6794699999991201E-2</v>
      </c>
      <c r="I142" s="1">
        <v>1.8999999156221701E-6</v>
      </c>
      <c r="J142" t="b">
        <v>0</v>
      </c>
      <c r="K142" t="b">
        <v>0</v>
      </c>
      <c r="L142">
        <v>0.82940000295639005</v>
      </c>
      <c r="M142" t="b">
        <v>1</v>
      </c>
      <c r="N142">
        <v>0</v>
      </c>
      <c r="O142">
        <f>Table6[[#This Row],[ECC ACC]]/Table6[[#This Row],[Baseline]]</f>
        <v>1</v>
      </c>
      <c r="P142">
        <f>Table6[[#This Row],[Recov Acc]]/Table6[[#This Row],[Baseline]]</f>
        <v>1</v>
      </c>
    </row>
    <row r="143" spans="1:16">
      <c r="A143" s="2">
        <v>9.9999999999999995E-7</v>
      </c>
      <c r="B143">
        <v>3</v>
      </c>
      <c r="C143">
        <v>0.82940000295639005</v>
      </c>
      <c r="D143">
        <v>0</v>
      </c>
      <c r="E143">
        <v>0</v>
      </c>
      <c r="F143">
        <v>0.82940000295639005</v>
      </c>
      <c r="G143" t="s">
        <v>2</v>
      </c>
      <c r="H143">
        <v>1.6185100000257E-2</v>
      </c>
      <c r="I143" s="1">
        <v>1.39999974635429E-6</v>
      </c>
      <c r="J143" t="b">
        <v>0</v>
      </c>
      <c r="K143" t="b">
        <v>0</v>
      </c>
      <c r="L143">
        <v>0.82940000295639005</v>
      </c>
      <c r="M143" t="b">
        <v>1</v>
      </c>
      <c r="N143">
        <v>0</v>
      </c>
      <c r="O143">
        <f>Table6[[#This Row],[ECC ACC]]/Table6[[#This Row],[Baseline]]</f>
        <v>1</v>
      </c>
      <c r="P143">
        <f>Table6[[#This Row],[Recov Acc]]/Table6[[#This Row],[Baseline]]</f>
        <v>1</v>
      </c>
    </row>
    <row r="144" spans="1:16">
      <c r="A144" s="2">
        <v>9.9999999999999995E-7</v>
      </c>
      <c r="B144">
        <v>3</v>
      </c>
      <c r="C144">
        <v>0.82940000295639005</v>
      </c>
      <c r="D144">
        <v>0</v>
      </c>
      <c r="E144">
        <v>0</v>
      </c>
      <c r="F144">
        <v>0.82940000295639005</v>
      </c>
      <c r="G144" t="s">
        <v>2</v>
      </c>
      <c r="H144">
        <v>1.70797999999194E-2</v>
      </c>
      <c r="I144" s="1">
        <v>1.50000005305628E-6</v>
      </c>
      <c r="J144" t="b">
        <v>0</v>
      </c>
      <c r="K144" t="b">
        <v>0</v>
      </c>
      <c r="L144">
        <v>0.82940000295639005</v>
      </c>
      <c r="M144" t="b">
        <v>1</v>
      </c>
      <c r="N144">
        <v>0</v>
      </c>
      <c r="O144">
        <f>Table6[[#This Row],[ECC ACC]]/Table6[[#This Row],[Baseline]]</f>
        <v>1</v>
      </c>
      <c r="P144">
        <f>Table6[[#This Row],[Recov Acc]]/Table6[[#This Row],[Baseline]]</f>
        <v>1</v>
      </c>
    </row>
    <row r="145" spans="1:16">
      <c r="A145" s="2">
        <v>9.9999999999999995E-7</v>
      </c>
      <c r="B145">
        <v>3</v>
      </c>
      <c r="C145">
        <v>0.82940000295639005</v>
      </c>
      <c r="D145">
        <v>0</v>
      </c>
      <c r="E145">
        <v>0</v>
      </c>
      <c r="F145">
        <v>0.82940000295639005</v>
      </c>
      <c r="G145" t="s">
        <v>2</v>
      </c>
      <c r="H145">
        <v>1.58902000002854E-2</v>
      </c>
      <c r="I145" s="1">
        <v>1.69999975696555E-6</v>
      </c>
      <c r="J145" t="b">
        <v>0</v>
      </c>
      <c r="K145" t="b">
        <v>0</v>
      </c>
      <c r="L145">
        <v>0.82940000295639005</v>
      </c>
      <c r="M145" t="b">
        <v>1</v>
      </c>
      <c r="N145">
        <v>0</v>
      </c>
      <c r="O145">
        <f>Table6[[#This Row],[ECC ACC]]/Table6[[#This Row],[Baseline]]</f>
        <v>1</v>
      </c>
      <c r="P145">
        <f>Table6[[#This Row],[Recov Acc]]/Table6[[#This Row],[Baseline]]</f>
        <v>1</v>
      </c>
    </row>
    <row r="146" spans="1:16">
      <c r="A146" s="2">
        <v>9.9999999999999995E-7</v>
      </c>
      <c r="B146">
        <v>3</v>
      </c>
      <c r="C146">
        <v>0.82940000295639005</v>
      </c>
      <c r="D146">
        <v>0</v>
      </c>
      <c r="E146">
        <v>0</v>
      </c>
      <c r="F146">
        <v>0.82940000295639005</v>
      </c>
      <c r="G146" t="s">
        <v>2</v>
      </c>
      <c r="H146">
        <v>1.69466000002103E-2</v>
      </c>
      <c r="I146" s="1">
        <v>1.7000002117129E-6</v>
      </c>
      <c r="J146" t="b">
        <v>0</v>
      </c>
      <c r="K146" t="b">
        <v>0</v>
      </c>
      <c r="L146">
        <v>0.82940000295639005</v>
      </c>
      <c r="M146" t="b">
        <v>1</v>
      </c>
      <c r="N146">
        <v>0</v>
      </c>
      <c r="O146">
        <f>Table6[[#This Row],[ECC ACC]]/Table6[[#This Row],[Baseline]]</f>
        <v>1</v>
      </c>
      <c r="P146">
        <f>Table6[[#This Row],[Recov Acc]]/Table6[[#This Row],[Baseline]]</f>
        <v>1</v>
      </c>
    </row>
    <row r="147" spans="1:16">
      <c r="A147" s="2">
        <v>9.9999999999999995E-7</v>
      </c>
      <c r="B147">
        <v>3</v>
      </c>
      <c r="C147">
        <v>0.82940000295639005</v>
      </c>
      <c r="D147">
        <v>0</v>
      </c>
      <c r="E147">
        <v>0</v>
      </c>
      <c r="F147">
        <v>0.82940000295639005</v>
      </c>
      <c r="G147" t="s">
        <v>2</v>
      </c>
      <c r="H147">
        <v>1.6505000000051898E-2</v>
      </c>
      <c r="I147" s="1">
        <v>1.2999998943996601E-6</v>
      </c>
      <c r="J147" t="b">
        <v>0</v>
      </c>
      <c r="K147" t="b">
        <v>0</v>
      </c>
      <c r="L147">
        <v>0.82940000295639005</v>
      </c>
      <c r="M147" t="b">
        <v>1</v>
      </c>
      <c r="N147">
        <v>0</v>
      </c>
      <c r="O147">
        <f>Table6[[#This Row],[ECC ACC]]/Table6[[#This Row],[Baseline]]</f>
        <v>1</v>
      </c>
      <c r="P147">
        <f>Table6[[#This Row],[Recov Acc]]/Table6[[#This Row],[Baseline]]</f>
        <v>1</v>
      </c>
    </row>
    <row r="148" spans="1:16">
      <c r="A148" s="2">
        <v>9.9999999999999995E-7</v>
      </c>
      <c r="B148">
        <v>3</v>
      </c>
      <c r="C148">
        <v>0.82940000295639005</v>
      </c>
      <c r="D148">
        <v>0</v>
      </c>
      <c r="E148">
        <v>0</v>
      </c>
      <c r="F148">
        <v>0.82940000295639005</v>
      </c>
      <c r="G148" t="s">
        <v>2</v>
      </c>
      <c r="H148">
        <v>1.7167799999697302E-2</v>
      </c>
      <c r="I148" s="1">
        <v>2.3999996301427001E-6</v>
      </c>
      <c r="J148" t="b">
        <v>0</v>
      </c>
      <c r="K148" t="b">
        <v>0</v>
      </c>
      <c r="L148">
        <v>0.82940000295639005</v>
      </c>
      <c r="M148" t="b">
        <v>1</v>
      </c>
      <c r="N148">
        <v>0</v>
      </c>
      <c r="O148">
        <f>Table6[[#This Row],[ECC ACC]]/Table6[[#This Row],[Baseline]]</f>
        <v>1</v>
      </c>
      <c r="P148">
        <f>Table6[[#This Row],[Recov Acc]]/Table6[[#This Row],[Baseline]]</f>
        <v>1</v>
      </c>
    </row>
    <row r="149" spans="1:16">
      <c r="A149" s="2">
        <v>9.9999999999999995E-7</v>
      </c>
      <c r="B149">
        <v>3</v>
      </c>
      <c r="C149">
        <v>0.82940000295639005</v>
      </c>
      <c r="D149">
        <v>0</v>
      </c>
      <c r="E149">
        <v>0</v>
      </c>
      <c r="F149">
        <v>0.82940000295639005</v>
      </c>
      <c r="G149" t="s">
        <v>2</v>
      </c>
      <c r="H149">
        <v>1.6714500000034601E-2</v>
      </c>
      <c r="I149" s="1">
        <v>1.8999999156221701E-6</v>
      </c>
      <c r="J149" t="b">
        <v>0</v>
      </c>
      <c r="K149" t="b">
        <v>0</v>
      </c>
      <c r="L149">
        <v>0.82940000295639005</v>
      </c>
      <c r="M149" t="b">
        <v>1</v>
      </c>
      <c r="N149">
        <v>0</v>
      </c>
      <c r="O149">
        <f>Table6[[#This Row],[ECC ACC]]/Table6[[#This Row],[Baseline]]</f>
        <v>1</v>
      </c>
      <c r="P149">
        <f>Table6[[#This Row],[Recov Acc]]/Table6[[#This Row],[Baseline]]</f>
        <v>1</v>
      </c>
    </row>
    <row r="150" spans="1:16">
      <c r="A150" s="2">
        <v>9.9999999999999995E-7</v>
      </c>
      <c r="B150">
        <v>3</v>
      </c>
      <c r="C150">
        <v>0.82940000295639005</v>
      </c>
      <c r="D150">
        <v>0</v>
      </c>
      <c r="E150">
        <v>0</v>
      </c>
      <c r="F150">
        <v>0.82940000295639005</v>
      </c>
      <c r="G150" t="s">
        <v>2</v>
      </c>
      <c r="H150">
        <v>1.7329199999949099E-2</v>
      </c>
      <c r="I150" s="1">
        <v>1.50000005305628E-6</v>
      </c>
      <c r="J150" t="b">
        <v>0</v>
      </c>
      <c r="K150" t="b">
        <v>0</v>
      </c>
      <c r="L150">
        <v>0.82940000295639005</v>
      </c>
      <c r="M150" t="b">
        <v>1</v>
      </c>
      <c r="N150">
        <v>0</v>
      </c>
      <c r="O150">
        <f>Table6[[#This Row],[ECC ACC]]/Table6[[#This Row],[Baseline]]</f>
        <v>1</v>
      </c>
      <c r="P150">
        <f>Table6[[#This Row],[Recov Acc]]/Table6[[#This Row],[Baseline]]</f>
        <v>1</v>
      </c>
    </row>
    <row r="151" spans="1:16">
      <c r="A151" s="2">
        <v>9.9999999999999995E-7</v>
      </c>
      <c r="B151">
        <v>3</v>
      </c>
      <c r="C151">
        <v>0.82940000295639005</v>
      </c>
      <c r="D151">
        <v>0</v>
      </c>
      <c r="E151">
        <v>0</v>
      </c>
      <c r="F151">
        <v>0.82940000295639005</v>
      </c>
      <c r="G151" t="s">
        <v>2</v>
      </c>
      <c r="H151">
        <v>1.6719799999918902E-2</v>
      </c>
      <c r="I151" s="1">
        <v>1.50000005305628E-6</v>
      </c>
      <c r="J151" t="b">
        <v>0</v>
      </c>
      <c r="K151" t="b">
        <v>0</v>
      </c>
      <c r="L151">
        <v>0.82940000295639005</v>
      </c>
      <c r="M151" t="b">
        <v>1</v>
      </c>
      <c r="N151">
        <v>0</v>
      </c>
      <c r="O151">
        <f>Table6[[#This Row],[ECC ACC]]/Table6[[#This Row],[Baseline]]</f>
        <v>1</v>
      </c>
      <c r="P151">
        <f>Table6[[#This Row],[Recov Acc]]/Table6[[#This Row],[Baseline]]</f>
        <v>1</v>
      </c>
    </row>
    <row r="152" spans="1:16">
      <c r="A152" s="2">
        <v>9.9999999999999995E-7</v>
      </c>
      <c r="B152">
        <v>3</v>
      </c>
      <c r="C152">
        <v>0.82940000295639005</v>
      </c>
      <c r="D152">
        <v>0</v>
      </c>
      <c r="E152">
        <v>0</v>
      </c>
      <c r="F152">
        <v>0.82940000295639005</v>
      </c>
      <c r="G152" t="s">
        <v>2</v>
      </c>
      <c r="H152">
        <v>1.6396800000165902E-2</v>
      </c>
      <c r="I152" s="1">
        <v>1.2999998943996601E-6</v>
      </c>
      <c r="J152" t="b">
        <v>0</v>
      </c>
      <c r="K152" t="b">
        <v>0</v>
      </c>
      <c r="L152">
        <v>0.82940000295639005</v>
      </c>
      <c r="M152" t="b">
        <v>1</v>
      </c>
      <c r="N152">
        <v>0</v>
      </c>
      <c r="O152">
        <f>Table6[[#This Row],[ECC ACC]]/Table6[[#This Row],[Baseline]]</f>
        <v>1</v>
      </c>
      <c r="P152">
        <f>Table6[[#This Row],[Recov Acc]]/Table6[[#This Row],[Baseline]]</f>
        <v>1</v>
      </c>
    </row>
    <row r="153" spans="1:16">
      <c r="A153" s="2">
        <v>9.9999999999999995E-7</v>
      </c>
      <c r="B153">
        <v>3</v>
      </c>
      <c r="C153">
        <v>0.82940000295639005</v>
      </c>
      <c r="D153">
        <v>0</v>
      </c>
      <c r="E153">
        <v>0</v>
      </c>
      <c r="F153">
        <v>0.82940000295639005</v>
      </c>
      <c r="G153" t="s">
        <v>2</v>
      </c>
      <c r="H153">
        <v>1.6350800000054701E-2</v>
      </c>
      <c r="I153" s="1">
        <v>1.50000005305628E-6</v>
      </c>
      <c r="J153" t="b">
        <v>0</v>
      </c>
      <c r="K153" t="b">
        <v>0</v>
      </c>
      <c r="L153">
        <v>0.82940000295639005</v>
      </c>
      <c r="M153" t="b">
        <v>1</v>
      </c>
      <c r="N153">
        <v>0</v>
      </c>
      <c r="O153">
        <f>Table6[[#This Row],[ECC ACC]]/Table6[[#This Row],[Baseline]]</f>
        <v>1</v>
      </c>
      <c r="P153">
        <f>Table6[[#This Row],[Recov Acc]]/Table6[[#This Row],[Baseline]]</f>
        <v>1</v>
      </c>
    </row>
    <row r="154" spans="1:16">
      <c r="A154" s="2">
        <v>9.9999999999999995E-7</v>
      </c>
      <c r="B154">
        <v>3</v>
      </c>
      <c r="C154">
        <v>0.82940000295639005</v>
      </c>
      <c r="D154">
        <v>0</v>
      </c>
      <c r="E154">
        <v>0</v>
      </c>
      <c r="F154">
        <v>0.82940000295639005</v>
      </c>
      <c r="G154" t="s">
        <v>2</v>
      </c>
      <c r="H154">
        <v>1.64912999998705E-2</v>
      </c>
      <c r="I154" s="1">
        <v>1.2999998943996601E-6</v>
      </c>
      <c r="J154" t="b">
        <v>0</v>
      </c>
      <c r="K154" t="b">
        <v>0</v>
      </c>
      <c r="L154">
        <v>0.82940000295639005</v>
      </c>
      <c r="M154" t="b">
        <v>1</v>
      </c>
      <c r="N154">
        <v>0</v>
      </c>
      <c r="O154">
        <f>Table6[[#This Row],[ECC ACC]]/Table6[[#This Row],[Baseline]]</f>
        <v>1</v>
      </c>
      <c r="P154">
        <f>Table6[[#This Row],[Recov Acc]]/Table6[[#This Row],[Baseline]]</f>
        <v>1</v>
      </c>
    </row>
    <row r="155" spans="1:16">
      <c r="A155" s="2">
        <v>9.9999999999999995E-7</v>
      </c>
      <c r="B155">
        <v>3</v>
      </c>
      <c r="C155">
        <v>0.82940000295639005</v>
      </c>
      <c r="D155">
        <v>0</v>
      </c>
      <c r="E155">
        <v>0</v>
      </c>
      <c r="F155">
        <v>0.82940000295639005</v>
      </c>
      <c r="G155" t="s">
        <v>2</v>
      </c>
      <c r="H155">
        <v>1.75459000001865E-2</v>
      </c>
      <c r="I155" s="1">
        <v>1.80000006366753E-6</v>
      </c>
      <c r="J155" t="b">
        <v>0</v>
      </c>
      <c r="K155" t="b">
        <v>0</v>
      </c>
      <c r="L155">
        <v>0.82940000295639005</v>
      </c>
      <c r="M155" t="b">
        <v>1</v>
      </c>
      <c r="N155">
        <v>0</v>
      </c>
      <c r="O155">
        <f>Table6[[#This Row],[ECC ACC]]/Table6[[#This Row],[Baseline]]</f>
        <v>1</v>
      </c>
      <c r="P155">
        <f>Table6[[#This Row],[Recov Acc]]/Table6[[#This Row],[Baseline]]</f>
        <v>1</v>
      </c>
    </row>
    <row r="156" spans="1:16">
      <c r="A156" s="2">
        <v>9.9999999999999995E-7</v>
      </c>
      <c r="B156">
        <v>3</v>
      </c>
      <c r="C156">
        <v>0.82940000295639005</v>
      </c>
      <c r="D156">
        <v>0</v>
      </c>
      <c r="E156">
        <v>0</v>
      </c>
      <c r="F156">
        <v>0.82940000295639005</v>
      </c>
      <c r="G156" t="s">
        <v>2</v>
      </c>
      <c r="H156">
        <v>1.72233000002961E-2</v>
      </c>
      <c r="I156" s="1">
        <v>5.69999974686652E-6</v>
      </c>
      <c r="J156" t="b">
        <v>0</v>
      </c>
      <c r="K156" t="b">
        <v>0</v>
      </c>
      <c r="L156">
        <v>0.82940000295639005</v>
      </c>
      <c r="M156" t="b">
        <v>1</v>
      </c>
      <c r="N156">
        <v>0</v>
      </c>
      <c r="O156">
        <f>Table6[[#This Row],[ECC ACC]]/Table6[[#This Row],[Baseline]]</f>
        <v>1</v>
      </c>
      <c r="P156">
        <f>Table6[[#This Row],[Recov Acc]]/Table6[[#This Row],[Baseline]]</f>
        <v>1</v>
      </c>
    </row>
    <row r="157" spans="1:16">
      <c r="A157" s="2">
        <v>9.9999999999999995E-7</v>
      </c>
      <c r="B157">
        <v>3</v>
      </c>
      <c r="C157">
        <v>0.82940000295639005</v>
      </c>
      <c r="D157">
        <v>0</v>
      </c>
      <c r="E157">
        <v>0</v>
      </c>
      <c r="F157">
        <v>0.82940000295639005</v>
      </c>
      <c r="G157" t="s">
        <v>2</v>
      </c>
      <c r="H157">
        <v>1.66355999999723E-2</v>
      </c>
      <c r="I157" s="1">
        <v>1.4999995983089299E-6</v>
      </c>
      <c r="J157" t="b">
        <v>0</v>
      </c>
      <c r="K157" t="b">
        <v>0</v>
      </c>
      <c r="L157">
        <v>0.82940000295639005</v>
      </c>
      <c r="M157" t="b">
        <v>1</v>
      </c>
      <c r="N157">
        <v>0</v>
      </c>
      <c r="O157">
        <f>Table6[[#This Row],[ECC ACC]]/Table6[[#This Row],[Baseline]]</f>
        <v>1</v>
      </c>
      <c r="P157">
        <f>Table6[[#This Row],[Recov Acc]]/Table6[[#This Row],[Baseline]]</f>
        <v>1</v>
      </c>
    </row>
    <row r="158" spans="1:16">
      <c r="A158" s="2">
        <v>9.9999999999999995E-7</v>
      </c>
      <c r="B158">
        <v>3</v>
      </c>
      <c r="C158">
        <v>0.82940000295639005</v>
      </c>
      <c r="D158">
        <v>0</v>
      </c>
      <c r="E158">
        <v>0</v>
      </c>
      <c r="F158">
        <v>0.82940000295639005</v>
      </c>
      <c r="G158" t="s">
        <v>2</v>
      </c>
      <c r="H158">
        <v>2.0379599999614501E-2</v>
      </c>
      <c r="I158" s="1">
        <v>2.1000005290261402E-6</v>
      </c>
      <c r="J158" t="b">
        <v>0</v>
      </c>
      <c r="K158" t="b">
        <v>0</v>
      </c>
      <c r="L158">
        <v>0.82940000295639005</v>
      </c>
      <c r="M158" t="b">
        <v>1</v>
      </c>
      <c r="N158">
        <v>0</v>
      </c>
      <c r="O158">
        <f>Table6[[#This Row],[ECC ACC]]/Table6[[#This Row],[Baseline]]</f>
        <v>1</v>
      </c>
      <c r="P158">
        <f>Table6[[#This Row],[Recov Acc]]/Table6[[#This Row],[Baseline]]</f>
        <v>1</v>
      </c>
    </row>
    <row r="159" spans="1:16">
      <c r="A159" s="2">
        <v>9.9999999999999995E-7</v>
      </c>
      <c r="B159">
        <v>3</v>
      </c>
      <c r="C159">
        <v>0.82940000295639005</v>
      </c>
      <c r="D159">
        <v>0</v>
      </c>
      <c r="E159">
        <v>0</v>
      </c>
      <c r="F159">
        <v>0.82940000295639005</v>
      </c>
      <c r="G159" t="s">
        <v>2</v>
      </c>
      <c r="H159">
        <v>1.6381299999920801E-2</v>
      </c>
      <c r="I159" s="1">
        <v>4.3000000005122198E-6</v>
      </c>
      <c r="J159" t="b">
        <v>0</v>
      </c>
      <c r="K159" t="b">
        <v>0</v>
      </c>
      <c r="L159">
        <v>0.82940000295639005</v>
      </c>
      <c r="M159" t="b">
        <v>1</v>
      </c>
      <c r="N159">
        <v>0</v>
      </c>
      <c r="O159">
        <f>Table6[[#This Row],[ECC ACC]]/Table6[[#This Row],[Baseline]]</f>
        <v>1</v>
      </c>
      <c r="P159">
        <f>Table6[[#This Row],[Recov Acc]]/Table6[[#This Row],[Baseline]]</f>
        <v>1</v>
      </c>
    </row>
    <row r="160" spans="1:16">
      <c r="A160" s="2">
        <v>9.9999999999999995E-7</v>
      </c>
      <c r="B160">
        <v>3</v>
      </c>
      <c r="C160">
        <v>0.82940000295639005</v>
      </c>
      <c r="D160">
        <v>0</v>
      </c>
      <c r="E160">
        <v>0</v>
      </c>
      <c r="F160">
        <v>0.82940000295639005</v>
      </c>
      <c r="G160" t="s">
        <v>2</v>
      </c>
      <c r="H160">
        <v>1.8924500000139201E-2</v>
      </c>
      <c r="I160" s="1">
        <v>1.39999974635429E-6</v>
      </c>
      <c r="J160" t="b">
        <v>0</v>
      </c>
      <c r="K160" t="b">
        <v>0</v>
      </c>
      <c r="L160">
        <v>0.82940000295639005</v>
      </c>
      <c r="M160" t="b">
        <v>1</v>
      </c>
      <c r="N160">
        <v>0</v>
      </c>
      <c r="O160">
        <f>Table6[[#This Row],[ECC ACC]]/Table6[[#This Row],[Baseline]]</f>
        <v>1</v>
      </c>
      <c r="P160">
        <f>Table6[[#This Row],[Recov Acc]]/Table6[[#This Row],[Baseline]]</f>
        <v>1</v>
      </c>
    </row>
    <row r="161" spans="1:16">
      <c r="A161" s="2">
        <v>9.9999999999999995E-7</v>
      </c>
      <c r="B161">
        <v>3</v>
      </c>
      <c r="C161">
        <v>0.82940000295639005</v>
      </c>
      <c r="D161">
        <v>0</v>
      </c>
      <c r="E161">
        <v>0</v>
      </c>
      <c r="F161">
        <v>0.82940000295639005</v>
      </c>
      <c r="G161" t="s">
        <v>2</v>
      </c>
      <c r="H161">
        <v>1.67046000005939E-2</v>
      </c>
      <c r="I161" s="1">
        <v>1.39999974635429E-6</v>
      </c>
      <c r="J161" t="b">
        <v>0</v>
      </c>
      <c r="K161" t="b">
        <v>0</v>
      </c>
      <c r="L161">
        <v>0.82940000295639005</v>
      </c>
      <c r="M161" t="b">
        <v>1</v>
      </c>
      <c r="N161">
        <v>0</v>
      </c>
      <c r="O161">
        <f>Table6[[#This Row],[ECC ACC]]/Table6[[#This Row],[Baseline]]</f>
        <v>1</v>
      </c>
      <c r="P161">
        <f>Table6[[#This Row],[Recov Acc]]/Table6[[#This Row],[Baseline]]</f>
        <v>1</v>
      </c>
    </row>
    <row r="162" spans="1:16">
      <c r="A162" s="2">
        <v>4.9999999999999998E-7</v>
      </c>
      <c r="B162">
        <v>3</v>
      </c>
      <c r="C162">
        <v>0.82940000295639005</v>
      </c>
      <c r="D162">
        <v>0</v>
      </c>
      <c r="E162">
        <v>0</v>
      </c>
      <c r="F162">
        <v>0.82940000295639005</v>
      </c>
      <c r="G162" t="s">
        <v>2</v>
      </c>
      <c r="H162">
        <v>1.6309999999975799E-2</v>
      </c>
      <c r="I162" s="1">
        <v>1.39999974635429E-6</v>
      </c>
      <c r="J162" t="b">
        <v>0</v>
      </c>
      <c r="K162" t="b">
        <v>0</v>
      </c>
      <c r="L162">
        <v>0.82940000295639005</v>
      </c>
      <c r="M162" t="b">
        <v>1</v>
      </c>
      <c r="N162">
        <v>0</v>
      </c>
      <c r="O162">
        <f>Table6[[#This Row],[ECC ACC]]/Table6[[#This Row],[Baseline]]</f>
        <v>1</v>
      </c>
      <c r="P162">
        <f>Table6[[#This Row],[Recov Acc]]/Table6[[#This Row],[Baseline]]</f>
        <v>1</v>
      </c>
    </row>
    <row r="163" spans="1:16">
      <c r="A163" s="2">
        <v>4.9999999999999998E-7</v>
      </c>
      <c r="B163">
        <v>3</v>
      </c>
      <c r="C163">
        <v>0.82940000295639005</v>
      </c>
      <c r="D163">
        <v>0</v>
      </c>
      <c r="E163">
        <v>0</v>
      </c>
      <c r="F163">
        <v>0.82940000295639005</v>
      </c>
      <c r="G163" t="s">
        <v>2</v>
      </c>
      <c r="H163">
        <v>1.6650599999593299E-2</v>
      </c>
      <c r="I163" s="1">
        <v>1.50000050780363E-6</v>
      </c>
      <c r="J163" t="b">
        <v>0</v>
      </c>
      <c r="K163" t="b">
        <v>0</v>
      </c>
      <c r="L163">
        <v>0.82940000295639005</v>
      </c>
      <c r="M163" t="b">
        <v>1</v>
      </c>
      <c r="N163">
        <v>0</v>
      </c>
      <c r="O163">
        <f>Table6[[#This Row],[ECC ACC]]/Table6[[#This Row],[Baseline]]</f>
        <v>1</v>
      </c>
      <c r="P163">
        <f>Table6[[#This Row],[Recov Acc]]/Table6[[#This Row],[Baseline]]</f>
        <v>1</v>
      </c>
    </row>
    <row r="164" spans="1:16">
      <c r="A164" s="2">
        <v>4.9999999999999998E-7</v>
      </c>
      <c r="B164">
        <v>3</v>
      </c>
      <c r="C164">
        <v>0.82940000295639005</v>
      </c>
      <c r="D164">
        <v>0</v>
      </c>
      <c r="E164">
        <v>0</v>
      </c>
      <c r="F164">
        <v>0.82940000295639005</v>
      </c>
      <c r="G164" t="s">
        <v>2</v>
      </c>
      <c r="H164">
        <v>1.71460999999908E-2</v>
      </c>
      <c r="I164" s="1">
        <v>1.80000006366753E-6</v>
      </c>
      <c r="J164" t="b">
        <v>0</v>
      </c>
      <c r="K164" t="b">
        <v>0</v>
      </c>
      <c r="L164">
        <v>0.82940000295639005</v>
      </c>
      <c r="M164" t="b">
        <v>1</v>
      </c>
      <c r="N164">
        <v>0</v>
      </c>
      <c r="O164">
        <f>Table6[[#This Row],[ECC ACC]]/Table6[[#This Row],[Baseline]]</f>
        <v>1</v>
      </c>
      <c r="P164">
        <f>Table6[[#This Row],[Recov Acc]]/Table6[[#This Row],[Baseline]]</f>
        <v>1</v>
      </c>
    </row>
    <row r="165" spans="1:16">
      <c r="A165" s="2">
        <v>4.9999999999999998E-7</v>
      </c>
      <c r="B165">
        <v>3</v>
      </c>
      <c r="C165">
        <v>0.82940000295639005</v>
      </c>
      <c r="D165">
        <v>0</v>
      </c>
      <c r="E165">
        <v>0</v>
      </c>
      <c r="F165">
        <v>0.82940000295639005</v>
      </c>
      <c r="G165" t="s">
        <v>2</v>
      </c>
      <c r="H165">
        <v>1.6398700000536299E-2</v>
      </c>
      <c r="I165" s="1">
        <v>1.2999998943996601E-6</v>
      </c>
      <c r="J165" t="b">
        <v>0</v>
      </c>
      <c r="K165" t="b">
        <v>0</v>
      </c>
      <c r="L165">
        <v>0.82940000295639005</v>
      </c>
      <c r="M165" t="b">
        <v>1</v>
      </c>
      <c r="N165">
        <v>0</v>
      </c>
      <c r="O165">
        <f>Table6[[#This Row],[ECC ACC]]/Table6[[#This Row],[Baseline]]</f>
        <v>1</v>
      </c>
      <c r="P165">
        <f>Table6[[#This Row],[Recov Acc]]/Table6[[#This Row],[Baseline]]</f>
        <v>1</v>
      </c>
    </row>
    <row r="166" spans="1:16">
      <c r="A166" s="2">
        <v>4.9999999999999998E-7</v>
      </c>
      <c r="B166">
        <v>3</v>
      </c>
      <c r="C166">
        <v>0.82940000295639005</v>
      </c>
      <c r="D166">
        <v>0</v>
      </c>
      <c r="E166">
        <v>0</v>
      </c>
      <c r="F166">
        <v>0.82940000295639005</v>
      </c>
      <c r="G166" t="s">
        <v>2</v>
      </c>
      <c r="H166">
        <v>1.6908100000364301E-2</v>
      </c>
      <c r="I166" s="1">
        <v>1.39999974635429E-6</v>
      </c>
      <c r="J166" t="b">
        <v>0</v>
      </c>
      <c r="K166" t="b">
        <v>0</v>
      </c>
      <c r="L166">
        <v>0.82940000295639005</v>
      </c>
      <c r="M166" t="b">
        <v>1</v>
      </c>
      <c r="N166">
        <v>0</v>
      </c>
      <c r="O166">
        <f>Table6[[#This Row],[ECC ACC]]/Table6[[#This Row],[Baseline]]</f>
        <v>1</v>
      </c>
      <c r="P166">
        <f>Table6[[#This Row],[Recov Acc]]/Table6[[#This Row],[Baseline]]</f>
        <v>1</v>
      </c>
    </row>
    <row r="167" spans="1:16">
      <c r="A167" s="2">
        <v>4.9999999999999998E-7</v>
      </c>
      <c r="B167">
        <v>3</v>
      </c>
      <c r="C167">
        <v>0.82940000295639005</v>
      </c>
      <c r="D167">
        <v>0</v>
      </c>
      <c r="E167">
        <v>0</v>
      </c>
      <c r="F167">
        <v>0.82940000295639005</v>
      </c>
      <c r="G167" t="s">
        <v>2</v>
      </c>
      <c r="H167">
        <v>1.71749000001E-2</v>
      </c>
      <c r="I167" s="1">
        <v>1.4999995983089299E-6</v>
      </c>
      <c r="J167" t="b">
        <v>0</v>
      </c>
      <c r="K167" t="b">
        <v>0</v>
      </c>
      <c r="L167">
        <v>0.82940000295639005</v>
      </c>
      <c r="M167" t="b">
        <v>1</v>
      </c>
      <c r="N167">
        <v>0</v>
      </c>
      <c r="O167">
        <f>Table6[[#This Row],[ECC ACC]]/Table6[[#This Row],[Baseline]]</f>
        <v>1</v>
      </c>
      <c r="P167">
        <f>Table6[[#This Row],[Recov Acc]]/Table6[[#This Row],[Baseline]]</f>
        <v>1</v>
      </c>
    </row>
    <row r="168" spans="1:16">
      <c r="A168" s="2">
        <v>4.9999999999999998E-7</v>
      </c>
      <c r="B168">
        <v>3</v>
      </c>
      <c r="C168">
        <v>0.82940000295639005</v>
      </c>
      <c r="D168">
        <v>0</v>
      </c>
      <c r="E168">
        <v>0</v>
      </c>
      <c r="F168">
        <v>0.82940000295639005</v>
      </c>
      <c r="G168" t="s">
        <v>2</v>
      </c>
      <c r="H168">
        <v>1.7319100000349801E-2</v>
      </c>
      <c r="I168" s="1">
        <v>1.39999974635429E-6</v>
      </c>
      <c r="J168" t="b">
        <v>0</v>
      </c>
      <c r="K168" t="b">
        <v>0</v>
      </c>
      <c r="L168">
        <v>0.82940000295639005</v>
      </c>
      <c r="M168" t="b">
        <v>1</v>
      </c>
      <c r="N168">
        <v>0</v>
      </c>
      <c r="O168">
        <f>Table6[[#This Row],[ECC ACC]]/Table6[[#This Row],[Baseline]]</f>
        <v>1</v>
      </c>
      <c r="P168">
        <f>Table6[[#This Row],[Recov Acc]]/Table6[[#This Row],[Baseline]]</f>
        <v>1</v>
      </c>
    </row>
    <row r="169" spans="1:16">
      <c r="A169" s="2">
        <v>4.9999999999999998E-7</v>
      </c>
      <c r="B169">
        <v>3</v>
      </c>
      <c r="C169">
        <v>0.82940000295639005</v>
      </c>
      <c r="D169">
        <v>0</v>
      </c>
      <c r="E169">
        <v>0</v>
      </c>
      <c r="F169">
        <v>0.82940000295639005</v>
      </c>
      <c r="G169" t="s">
        <v>2</v>
      </c>
      <c r="H169">
        <v>1.61563999999998E-2</v>
      </c>
      <c r="I169" s="1">
        <v>1.7000002117129E-6</v>
      </c>
      <c r="J169" t="b">
        <v>0</v>
      </c>
      <c r="K169" t="b">
        <v>0</v>
      </c>
      <c r="L169">
        <v>0.82940000295639005</v>
      </c>
      <c r="M169" t="b">
        <v>1</v>
      </c>
      <c r="N169">
        <v>0</v>
      </c>
      <c r="O169">
        <f>Table6[[#This Row],[ECC ACC]]/Table6[[#This Row],[Baseline]]</f>
        <v>1</v>
      </c>
      <c r="P169">
        <f>Table6[[#This Row],[Recov Acc]]/Table6[[#This Row],[Baseline]]</f>
        <v>1</v>
      </c>
    </row>
    <row r="170" spans="1:16">
      <c r="A170" s="2">
        <v>4.9999999999999998E-7</v>
      </c>
      <c r="B170">
        <v>3</v>
      </c>
      <c r="C170">
        <v>0.82940000295639005</v>
      </c>
      <c r="D170">
        <v>0</v>
      </c>
      <c r="E170">
        <v>0</v>
      </c>
      <c r="F170">
        <v>0.82940000295639005</v>
      </c>
      <c r="G170" t="s">
        <v>2</v>
      </c>
      <c r="H170">
        <v>1.6642900000078901E-2</v>
      </c>
      <c r="I170" s="1">
        <v>1.2999998943996601E-6</v>
      </c>
      <c r="J170" t="b">
        <v>0</v>
      </c>
      <c r="K170" t="b">
        <v>0</v>
      </c>
      <c r="L170">
        <v>0.82940000295639005</v>
      </c>
      <c r="M170" t="b">
        <v>1</v>
      </c>
      <c r="N170">
        <v>0</v>
      </c>
      <c r="O170">
        <f>Table6[[#This Row],[ECC ACC]]/Table6[[#This Row],[Baseline]]</f>
        <v>1</v>
      </c>
      <c r="P170">
        <f>Table6[[#This Row],[Recov Acc]]/Table6[[#This Row],[Baseline]]</f>
        <v>1</v>
      </c>
    </row>
    <row r="171" spans="1:16">
      <c r="A171" s="2">
        <v>4.9999999999999998E-7</v>
      </c>
      <c r="B171">
        <v>3</v>
      </c>
      <c r="C171">
        <v>0.82940000295639005</v>
      </c>
      <c r="D171">
        <v>0</v>
      </c>
      <c r="E171">
        <v>0</v>
      </c>
      <c r="F171">
        <v>0.82940000295639005</v>
      </c>
      <c r="G171" t="s">
        <v>2</v>
      </c>
      <c r="H171">
        <v>1.6856899999766001E-2</v>
      </c>
      <c r="I171" s="1">
        <v>1.39999974635429E-6</v>
      </c>
      <c r="J171" t="b">
        <v>0</v>
      </c>
      <c r="K171" t="b">
        <v>0</v>
      </c>
      <c r="L171">
        <v>0.82940000295639005</v>
      </c>
      <c r="M171" t="b">
        <v>1</v>
      </c>
      <c r="N171">
        <v>0</v>
      </c>
      <c r="O171">
        <f>Table6[[#This Row],[ECC ACC]]/Table6[[#This Row],[Baseline]]</f>
        <v>1</v>
      </c>
      <c r="P171">
        <f>Table6[[#This Row],[Recov Acc]]/Table6[[#This Row],[Baseline]]</f>
        <v>1</v>
      </c>
    </row>
    <row r="172" spans="1:16">
      <c r="A172" s="2">
        <v>4.9999999999999998E-7</v>
      </c>
      <c r="B172">
        <v>3</v>
      </c>
      <c r="C172">
        <v>0.82940000295639005</v>
      </c>
      <c r="D172">
        <v>0</v>
      </c>
      <c r="E172">
        <v>0</v>
      </c>
      <c r="F172">
        <v>0.82940000295639005</v>
      </c>
      <c r="G172" t="s">
        <v>2</v>
      </c>
      <c r="H172">
        <v>1.6998199999761699E-2</v>
      </c>
      <c r="I172" s="1">
        <v>1.4000006558489899E-6</v>
      </c>
      <c r="J172" t="b">
        <v>0</v>
      </c>
      <c r="K172" t="b">
        <v>0</v>
      </c>
      <c r="L172">
        <v>0.82940000295639005</v>
      </c>
      <c r="M172" t="b">
        <v>1</v>
      </c>
      <c r="N172">
        <v>0</v>
      </c>
      <c r="O172">
        <f>Table6[[#This Row],[ECC ACC]]/Table6[[#This Row],[Baseline]]</f>
        <v>1</v>
      </c>
      <c r="P172">
        <f>Table6[[#This Row],[Recov Acc]]/Table6[[#This Row],[Baseline]]</f>
        <v>1</v>
      </c>
    </row>
    <row r="173" spans="1:16">
      <c r="A173" s="2">
        <v>4.9999999999999998E-7</v>
      </c>
      <c r="B173">
        <v>3</v>
      </c>
      <c r="C173">
        <v>0.82940000295639005</v>
      </c>
      <c r="D173">
        <v>0</v>
      </c>
      <c r="E173">
        <v>0</v>
      </c>
      <c r="F173">
        <v>0.82940000295639005</v>
      </c>
      <c r="G173" t="s">
        <v>2</v>
      </c>
      <c r="H173">
        <v>1.6747899999245398E-2</v>
      </c>
      <c r="I173" s="1">
        <v>1.2999998943996601E-6</v>
      </c>
      <c r="J173" t="b">
        <v>0</v>
      </c>
      <c r="K173" t="b">
        <v>0</v>
      </c>
      <c r="L173">
        <v>0.82940000295639005</v>
      </c>
      <c r="M173" t="b">
        <v>1</v>
      </c>
      <c r="N173">
        <v>0</v>
      </c>
      <c r="O173">
        <f>Table6[[#This Row],[ECC ACC]]/Table6[[#This Row],[Baseline]]</f>
        <v>1</v>
      </c>
      <c r="P173">
        <f>Table6[[#This Row],[Recov Acc]]/Table6[[#This Row],[Baseline]]</f>
        <v>1</v>
      </c>
    </row>
    <row r="174" spans="1:16">
      <c r="A174" s="2">
        <v>4.9999999999999998E-7</v>
      </c>
      <c r="B174">
        <v>3</v>
      </c>
      <c r="C174">
        <v>0.82940000295639005</v>
      </c>
      <c r="D174">
        <v>0</v>
      </c>
      <c r="E174">
        <v>0</v>
      </c>
      <c r="F174">
        <v>0.82940000295639005</v>
      </c>
      <c r="G174" t="s">
        <v>2</v>
      </c>
      <c r="H174">
        <v>1.6138500000124598E-2</v>
      </c>
      <c r="I174" s="1">
        <v>1.6000003597582599E-6</v>
      </c>
      <c r="J174" t="b">
        <v>0</v>
      </c>
      <c r="K174" t="b">
        <v>0</v>
      </c>
      <c r="L174">
        <v>0.82940000295639005</v>
      </c>
      <c r="M174" t="b">
        <v>1</v>
      </c>
      <c r="N174">
        <v>0</v>
      </c>
      <c r="O174">
        <f>Table6[[#This Row],[ECC ACC]]/Table6[[#This Row],[Baseline]]</f>
        <v>1</v>
      </c>
      <c r="P174">
        <f>Table6[[#This Row],[Recov Acc]]/Table6[[#This Row],[Baseline]]</f>
        <v>1</v>
      </c>
    </row>
    <row r="175" spans="1:16">
      <c r="A175" s="2">
        <v>4.9999999999999998E-7</v>
      </c>
      <c r="B175">
        <v>3</v>
      </c>
      <c r="C175">
        <v>0.82940000295639005</v>
      </c>
      <c r="D175">
        <v>0</v>
      </c>
      <c r="E175">
        <v>0</v>
      </c>
      <c r="F175">
        <v>0.82940000295639005</v>
      </c>
      <c r="G175" t="s">
        <v>2</v>
      </c>
      <c r="H175">
        <v>1.7321499999525199E-2</v>
      </c>
      <c r="I175" s="1">
        <v>1.6000003597582599E-6</v>
      </c>
      <c r="J175" t="b">
        <v>0</v>
      </c>
      <c r="K175" t="b">
        <v>0</v>
      </c>
      <c r="L175">
        <v>0.82940000295639005</v>
      </c>
      <c r="M175" t="b">
        <v>1</v>
      </c>
      <c r="N175">
        <v>0</v>
      </c>
      <c r="O175">
        <f>Table6[[#This Row],[ECC ACC]]/Table6[[#This Row],[Baseline]]</f>
        <v>1</v>
      </c>
      <c r="P175">
        <f>Table6[[#This Row],[Recov Acc]]/Table6[[#This Row],[Baseline]]</f>
        <v>1</v>
      </c>
    </row>
    <row r="176" spans="1:16">
      <c r="A176" s="2">
        <v>4.9999999999999998E-7</v>
      </c>
      <c r="B176">
        <v>3</v>
      </c>
      <c r="C176">
        <v>0.82940000295639005</v>
      </c>
      <c r="D176">
        <v>0</v>
      </c>
      <c r="E176">
        <v>0</v>
      </c>
      <c r="F176">
        <v>0.82940000295639005</v>
      </c>
      <c r="G176" t="s">
        <v>2</v>
      </c>
      <c r="H176">
        <v>1.6580999999859999E-2</v>
      </c>
      <c r="I176" s="1">
        <v>1.39999974635429E-6</v>
      </c>
      <c r="J176" t="b">
        <v>0</v>
      </c>
      <c r="K176" t="b">
        <v>0</v>
      </c>
      <c r="L176">
        <v>0.82940000295639005</v>
      </c>
      <c r="M176" t="b">
        <v>1</v>
      </c>
      <c r="N176">
        <v>0</v>
      </c>
      <c r="O176">
        <f>Table6[[#This Row],[ECC ACC]]/Table6[[#This Row],[Baseline]]</f>
        <v>1</v>
      </c>
      <c r="P176">
        <f>Table6[[#This Row],[Recov Acc]]/Table6[[#This Row],[Baseline]]</f>
        <v>1</v>
      </c>
    </row>
    <row r="177" spans="1:16">
      <c r="A177" s="2">
        <v>4.9999999999999998E-7</v>
      </c>
      <c r="B177">
        <v>3</v>
      </c>
      <c r="C177">
        <v>0.82940000295639005</v>
      </c>
      <c r="D177">
        <v>0</v>
      </c>
      <c r="E177">
        <v>0</v>
      </c>
      <c r="F177">
        <v>0.82940000295639005</v>
      </c>
      <c r="G177" t="s">
        <v>2</v>
      </c>
      <c r="H177">
        <v>1.6709900000023401E-2</v>
      </c>
      <c r="I177" s="1">
        <v>2.0999996195314401E-6</v>
      </c>
      <c r="J177" t="b">
        <v>0</v>
      </c>
      <c r="K177" t="b">
        <v>0</v>
      </c>
      <c r="L177">
        <v>0.82940000295639005</v>
      </c>
      <c r="M177" t="b">
        <v>1</v>
      </c>
      <c r="N177">
        <v>0</v>
      </c>
      <c r="O177">
        <f>Table6[[#This Row],[ECC ACC]]/Table6[[#This Row],[Baseline]]</f>
        <v>1</v>
      </c>
      <c r="P177">
        <f>Table6[[#This Row],[Recov Acc]]/Table6[[#This Row],[Baseline]]</f>
        <v>1</v>
      </c>
    </row>
    <row r="178" spans="1:16">
      <c r="A178" s="2">
        <v>4.9999999999999998E-7</v>
      </c>
      <c r="B178">
        <v>3</v>
      </c>
      <c r="C178">
        <v>0.82940000295639005</v>
      </c>
      <c r="D178">
        <v>0</v>
      </c>
      <c r="E178">
        <v>0</v>
      </c>
      <c r="F178">
        <v>0.82940000295639005</v>
      </c>
      <c r="G178" t="s">
        <v>2</v>
      </c>
      <c r="H178">
        <v>1.6973599999801001E-2</v>
      </c>
      <c r="I178" s="1">
        <v>2.1000005290261402E-6</v>
      </c>
      <c r="J178" t="b">
        <v>0</v>
      </c>
      <c r="K178" t="b">
        <v>0</v>
      </c>
      <c r="L178">
        <v>0.82940000295639005</v>
      </c>
      <c r="M178" t="b">
        <v>1</v>
      </c>
      <c r="N178">
        <v>0</v>
      </c>
      <c r="O178">
        <f>Table6[[#This Row],[ECC ACC]]/Table6[[#This Row],[Baseline]]</f>
        <v>1</v>
      </c>
      <c r="P178">
        <f>Table6[[#This Row],[Recov Acc]]/Table6[[#This Row],[Baseline]]</f>
        <v>1</v>
      </c>
    </row>
    <row r="179" spans="1:16">
      <c r="A179" s="2">
        <v>4.9999999999999998E-7</v>
      </c>
      <c r="B179">
        <v>3</v>
      </c>
      <c r="C179">
        <v>0.82940000295639005</v>
      </c>
      <c r="D179">
        <v>0</v>
      </c>
      <c r="E179">
        <v>0</v>
      </c>
      <c r="F179">
        <v>0.82940000295639005</v>
      </c>
      <c r="G179" t="s">
        <v>2</v>
      </c>
      <c r="H179">
        <v>1.6695699999218001E-2</v>
      </c>
      <c r="I179" s="1">
        <v>1.39999974635429E-6</v>
      </c>
      <c r="J179" t="b">
        <v>0</v>
      </c>
      <c r="K179" t="b">
        <v>0</v>
      </c>
      <c r="L179">
        <v>0.82940000295639005</v>
      </c>
      <c r="M179" t="b">
        <v>1</v>
      </c>
      <c r="N179">
        <v>0</v>
      </c>
      <c r="O179">
        <f>Table6[[#This Row],[ECC ACC]]/Table6[[#This Row],[Baseline]]</f>
        <v>1</v>
      </c>
      <c r="P179">
        <f>Table6[[#This Row],[Recov Acc]]/Table6[[#This Row],[Baseline]]</f>
        <v>1</v>
      </c>
    </row>
    <row r="180" spans="1:16">
      <c r="A180" s="2">
        <v>4.9999999999999998E-7</v>
      </c>
      <c r="B180">
        <v>3</v>
      </c>
      <c r="C180">
        <v>0.82940000295639005</v>
      </c>
      <c r="D180">
        <v>0</v>
      </c>
      <c r="E180">
        <v>0</v>
      </c>
      <c r="F180">
        <v>0.82940000295639005</v>
      </c>
      <c r="G180" t="s">
        <v>2</v>
      </c>
      <c r="H180">
        <v>1.6676999999617598E-2</v>
      </c>
      <c r="I180" s="1">
        <v>2.19999947148608E-6</v>
      </c>
      <c r="J180" t="b">
        <v>0</v>
      </c>
      <c r="K180" t="b">
        <v>0</v>
      </c>
      <c r="L180">
        <v>0.82940000295639005</v>
      </c>
      <c r="M180" t="b">
        <v>1</v>
      </c>
      <c r="N180">
        <v>0</v>
      </c>
      <c r="O180">
        <f>Table6[[#This Row],[ECC ACC]]/Table6[[#This Row],[Baseline]]</f>
        <v>1</v>
      </c>
      <c r="P180">
        <f>Table6[[#This Row],[Recov Acc]]/Table6[[#This Row],[Baseline]]</f>
        <v>1</v>
      </c>
    </row>
    <row r="181" spans="1:16">
      <c r="A181" s="2">
        <v>4.9999999999999998E-7</v>
      </c>
      <c r="B181">
        <v>3</v>
      </c>
      <c r="C181">
        <v>0.82940000295639005</v>
      </c>
      <c r="D181">
        <v>0</v>
      </c>
      <c r="E181">
        <v>0</v>
      </c>
      <c r="F181">
        <v>0.82940000295639005</v>
      </c>
      <c r="G181" t="s">
        <v>2</v>
      </c>
      <c r="H181">
        <v>1.6140499999892199E-2</v>
      </c>
      <c r="I181" s="1">
        <v>1.30000080389436E-6</v>
      </c>
      <c r="J181" t="b">
        <v>0</v>
      </c>
      <c r="K181" t="b">
        <v>0</v>
      </c>
      <c r="L181">
        <v>0.82940000295639005</v>
      </c>
      <c r="M181" t="b">
        <v>1</v>
      </c>
      <c r="N181">
        <v>0</v>
      </c>
      <c r="O181">
        <f>Table6[[#This Row],[ECC ACC]]/Table6[[#This Row],[Baseline]]</f>
        <v>1</v>
      </c>
      <c r="P181">
        <f>Table6[[#This Row],[Recov Acc]]/Table6[[#This Row],[Baseline]]</f>
        <v>1</v>
      </c>
    </row>
    <row r="182" spans="1:16">
      <c r="A182" s="2">
        <v>4.9999999999999998E-7</v>
      </c>
      <c r="B182">
        <v>3</v>
      </c>
      <c r="C182">
        <v>0.82940000295639005</v>
      </c>
      <c r="D182">
        <v>0</v>
      </c>
      <c r="E182">
        <v>0</v>
      </c>
      <c r="F182">
        <v>0.82940000295639005</v>
      </c>
      <c r="G182" t="s">
        <v>2</v>
      </c>
      <c r="H182">
        <v>1.7046799999661699E-2</v>
      </c>
      <c r="I182" s="1">
        <v>1.4999995983089299E-6</v>
      </c>
      <c r="J182" t="b">
        <v>0</v>
      </c>
      <c r="K182" t="b">
        <v>0</v>
      </c>
      <c r="L182">
        <v>0.82940000295639005</v>
      </c>
      <c r="M182" t="b">
        <v>1</v>
      </c>
      <c r="N182">
        <v>0</v>
      </c>
      <c r="O182">
        <f>Table6[[#This Row],[ECC ACC]]/Table6[[#This Row],[Baseline]]</f>
        <v>1</v>
      </c>
      <c r="P182">
        <f>Table6[[#This Row],[Recov Acc]]/Table6[[#This Row],[Baseline]]</f>
        <v>1</v>
      </c>
    </row>
    <row r="183" spans="1:16">
      <c r="A183" s="2">
        <v>4.9999999999999998E-7</v>
      </c>
      <c r="B183">
        <v>3</v>
      </c>
      <c r="C183">
        <v>0.82940000295639005</v>
      </c>
      <c r="D183">
        <v>0</v>
      </c>
      <c r="E183">
        <v>0</v>
      </c>
      <c r="F183">
        <v>0.82940000295639005</v>
      </c>
      <c r="G183" t="s">
        <v>2</v>
      </c>
      <c r="H183">
        <v>1.6698700000233602E-2</v>
      </c>
      <c r="I183" s="1">
        <v>1.7999991541728299E-6</v>
      </c>
      <c r="J183" t="b">
        <v>0</v>
      </c>
      <c r="K183" t="b">
        <v>0</v>
      </c>
      <c r="L183">
        <v>0.82940000295639005</v>
      </c>
      <c r="M183" t="b">
        <v>1</v>
      </c>
      <c r="N183">
        <v>0</v>
      </c>
      <c r="O183">
        <f>Table6[[#This Row],[ECC ACC]]/Table6[[#This Row],[Baseline]]</f>
        <v>1</v>
      </c>
      <c r="P183">
        <f>Table6[[#This Row],[Recov Acc]]/Table6[[#This Row],[Baseline]]</f>
        <v>1</v>
      </c>
    </row>
    <row r="184" spans="1:16">
      <c r="A184" s="2">
        <v>4.9999999999999998E-7</v>
      </c>
      <c r="B184">
        <v>3</v>
      </c>
      <c r="C184">
        <v>0.82940000295639005</v>
      </c>
      <c r="D184">
        <v>0</v>
      </c>
      <c r="E184">
        <v>0</v>
      </c>
      <c r="F184">
        <v>0.82940000295639005</v>
      </c>
      <c r="G184" t="s">
        <v>2</v>
      </c>
      <c r="H184">
        <v>1.6562499999963599E-2</v>
      </c>
      <c r="I184" s="1">
        <v>2.19999947148608E-6</v>
      </c>
      <c r="J184" t="b">
        <v>0</v>
      </c>
      <c r="K184" t="b">
        <v>0</v>
      </c>
      <c r="L184">
        <v>0.82940000295639005</v>
      </c>
      <c r="M184" t="b">
        <v>1</v>
      </c>
      <c r="N184">
        <v>0</v>
      </c>
      <c r="O184">
        <f>Table6[[#This Row],[ECC ACC]]/Table6[[#This Row],[Baseline]]</f>
        <v>1</v>
      </c>
      <c r="P184">
        <f>Table6[[#This Row],[Recov Acc]]/Table6[[#This Row],[Baseline]]</f>
        <v>1</v>
      </c>
    </row>
    <row r="185" spans="1:16">
      <c r="A185" s="2">
        <v>4.9999999999999998E-7</v>
      </c>
      <c r="B185">
        <v>3</v>
      </c>
      <c r="C185">
        <v>0.82940000295639005</v>
      </c>
      <c r="D185">
        <v>0</v>
      </c>
      <c r="E185">
        <v>0</v>
      </c>
      <c r="F185">
        <v>0.82940000295639005</v>
      </c>
      <c r="G185" t="s">
        <v>2</v>
      </c>
      <c r="H185">
        <v>1.6108300000268999E-2</v>
      </c>
      <c r="I185" s="1">
        <v>1.2999998943996601E-6</v>
      </c>
      <c r="J185" t="b">
        <v>0</v>
      </c>
      <c r="K185" t="b">
        <v>0</v>
      </c>
      <c r="L185">
        <v>0.82940000295639005</v>
      </c>
      <c r="M185" t="b">
        <v>1</v>
      </c>
      <c r="N185">
        <v>0</v>
      </c>
      <c r="O185">
        <f>Table6[[#This Row],[ECC ACC]]/Table6[[#This Row],[Baseline]]</f>
        <v>1</v>
      </c>
      <c r="P185">
        <f>Table6[[#This Row],[Recov Acc]]/Table6[[#This Row],[Baseline]]</f>
        <v>1</v>
      </c>
    </row>
    <row r="186" spans="1:16">
      <c r="A186" s="2">
        <v>4.9999999999999998E-7</v>
      </c>
      <c r="B186">
        <v>3</v>
      </c>
      <c r="C186">
        <v>0.82940000295639005</v>
      </c>
      <c r="D186">
        <v>0</v>
      </c>
      <c r="E186">
        <v>0</v>
      </c>
      <c r="F186">
        <v>0.82940000295639005</v>
      </c>
      <c r="G186" t="s">
        <v>2</v>
      </c>
      <c r="H186">
        <v>1.6716000000087598E-2</v>
      </c>
      <c r="I186" s="1">
        <v>1.4999995983089299E-6</v>
      </c>
      <c r="J186" t="b">
        <v>0</v>
      </c>
      <c r="K186" t="b">
        <v>0</v>
      </c>
      <c r="L186">
        <v>0.82940000295639005</v>
      </c>
      <c r="M186" t="b">
        <v>1</v>
      </c>
      <c r="N186">
        <v>0</v>
      </c>
      <c r="O186">
        <f>Table6[[#This Row],[ECC ACC]]/Table6[[#This Row],[Baseline]]</f>
        <v>1</v>
      </c>
      <c r="P186">
        <f>Table6[[#This Row],[Recov Acc]]/Table6[[#This Row],[Baseline]]</f>
        <v>1</v>
      </c>
    </row>
    <row r="187" spans="1:16">
      <c r="A187" s="2">
        <v>4.9999999999999998E-7</v>
      </c>
      <c r="B187">
        <v>3</v>
      </c>
      <c r="C187">
        <v>0.82940000295639005</v>
      </c>
      <c r="D187">
        <v>0</v>
      </c>
      <c r="E187">
        <v>0</v>
      </c>
      <c r="F187">
        <v>0.82940000295639005</v>
      </c>
      <c r="G187" t="s">
        <v>2</v>
      </c>
      <c r="H187">
        <v>1.6662700000779199E-2</v>
      </c>
      <c r="I187" s="1">
        <v>1.39999974635429E-6</v>
      </c>
      <c r="J187" t="b">
        <v>0</v>
      </c>
      <c r="K187" t="b">
        <v>0</v>
      </c>
      <c r="L187">
        <v>0.82940000295639005</v>
      </c>
      <c r="M187" t="b">
        <v>1</v>
      </c>
      <c r="N187">
        <v>0</v>
      </c>
      <c r="O187">
        <f>Table6[[#This Row],[ECC ACC]]/Table6[[#This Row],[Baseline]]</f>
        <v>1</v>
      </c>
      <c r="P187">
        <f>Table6[[#This Row],[Recov Acc]]/Table6[[#This Row],[Baseline]]</f>
        <v>1</v>
      </c>
    </row>
    <row r="188" spans="1:16">
      <c r="A188" s="2">
        <v>4.9999999999999998E-7</v>
      </c>
      <c r="B188">
        <v>3</v>
      </c>
      <c r="C188">
        <v>0.82940000295639005</v>
      </c>
      <c r="D188">
        <v>0</v>
      </c>
      <c r="E188">
        <v>0</v>
      </c>
      <c r="F188">
        <v>0.82940000295639005</v>
      </c>
      <c r="G188" t="s">
        <v>2</v>
      </c>
      <c r="H188">
        <v>1.6375300000618102E-2</v>
      </c>
      <c r="I188" s="1">
        <v>1.9000008251168699E-6</v>
      </c>
      <c r="J188" t="b">
        <v>0</v>
      </c>
      <c r="K188" t="b">
        <v>0</v>
      </c>
      <c r="L188">
        <v>0.82940000295639005</v>
      </c>
      <c r="M188" t="b">
        <v>1</v>
      </c>
      <c r="N188">
        <v>0</v>
      </c>
      <c r="O188">
        <f>Table6[[#This Row],[ECC ACC]]/Table6[[#This Row],[Baseline]]</f>
        <v>1</v>
      </c>
      <c r="P188">
        <f>Table6[[#This Row],[Recov Acc]]/Table6[[#This Row],[Baseline]]</f>
        <v>1</v>
      </c>
    </row>
    <row r="189" spans="1:16">
      <c r="A189" s="2">
        <v>4.9999999999999998E-7</v>
      </c>
      <c r="B189">
        <v>3</v>
      </c>
      <c r="C189">
        <v>0.82940000295639005</v>
      </c>
      <c r="D189">
        <v>0</v>
      </c>
      <c r="E189">
        <v>0</v>
      </c>
      <c r="F189">
        <v>0.82940000295639005</v>
      </c>
      <c r="G189" t="s">
        <v>2</v>
      </c>
      <c r="H189">
        <v>1.7119899999670399E-2</v>
      </c>
      <c r="I189" s="1">
        <v>1.50000050780363E-6</v>
      </c>
      <c r="J189" t="b">
        <v>0</v>
      </c>
      <c r="K189" t="b">
        <v>0</v>
      </c>
      <c r="L189">
        <v>0.82940000295639005</v>
      </c>
      <c r="M189" t="b">
        <v>1</v>
      </c>
      <c r="N189">
        <v>0</v>
      </c>
      <c r="O189">
        <f>Table6[[#This Row],[ECC ACC]]/Table6[[#This Row],[Baseline]]</f>
        <v>1</v>
      </c>
      <c r="P189">
        <f>Table6[[#This Row],[Recov Acc]]/Table6[[#This Row],[Baseline]]</f>
        <v>1</v>
      </c>
    </row>
    <row r="190" spans="1:16">
      <c r="A190" s="2">
        <v>4.9999999999999998E-7</v>
      </c>
      <c r="B190">
        <v>3</v>
      </c>
      <c r="C190">
        <v>0.82940000295639005</v>
      </c>
      <c r="D190">
        <v>0</v>
      </c>
      <c r="E190">
        <v>0</v>
      </c>
      <c r="F190">
        <v>0.82940000295639005</v>
      </c>
      <c r="G190" t="s">
        <v>2</v>
      </c>
      <c r="H190">
        <v>2.0853800000622799E-2</v>
      </c>
      <c r="I190" s="1">
        <v>2.1000005290261402E-6</v>
      </c>
      <c r="J190" t="b">
        <v>0</v>
      </c>
      <c r="K190" t="b">
        <v>0</v>
      </c>
      <c r="L190">
        <v>0.82940000295639005</v>
      </c>
      <c r="M190" t="b">
        <v>1</v>
      </c>
      <c r="N190">
        <v>0</v>
      </c>
      <c r="O190">
        <f>Table6[[#This Row],[ECC ACC]]/Table6[[#This Row],[Baseline]]</f>
        <v>1</v>
      </c>
      <c r="P190">
        <f>Table6[[#This Row],[Recov Acc]]/Table6[[#This Row],[Baseline]]</f>
        <v>1</v>
      </c>
    </row>
    <row r="191" spans="1:16">
      <c r="A191" s="2">
        <v>4.9999999999999998E-7</v>
      </c>
      <c r="B191">
        <v>3</v>
      </c>
      <c r="C191">
        <v>0.82940000295639005</v>
      </c>
      <c r="D191">
        <v>0</v>
      </c>
      <c r="E191">
        <v>0</v>
      </c>
      <c r="F191">
        <v>0.82940000295639005</v>
      </c>
      <c r="G191" t="s">
        <v>2</v>
      </c>
      <c r="H191">
        <v>1.72838999997111E-2</v>
      </c>
      <c r="I191" s="1">
        <v>1.39999974635429E-6</v>
      </c>
      <c r="J191" t="b">
        <v>0</v>
      </c>
      <c r="K191" t="b">
        <v>0</v>
      </c>
      <c r="L191">
        <v>0.82940000295639005</v>
      </c>
      <c r="M191" t="b">
        <v>1</v>
      </c>
      <c r="N191">
        <v>0</v>
      </c>
      <c r="O191">
        <f>Table6[[#This Row],[ECC ACC]]/Table6[[#This Row],[Baseline]]</f>
        <v>1</v>
      </c>
      <c r="P191">
        <f>Table6[[#This Row],[Recov Acc]]/Table6[[#This Row],[Baseline]]</f>
        <v>1</v>
      </c>
    </row>
    <row r="192" spans="1:16">
      <c r="A192" s="2">
        <v>4.9999999999999998E-7</v>
      </c>
      <c r="B192">
        <v>3</v>
      </c>
      <c r="C192">
        <v>0.82940000295639005</v>
      </c>
      <c r="D192">
        <v>0</v>
      </c>
      <c r="E192">
        <v>0</v>
      </c>
      <c r="F192">
        <v>0.82940000295639005</v>
      </c>
      <c r="G192" t="s">
        <v>2</v>
      </c>
      <c r="H192">
        <v>1.7601000000467999E-2</v>
      </c>
      <c r="I192" s="1">
        <v>1.4000006558489899E-6</v>
      </c>
      <c r="J192" t="b">
        <v>0</v>
      </c>
      <c r="K192" t="b">
        <v>0</v>
      </c>
      <c r="L192">
        <v>0.82940000295639005</v>
      </c>
      <c r="M192" t="b">
        <v>1</v>
      </c>
      <c r="N192">
        <v>0</v>
      </c>
      <c r="O192">
        <f>Table6[[#This Row],[ECC ACC]]/Table6[[#This Row],[Baseline]]</f>
        <v>1</v>
      </c>
      <c r="P192">
        <f>Table6[[#This Row],[Recov Acc]]/Table6[[#This Row],[Baseline]]</f>
        <v>1</v>
      </c>
    </row>
    <row r="193" spans="1:16">
      <c r="A193" s="2">
        <v>4.9999999999999998E-7</v>
      </c>
      <c r="B193">
        <v>3</v>
      </c>
      <c r="C193">
        <v>0.82940000295639005</v>
      </c>
      <c r="D193">
        <v>0</v>
      </c>
      <c r="E193">
        <v>0</v>
      </c>
      <c r="F193">
        <v>0.82940000295639005</v>
      </c>
      <c r="G193" t="s">
        <v>2</v>
      </c>
      <c r="H193">
        <v>1.6719500000363E-2</v>
      </c>
      <c r="I193" s="1">
        <v>1.6000003597582599E-6</v>
      </c>
      <c r="J193" t="b">
        <v>0</v>
      </c>
      <c r="K193" t="b">
        <v>0</v>
      </c>
      <c r="L193">
        <v>0.82940000295639005</v>
      </c>
      <c r="M193" t="b">
        <v>1</v>
      </c>
      <c r="N193">
        <v>0</v>
      </c>
      <c r="O193">
        <f>Table6[[#This Row],[ECC ACC]]/Table6[[#This Row],[Baseline]]</f>
        <v>1</v>
      </c>
      <c r="P193">
        <f>Table6[[#This Row],[Recov Acc]]/Table6[[#This Row],[Baseline]]</f>
        <v>1</v>
      </c>
    </row>
    <row r="194" spans="1:16">
      <c r="A194" s="2">
        <v>4.9999999999999998E-7</v>
      </c>
      <c r="B194">
        <v>3</v>
      </c>
      <c r="C194">
        <v>0.82940000295639005</v>
      </c>
      <c r="D194">
        <v>0</v>
      </c>
      <c r="E194">
        <v>0</v>
      </c>
      <c r="F194">
        <v>0.82940000295639005</v>
      </c>
      <c r="G194" t="s">
        <v>2</v>
      </c>
      <c r="H194">
        <v>1.6362700000172401E-2</v>
      </c>
      <c r="I194" s="1">
        <v>1.9000008251168699E-6</v>
      </c>
      <c r="J194" t="b">
        <v>0</v>
      </c>
      <c r="K194" t="b">
        <v>0</v>
      </c>
      <c r="L194">
        <v>0.82940000295639005</v>
      </c>
      <c r="M194" t="b">
        <v>1</v>
      </c>
      <c r="N194">
        <v>0</v>
      </c>
      <c r="O194">
        <f>Table6[[#This Row],[ECC ACC]]/Table6[[#This Row],[Baseline]]</f>
        <v>1</v>
      </c>
      <c r="P194">
        <f>Table6[[#This Row],[Recov Acc]]/Table6[[#This Row],[Baseline]]</f>
        <v>1</v>
      </c>
    </row>
    <row r="195" spans="1:16">
      <c r="A195" s="2">
        <v>4.9999999999999998E-7</v>
      </c>
      <c r="B195">
        <v>3</v>
      </c>
      <c r="C195">
        <v>0.82940000295639005</v>
      </c>
      <c r="D195">
        <v>0</v>
      </c>
      <c r="E195">
        <v>0</v>
      </c>
      <c r="F195">
        <v>0.82940000295639005</v>
      </c>
      <c r="G195" t="s">
        <v>2</v>
      </c>
      <c r="H195">
        <v>1.73028999997768E-2</v>
      </c>
      <c r="I195" s="1">
        <v>1.4000006558489899E-6</v>
      </c>
      <c r="J195" t="b">
        <v>0</v>
      </c>
      <c r="K195" t="b">
        <v>0</v>
      </c>
      <c r="L195">
        <v>0.82940000295639005</v>
      </c>
      <c r="M195" t="b">
        <v>1</v>
      </c>
      <c r="N195">
        <v>0</v>
      </c>
      <c r="O195">
        <f>Table6[[#This Row],[ECC ACC]]/Table6[[#This Row],[Baseline]]</f>
        <v>1</v>
      </c>
      <c r="P195">
        <f>Table6[[#This Row],[Recov Acc]]/Table6[[#This Row],[Baseline]]</f>
        <v>1</v>
      </c>
    </row>
    <row r="196" spans="1:16">
      <c r="A196" s="2">
        <v>4.9999999999999998E-7</v>
      </c>
      <c r="B196">
        <v>3</v>
      </c>
      <c r="C196">
        <v>0.82940000295639005</v>
      </c>
      <c r="D196">
        <v>0</v>
      </c>
      <c r="E196">
        <v>0</v>
      </c>
      <c r="F196">
        <v>0.82940000295639005</v>
      </c>
      <c r="G196" t="s">
        <v>2</v>
      </c>
      <c r="H196">
        <v>1.70091999998476E-2</v>
      </c>
      <c r="I196" s="1">
        <v>1.4000006558489899E-6</v>
      </c>
      <c r="J196" t="b">
        <v>0</v>
      </c>
      <c r="K196" t="b">
        <v>0</v>
      </c>
      <c r="L196">
        <v>0.82940000295639005</v>
      </c>
      <c r="M196" t="b">
        <v>1</v>
      </c>
      <c r="N196">
        <v>0</v>
      </c>
      <c r="O196">
        <f>Table6[[#This Row],[ECC ACC]]/Table6[[#This Row],[Baseline]]</f>
        <v>1</v>
      </c>
      <c r="P196">
        <f>Table6[[#This Row],[Recov Acc]]/Table6[[#This Row],[Baseline]]</f>
        <v>1</v>
      </c>
    </row>
    <row r="197" spans="1:16">
      <c r="A197" s="2">
        <v>4.9999999999999998E-7</v>
      </c>
      <c r="B197">
        <v>3</v>
      </c>
      <c r="C197">
        <v>0.82940000295639005</v>
      </c>
      <c r="D197">
        <v>0</v>
      </c>
      <c r="E197">
        <v>0</v>
      </c>
      <c r="F197">
        <v>0.82940000295639005</v>
      </c>
      <c r="G197" t="s">
        <v>2</v>
      </c>
      <c r="H197">
        <v>1.72258000002329E-2</v>
      </c>
      <c r="I197" s="1">
        <v>1.7000002117129E-6</v>
      </c>
      <c r="J197" t="b">
        <v>0</v>
      </c>
      <c r="K197" t="b">
        <v>0</v>
      </c>
      <c r="L197">
        <v>0.82940000295639005</v>
      </c>
      <c r="M197" t="b">
        <v>1</v>
      </c>
      <c r="N197">
        <v>0</v>
      </c>
      <c r="O197">
        <f>Table6[[#This Row],[ECC ACC]]/Table6[[#This Row],[Baseline]]</f>
        <v>1</v>
      </c>
      <c r="P197">
        <f>Table6[[#This Row],[Recov Acc]]/Table6[[#This Row],[Baseline]]</f>
        <v>1</v>
      </c>
    </row>
    <row r="198" spans="1:16">
      <c r="A198" s="2">
        <v>4.9999999999999998E-7</v>
      </c>
      <c r="B198">
        <v>3</v>
      </c>
      <c r="C198">
        <v>0.82940000295639005</v>
      </c>
      <c r="D198">
        <v>0</v>
      </c>
      <c r="E198">
        <v>0</v>
      </c>
      <c r="F198">
        <v>0.82940000295639005</v>
      </c>
      <c r="G198" t="s">
        <v>2</v>
      </c>
      <c r="H198">
        <v>1.6778299999714301E-2</v>
      </c>
      <c r="I198" s="1">
        <v>1.4999995983089299E-6</v>
      </c>
      <c r="J198" t="b">
        <v>0</v>
      </c>
      <c r="K198" t="b">
        <v>0</v>
      </c>
      <c r="L198">
        <v>0.82940000295639005</v>
      </c>
      <c r="M198" t="b">
        <v>1</v>
      </c>
      <c r="N198">
        <v>0</v>
      </c>
      <c r="O198">
        <f>Table6[[#This Row],[ECC ACC]]/Table6[[#This Row],[Baseline]]</f>
        <v>1</v>
      </c>
      <c r="P198">
        <f>Table6[[#This Row],[Recov Acc]]/Table6[[#This Row],[Baseline]]</f>
        <v>1</v>
      </c>
    </row>
    <row r="199" spans="1:16">
      <c r="A199" s="2">
        <v>4.9999999999999998E-7</v>
      </c>
      <c r="B199">
        <v>3</v>
      </c>
      <c r="C199">
        <v>0.82940000295639005</v>
      </c>
      <c r="D199">
        <v>0</v>
      </c>
      <c r="E199">
        <v>0</v>
      </c>
      <c r="F199">
        <v>0.82940000295639005</v>
      </c>
      <c r="G199" t="s">
        <v>2</v>
      </c>
      <c r="H199">
        <v>1.75661999992371E-2</v>
      </c>
      <c r="I199" s="1">
        <v>1.50000050780363E-6</v>
      </c>
      <c r="J199" t="b">
        <v>0</v>
      </c>
      <c r="K199" t="b">
        <v>0</v>
      </c>
      <c r="L199">
        <v>0.82940000295639005</v>
      </c>
      <c r="M199" t="b">
        <v>1</v>
      </c>
      <c r="N199">
        <v>0</v>
      </c>
      <c r="O199">
        <f>Table6[[#This Row],[ECC ACC]]/Table6[[#This Row],[Baseline]]</f>
        <v>1</v>
      </c>
      <c r="P199">
        <f>Table6[[#This Row],[Recov Acc]]/Table6[[#This Row],[Baseline]]</f>
        <v>1</v>
      </c>
    </row>
    <row r="200" spans="1:16">
      <c r="A200" s="2">
        <v>4.9999999999999998E-7</v>
      </c>
      <c r="B200">
        <v>3</v>
      </c>
      <c r="C200">
        <v>0.82940000295639005</v>
      </c>
      <c r="D200">
        <v>0</v>
      </c>
      <c r="E200">
        <v>0</v>
      </c>
      <c r="F200">
        <v>0.82940000295639005</v>
      </c>
      <c r="G200" t="s">
        <v>2</v>
      </c>
      <c r="H200">
        <v>1.9556799999918401E-2</v>
      </c>
      <c r="I200" s="1">
        <v>1.2999998943996601E-6</v>
      </c>
      <c r="J200" t="b">
        <v>0</v>
      </c>
      <c r="K200" t="b">
        <v>0</v>
      </c>
      <c r="L200">
        <v>0.82940000295639005</v>
      </c>
      <c r="M200" t="b">
        <v>1</v>
      </c>
      <c r="N200">
        <v>0</v>
      </c>
      <c r="O200">
        <f>Table6[[#This Row],[ECC ACC]]/Table6[[#This Row],[Baseline]]</f>
        <v>1</v>
      </c>
      <c r="P200">
        <f>Table6[[#This Row],[Recov Acc]]/Table6[[#This Row],[Baseline]]</f>
        <v>1</v>
      </c>
    </row>
    <row r="201" spans="1:16">
      <c r="A201" s="2">
        <v>4.9999999999999998E-7</v>
      </c>
      <c r="B201">
        <v>3</v>
      </c>
      <c r="C201">
        <v>0.82940000295639005</v>
      </c>
      <c r="D201">
        <v>0</v>
      </c>
      <c r="E201">
        <v>0</v>
      </c>
      <c r="F201">
        <v>0.82940000295639005</v>
      </c>
      <c r="G201" t="s">
        <v>2</v>
      </c>
      <c r="H201">
        <v>1.6595400000369399E-2</v>
      </c>
      <c r="I201" s="1">
        <v>1.39999974635429E-6</v>
      </c>
      <c r="J201" t="b">
        <v>0</v>
      </c>
      <c r="K201" t="b">
        <v>0</v>
      </c>
      <c r="L201">
        <v>0.82940000295639005</v>
      </c>
      <c r="M201" t="b">
        <v>1</v>
      </c>
      <c r="N201">
        <v>0</v>
      </c>
      <c r="O201">
        <f>Table6[[#This Row],[ECC ACC]]/Table6[[#This Row],[Baseline]]</f>
        <v>1</v>
      </c>
      <c r="P201">
        <f>Table6[[#This Row],[Recov Acc]]/Table6[[#This Row],[Baseline]]</f>
        <v>1</v>
      </c>
    </row>
    <row r="202" spans="1:16">
      <c r="A202" s="2">
        <v>9.9999999999999995E-8</v>
      </c>
      <c r="B202">
        <v>3</v>
      </c>
      <c r="C202">
        <v>0.82940000295639005</v>
      </c>
      <c r="D202">
        <v>0</v>
      </c>
      <c r="E202">
        <v>0</v>
      </c>
      <c r="F202">
        <v>0.82940000295639005</v>
      </c>
      <c r="G202" t="s">
        <v>2</v>
      </c>
      <c r="H202">
        <v>1.76261999995404E-2</v>
      </c>
      <c r="I202" s="1">
        <v>1.4999995983089299E-6</v>
      </c>
      <c r="J202" t="b">
        <v>0</v>
      </c>
      <c r="K202" t="b">
        <v>0</v>
      </c>
      <c r="L202">
        <v>0.82940000295639005</v>
      </c>
      <c r="M202" t="b">
        <v>1</v>
      </c>
      <c r="N202">
        <v>0</v>
      </c>
      <c r="O202">
        <f>Table6[[#This Row],[ECC ACC]]/Table6[[#This Row],[Baseline]]</f>
        <v>1</v>
      </c>
      <c r="P202">
        <f>Table6[[#This Row],[Recov Acc]]/Table6[[#This Row],[Baseline]]</f>
        <v>1</v>
      </c>
    </row>
    <row r="203" spans="1:16">
      <c r="A203" s="2">
        <v>9.9999999999999995E-8</v>
      </c>
      <c r="B203">
        <v>3</v>
      </c>
      <c r="C203">
        <v>0.82940000295639005</v>
      </c>
      <c r="D203">
        <v>0</v>
      </c>
      <c r="E203">
        <v>0</v>
      </c>
      <c r="F203">
        <v>0.82940000295639005</v>
      </c>
      <c r="G203" t="s">
        <v>2</v>
      </c>
      <c r="H203">
        <v>1.6886800000065701E-2</v>
      </c>
      <c r="I203" s="1">
        <v>1.2999998943996601E-6</v>
      </c>
      <c r="J203" t="b">
        <v>0</v>
      </c>
      <c r="K203" t="b">
        <v>0</v>
      </c>
      <c r="L203">
        <v>0.82940000295639005</v>
      </c>
      <c r="M203" t="b">
        <v>1</v>
      </c>
      <c r="N203">
        <v>0</v>
      </c>
      <c r="O203">
        <f>Table6[[#This Row],[ECC ACC]]/Table6[[#This Row],[Baseline]]</f>
        <v>1</v>
      </c>
      <c r="P203">
        <f>Table6[[#This Row],[Recov Acc]]/Table6[[#This Row],[Baseline]]</f>
        <v>1</v>
      </c>
    </row>
    <row r="204" spans="1:16">
      <c r="A204" s="2">
        <v>9.9999999999999995E-8</v>
      </c>
      <c r="B204">
        <v>3</v>
      </c>
      <c r="C204">
        <v>0.82940000295639005</v>
      </c>
      <c r="D204">
        <v>0</v>
      </c>
      <c r="E204">
        <v>0</v>
      </c>
      <c r="F204">
        <v>0.82940000295639005</v>
      </c>
      <c r="G204" t="s">
        <v>2</v>
      </c>
      <c r="H204">
        <v>1.66265999996539E-2</v>
      </c>
      <c r="I204" s="1">
        <v>1.4000006558489899E-6</v>
      </c>
      <c r="J204" t="b">
        <v>0</v>
      </c>
      <c r="K204" t="b">
        <v>0</v>
      </c>
      <c r="L204">
        <v>0.82940000295639005</v>
      </c>
      <c r="M204" t="b">
        <v>1</v>
      </c>
      <c r="N204">
        <v>0</v>
      </c>
      <c r="O204">
        <f>Table6[[#This Row],[ECC ACC]]/Table6[[#This Row],[Baseline]]</f>
        <v>1</v>
      </c>
      <c r="P204">
        <f>Table6[[#This Row],[Recov Acc]]/Table6[[#This Row],[Baseline]]</f>
        <v>1</v>
      </c>
    </row>
    <row r="205" spans="1:16">
      <c r="A205" s="2">
        <v>9.9999999999999995E-8</v>
      </c>
      <c r="B205">
        <v>3</v>
      </c>
      <c r="C205">
        <v>0.82940000295639005</v>
      </c>
      <c r="D205">
        <v>0</v>
      </c>
      <c r="E205">
        <v>0</v>
      </c>
      <c r="F205">
        <v>0.82940000295639005</v>
      </c>
      <c r="G205" t="s">
        <v>2</v>
      </c>
      <c r="H205">
        <v>1.7096900000069502E-2</v>
      </c>
      <c r="I205" s="1">
        <v>1.4000006558489899E-6</v>
      </c>
      <c r="J205" t="b">
        <v>0</v>
      </c>
      <c r="K205" t="b">
        <v>0</v>
      </c>
      <c r="L205">
        <v>0.82940000295639005</v>
      </c>
      <c r="M205" t="b">
        <v>1</v>
      </c>
      <c r="N205">
        <v>0</v>
      </c>
      <c r="O205">
        <f>Table6[[#This Row],[ECC ACC]]/Table6[[#This Row],[Baseline]]</f>
        <v>1</v>
      </c>
      <c r="P205">
        <f>Table6[[#This Row],[Recov Acc]]/Table6[[#This Row],[Baseline]]</f>
        <v>1</v>
      </c>
    </row>
    <row r="206" spans="1:16">
      <c r="A206" s="2">
        <v>9.9999999999999995E-8</v>
      </c>
      <c r="B206">
        <v>3</v>
      </c>
      <c r="C206">
        <v>0.82940000295639005</v>
      </c>
      <c r="D206">
        <v>0</v>
      </c>
      <c r="E206">
        <v>0</v>
      </c>
      <c r="F206">
        <v>0.82940000295639005</v>
      </c>
      <c r="G206" t="s">
        <v>2</v>
      </c>
      <c r="H206">
        <v>1.6555100000004999E-2</v>
      </c>
      <c r="I206" s="1">
        <v>1.39999974635429E-6</v>
      </c>
      <c r="J206" t="b">
        <v>0</v>
      </c>
      <c r="K206" t="b">
        <v>0</v>
      </c>
      <c r="L206">
        <v>0.82940000295639005</v>
      </c>
      <c r="M206" t="b">
        <v>1</v>
      </c>
      <c r="N206">
        <v>0</v>
      </c>
      <c r="O206">
        <f>Table6[[#This Row],[ECC ACC]]/Table6[[#This Row],[Baseline]]</f>
        <v>1</v>
      </c>
      <c r="P206">
        <f>Table6[[#This Row],[Recov Acc]]/Table6[[#This Row],[Baseline]]</f>
        <v>1</v>
      </c>
    </row>
    <row r="207" spans="1:16">
      <c r="A207" s="2">
        <v>9.9999999999999995E-8</v>
      </c>
      <c r="B207">
        <v>3</v>
      </c>
      <c r="C207">
        <v>0.82940000295639005</v>
      </c>
      <c r="D207">
        <v>0</v>
      </c>
      <c r="E207">
        <v>0</v>
      </c>
      <c r="F207">
        <v>0.82940000295639005</v>
      </c>
      <c r="G207" t="s">
        <v>2</v>
      </c>
      <c r="H207">
        <v>1.6937700000198602E-2</v>
      </c>
      <c r="I207" s="1">
        <v>1.6000003597582599E-6</v>
      </c>
      <c r="J207" t="b">
        <v>0</v>
      </c>
      <c r="K207" t="b">
        <v>0</v>
      </c>
      <c r="L207">
        <v>0.82940000295639005</v>
      </c>
      <c r="M207" t="b">
        <v>1</v>
      </c>
      <c r="N207">
        <v>0</v>
      </c>
      <c r="O207">
        <f>Table6[[#This Row],[ECC ACC]]/Table6[[#This Row],[Baseline]]</f>
        <v>1</v>
      </c>
      <c r="P207">
        <f>Table6[[#This Row],[Recov Acc]]/Table6[[#This Row],[Baseline]]</f>
        <v>1</v>
      </c>
    </row>
    <row r="208" spans="1:16">
      <c r="A208" s="2">
        <v>9.9999999999999995E-8</v>
      </c>
      <c r="B208">
        <v>3</v>
      </c>
      <c r="C208">
        <v>0.82940000295639005</v>
      </c>
      <c r="D208">
        <v>0</v>
      </c>
      <c r="E208">
        <v>0</v>
      </c>
      <c r="F208">
        <v>0.82940000295639005</v>
      </c>
      <c r="G208" t="s">
        <v>2</v>
      </c>
      <c r="H208">
        <v>1.65936000003057E-2</v>
      </c>
      <c r="I208" s="1">
        <v>1.2999998943996601E-6</v>
      </c>
      <c r="J208" t="b">
        <v>0</v>
      </c>
      <c r="K208" t="b">
        <v>0</v>
      </c>
      <c r="L208">
        <v>0.82940000295639005</v>
      </c>
      <c r="M208" t="b">
        <v>1</v>
      </c>
      <c r="N208">
        <v>0</v>
      </c>
      <c r="O208">
        <f>Table6[[#This Row],[ECC ACC]]/Table6[[#This Row],[Baseline]]</f>
        <v>1</v>
      </c>
      <c r="P208">
        <f>Table6[[#This Row],[Recov Acc]]/Table6[[#This Row],[Baseline]]</f>
        <v>1</v>
      </c>
    </row>
    <row r="209" spans="1:16">
      <c r="A209" s="2">
        <v>9.9999999999999995E-8</v>
      </c>
      <c r="B209">
        <v>3</v>
      </c>
      <c r="C209">
        <v>0.82940000295639005</v>
      </c>
      <c r="D209">
        <v>0</v>
      </c>
      <c r="E209">
        <v>0</v>
      </c>
      <c r="F209">
        <v>0.82940000295639005</v>
      </c>
      <c r="G209" t="s">
        <v>2</v>
      </c>
      <c r="H209">
        <v>1.7097400000238801E-2</v>
      </c>
      <c r="I209" s="1">
        <v>1.7000002117129E-6</v>
      </c>
      <c r="J209" t="b">
        <v>0</v>
      </c>
      <c r="K209" t="b">
        <v>0</v>
      </c>
      <c r="L209">
        <v>0.82940000295639005</v>
      </c>
      <c r="M209" t="b">
        <v>1</v>
      </c>
      <c r="N209">
        <v>0</v>
      </c>
      <c r="O209">
        <f>Table6[[#This Row],[ECC ACC]]/Table6[[#This Row],[Baseline]]</f>
        <v>1</v>
      </c>
      <c r="P209">
        <f>Table6[[#This Row],[Recov Acc]]/Table6[[#This Row],[Baseline]]</f>
        <v>1</v>
      </c>
    </row>
    <row r="210" spans="1:16">
      <c r="A210" s="2">
        <v>9.9999999999999995E-8</v>
      </c>
      <c r="B210">
        <v>3</v>
      </c>
      <c r="C210">
        <v>0.82940000295639005</v>
      </c>
      <c r="D210">
        <v>0</v>
      </c>
      <c r="E210">
        <v>0</v>
      </c>
      <c r="F210">
        <v>0.82940000295639005</v>
      </c>
      <c r="G210" t="s">
        <v>2</v>
      </c>
      <c r="H210">
        <v>1.6877000000022201E-2</v>
      </c>
      <c r="I210" s="1">
        <v>1.2999998943996601E-6</v>
      </c>
      <c r="J210" t="b">
        <v>0</v>
      </c>
      <c r="K210" t="b">
        <v>0</v>
      </c>
      <c r="L210">
        <v>0.82940000295639005</v>
      </c>
      <c r="M210" t="b">
        <v>1</v>
      </c>
      <c r="N210">
        <v>0</v>
      </c>
      <c r="O210">
        <f>Table6[[#This Row],[ECC ACC]]/Table6[[#This Row],[Baseline]]</f>
        <v>1</v>
      </c>
      <c r="P210">
        <f>Table6[[#This Row],[Recov Acc]]/Table6[[#This Row],[Baseline]]</f>
        <v>1</v>
      </c>
    </row>
    <row r="211" spans="1:16">
      <c r="A211" s="2">
        <v>9.9999999999999995E-8</v>
      </c>
      <c r="B211">
        <v>3</v>
      </c>
      <c r="C211">
        <v>0.82940000295639005</v>
      </c>
      <c r="D211">
        <v>0</v>
      </c>
      <c r="E211">
        <v>0</v>
      </c>
      <c r="F211">
        <v>0.82940000295639005</v>
      </c>
      <c r="G211" t="s">
        <v>2</v>
      </c>
      <c r="H211">
        <v>1.6983499999696498E-2</v>
      </c>
      <c r="I211" s="1">
        <v>1.30000080389436E-6</v>
      </c>
      <c r="J211" t="b">
        <v>0</v>
      </c>
      <c r="K211" t="b">
        <v>0</v>
      </c>
      <c r="L211">
        <v>0.82940000295639005</v>
      </c>
      <c r="M211" t="b">
        <v>1</v>
      </c>
      <c r="N211">
        <v>0</v>
      </c>
      <c r="O211">
        <f>Table6[[#This Row],[ECC ACC]]/Table6[[#This Row],[Baseline]]</f>
        <v>1</v>
      </c>
      <c r="P211">
        <f>Table6[[#This Row],[Recov Acc]]/Table6[[#This Row],[Baseline]]</f>
        <v>1</v>
      </c>
    </row>
    <row r="212" spans="1:16">
      <c r="A212" s="2">
        <v>9.9999999999999995E-8</v>
      </c>
      <c r="B212">
        <v>3</v>
      </c>
      <c r="C212">
        <v>0.82940000295639005</v>
      </c>
      <c r="D212">
        <v>0</v>
      </c>
      <c r="E212">
        <v>0</v>
      </c>
      <c r="F212">
        <v>0.82940000295639005</v>
      </c>
      <c r="G212" t="s">
        <v>2</v>
      </c>
      <c r="H212">
        <v>1.6564500000640602E-2</v>
      </c>
      <c r="I212" s="1">
        <v>1.4999995983089299E-6</v>
      </c>
      <c r="J212" t="b">
        <v>0</v>
      </c>
      <c r="K212" t="b">
        <v>0</v>
      </c>
      <c r="L212">
        <v>0.82940000295639005</v>
      </c>
      <c r="M212" t="b">
        <v>1</v>
      </c>
      <c r="N212">
        <v>0</v>
      </c>
      <c r="O212">
        <f>Table6[[#This Row],[ECC ACC]]/Table6[[#This Row],[Baseline]]</f>
        <v>1</v>
      </c>
      <c r="P212">
        <f>Table6[[#This Row],[Recov Acc]]/Table6[[#This Row],[Baseline]]</f>
        <v>1</v>
      </c>
    </row>
    <row r="213" spans="1:16">
      <c r="A213" s="2">
        <v>9.9999999999999995E-8</v>
      </c>
      <c r="B213">
        <v>3</v>
      </c>
      <c r="C213">
        <v>0.82940000295639005</v>
      </c>
      <c r="D213">
        <v>0</v>
      </c>
      <c r="E213">
        <v>0</v>
      </c>
      <c r="F213">
        <v>0.82940000295639005</v>
      </c>
      <c r="G213" t="s">
        <v>2</v>
      </c>
      <c r="H213">
        <v>1.6629899999315901E-2</v>
      </c>
      <c r="I213" s="1">
        <v>1.4999995983089299E-6</v>
      </c>
      <c r="J213" t="b">
        <v>0</v>
      </c>
      <c r="K213" t="b">
        <v>0</v>
      </c>
      <c r="L213">
        <v>0.82940000295639005</v>
      </c>
      <c r="M213" t="b">
        <v>1</v>
      </c>
      <c r="N213">
        <v>0</v>
      </c>
      <c r="O213">
        <f>Table6[[#This Row],[ECC ACC]]/Table6[[#This Row],[Baseline]]</f>
        <v>1</v>
      </c>
      <c r="P213">
        <f>Table6[[#This Row],[Recov Acc]]/Table6[[#This Row],[Baseline]]</f>
        <v>1</v>
      </c>
    </row>
    <row r="214" spans="1:16">
      <c r="A214" s="2">
        <v>9.9999999999999995E-8</v>
      </c>
      <c r="B214">
        <v>3</v>
      </c>
      <c r="C214">
        <v>0.82940000295639005</v>
      </c>
      <c r="D214">
        <v>0</v>
      </c>
      <c r="E214">
        <v>0</v>
      </c>
      <c r="F214">
        <v>0.82940000295639005</v>
      </c>
      <c r="G214" t="s">
        <v>2</v>
      </c>
      <c r="H214">
        <v>1.67932999993354E-2</v>
      </c>
      <c r="I214" s="1">
        <v>1.6000003597582599E-6</v>
      </c>
      <c r="J214" t="b">
        <v>0</v>
      </c>
      <c r="K214" t="b">
        <v>0</v>
      </c>
      <c r="L214">
        <v>0.82940000295639005</v>
      </c>
      <c r="M214" t="b">
        <v>1</v>
      </c>
      <c r="N214">
        <v>0</v>
      </c>
      <c r="O214">
        <f>Table6[[#This Row],[ECC ACC]]/Table6[[#This Row],[Baseline]]</f>
        <v>1</v>
      </c>
      <c r="P214">
        <f>Table6[[#This Row],[Recov Acc]]/Table6[[#This Row],[Baseline]]</f>
        <v>1</v>
      </c>
    </row>
    <row r="215" spans="1:16">
      <c r="A215" s="2">
        <v>9.9999999999999995E-8</v>
      </c>
      <c r="B215">
        <v>3</v>
      </c>
      <c r="C215">
        <v>0.82940000295639005</v>
      </c>
      <c r="D215">
        <v>0</v>
      </c>
      <c r="E215">
        <v>0</v>
      </c>
      <c r="F215">
        <v>0.82940000295639005</v>
      </c>
      <c r="G215" t="s">
        <v>2</v>
      </c>
      <c r="H215">
        <v>1.6656599999805601E-2</v>
      </c>
      <c r="I215" s="1">
        <v>1.39999974635429E-6</v>
      </c>
      <c r="J215" t="b">
        <v>0</v>
      </c>
      <c r="K215" t="b">
        <v>0</v>
      </c>
      <c r="L215">
        <v>0.82940000295639005</v>
      </c>
      <c r="M215" t="b">
        <v>1</v>
      </c>
      <c r="N215">
        <v>0</v>
      </c>
      <c r="O215">
        <f>Table6[[#This Row],[ECC ACC]]/Table6[[#This Row],[Baseline]]</f>
        <v>1</v>
      </c>
      <c r="P215">
        <f>Table6[[#This Row],[Recov Acc]]/Table6[[#This Row],[Baseline]]</f>
        <v>1</v>
      </c>
    </row>
    <row r="216" spans="1:16">
      <c r="A216" s="2">
        <v>9.9999999999999995E-8</v>
      </c>
      <c r="B216">
        <v>3</v>
      </c>
      <c r="C216">
        <v>0.82940000295639005</v>
      </c>
      <c r="D216">
        <v>0</v>
      </c>
      <c r="E216">
        <v>0</v>
      </c>
      <c r="F216">
        <v>0.82940000295639005</v>
      </c>
      <c r="G216" t="s">
        <v>2</v>
      </c>
      <c r="H216">
        <v>1.6683700000612499E-2</v>
      </c>
      <c r="I216" s="1">
        <v>1.39999974635429E-6</v>
      </c>
      <c r="J216" t="b">
        <v>0</v>
      </c>
      <c r="K216" t="b">
        <v>0</v>
      </c>
      <c r="L216">
        <v>0.82940000295639005</v>
      </c>
      <c r="M216" t="b">
        <v>1</v>
      </c>
      <c r="N216">
        <v>0</v>
      </c>
      <c r="O216">
        <f>Table6[[#This Row],[ECC ACC]]/Table6[[#This Row],[Baseline]]</f>
        <v>1</v>
      </c>
      <c r="P216">
        <f>Table6[[#This Row],[Recov Acc]]/Table6[[#This Row],[Baseline]]</f>
        <v>1</v>
      </c>
    </row>
    <row r="217" spans="1:16">
      <c r="A217" s="2">
        <v>9.9999999999999995E-8</v>
      </c>
      <c r="B217">
        <v>3</v>
      </c>
      <c r="C217">
        <v>0.82940000295639005</v>
      </c>
      <c r="D217">
        <v>0</v>
      </c>
      <c r="E217">
        <v>0</v>
      </c>
      <c r="F217">
        <v>0.82940000295639005</v>
      </c>
      <c r="G217" t="s">
        <v>2</v>
      </c>
      <c r="H217">
        <v>1.7511600000034301E-2</v>
      </c>
      <c r="I217" s="1">
        <v>1.50000050780363E-6</v>
      </c>
      <c r="J217" t="b">
        <v>0</v>
      </c>
      <c r="K217" t="b">
        <v>0</v>
      </c>
      <c r="L217">
        <v>0.82940000295639005</v>
      </c>
      <c r="M217" t="b">
        <v>1</v>
      </c>
      <c r="N217">
        <v>0</v>
      </c>
      <c r="O217">
        <f>Table6[[#This Row],[ECC ACC]]/Table6[[#This Row],[Baseline]]</f>
        <v>1</v>
      </c>
      <c r="P217">
        <f>Table6[[#This Row],[Recov Acc]]/Table6[[#This Row],[Baseline]]</f>
        <v>1</v>
      </c>
    </row>
    <row r="218" spans="1:16">
      <c r="A218" s="2">
        <v>9.9999999999999995E-8</v>
      </c>
      <c r="B218">
        <v>3</v>
      </c>
      <c r="C218">
        <v>0.82940000295639005</v>
      </c>
      <c r="D218">
        <v>0</v>
      </c>
      <c r="E218">
        <v>0</v>
      </c>
      <c r="F218">
        <v>0.82940000295639005</v>
      </c>
      <c r="G218" t="s">
        <v>2</v>
      </c>
      <c r="H218">
        <v>1.7678899999736999E-2</v>
      </c>
      <c r="I218" s="1">
        <v>1.7999991541728299E-6</v>
      </c>
      <c r="J218" t="b">
        <v>0</v>
      </c>
      <c r="K218" t="b">
        <v>0</v>
      </c>
      <c r="L218">
        <v>0.82940000295639005</v>
      </c>
      <c r="M218" t="b">
        <v>1</v>
      </c>
      <c r="N218">
        <v>0</v>
      </c>
      <c r="O218">
        <f>Table6[[#This Row],[ECC ACC]]/Table6[[#This Row],[Baseline]]</f>
        <v>1</v>
      </c>
      <c r="P218">
        <f>Table6[[#This Row],[Recov Acc]]/Table6[[#This Row],[Baseline]]</f>
        <v>1</v>
      </c>
    </row>
    <row r="219" spans="1:16">
      <c r="A219" s="2">
        <v>9.9999999999999995E-8</v>
      </c>
      <c r="B219">
        <v>3</v>
      </c>
      <c r="C219">
        <v>0.82940000295639005</v>
      </c>
      <c r="D219">
        <v>0</v>
      </c>
      <c r="E219">
        <v>0</v>
      </c>
      <c r="F219">
        <v>0.82940000295639005</v>
      </c>
      <c r="G219" t="s">
        <v>2</v>
      </c>
      <c r="H219">
        <v>1.68901000006371E-2</v>
      </c>
      <c r="I219" s="1">
        <v>1.2999998943996601E-6</v>
      </c>
      <c r="J219" t="b">
        <v>0</v>
      </c>
      <c r="K219" t="b">
        <v>0</v>
      </c>
      <c r="L219">
        <v>0.82940000295639005</v>
      </c>
      <c r="M219" t="b">
        <v>1</v>
      </c>
      <c r="N219">
        <v>0</v>
      </c>
      <c r="O219">
        <f>Table6[[#This Row],[ECC ACC]]/Table6[[#This Row],[Baseline]]</f>
        <v>1</v>
      </c>
      <c r="P219">
        <f>Table6[[#This Row],[Recov Acc]]/Table6[[#This Row],[Baseline]]</f>
        <v>1</v>
      </c>
    </row>
    <row r="220" spans="1:16">
      <c r="A220" s="2">
        <v>9.9999999999999995E-8</v>
      </c>
      <c r="B220">
        <v>3</v>
      </c>
      <c r="C220">
        <v>0.82940000295639005</v>
      </c>
      <c r="D220">
        <v>0</v>
      </c>
      <c r="E220">
        <v>0</v>
      </c>
      <c r="F220">
        <v>0.82940000295639005</v>
      </c>
      <c r="G220" t="s">
        <v>2</v>
      </c>
      <c r="H220">
        <v>1.6672900000230501E-2</v>
      </c>
      <c r="I220" s="1">
        <v>1.39999974635429E-6</v>
      </c>
      <c r="J220" t="b">
        <v>0</v>
      </c>
      <c r="K220" t="b">
        <v>0</v>
      </c>
      <c r="L220">
        <v>0.82940000295639005</v>
      </c>
      <c r="M220" t="b">
        <v>1</v>
      </c>
      <c r="N220">
        <v>0</v>
      </c>
      <c r="O220">
        <f>Table6[[#This Row],[ECC ACC]]/Table6[[#This Row],[Baseline]]</f>
        <v>1</v>
      </c>
      <c r="P220">
        <f>Table6[[#This Row],[Recov Acc]]/Table6[[#This Row],[Baseline]]</f>
        <v>1</v>
      </c>
    </row>
    <row r="221" spans="1:16">
      <c r="A221" s="2">
        <v>9.9999999999999995E-8</v>
      </c>
      <c r="B221">
        <v>3</v>
      </c>
      <c r="C221">
        <v>0.82940000295639005</v>
      </c>
      <c r="D221">
        <v>0</v>
      </c>
      <c r="E221">
        <v>0</v>
      </c>
      <c r="F221">
        <v>0.82940000295639005</v>
      </c>
      <c r="G221" t="s">
        <v>2</v>
      </c>
      <c r="H221">
        <v>1.6558199999963101E-2</v>
      </c>
      <c r="I221" s="1">
        <v>1.39999974635429E-6</v>
      </c>
      <c r="J221" t="b">
        <v>0</v>
      </c>
      <c r="K221" t="b">
        <v>0</v>
      </c>
      <c r="L221">
        <v>0.82940000295639005</v>
      </c>
      <c r="M221" t="b">
        <v>1</v>
      </c>
      <c r="N221">
        <v>0</v>
      </c>
      <c r="O221">
        <f>Table6[[#This Row],[ECC ACC]]/Table6[[#This Row],[Baseline]]</f>
        <v>1</v>
      </c>
      <c r="P221">
        <f>Table6[[#This Row],[Recov Acc]]/Table6[[#This Row],[Baseline]]</f>
        <v>1</v>
      </c>
    </row>
    <row r="222" spans="1:16">
      <c r="A222" s="2">
        <v>9.9999999999999995E-8</v>
      </c>
      <c r="B222">
        <v>3</v>
      </c>
      <c r="C222">
        <v>0.82940000295639005</v>
      </c>
      <c r="D222">
        <v>0</v>
      </c>
      <c r="E222">
        <v>0</v>
      </c>
      <c r="F222">
        <v>0.82940000295639005</v>
      </c>
      <c r="G222" t="s">
        <v>2</v>
      </c>
      <c r="H222">
        <v>1.71544999993784E-2</v>
      </c>
      <c r="I222" s="1">
        <v>1.7000002117129E-6</v>
      </c>
      <c r="J222" t="b">
        <v>0</v>
      </c>
      <c r="K222" t="b">
        <v>0</v>
      </c>
      <c r="L222">
        <v>0.82940000295639005</v>
      </c>
      <c r="M222" t="b">
        <v>1</v>
      </c>
      <c r="N222">
        <v>0</v>
      </c>
      <c r="O222">
        <f>Table6[[#This Row],[ECC ACC]]/Table6[[#This Row],[Baseline]]</f>
        <v>1</v>
      </c>
      <c r="P222">
        <f>Table6[[#This Row],[Recov Acc]]/Table6[[#This Row],[Baseline]]</f>
        <v>1</v>
      </c>
    </row>
    <row r="223" spans="1:16">
      <c r="A223" s="2">
        <v>9.9999999999999995E-8</v>
      </c>
      <c r="B223">
        <v>3</v>
      </c>
      <c r="C223">
        <v>0.82940000295639005</v>
      </c>
      <c r="D223">
        <v>0</v>
      </c>
      <c r="E223">
        <v>0</v>
      </c>
      <c r="F223">
        <v>0.82940000295639005</v>
      </c>
      <c r="G223" t="s">
        <v>2</v>
      </c>
      <c r="H223">
        <v>1.6941400000177902E-2</v>
      </c>
      <c r="I223" s="1">
        <v>1.4000006558489899E-6</v>
      </c>
      <c r="J223" t="b">
        <v>0</v>
      </c>
      <c r="K223" t="b">
        <v>0</v>
      </c>
      <c r="L223">
        <v>0.82940000295639005</v>
      </c>
      <c r="M223" t="b">
        <v>1</v>
      </c>
      <c r="N223">
        <v>0</v>
      </c>
      <c r="O223">
        <f>Table6[[#This Row],[ECC ACC]]/Table6[[#This Row],[Baseline]]</f>
        <v>1</v>
      </c>
      <c r="P223">
        <f>Table6[[#This Row],[Recov Acc]]/Table6[[#This Row],[Baseline]]</f>
        <v>1</v>
      </c>
    </row>
    <row r="224" spans="1:16">
      <c r="A224" s="2">
        <v>9.9999999999999995E-8</v>
      </c>
      <c r="B224">
        <v>3</v>
      </c>
      <c r="C224">
        <v>0.82940000295639005</v>
      </c>
      <c r="D224">
        <v>0</v>
      </c>
      <c r="E224">
        <v>0</v>
      </c>
      <c r="F224">
        <v>0.82940000295639005</v>
      </c>
      <c r="G224" t="s">
        <v>2</v>
      </c>
      <c r="H224">
        <v>1.8379300000560699E-2</v>
      </c>
      <c r="I224" s="1">
        <v>1.20000004244502E-6</v>
      </c>
      <c r="J224" t="b">
        <v>0</v>
      </c>
      <c r="K224" t="b">
        <v>0</v>
      </c>
      <c r="L224">
        <v>0.82940000295639005</v>
      </c>
      <c r="M224" t="b">
        <v>1</v>
      </c>
      <c r="N224">
        <v>0</v>
      </c>
      <c r="O224">
        <f>Table6[[#This Row],[ECC ACC]]/Table6[[#This Row],[Baseline]]</f>
        <v>1</v>
      </c>
      <c r="P224">
        <f>Table6[[#This Row],[Recov Acc]]/Table6[[#This Row],[Baseline]]</f>
        <v>1</v>
      </c>
    </row>
    <row r="225" spans="1:16">
      <c r="A225" s="2">
        <v>9.9999999999999995E-8</v>
      </c>
      <c r="B225">
        <v>3</v>
      </c>
      <c r="C225">
        <v>0.82940000295639005</v>
      </c>
      <c r="D225">
        <v>0</v>
      </c>
      <c r="E225">
        <v>0</v>
      </c>
      <c r="F225">
        <v>0.82940000295639005</v>
      </c>
      <c r="G225" t="s">
        <v>2</v>
      </c>
      <c r="H225">
        <v>1.7564000000675099E-2</v>
      </c>
      <c r="I225" s="1">
        <v>1.8999999156221701E-6</v>
      </c>
      <c r="J225" t="b">
        <v>0</v>
      </c>
      <c r="K225" t="b">
        <v>0</v>
      </c>
      <c r="L225">
        <v>0.82940000295639005</v>
      </c>
      <c r="M225" t="b">
        <v>1</v>
      </c>
      <c r="N225">
        <v>0</v>
      </c>
      <c r="O225">
        <f>Table6[[#This Row],[ECC ACC]]/Table6[[#This Row],[Baseline]]</f>
        <v>1</v>
      </c>
      <c r="P225">
        <f>Table6[[#This Row],[Recov Acc]]/Table6[[#This Row],[Baseline]]</f>
        <v>1</v>
      </c>
    </row>
    <row r="226" spans="1:16">
      <c r="A226" s="2">
        <v>9.9999999999999995E-8</v>
      </c>
      <c r="B226">
        <v>3</v>
      </c>
      <c r="C226">
        <v>0.82940000295639005</v>
      </c>
      <c r="D226">
        <v>0</v>
      </c>
      <c r="E226">
        <v>0</v>
      </c>
      <c r="F226">
        <v>0.82940000295639005</v>
      </c>
      <c r="G226" t="s">
        <v>2</v>
      </c>
      <c r="H226">
        <v>1.6510200000084199E-2</v>
      </c>
      <c r="I226" s="1">
        <v>1.30000080389436E-6</v>
      </c>
      <c r="J226" t="b">
        <v>0</v>
      </c>
      <c r="K226" t="b">
        <v>0</v>
      </c>
      <c r="L226">
        <v>0.82940000295639005</v>
      </c>
      <c r="M226" t="b">
        <v>1</v>
      </c>
      <c r="N226">
        <v>0</v>
      </c>
      <c r="O226">
        <f>Table6[[#This Row],[ECC ACC]]/Table6[[#This Row],[Baseline]]</f>
        <v>1</v>
      </c>
      <c r="P226">
        <f>Table6[[#This Row],[Recov Acc]]/Table6[[#This Row],[Baseline]]</f>
        <v>1</v>
      </c>
    </row>
    <row r="227" spans="1:16">
      <c r="A227" s="2">
        <v>9.9999999999999995E-8</v>
      </c>
      <c r="B227">
        <v>3</v>
      </c>
      <c r="C227">
        <v>0.82940000295639005</v>
      </c>
      <c r="D227">
        <v>0</v>
      </c>
      <c r="E227">
        <v>0</v>
      </c>
      <c r="F227">
        <v>0.82940000295639005</v>
      </c>
      <c r="G227" t="s">
        <v>2</v>
      </c>
      <c r="H227">
        <v>1.6865800000232401E-2</v>
      </c>
      <c r="I227" s="1">
        <v>1.99999976757681E-6</v>
      </c>
      <c r="J227" t="b">
        <v>0</v>
      </c>
      <c r="K227" t="b">
        <v>0</v>
      </c>
      <c r="L227">
        <v>0.82940000295639005</v>
      </c>
      <c r="M227" t="b">
        <v>1</v>
      </c>
      <c r="N227">
        <v>0</v>
      </c>
      <c r="O227">
        <f>Table6[[#This Row],[ECC ACC]]/Table6[[#This Row],[Baseline]]</f>
        <v>1</v>
      </c>
      <c r="P227">
        <f>Table6[[#This Row],[Recov Acc]]/Table6[[#This Row],[Baseline]]</f>
        <v>1</v>
      </c>
    </row>
    <row r="228" spans="1:16">
      <c r="A228" s="2">
        <v>9.9999999999999995E-8</v>
      </c>
      <c r="B228">
        <v>3</v>
      </c>
      <c r="C228">
        <v>0.82940000295639005</v>
      </c>
      <c r="D228">
        <v>0</v>
      </c>
      <c r="E228">
        <v>0</v>
      </c>
      <c r="F228">
        <v>0.82940000295639005</v>
      </c>
      <c r="G228" t="s">
        <v>2</v>
      </c>
      <c r="H228">
        <v>1.66693999999552E-2</v>
      </c>
      <c r="I228" s="1">
        <v>1.2999998943996601E-6</v>
      </c>
      <c r="J228" t="b">
        <v>0</v>
      </c>
      <c r="K228" t="b">
        <v>0</v>
      </c>
      <c r="L228">
        <v>0.82940000295639005</v>
      </c>
      <c r="M228" t="b">
        <v>1</v>
      </c>
      <c r="N228">
        <v>0</v>
      </c>
      <c r="O228">
        <f>Table6[[#This Row],[ECC ACC]]/Table6[[#This Row],[Baseline]]</f>
        <v>1</v>
      </c>
      <c r="P228">
        <f>Table6[[#This Row],[Recov Acc]]/Table6[[#This Row],[Baseline]]</f>
        <v>1</v>
      </c>
    </row>
    <row r="229" spans="1:16">
      <c r="A229" s="2">
        <v>9.9999999999999995E-8</v>
      </c>
      <c r="B229">
        <v>3</v>
      </c>
      <c r="C229">
        <v>0.82940000295639005</v>
      </c>
      <c r="D229">
        <v>0</v>
      </c>
      <c r="E229">
        <v>0</v>
      </c>
      <c r="F229">
        <v>0.82940000295639005</v>
      </c>
      <c r="G229" t="s">
        <v>2</v>
      </c>
      <c r="H229">
        <v>1.6933699999753998E-2</v>
      </c>
      <c r="I229" s="1">
        <v>1.50000050780363E-6</v>
      </c>
      <c r="J229" t="b">
        <v>0</v>
      </c>
      <c r="K229" t="b">
        <v>0</v>
      </c>
      <c r="L229">
        <v>0.82940000295639005</v>
      </c>
      <c r="M229" t="b">
        <v>1</v>
      </c>
      <c r="N229">
        <v>0</v>
      </c>
      <c r="O229">
        <f>Table6[[#This Row],[ECC ACC]]/Table6[[#This Row],[Baseline]]</f>
        <v>1</v>
      </c>
      <c r="P229">
        <f>Table6[[#This Row],[Recov Acc]]/Table6[[#This Row],[Baseline]]</f>
        <v>1</v>
      </c>
    </row>
    <row r="230" spans="1:16">
      <c r="A230" s="2">
        <v>9.9999999999999995E-8</v>
      </c>
      <c r="B230">
        <v>3</v>
      </c>
      <c r="C230">
        <v>0.82940000295639005</v>
      </c>
      <c r="D230">
        <v>0</v>
      </c>
      <c r="E230">
        <v>0</v>
      </c>
      <c r="F230">
        <v>0.82940000295639005</v>
      </c>
      <c r="G230" t="s">
        <v>2</v>
      </c>
      <c r="H230">
        <v>1.71165000001565E-2</v>
      </c>
      <c r="I230" s="1">
        <v>1.7000002117129E-6</v>
      </c>
      <c r="J230" t="b">
        <v>0</v>
      </c>
      <c r="K230" t="b">
        <v>0</v>
      </c>
      <c r="L230">
        <v>0.82940000295639005</v>
      </c>
      <c r="M230" t="b">
        <v>1</v>
      </c>
      <c r="N230">
        <v>0</v>
      </c>
      <c r="O230">
        <f>Table6[[#This Row],[ECC ACC]]/Table6[[#This Row],[Baseline]]</f>
        <v>1</v>
      </c>
      <c r="P230">
        <f>Table6[[#This Row],[Recov Acc]]/Table6[[#This Row],[Baseline]]</f>
        <v>1</v>
      </c>
    </row>
    <row r="231" spans="1:16">
      <c r="A231" s="2">
        <v>9.9999999999999995E-8</v>
      </c>
      <c r="B231">
        <v>3</v>
      </c>
      <c r="C231">
        <v>0.82940000295639005</v>
      </c>
      <c r="D231">
        <v>0</v>
      </c>
      <c r="E231">
        <v>0</v>
      </c>
      <c r="F231">
        <v>0.82940000295639005</v>
      </c>
      <c r="G231" t="s">
        <v>2</v>
      </c>
      <c r="H231">
        <v>1.6608299999461399E-2</v>
      </c>
      <c r="I231" s="1">
        <v>1.8999999156221701E-6</v>
      </c>
      <c r="J231" t="b">
        <v>0</v>
      </c>
      <c r="K231" t="b">
        <v>0</v>
      </c>
      <c r="L231">
        <v>0.82940000295639005</v>
      </c>
      <c r="M231" t="b">
        <v>1</v>
      </c>
      <c r="N231">
        <v>0</v>
      </c>
      <c r="O231">
        <f>Table6[[#This Row],[ECC ACC]]/Table6[[#This Row],[Baseline]]</f>
        <v>1</v>
      </c>
      <c r="P231">
        <f>Table6[[#This Row],[Recov Acc]]/Table6[[#This Row],[Baseline]]</f>
        <v>1</v>
      </c>
    </row>
    <row r="232" spans="1:16">
      <c r="A232" s="2">
        <v>9.9999999999999995E-8</v>
      </c>
      <c r="B232">
        <v>3</v>
      </c>
      <c r="C232">
        <v>0.82940000295639005</v>
      </c>
      <c r="D232">
        <v>0</v>
      </c>
      <c r="E232">
        <v>0</v>
      </c>
      <c r="F232">
        <v>0.82940000295639005</v>
      </c>
      <c r="G232" t="s">
        <v>2</v>
      </c>
      <c r="H232">
        <v>1.6451200000119501E-2</v>
      </c>
      <c r="I232" s="1">
        <v>1.4000006558489899E-6</v>
      </c>
      <c r="J232" t="b">
        <v>0</v>
      </c>
      <c r="K232" t="b">
        <v>0</v>
      </c>
      <c r="L232">
        <v>0.82940000295639005</v>
      </c>
      <c r="M232" t="b">
        <v>1</v>
      </c>
      <c r="N232">
        <v>0</v>
      </c>
      <c r="O232">
        <f>Table6[[#This Row],[ECC ACC]]/Table6[[#This Row],[Baseline]]</f>
        <v>1</v>
      </c>
      <c r="P232">
        <f>Table6[[#This Row],[Recov Acc]]/Table6[[#This Row],[Baseline]]</f>
        <v>1</v>
      </c>
    </row>
    <row r="233" spans="1:16">
      <c r="A233" s="2">
        <v>9.9999999999999995E-8</v>
      </c>
      <c r="B233">
        <v>3</v>
      </c>
      <c r="C233">
        <v>0.82940000295639005</v>
      </c>
      <c r="D233">
        <v>0</v>
      </c>
      <c r="E233">
        <v>0</v>
      </c>
      <c r="F233">
        <v>0.82940000295639005</v>
      </c>
      <c r="G233" t="s">
        <v>2</v>
      </c>
      <c r="H233">
        <v>1.7204599999786199E-2</v>
      </c>
      <c r="I233" s="1">
        <v>1.39999974635429E-6</v>
      </c>
      <c r="J233" t="b">
        <v>0</v>
      </c>
      <c r="K233" t="b">
        <v>0</v>
      </c>
      <c r="L233">
        <v>0.82940000295639005</v>
      </c>
      <c r="M233" t="b">
        <v>1</v>
      </c>
      <c r="N233">
        <v>0</v>
      </c>
      <c r="O233">
        <f>Table6[[#This Row],[ECC ACC]]/Table6[[#This Row],[Baseline]]</f>
        <v>1</v>
      </c>
      <c r="P233">
        <f>Table6[[#This Row],[Recov Acc]]/Table6[[#This Row],[Baseline]]</f>
        <v>1</v>
      </c>
    </row>
    <row r="234" spans="1:16">
      <c r="A234" s="2">
        <v>9.9999999999999995E-8</v>
      </c>
      <c r="B234">
        <v>3</v>
      </c>
      <c r="C234">
        <v>0.82940000295639005</v>
      </c>
      <c r="D234">
        <v>0</v>
      </c>
      <c r="E234">
        <v>0</v>
      </c>
      <c r="F234">
        <v>0.82940000295639005</v>
      </c>
      <c r="G234" t="s">
        <v>2</v>
      </c>
      <c r="H234">
        <v>1.6492900000230199E-2</v>
      </c>
      <c r="I234" s="1">
        <v>1.39999974635429E-6</v>
      </c>
      <c r="J234" t="b">
        <v>0</v>
      </c>
      <c r="K234" t="b">
        <v>0</v>
      </c>
      <c r="L234">
        <v>0.82940000295639005</v>
      </c>
      <c r="M234" t="b">
        <v>1</v>
      </c>
      <c r="N234">
        <v>0</v>
      </c>
      <c r="O234">
        <f>Table6[[#This Row],[ECC ACC]]/Table6[[#This Row],[Baseline]]</f>
        <v>1</v>
      </c>
      <c r="P234">
        <f>Table6[[#This Row],[Recov Acc]]/Table6[[#This Row],[Baseline]]</f>
        <v>1</v>
      </c>
    </row>
    <row r="235" spans="1:16">
      <c r="A235" s="2">
        <v>9.9999999999999995E-8</v>
      </c>
      <c r="B235">
        <v>3</v>
      </c>
      <c r="C235">
        <v>0.82940000295639005</v>
      </c>
      <c r="D235">
        <v>0</v>
      </c>
      <c r="E235">
        <v>0</v>
      </c>
      <c r="F235">
        <v>0.82940000295639005</v>
      </c>
      <c r="G235" t="s">
        <v>2</v>
      </c>
      <c r="H235">
        <v>1.64279000000533E-2</v>
      </c>
      <c r="I235" s="1">
        <v>1.8999999156221701E-6</v>
      </c>
      <c r="J235" t="b">
        <v>0</v>
      </c>
      <c r="K235" t="b">
        <v>0</v>
      </c>
      <c r="L235">
        <v>0.82940000295639005</v>
      </c>
      <c r="M235" t="b">
        <v>1</v>
      </c>
      <c r="N235">
        <v>0</v>
      </c>
      <c r="O235">
        <f>Table6[[#This Row],[ECC ACC]]/Table6[[#This Row],[Baseline]]</f>
        <v>1</v>
      </c>
      <c r="P235">
        <f>Table6[[#This Row],[Recov Acc]]/Table6[[#This Row],[Baseline]]</f>
        <v>1</v>
      </c>
    </row>
    <row r="236" spans="1:16">
      <c r="A236" s="2">
        <v>9.9999999999999995E-8</v>
      </c>
      <c r="B236">
        <v>3</v>
      </c>
      <c r="C236">
        <v>0.82940000295639005</v>
      </c>
      <c r="D236">
        <v>0</v>
      </c>
      <c r="E236">
        <v>0</v>
      </c>
      <c r="F236">
        <v>0.82940000295639005</v>
      </c>
      <c r="G236" t="s">
        <v>2</v>
      </c>
      <c r="H236">
        <v>1.6171199999917001E-2</v>
      </c>
      <c r="I236" s="1">
        <v>1.50000050780363E-6</v>
      </c>
      <c r="J236" t="b">
        <v>0</v>
      </c>
      <c r="K236" t="b">
        <v>0</v>
      </c>
      <c r="L236">
        <v>0.82940000295639005</v>
      </c>
      <c r="M236" t="b">
        <v>1</v>
      </c>
      <c r="N236">
        <v>0</v>
      </c>
      <c r="O236">
        <f>Table6[[#This Row],[ECC ACC]]/Table6[[#This Row],[Baseline]]</f>
        <v>1</v>
      </c>
      <c r="P236">
        <f>Table6[[#This Row],[Recov Acc]]/Table6[[#This Row],[Baseline]]</f>
        <v>1</v>
      </c>
    </row>
    <row r="237" spans="1:16">
      <c r="A237" s="2">
        <v>9.9999999999999995E-8</v>
      </c>
      <c r="B237">
        <v>3</v>
      </c>
      <c r="C237">
        <v>0.82940000295639005</v>
      </c>
      <c r="D237">
        <v>0</v>
      </c>
      <c r="E237">
        <v>0</v>
      </c>
      <c r="F237">
        <v>0.82940000295639005</v>
      </c>
      <c r="G237" t="s">
        <v>2</v>
      </c>
      <c r="H237">
        <v>1.65439000002152E-2</v>
      </c>
      <c r="I237" s="1">
        <v>1.4999995983089299E-6</v>
      </c>
      <c r="J237" t="b">
        <v>0</v>
      </c>
      <c r="K237" t="b">
        <v>0</v>
      </c>
      <c r="L237">
        <v>0.82940000295639005</v>
      </c>
      <c r="M237" t="b">
        <v>1</v>
      </c>
      <c r="N237">
        <v>0</v>
      </c>
      <c r="O237">
        <f>Table6[[#This Row],[ECC ACC]]/Table6[[#This Row],[Baseline]]</f>
        <v>1</v>
      </c>
      <c r="P237">
        <f>Table6[[#This Row],[Recov Acc]]/Table6[[#This Row],[Baseline]]</f>
        <v>1</v>
      </c>
    </row>
    <row r="238" spans="1:16">
      <c r="A238" s="2">
        <v>9.9999999999999995E-8</v>
      </c>
      <c r="B238">
        <v>3</v>
      </c>
      <c r="C238">
        <v>0.82940000295639005</v>
      </c>
      <c r="D238">
        <v>0</v>
      </c>
      <c r="E238">
        <v>0</v>
      </c>
      <c r="F238">
        <v>0.82940000295639005</v>
      </c>
      <c r="G238" t="s">
        <v>2</v>
      </c>
      <c r="H238">
        <v>1.6518500000529401E-2</v>
      </c>
      <c r="I238" s="1">
        <v>1.39999974635429E-6</v>
      </c>
      <c r="J238" t="b">
        <v>0</v>
      </c>
      <c r="K238" t="b">
        <v>0</v>
      </c>
      <c r="L238">
        <v>0.82940000295639005</v>
      </c>
      <c r="M238" t="b">
        <v>1</v>
      </c>
      <c r="N238">
        <v>0</v>
      </c>
      <c r="O238">
        <f>Table6[[#This Row],[ECC ACC]]/Table6[[#This Row],[Baseline]]</f>
        <v>1</v>
      </c>
      <c r="P238">
        <f>Table6[[#This Row],[Recov Acc]]/Table6[[#This Row],[Baseline]]</f>
        <v>1</v>
      </c>
    </row>
    <row r="239" spans="1:16">
      <c r="A239" s="2">
        <v>9.9999999999999995E-8</v>
      </c>
      <c r="B239">
        <v>3</v>
      </c>
      <c r="C239">
        <v>0.82940000295639005</v>
      </c>
      <c r="D239">
        <v>0</v>
      </c>
      <c r="E239">
        <v>0</v>
      </c>
      <c r="F239">
        <v>0.82940000295639005</v>
      </c>
      <c r="G239" t="s">
        <v>2</v>
      </c>
      <c r="H239">
        <v>1.6848300000674499E-2</v>
      </c>
      <c r="I239" s="1">
        <v>1.4999995983089299E-6</v>
      </c>
      <c r="J239" t="b">
        <v>0</v>
      </c>
      <c r="K239" t="b">
        <v>0</v>
      </c>
      <c r="L239">
        <v>0.82940000295639005</v>
      </c>
      <c r="M239" t="b">
        <v>1</v>
      </c>
      <c r="N239">
        <v>0</v>
      </c>
      <c r="O239">
        <f>Table6[[#This Row],[ECC ACC]]/Table6[[#This Row],[Baseline]]</f>
        <v>1</v>
      </c>
      <c r="P239">
        <f>Table6[[#This Row],[Recov Acc]]/Table6[[#This Row],[Baseline]]</f>
        <v>1</v>
      </c>
    </row>
    <row r="240" spans="1:16">
      <c r="A240" s="2">
        <v>9.9999999999999995E-8</v>
      </c>
      <c r="B240">
        <v>3</v>
      </c>
      <c r="C240">
        <v>0.82940000295639005</v>
      </c>
      <c r="D240">
        <v>0</v>
      </c>
      <c r="E240">
        <v>0</v>
      </c>
      <c r="F240">
        <v>0.82940000295639005</v>
      </c>
      <c r="G240" t="s">
        <v>2</v>
      </c>
      <c r="H240">
        <v>1.6504299999724002E-2</v>
      </c>
      <c r="I240" s="1">
        <v>1.2999998943996601E-6</v>
      </c>
      <c r="J240" t="b">
        <v>0</v>
      </c>
      <c r="K240" t="b">
        <v>0</v>
      </c>
      <c r="L240">
        <v>0.82940000295639005</v>
      </c>
      <c r="M240" t="b">
        <v>1</v>
      </c>
      <c r="N240">
        <v>0</v>
      </c>
      <c r="O240">
        <f>Table6[[#This Row],[ECC ACC]]/Table6[[#This Row],[Baseline]]</f>
        <v>1</v>
      </c>
      <c r="P240">
        <f>Table6[[#This Row],[Recov Acc]]/Table6[[#This Row],[Baseline]]</f>
        <v>1</v>
      </c>
    </row>
    <row r="241" spans="1:16">
      <c r="A241" s="2">
        <v>9.9999999999999995E-8</v>
      </c>
      <c r="B241">
        <v>3</v>
      </c>
      <c r="C241">
        <v>0.82940000295639005</v>
      </c>
      <c r="D241">
        <v>0</v>
      </c>
      <c r="E241">
        <v>0</v>
      </c>
      <c r="F241">
        <v>0.82940000295639005</v>
      </c>
      <c r="G241" t="s">
        <v>2</v>
      </c>
      <c r="H241">
        <v>1.63616999998339E-2</v>
      </c>
      <c r="I241" s="1">
        <v>1.39999974635429E-6</v>
      </c>
      <c r="J241" t="b">
        <v>0</v>
      </c>
      <c r="K241" t="b">
        <v>0</v>
      </c>
      <c r="L241">
        <v>0.82940000295639005</v>
      </c>
      <c r="M241" t="b">
        <v>1</v>
      </c>
      <c r="N241">
        <v>0</v>
      </c>
      <c r="O241">
        <f>Table6[[#This Row],[ECC ACC]]/Table6[[#This Row],[Baseline]]</f>
        <v>1</v>
      </c>
      <c r="P241">
        <f>Table6[[#This Row],[Recov Acc]]/Table6[[#This Row],[Baseline]]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D123-D2D4-8944-BC1F-CA6CAC35FC29}">
  <dimension ref="A1:P241"/>
  <sheetViews>
    <sheetView topLeftCell="A2" workbookViewId="0">
      <selection activeCell="E12" sqref="E12"/>
    </sheetView>
  </sheetViews>
  <sheetFormatPr baseColWidth="10" defaultRowHeight="16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>
      <c r="A2" s="2">
        <v>5.0000000000000002E-5</v>
      </c>
      <c r="B2">
        <v>3</v>
      </c>
      <c r="C2">
        <v>0.82940000295639005</v>
      </c>
      <c r="D2">
        <v>3750</v>
      </c>
      <c r="E2">
        <v>8</v>
      </c>
      <c r="F2">
        <v>9.2900000512599903E-2</v>
      </c>
      <c r="G2" t="s">
        <v>723</v>
      </c>
      <c r="H2">
        <v>1.8321999999997701E-2</v>
      </c>
      <c r="I2">
        <v>21.853513799999899</v>
      </c>
      <c r="J2" t="b">
        <v>0</v>
      </c>
      <c r="K2" t="b">
        <v>1</v>
      </c>
      <c r="L2">
        <v>0.81610000133514404</v>
      </c>
      <c r="M2" t="b">
        <v>1</v>
      </c>
      <c r="N2">
        <v>8</v>
      </c>
      <c r="O2">
        <f>Table5[[#This Row],[Error ACC]]/Table5[[#This Row],[Baseline]]</f>
        <v>0.11200868119298113</v>
      </c>
      <c r="P2">
        <f>Table5[[#This Row],[Recov Acc]]/Table5[[#This Row],[Baseline]]</f>
        <v>0.983964309652956</v>
      </c>
    </row>
    <row r="3" spans="1:16">
      <c r="A3" s="2">
        <v>5.0000000000000002E-5</v>
      </c>
      <c r="B3">
        <v>3</v>
      </c>
      <c r="C3">
        <v>0.82940000295639005</v>
      </c>
      <c r="D3">
        <v>3833</v>
      </c>
      <c r="E3">
        <v>8</v>
      </c>
      <c r="F3">
        <v>7.8299999237060505E-2</v>
      </c>
      <c r="G3" t="s">
        <v>724</v>
      </c>
      <c r="H3">
        <v>1.81378999999992E-2</v>
      </c>
      <c r="I3">
        <v>22.8495335</v>
      </c>
      <c r="J3" t="b">
        <v>0</v>
      </c>
      <c r="K3" t="b">
        <v>1</v>
      </c>
      <c r="L3">
        <v>0.13099999725818601</v>
      </c>
      <c r="M3" t="b">
        <v>1</v>
      </c>
      <c r="N3">
        <v>8</v>
      </c>
      <c r="O3">
        <f>Table5[[#This Row],[Error ACC]]/Table5[[#This Row],[Baseline]]</f>
        <v>9.4405593149217204E-2</v>
      </c>
      <c r="P3">
        <f>Table5[[#This Row],[Recov Acc]]/Table5[[#This Row],[Baseline]]</f>
        <v>0.15794549890431336</v>
      </c>
    </row>
    <row r="4" spans="1:16">
      <c r="A4" s="2">
        <v>5.0000000000000002E-5</v>
      </c>
      <c r="B4">
        <v>3</v>
      </c>
      <c r="C4">
        <v>0.82940000295639005</v>
      </c>
      <c r="D4">
        <v>3804</v>
      </c>
      <c r="E4">
        <v>8</v>
      </c>
      <c r="F4">
        <v>0.100199997425079</v>
      </c>
      <c r="G4" t="s">
        <v>725</v>
      </c>
      <c r="H4">
        <v>1.8387000000004101E-2</v>
      </c>
      <c r="I4">
        <v>23.792505899999899</v>
      </c>
      <c r="J4" t="b">
        <v>0</v>
      </c>
      <c r="K4" t="b">
        <v>1</v>
      </c>
      <c r="L4">
        <v>0.10000000149011599</v>
      </c>
      <c r="M4" t="b">
        <v>1</v>
      </c>
      <c r="N4">
        <v>8</v>
      </c>
      <c r="O4">
        <f>Table5[[#This Row],[Error ACC]]/Table5[[#This Row],[Baseline]]</f>
        <v>0.12081022072331428</v>
      </c>
      <c r="P4">
        <f>Table5[[#This Row],[Recov Acc]]/Table5[[#This Row],[Baseline]]</f>
        <v>0.1205690874531791</v>
      </c>
    </row>
    <row r="5" spans="1:16">
      <c r="A5" s="2">
        <v>5.0000000000000002E-5</v>
      </c>
      <c r="B5">
        <v>3</v>
      </c>
      <c r="C5">
        <v>0.82940000295639005</v>
      </c>
      <c r="D5">
        <v>3606</v>
      </c>
      <c r="E5">
        <v>8</v>
      </c>
      <c r="F5">
        <v>0.100100003182888</v>
      </c>
      <c r="G5" t="s">
        <v>726</v>
      </c>
      <c r="H5">
        <v>1.86216000000172E-2</v>
      </c>
      <c r="I5">
        <v>22.842566599999898</v>
      </c>
      <c r="J5" t="b">
        <v>0</v>
      </c>
      <c r="K5" t="b">
        <v>1</v>
      </c>
      <c r="L5">
        <v>0.10949999839067399</v>
      </c>
      <c r="M5" t="b">
        <v>1</v>
      </c>
      <c r="N5">
        <v>8</v>
      </c>
      <c r="O5">
        <f>Table5[[#This Row],[Error ACC]]/Table5[[#This Row],[Baseline]]</f>
        <v>0.1206896585797954</v>
      </c>
      <c r="P5">
        <f>Table5[[#This Row],[Recov Acc]]/Table5[[#This Row],[Baseline]]</f>
        <v>0.13202314685358341</v>
      </c>
    </row>
    <row r="6" spans="1:16">
      <c r="A6" s="2">
        <v>5.0000000000000002E-5</v>
      </c>
      <c r="B6">
        <v>3</v>
      </c>
      <c r="C6">
        <v>0.82940000295639005</v>
      </c>
      <c r="D6">
        <v>3884</v>
      </c>
      <c r="E6">
        <v>8</v>
      </c>
      <c r="F6">
        <v>0.10000000149011599</v>
      </c>
      <c r="G6" t="s">
        <v>727</v>
      </c>
      <c r="H6">
        <v>1.92887000000041E-2</v>
      </c>
      <c r="I6">
        <v>24.717291899999999</v>
      </c>
      <c r="J6" t="b">
        <v>0</v>
      </c>
      <c r="K6" t="b">
        <v>1</v>
      </c>
      <c r="L6">
        <v>7.8199997544288594E-2</v>
      </c>
      <c r="M6" t="b">
        <v>1</v>
      </c>
      <c r="N6">
        <v>8</v>
      </c>
      <c r="O6">
        <f>Table5[[#This Row],[Error ACC]]/Table5[[#This Row],[Baseline]]</f>
        <v>0.1205690874531791</v>
      </c>
      <c r="P6">
        <f>Table5[[#This Row],[Recov Acc]]/Table5[[#This Row],[Baseline]]</f>
        <v>9.4285022022601028E-2</v>
      </c>
    </row>
    <row r="7" spans="1:16">
      <c r="A7" s="2">
        <v>5.0000000000000002E-5</v>
      </c>
      <c r="B7">
        <v>3</v>
      </c>
      <c r="C7">
        <v>0.82940000295639005</v>
      </c>
      <c r="D7">
        <v>3869</v>
      </c>
      <c r="E7">
        <v>8</v>
      </c>
      <c r="F7">
        <v>0.100100003182888</v>
      </c>
      <c r="G7" t="s">
        <v>728</v>
      </c>
      <c r="H7">
        <v>1.8998599999974799E-2</v>
      </c>
      <c r="I7">
        <v>22.7505580999999</v>
      </c>
      <c r="J7" t="b">
        <v>0</v>
      </c>
      <c r="K7" t="b">
        <v>1</v>
      </c>
      <c r="L7">
        <v>0.81629997491836503</v>
      </c>
      <c r="M7" t="b">
        <v>1</v>
      </c>
      <c r="N7">
        <v>8</v>
      </c>
      <c r="O7">
        <f>Table5[[#This Row],[Error ACC]]/Table5[[#This Row],[Baseline]]</f>
        <v>0.1206896585797954</v>
      </c>
      <c r="P7">
        <f>Table5[[#This Row],[Recov Acc]]/Table5[[#This Row],[Baseline]]</f>
        <v>0.98420541597380029</v>
      </c>
    </row>
    <row r="8" spans="1:16">
      <c r="A8" s="2">
        <v>5.0000000000000002E-5</v>
      </c>
      <c r="B8">
        <v>3</v>
      </c>
      <c r="C8">
        <v>0.82940000295639005</v>
      </c>
      <c r="D8">
        <v>3871</v>
      </c>
      <c r="E8">
        <v>8</v>
      </c>
      <c r="F8">
        <v>0.10000000149011599</v>
      </c>
      <c r="G8" t="s">
        <v>729</v>
      </c>
      <c r="H8">
        <v>1.9799300000045102E-2</v>
      </c>
      <c r="I8">
        <v>25.2558358</v>
      </c>
      <c r="J8" t="b">
        <v>0</v>
      </c>
      <c r="K8" t="b">
        <v>0</v>
      </c>
      <c r="L8">
        <v>0.81410002708435003</v>
      </c>
      <c r="M8" t="b">
        <v>1</v>
      </c>
      <c r="N8">
        <v>8</v>
      </c>
      <c r="O8">
        <f>Table5[[#This Row],[Error ACC]]/Table5[[#This Row],[Baseline]]</f>
        <v>0.1205690874531791</v>
      </c>
      <c r="P8">
        <f>Table5[[#This Row],[Recov Acc]]/Table5[[#This Row],[Baseline]]</f>
        <v>0.98155295898540706</v>
      </c>
    </row>
    <row r="9" spans="1:16">
      <c r="A9" s="2">
        <v>5.0000000000000002E-5</v>
      </c>
      <c r="B9">
        <v>3</v>
      </c>
      <c r="C9">
        <v>0.82940000295639005</v>
      </c>
      <c r="D9">
        <v>3848</v>
      </c>
      <c r="E9">
        <v>8</v>
      </c>
      <c r="F9">
        <v>0.10000000149011599</v>
      </c>
      <c r="G9" t="s">
        <v>730</v>
      </c>
      <c r="H9">
        <v>1.86143999999899E-2</v>
      </c>
      <c r="I9">
        <v>23.605251699999901</v>
      </c>
      <c r="J9" t="b">
        <v>0</v>
      </c>
      <c r="K9" t="b">
        <v>1</v>
      </c>
      <c r="L9">
        <v>0.10000000149011599</v>
      </c>
      <c r="M9" t="b">
        <v>1</v>
      </c>
      <c r="N9">
        <v>8</v>
      </c>
      <c r="O9">
        <f>Table5[[#This Row],[Error ACC]]/Table5[[#This Row],[Baseline]]</f>
        <v>0.1205690874531791</v>
      </c>
      <c r="P9">
        <f>Table5[[#This Row],[Recov Acc]]/Table5[[#This Row],[Baseline]]</f>
        <v>0.1205690874531791</v>
      </c>
    </row>
    <row r="10" spans="1:16">
      <c r="A10" s="2">
        <v>5.0000000000000002E-5</v>
      </c>
      <c r="B10">
        <v>3</v>
      </c>
      <c r="C10">
        <v>0.82940000295639005</v>
      </c>
      <c r="D10">
        <v>3894</v>
      </c>
      <c r="E10">
        <v>8</v>
      </c>
      <c r="F10">
        <v>0.105999998748302</v>
      </c>
      <c r="G10" t="s">
        <v>731</v>
      </c>
      <c r="H10">
        <v>1.8821500000001299E-2</v>
      </c>
      <c r="I10">
        <v>23.392498799999998</v>
      </c>
      <c r="J10" t="b">
        <v>0</v>
      </c>
      <c r="K10" t="b">
        <v>1</v>
      </c>
      <c r="L10">
        <v>0.101199999451637</v>
      </c>
      <c r="M10" t="b">
        <v>1</v>
      </c>
      <c r="N10">
        <v>8</v>
      </c>
      <c r="O10">
        <f>Table5[[#This Row],[Error ACC]]/Table5[[#This Row],[Baseline]]</f>
        <v>0.12780322928679264</v>
      </c>
      <c r="P10">
        <f>Table5[[#This Row],[Recov Acc]]/Table5[[#This Row],[Baseline]]</f>
        <v>0.12201591402328234</v>
      </c>
    </row>
    <row r="11" spans="1:16">
      <c r="A11" s="2">
        <v>5.0000000000000002E-5</v>
      </c>
      <c r="B11">
        <v>3</v>
      </c>
      <c r="C11">
        <v>0.82940000295639005</v>
      </c>
      <c r="D11">
        <v>3769</v>
      </c>
      <c r="E11">
        <v>8</v>
      </c>
      <c r="F11">
        <v>0.101199999451637</v>
      </c>
      <c r="G11" t="s">
        <v>732</v>
      </c>
      <c r="H11">
        <v>1.8472799999983601E-2</v>
      </c>
      <c r="I11">
        <v>22.695603799999901</v>
      </c>
      <c r="J11" t="b">
        <v>0</v>
      </c>
      <c r="K11" t="b">
        <v>1</v>
      </c>
      <c r="L11">
        <v>0.10000000149011599</v>
      </c>
      <c r="M11" t="b">
        <v>1</v>
      </c>
      <c r="N11">
        <v>8</v>
      </c>
      <c r="O11">
        <f>Table5[[#This Row],[Error ACC]]/Table5[[#This Row],[Baseline]]</f>
        <v>0.12201591402328234</v>
      </c>
      <c r="P11">
        <f>Table5[[#This Row],[Recov Acc]]/Table5[[#This Row],[Baseline]]</f>
        <v>0.1205690874531791</v>
      </c>
    </row>
    <row r="12" spans="1:16">
      <c r="A12" s="2">
        <v>5.0000000000000002E-5</v>
      </c>
      <c r="B12">
        <v>3</v>
      </c>
      <c r="C12">
        <v>0.82940000295639005</v>
      </c>
      <c r="D12">
        <v>3870</v>
      </c>
      <c r="E12">
        <v>8</v>
      </c>
      <c r="F12">
        <v>0.100100003182888</v>
      </c>
      <c r="G12" t="s">
        <v>733</v>
      </c>
      <c r="H12">
        <v>1.8430200000011599E-2</v>
      </c>
      <c r="I12">
        <v>23.4345786999999</v>
      </c>
      <c r="J12" t="b">
        <v>0</v>
      </c>
      <c r="K12" t="b">
        <v>1</v>
      </c>
      <c r="L12">
        <v>0.103200003504753</v>
      </c>
      <c r="M12" t="b">
        <v>1</v>
      </c>
      <c r="N12">
        <v>8</v>
      </c>
      <c r="O12">
        <f>Table5[[#This Row],[Error ACC]]/Table5[[#This Row],[Baseline]]</f>
        <v>0.1206896585797954</v>
      </c>
      <c r="P12">
        <f>Table5[[#This Row],[Recov Acc]]/Table5[[#This Row],[Baseline]]</f>
        <v>0.12442730062321844</v>
      </c>
    </row>
    <row r="13" spans="1:16">
      <c r="A13" s="2">
        <v>5.0000000000000002E-5</v>
      </c>
      <c r="B13">
        <v>3</v>
      </c>
      <c r="C13">
        <v>0.82940000295639005</v>
      </c>
      <c r="D13">
        <v>3780</v>
      </c>
      <c r="E13">
        <v>8</v>
      </c>
      <c r="F13">
        <v>0.10000000149011599</v>
      </c>
      <c r="G13" t="s">
        <v>734</v>
      </c>
      <c r="H13">
        <v>1.8513699999971302E-2</v>
      </c>
      <c r="I13">
        <v>21.061563599999999</v>
      </c>
      <c r="J13" t="b">
        <v>0</v>
      </c>
      <c r="K13" t="b">
        <v>1</v>
      </c>
      <c r="L13">
        <v>7.9700000584125505E-2</v>
      </c>
      <c r="M13" t="b">
        <v>1</v>
      </c>
      <c r="N13">
        <v>8</v>
      </c>
      <c r="O13">
        <f>Table5[[#This Row],[Error ACC]]/Table5[[#This Row],[Baseline]]</f>
        <v>0.1205690874531791</v>
      </c>
      <c r="P13">
        <f>Table5[[#This Row],[Recov Acc]]/Table5[[#This Row],[Baseline]]</f>
        <v>9.609356197255299E-2</v>
      </c>
    </row>
    <row r="14" spans="1:16">
      <c r="A14" s="2">
        <v>5.0000000000000002E-5</v>
      </c>
      <c r="B14">
        <v>3</v>
      </c>
      <c r="C14">
        <v>0.82940000295639005</v>
      </c>
      <c r="D14">
        <v>3803</v>
      </c>
      <c r="E14">
        <v>8</v>
      </c>
      <c r="F14">
        <v>9.8899997770786202E-2</v>
      </c>
      <c r="G14" t="s">
        <v>735</v>
      </c>
      <c r="H14">
        <v>1.9196699999952199E-2</v>
      </c>
      <c r="I14">
        <v>20.970841400000001</v>
      </c>
      <c r="J14" t="b">
        <v>0</v>
      </c>
      <c r="K14" t="b">
        <v>1</v>
      </c>
      <c r="L14">
        <v>0.10000000149011599</v>
      </c>
      <c r="M14" t="b">
        <v>1</v>
      </c>
      <c r="N14">
        <v>8</v>
      </c>
      <c r="O14">
        <f>Table5[[#This Row],[Error ACC]]/Table5[[#This Row],[Baseline]]</f>
        <v>0.11924282302659502</v>
      </c>
      <c r="P14">
        <f>Table5[[#This Row],[Recov Acc]]/Table5[[#This Row],[Baseline]]</f>
        <v>0.1205690874531791</v>
      </c>
    </row>
    <row r="15" spans="1:16">
      <c r="A15" s="2">
        <v>5.0000000000000002E-5</v>
      </c>
      <c r="B15">
        <v>3</v>
      </c>
      <c r="C15">
        <v>0.82940000295639005</v>
      </c>
      <c r="D15">
        <v>3845</v>
      </c>
      <c r="E15">
        <v>8</v>
      </c>
      <c r="F15">
        <v>0.10000000149011599</v>
      </c>
      <c r="G15" t="s">
        <v>736</v>
      </c>
      <c r="H15">
        <v>2.1627299999977301E-2</v>
      </c>
      <c r="I15">
        <v>22.287857799999902</v>
      </c>
      <c r="J15" t="b">
        <v>0</v>
      </c>
      <c r="K15" t="b">
        <v>1</v>
      </c>
      <c r="L15">
        <v>0.78100001811981201</v>
      </c>
      <c r="M15" t="b">
        <v>1</v>
      </c>
      <c r="N15">
        <v>8</v>
      </c>
      <c r="O15">
        <f>Table5[[#This Row],[Error ACC]]/Table5[[#This Row],[Baseline]]</f>
        <v>0.1205690874531791</v>
      </c>
      <c r="P15">
        <f>Table5[[#This Row],[Recov Acc]]/Table5[[#This Row],[Baseline]]</f>
        <v>0.94164458082462421</v>
      </c>
    </row>
    <row r="16" spans="1:16">
      <c r="A16" s="2">
        <v>5.0000000000000002E-5</v>
      </c>
      <c r="B16">
        <v>3</v>
      </c>
      <c r="C16">
        <v>0.82940000295639005</v>
      </c>
      <c r="D16">
        <v>3771</v>
      </c>
      <c r="E16">
        <v>8</v>
      </c>
      <c r="F16">
        <v>0.100100003182888</v>
      </c>
      <c r="G16" t="s">
        <v>737</v>
      </c>
      <c r="H16">
        <v>1.93583999999873E-2</v>
      </c>
      <c r="I16">
        <v>22.085989799999901</v>
      </c>
      <c r="J16" t="b">
        <v>0</v>
      </c>
      <c r="K16" t="b">
        <v>0</v>
      </c>
      <c r="L16">
        <v>0.80659997463226296</v>
      </c>
      <c r="M16" t="b">
        <v>1</v>
      </c>
      <c r="N16">
        <v>8</v>
      </c>
      <c r="O16">
        <f>Table5[[#This Row],[Error ACC]]/Table5[[#This Row],[Baseline]]</f>
        <v>0.1206896585797954</v>
      </c>
      <c r="P16">
        <f>Table5[[#This Row],[Recov Acc]]/Table5[[#This Row],[Baseline]]</f>
        <v>0.97251021432016327</v>
      </c>
    </row>
    <row r="17" spans="1:16">
      <c r="A17" s="2">
        <v>5.0000000000000002E-5</v>
      </c>
      <c r="B17">
        <v>3</v>
      </c>
      <c r="C17">
        <v>0.82940000295639005</v>
      </c>
      <c r="D17">
        <v>3828</v>
      </c>
      <c r="E17">
        <v>8</v>
      </c>
      <c r="F17">
        <v>9.9100001156330095E-2</v>
      </c>
      <c r="G17" t="s">
        <v>738</v>
      </c>
      <c r="H17">
        <v>1.8482299999959598E-2</v>
      </c>
      <c r="I17">
        <v>22.081205700000002</v>
      </c>
      <c r="J17" t="b">
        <v>0</v>
      </c>
      <c r="K17" t="b">
        <v>1</v>
      </c>
      <c r="L17">
        <v>9.3000002205371801E-2</v>
      </c>
      <c r="M17" t="b">
        <v>1</v>
      </c>
      <c r="N17">
        <v>8</v>
      </c>
      <c r="O17">
        <f>Table5[[#This Row],[Error ACC]]/Table5[[#This Row],[Baseline]]</f>
        <v>0.11948396527982745</v>
      </c>
      <c r="P17">
        <f>Table5[[#This Row],[Recov Acc]]/Table5[[#This Row],[Baseline]]</f>
        <v>0.11212925231959729</v>
      </c>
    </row>
    <row r="18" spans="1:16">
      <c r="A18" s="2">
        <v>5.0000000000000002E-5</v>
      </c>
      <c r="B18">
        <v>3</v>
      </c>
      <c r="C18">
        <v>0.82940000295639005</v>
      </c>
      <c r="D18">
        <v>3777</v>
      </c>
      <c r="E18">
        <v>8</v>
      </c>
      <c r="F18">
        <v>9.9699996411800301E-2</v>
      </c>
      <c r="G18" t="s">
        <v>739</v>
      </c>
      <c r="H18">
        <v>1.93645000000515E-2</v>
      </c>
      <c r="I18">
        <v>24.050806999999899</v>
      </c>
      <c r="J18" t="b">
        <v>0</v>
      </c>
      <c r="K18" t="b">
        <v>1</v>
      </c>
      <c r="L18">
        <v>0.49200001358985901</v>
      </c>
      <c r="M18" t="b">
        <v>1</v>
      </c>
      <c r="N18">
        <v>8</v>
      </c>
      <c r="O18">
        <f>Table5[[#This Row],[Error ACC]]/Table5[[#This Row],[Baseline]]</f>
        <v>0.12020737407333063</v>
      </c>
      <c r="P18">
        <f>Table5[[#This Row],[Recov Acc]]/Table5[[#This Row],[Baseline]]</f>
        <v>0.59319991781544334</v>
      </c>
    </row>
    <row r="19" spans="1:16">
      <c r="A19" s="2">
        <v>5.0000000000000002E-5</v>
      </c>
      <c r="B19">
        <v>3</v>
      </c>
      <c r="C19">
        <v>0.82940000295639005</v>
      </c>
      <c r="D19">
        <v>3865</v>
      </c>
      <c r="E19">
        <v>8</v>
      </c>
      <c r="F19">
        <v>9.7000002861022894E-2</v>
      </c>
      <c r="G19" t="s">
        <v>740</v>
      </c>
      <c r="H19">
        <v>1.8452099999990399E-2</v>
      </c>
      <c r="I19">
        <v>22.070664399999998</v>
      </c>
      <c r="J19" t="b">
        <v>0</v>
      </c>
      <c r="K19" t="b">
        <v>1</v>
      </c>
      <c r="L19">
        <v>8.8600002229213701E-2</v>
      </c>
      <c r="M19" t="b">
        <v>1</v>
      </c>
      <c r="N19">
        <v>8</v>
      </c>
      <c r="O19">
        <f>Table5[[#This Row],[Error ACC]]/Table5[[#This Row],[Baseline]]</f>
        <v>0.11695201653637222</v>
      </c>
      <c r="P19">
        <f>Table5[[#This Row],[Recov Acc]]/Table5[[#This Row],[Baseline]]</f>
        <v>0.10682421257945462</v>
      </c>
    </row>
    <row r="20" spans="1:16">
      <c r="A20" s="2">
        <v>5.0000000000000002E-5</v>
      </c>
      <c r="B20">
        <v>3</v>
      </c>
      <c r="C20">
        <v>0.82940000295639005</v>
      </c>
      <c r="D20">
        <v>3923</v>
      </c>
      <c r="E20">
        <v>8</v>
      </c>
      <c r="F20">
        <v>0.10029999911785099</v>
      </c>
      <c r="G20" t="s">
        <v>741</v>
      </c>
      <c r="H20">
        <v>1.8676400000003899E-2</v>
      </c>
      <c r="I20">
        <v>22.470075999999999</v>
      </c>
      <c r="J20" t="b">
        <v>0</v>
      </c>
      <c r="K20" t="b">
        <v>0</v>
      </c>
      <c r="L20">
        <v>0.82719999551773005</v>
      </c>
      <c r="M20" t="b">
        <v>1</v>
      </c>
      <c r="N20">
        <v>8</v>
      </c>
      <c r="O20">
        <f>Table5[[#This Row],[Error ACC]]/Table5[[#This Row],[Baseline]]</f>
        <v>0.12093079184993055</v>
      </c>
      <c r="P20">
        <f>Table5[[#This Row],[Recov Acc]]/Table5[[#This Row],[Baseline]]</f>
        <v>0.99734747114683131</v>
      </c>
    </row>
    <row r="21" spans="1:16">
      <c r="A21" s="2">
        <v>5.0000000000000002E-5</v>
      </c>
      <c r="B21">
        <v>3</v>
      </c>
      <c r="C21">
        <v>0.82940000295639005</v>
      </c>
      <c r="D21">
        <v>3751</v>
      </c>
      <c r="E21">
        <v>8</v>
      </c>
      <c r="F21">
        <v>0.100500002503395</v>
      </c>
      <c r="G21" t="s">
        <v>742</v>
      </c>
      <c r="H21">
        <v>1.8770799999970202E-2</v>
      </c>
      <c r="I21">
        <v>21.863435800000001</v>
      </c>
      <c r="J21" t="b">
        <v>0</v>
      </c>
      <c r="K21" t="b">
        <v>1</v>
      </c>
      <c r="L21">
        <v>0.1283999979496</v>
      </c>
      <c r="M21" t="b">
        <v>1</v>
      </c>
      <c r="N21">
        <v>8</v>
      </c>
      <c r="O21">
        <f>Table5[[#This Row],[Error ACC]]/Table5[[#This Row],[Baseline]]</f>
        <v>0.12117193410316313</v>
      </c>
      <c r="P21">
        <f>Table5[[#This Row],[Recov Acc]]/Table5[[#This Row],[Baseline]]</f>
        <v>0.15481070351087434</v>
      </c>
    </row>
    <row r="22" spans="1:16">
      <c r="A22" s="2">
        <v>5.0000000000000002E-5</v>
      </c>
      <c r="B22">
        <v>3</v>
      </c>
      <c r="C22">
        <v>0.82940000295639005</v>
      </c>
      <c r="D22">
        <v>3810</v>
      </c>
      <c r="E22">
        <v>8</v>
      </c>
      <c r="F22">
        <v>0.100100003182888</v>
      </c>
      <c r="G22" t="s">
        <v>743</v>
      </c>
      <c r="H22">
        <v>1.85734000000366E-2</v>
      </c>
      <c r="I22">
        <v>23.8638730999999</v>
      </c>
      <c r="J22" t="b">
        <v>0</v>
      </c>
      <c r="K22" t="b">
        <v>1</v>
      </c>
      <c r="L22">
        <v>0.10000000149011599</v>
      </c>
      <c r="M22" t="b">
        <v>1</v>
      </c>
      <c r="N22">
        <v>8</v>
      </c>
      <c r="O22">
        <f>Table5[[#This Row],[Error ACC]]/Table5[[#This Row],[Baseline]]</f>
        <v>0.1206896585797954</v>
      </c>
      <c r="P22">
        <f>Table5[[#This Row],[Recov Acc]]/Table5[[#This Row],[Baseline]]</f>
        <v>0.1205690874531791</v>
      </c>
    </row>
    <row r="23" spans="1:16">
      <c r="A23" s="2">
        <v>5.0000000000000002E-5</v>
      </c>
      <c r="B23">
        <v>3</v>
      </c>
      <c r="C23">
        <v>0.82940000295639005</v>
      </c>
      <c r="D23">
        <v>3906</v>
      </c>
      <c r="E23">
        <v>8</v>
      </c>
      <c r="F23">
        <v>0.100699998438358</v>
      </c>
      <c r="G23" t="s">
        <v>744</v>
      </c>
      <c r="H23">
        <v>1.9908500000042201E-2</v>
      </c>
      <c r="I23">
        <v>21.902351399999901</v>
      </c>
      <c r="J23" t="b">
        <v>0</v>
      </c>
      <c r="K23" t="b">
        <v>1</v>
      </c>
      <c r="L23">
        <v>0.80720001459121704</v>
      </c>
      <c r="M23" t="b">
        <v>1</v>
      </c>
      <c r="N23">
        <v>8</v>
      </c>
      <c r="O23">
        <f>Table5[[#This Row],[Error ACC]]/Table5[[#This Row],[Baseline]]</f>
        <v>0.12141306737329831</v>
      </c>
      <c r="P23">
        <f>Table5[[#This Row],[Recov Acc]]/Table5[[#This Row],[Baseline]]</f>
        <v>0.97323367701224828</v>
      </c>
    </row>
    <row r="24" spans="1:16">
      <c r="A24" s="2">
        <v>5.0000000000000002E-5</v>
      </c>
      <c r="B24">
        <v>3</v>
      </c>
      <c r="C24">
        <v>0.82940000295639005</v>
      </c>
      <c r="D24">
        <v>3813</v>
      </c>
      <c r="E24">
        <v>8</v>
      </c>
      <c r="F24">
        <v>9.9899999797344194E-2</v>
      </c>
      <c r="G24" t="s">
        <v>745</v>
      </c>
      <c r="H24">
        <v>1.86487000000852E-2</v>
      </c>
      <c r="I24">
        <v>20.835508099999899</v>
      </c>
      <c r="J24" t="b">
        <v>0</v>
      </c>
      <c r="K24" t="b">
        <v>1</v>
      </c>
      <c r="L24">
        <v>0.81000000238418501</v>
      </c>
      <c r="M24" t="b">
        <v>1</v>
      </c>
      <c r="N24">
        <v>8</v>
      </c>
      <c r="O24">
        <f>Table5[[#This Row],[Error ACC]]/Table5[[#This Row],[Baseline]]</f>
        <v>0.12044851632656306</v>
      </c>
      <c r="P24">
        <f>Table5[[#This Row],[Recov Acc]]/Table5[[#This Row],[Baseline]]</f>
        <v>0.97660959669272496</v>
      </c>
    </row>
    <row r="25" spans="1:16">
      <c r="A25" s="2">
        <v>5.0000000000000002E-5</v>
      </c>
      <c r="B25">
        <v>3</v>
      </c>
      <c r="C25">
        <v>0.82940000295639005</v>
      </c>
      <c r="D25">
        <v>3792</v>
      </c>
      <c r="E25">
        <v>8</v>
      </c>
      <c r="F25">
        <v>0.10000000149011599</v>
      </c>
      <c r="G25" t="s">
        <v>746</v>
      </c>
      <c r="H25">
        <v>1.9844100000000201E-2</v>
      </c>
      <c r="I25">
        <v>21.353978599999799</v>
      </c>
      <c r="J25" t="b">
        <v>0</v>
      </c>
      <c r="K25" t="b">
        <v>1</v>
      </c>
      <c r="L25">
        <v>0.82980000972747803</v>
      </c>
      <c r="M25" t="b">
        <v>1</v>
      </c>
      <c r="N25">
        <v>8</v>
      </c>
      <c r="O25">
        <f>Table5[[#This Row],[Error ACC]]/Table5[[#This Row],[Baseline]]</f>
        <v>0.1205690874531791</v>
      </c>
      <c r="P25">
        <f>Table5[[#This Row],[Recov Acc]]/Table5[[#This Row],[Baseline]]</f>
        <v>1.0004822845064651</v>
      </c>
    </row>
    <row r="26" spans="1:16">
      <c r="A26" s="2">
        <v>5.0000000000000002E-5</v>
      </c>
      <c r="B26">
        <v>3</v>
      </c>
      <c r="C26">
        <v>0.82940000295639005</v>
      </c>
      <c r="D26">
        <v>3811</v>
      </c>
      <c r="E26">
        <v>8</v>
      </c>
      <c r="F26">
        <v>0.10000000149011599</v>
      </c>
      <c r="G26" t="s">
        <v>747</v>
      </c>
      <c r="H26">
        <v>1.86816000000362E-2</v>
      </c>
      <c r="I26">
        <v>22.527907000000098</v>
      </c>
      <c r="J26" t="b">
        <v>0</v>
      </c>
      <c r="K26" t="b">
        <v>0</v>
      </c>
      <c r="L26">
        <v>0.825900018215179</v>
      </c>
      <c r="M26" t="b">
        <v>1</v>
      </c>
      <c r="N26">
        <v>8</v>
      </c>
      <c r="O26">
        <f>Table5[[#This Row],[Error ACC]]/Table5[[#This Row],[Baseline]]</f>
        <v>0.1205690874531791</v>
      </c>
      <c r="P26">
        <f>Table5[[#This Row],[Recov Acc]]/Table5[[#This Row],[Baseline]]</f>
        <v>0.99578010039940268</v>
      </c>
    </row>
    <row r="27" spans="1:16">
      <c r="A27" s="2">
        <v>5.0000000000000002E-5</v>
      </c>
      <c r="B27">
        <v>3</v>
      </c>
      <c r="C27">
        <v>0.82940000295639005</v>
      </c>
      <c r="D27">
        <v>3993</v>
      </c>
      <c r="E27">
        <v>8</v>
      </c>
      <c r="F27">
        <v>0.10000000149011599</v>
      </c>
      <c r="G27" t="s">
        <v>748</v>
      </c>
      <c r="H27">
        <v>1.89425999999457E-2</v>
      </c>
      <c r="I27">
        <v>23.765533700000098</v>
      </c>
      <c r="J27" t="b">
        <v>0</v>
      </c>
      <c r="K27" t="b">
        <v>1</v>
      </c>
      <c r="L27">
        <v>0.10029999911785099</v>
      </c>
      <c r="M27" t="b">
        <v>1</v>
      </c>
      <c r="N27">
        <v>8</v>
      </c>
      <c r="O27">
        <f>Table5[[#This Row],[Error ACC]]/Table5[[#This Row],[Baseline]]</f>
        <v>0.1205690874531791</v>
      </c>
      <c r="P27">
        <f>Table5[[#This Row],[Recov Acc]]/Table5[[#This Row],[Baseline]]</f>
        <v>0.12093079184993055</v>
      </c>
    </row>
    <row r="28" spans="1:16">
      <c r="A28" s="2">
        <v>5.0000000000000002E-5</v>
      </c>
      <c r="B28">
        <v>3</v>
      </c>
      <c r="C28">
        <v>0.82940000295639005</v>
      </c>
      <c r="D28">
        <v>3792</v>
      </c>
      <c r="E28">
        <v>8</v>
      </c>
      <c r="F28">
        <v>0.10000000149011599</v>
      </c>
      <c r="G28" t="s">
        <v>749</v>
      </c>
      <c r="H28">
        <v>1.7628099999910701E-2</v>
      </c>
      <c r="I28">
        <v>22.6644317999998</v>
      </c>
      <c r="J28" t="b">
        <v>0</v>
      </c>
      <c r="K28" t="b">
        <v>0</v>
      </c>
      <c r="L28">
        <v>0.825900018215179</v>
      </c>
      <c r="M28" t="b">
        <v>1</v>
      </c>
      <c r="N28">
        <v>8</v>
      </c>
      <c r="O28">
        <f>Table5[[#This Row],[Error ACC]]/Table5[[#This Row],[Baseline]]</f>
        <v>0.1205690874531791</v>
      </c>
      <c r="P28">
        <f>Table5[[#This Row],[Recov Acc]]/Table5[[#This Row],[Baseline]]</f>
        <v>0.99578010039940268</v>
      </c>
    </row>
    <row r="29" spans="1:16">
      <c r="A29" s="2">
        <v>5.0000000000000002E-5</v>
      </c>
      <c r="B29">
        <v>3</v>
      </c>
      <c r="C29">
        <v>0.82940000295639005</v>
      </c>
      <c r="D29">
        <v>3704</v>
      </c>
      <c r="E29">
        <v>8</v>
      </c>
      <c r="F29">
        <v>0.10000000149011599</v>
      </c>
      <c r="G29" t="s">
        <v>750</v>
      </c>
      <c r="H29">
        <v>1.7370399999890599E-2</v>
      </c>
      <c r="I29">
        <v>21.649520800000101</v>
      </c>
      <c r="J29" t="b">
        <v>0</v>
      </c>
      <c r="K29" t="b">
        <v>0</v>
      </c>
      <c r="L29">
        <v>0.82870000600814797</v>
      </c>
      <c r="M29" t="b">
        <v>1</v>
      </c>
      <c r="N29">
        <v>8</v>
      </c>
      <c r="O29">
        <f>Table5[[#This Row],[Error ACC]]/Table5[[#This Row],[Baseline]]</f>
        <v>0.1205690874531791</v>
      </c>
      <c r="P29">
        <f>Table5[[#This Row],[Recov Acc]]/Table5[[#This Row],[Baseline]]</f>
        <v>0.99915602007988069</v>
      </c>
    </row>
    <row r="30" spans="1:16">
      <c r="A30" s="2">
        <v>5.0000000000000002E-5</v>
      </c>
      <c r="B30">
        <v>3</v>
      </c>
      <c r="C30">
        <v>0.82940000295639005</v>
      </c>
      <c r="D30">
        <v>3759</v>
      </c>
      <c r="E30">
        <v>8</v>
      </c>
      <c r="F30">
        <v>0.10000000149011599</v>
      </c>
      <c r="G30" t="s">
        <v>751</v>
      </c>
      <c r="H30">
        <v>1.8618199999991699E-2</v>
      </c>
      <c r="I30">
        <v>22.785763999999901</v>
      </c>
      <c r="J30" t="b">
        <v>0</v>
      </c>
      <c r="K30" t="b">
        <v>1</v>
      </c>
      <c r="L30">
        <v>0.51300001144409102</v>
      </c>
      <c r="M30" t="b">
        <v>1</v>
      </c>
      <c r="N30">
        <v>8</v>
      </c>
      <c r="O30">
        <f>Table5[[#This Row],[Error ACC]]/Table5[[#This Row],[Baseline]]</f>
        <v>0.1205690874531791</v>
      </c>
      <c r="P30">
        <f>Table5[[#This Row],[Recov Acc]]/Table5[[#This Row],[Baseline]]</f>
        <v>0.61851942321618802</v>
      </c>
    </row>
    <row r="31" spans="1:16">
      <c r="A31" s="2">
        <v>5.0000000000000002E-5</v>
      </c>
      <c r="B31">
        <v>3</v>
      </c>
      <c r="C31">
        <v>0.82940000295639005</v>
      </c>
      <c r="D31">
        <v>3874</v>
      </c>
      <c r="E31">
        <v>8</v>
      </c>
      <c r="F31">
        <v>0.10000000149011599</v>
      </c>
      <c r="G31" t="s">
        <v>752</v>
      </c>
      <c r="H31">
        <v>1.79769999999734E-2</v>
      </c>
      <c r="I31">
        <v>23.072205299999901</v>
      </c>
      <c r="J31" t="b">
        <v>0</v>
      </c>
      <c r="K31" t="b">
        <v>1</v>
      </c>
      <c r="L31">
        <v>0.10000000149011599</v>
      </c>
      <c r="M31" t="b">
        <v>1</v>
      </c>
      <c r="N31">
        <v>8</v>
      </c>
      <c r="O31">
        <f>Table5[[#This Row],[Error ACC]]/Table5[[#This Row],[Baseline]]</f>
        <v>0.1205690874531791</v>
      </c>
      <c r="P31">
        <f>Table5[[#This Row],[Recov Acc]]/Table5[[#This Row],[Baseline]]</f>
        <v>0.1205690874531791</v>
      </c>
    </row>
    <row r="32" spans="1:16">
      <c r="A32" s="2">
        <v>5.0000000000000002E-5</v>
      </c>
      <c r="B32">
        <v>3</v>
      </c>
      <c r="C32">
        <v>0.82940000295639005</v>
      </c>
      <c r="D32">
        <v>3839</v>
      </c>
      <c r="E32">
        <v>8</v>
      </c>
      <c r="F32">
        <v>0.100100003182888</v>
      </c>
      <c r="G32" t="s">
        <v>753</v>
      </c>
      <c r="H32">
        <v>1.8903399999999199E-2</v>
      </c>
      <c r="I32">
        <v>20.720678700000001</v>
      </c>
      <c r="J32" t="b">
        <v>0</v>
      </c>
      <c r="K32" t="b">
        <v>1</v>
      </c>
      <c r="L32">
        <v>0.50599998235702504</v>
      </c>
      <c r="M32" t="b">
        <v>1</v>
      </c>
      <c r="N32">
        <v>8</v>
      </c>
      <c r="O32">
        <f>Table5[[#This Row],[Error ACC]]/Table5[[#This Row],[Baseline]]</f>
        <v>0.1206896585797954</v>
      </c>
      <c r="P32">
        <f>Table5[[#This Row],[Recov Acc]]/Table5[[#This Row],[Baseline]]</f>
        <v>0.61007955215021936</v>
      </c>
    </row>
    <row r="33" spans="1:16">
      <c r="A33" s="2">
        <v>5.0000000000000002E-5</v>
      </c>
      <c r="B33">
        <v>3</v>
      </c>
      <c r="C33">
        <v>0.82940000295639005</v>
      </c>
      <c r="D33">
        <v>3825</v>
      </c>
      <c r="E33">
        <v>8</v>
      </c>
      <c r="F33">
        <v>0.100100003182888</v>
      </c>
      <c r="G33" t="s">
        <v>754</v>
      </c>
      <c r="H33">
        <v>1.8567500000017299E-2</v>
      </c>
      <c r="I33">
        <v>23.491163700000001</v>
      </c>
      <c r="J33" t="b">
        <v>0</v>
      </c>
      <c r="K33" t="b">
        <v>1</v>
      </c>
      <c r="L33">
        <v>0.30770000815391502</v>
      </c>
      <c r="M33" t="b">
        <v>1</v>
      </c>
      <c r="N33">
        <v>8</v>
      </c>
      <c r="O33">
        <f>Table5[[#This Row],[Error ACC]]/Table5[[#This Row],[Baseline]]</f>
        <v>0.1206896585797954</v>
      </c>
      <c r="P33">
        <f>Table5[[#This Row],[Recov Acc]]/Table5[[#This Row],[Baseline]]</f>
        <v>0.37099108639633549</v>
      </c>
    </row>
    <row r="34" spans="1:16">
      <c r="A34" s="2">
        <v>5.0000000000000002E-5</v>
      </c>
      <c r="B34">
        <v>3</v>
      </c>
      <c r="C34">
        <v>0.82940000295639005</v>
      </c>
      <c r="D34">
        <v>3780</v>
      </c>
      <c r="E34">
        <v>8</v>
      </c>
      <c r="F34">
        <v>8.9900001883506706E-2</v>
      </c>
      <c r="G34" t="s">
        <v>755</v>
      </c>
      <c r="H34">
        <v>1.8146099999967101E-2</v>
      </c>
      <c r="I34">
        <v>22.123332600000101</v>
      </c>
      <c r="J34" t="b">
        <v>0</v>
      </c>
      <c r="K34" t="b">
        <v>1</v>
      </c>
      <c r="L34">
        <v>0.79640001058578402</v>
      </c>
      <c r="M34" t="b">
        <v>1</v>
      </c>
      <c r="N34">
        <v>8</v>
      </c>
      <c r="O34">
        <f>Table5[[#This Row],[Error ACC]]/Table5[[#This Row],[Baseline]]</f>
        <v>0.10839161027617414</v>
      </c>
      <c r="P34">
        <f>Table5[[#This Row],[Recov Acc]]/Table5[[#This Row],[Baseline]]</f>
        <v>0.9602122109320258</v>
      </c>
    </row>
    <row r="35" spans="1:16">
      <c r="A35" s="2">
        <v>5.0000000000000002E-5</v>
      </c>
      <c r="B35">
        <v>3</v>
      </c>
      <c r="C35">
        <v>0.82940000295639005</v>
      </c>
      <c r="D35">
        <v>3795</v>
      </c>
      <c r="E35">
        <v>8</v>
      </c>
      <c r="F35">
        <v>9.9799998104572296E-2</v>
      </c>
      <c r="G35" t="s">
        <v>756</v>
      </c>
      <c r="H35">
        <v>1.8160999999963599E-2</v>
      </c>
      <c r="I35">
        <v>21.234273700000099</v>
      </c>
      <c r="J35" t="b">
        <v>0</v>
      </c>
      <c r="K35" t="b">
        <v>1</v>
      </c>
      <c r="L35">
        <v>9.9799998104572296E-2</v>
      </c>
      <c r="M35" t="b">
        <v>1</v>
      </c>
      <c r="N35">
        <v>8</v>
      </c>
      <c r="O35">
        <f>Table5[[#This Row],[Error ACC]]/Table5[[#This Row],[Baseline]]</f>
        <v>0.1203279451999469</v>
      </c>
      <c r="P35">
        <f>Table5[[#This Row],[Recov Acc]]/Table5[[#This Row],[Baseline]]</f>
        <v>0.1203279451999469</v>
      </c>
    </row>
    <row r="36" spans="1:16">
      <c r="A36" s="2">
        <v>5.0000000000000002E-5</v>
      </c>
      <c r="B36">
        <v>3</v>
      </c>
      <c r="C36">
        <v>0.82940000295639005</v>
      </c>
      <c r="D36">
        <v>3839</v>
      </c>
      <c r="E36">
        <v>8</v>
      </c>
      <c r="F36">
        <v>0.10000000149011599</v>
      </c>
      <c r="G36" t="s">
        <v>757</v>
      </c>
      <c r="H36">
        <v>1.81113000001005E-2</v>
      </c>
      <c r="I36">
        <v>20.711716299999999</v>
      </c>
      <c r="J36" t="b">
        <v>0</v>
      </c>
      <c r="K36" t="b">
        <v>1</v>
      </c>
      <c r="L36">
        <v>0.40549999475479098</v>
      </c>
      <c r="M36" t="b">
        <v>1</v>
      </c>
      <c r="N36">
        <v>8</v>
      </c>
      <c r="O36">
        <f>Table5[[#This Row],[Error ACC]]/Table5[[#This Row],[Baseline]]</f>
        <v>0.1205690874531791</v>
      </c>
      <c r="P36">
        <f>Table5[[#This Row],[Recov Acc]]/Table5[[#This Row],[Baseline]]</f>
        <v>0.48890763601324971</v>
      </c>
    </row>
    <row r="37" spans="1:16">
      <c r="A37" s="2">
        <v>5.0000000000000002E-5</v>
      </c>
      <c r="B37">
        <v>3</v>
      </c>
      <c r="C37">
        <v>0.82940000295639005</v>
      </c>
      <c r="D37">
        <v>3897</v>
      </c>
      <c r="E37">
        <v>8</v>
      </c>
      <c r="F37">
        <v>9.9100001156330095E-2</v>
      </c>
      <c r="G37" t="s">
        <v>758</v>
      </c>
      <c r="H37">
        <v>1.8696099999942799E-2</v>
      </c>
      <c r="I37">
        <v>23.3465154999998</v>
      </c>
      <c r="J37" t="b">
        <v>0</v>
      </c>
      <c r="K37" t="b">
        <v>1</v>
      </c>
      <c r="L37">
        <v>0.41679999232292098</v>
      </c>
      <c r="M37" t="b">
        <v>1</v>
      </c>
      <c r="N37">
        <v>8</v>
      </c>
      <c r="O37">
        <f>Table5[[#This Row],[Error ACC]]/Table5[[#This Row],[Baseline]]</f>
        <v>0.11948396527982745</v>
      </c>
      <c r="P37">
        <f>Table5[[#This Row],[Recov Acc]]/Table5[[#This Row],[Baseline]]</f>
        <v>0.50253193976035759</v>
      </c>
    </row>
    <row r="38" spans="1:16">
      <c r="A38" s="2">
        <v>5.0000000000000002E-5</v>
      </c>
      <c r="B38">
        <v>3</v>
      </c>
      <c r="C38">
        <v>0.82940000295639005</v>
      </c>
      <c r="D38">
        <v>3724</v>
      </c>
      <c r="E38">
        <v>8</v>
      </c>
      <c r="F38">
        <v>0.10000000149011599</v>
      </c>
      <c r="G38" t="s">
        <v>759</v>
      </c>
      <c r="H38">
        <v>1.8748899999991402E-2</v>
      </c>
      <c r="I38">
        <v>21.5624600999999</v>
      </c>
      <c r="J38" t="b">
        <v>0</v>
      </c>
      <c r="K38" t="b">
        <v>0</v>
      </c>
      <c r="L38">
        <v>0.81970000267028797</v>
      </c>
      <c r="M38" t="b">
        <v>1</v>
      </c>
      <c r="N38">
        <v>8</v>
      </c>
      <c r="O38">
        <f>Table5[[#This Row],[Error ACC]]/Table5[[#This Row],[Baseline]]</f>
        <v>0.1205690874531791</v>
      </c>
      <c r="P38">
        <f>Table5[[#This Row],[Recov Acc]]/Table5[[#This Row],[Baseline]]</f>
        <v>0.98830479834636309</v>
      </c>
    </row>
    <row r="39" spans="1:16">
      <c r="A39" s="2">
        <v>5.0000000000000002E-5</v>
      </c>
      <c r="B39">
        <v>3</v>
      </c>
      <c r="C39">
        <v>0.82940000295639005</v>
      </c>
      <c r="D39">
        <v>3802</v>
      </c>
      <c r="E39">
        <v>8</v>
      </c>
      <c r="F39">
        <v>0.10029999911785099</v>
      </c>
      <c r="G39" t="s">
        <v>760</v>
      </c>
      <c r="H39">
        <v>1.85242000000016E-2</v>
      </c>
      <c r="I39">
        <v>21.570130299999999</v>
      </c>
      <c r="J39" t="b">
        <v>0</v>
      </c>
      <c r="K39" t="b">
        <v>1</v>
      </c>
      <c r="L39">
        <v>0.424199998378753</v>
      </c>
      <c r="M39" t="b">
        <v>1</v>
      </c>
      <c r="N39">
        <v>8</v>
      </c>
      <c r="O39">
        <f>Table5[[#This Row],[Error ACC]]/Table5[[#This Row],[Baseline]]</f>
        <v>0.12093079184993055</v>
      </c>
      <c r="P39">
        <f>Table5[[#This Row],[Recov Acc]]/Table5[[#This Row],[Baseline]]</f>
        <v>0.51145405940040423</v>
      </c>
    </row>
    <row r="40" spans="1:16">
      <c r="A40" s="2">
        <v>5.0000000000000002E-5</v>
      </c>
      <c r="B40">
        <v>3</v>
      </c>
      <c r="C40">
        <v>0.82940000295639005</v>
      </c>
      <c r="D40">
        <v>3739</v>
      </c>
      <c r="E40">
        <v>8</v>
      </c>
      <c r="F40">
        <v>0.10000000149011599</v>
      </c>
      <c r="G40" t="s">
        <v>761</v>
      </c>
      <c r="H40">
        <v>1.8382900000005899E-2</v>
      </c>
      <c r="I40">
        <v>21.745863799999999</v>
      </c>
      <c r="J40" t="b">
        <v>0</v>
      </c>
      <c r="K40" t="b">
        <v>1</v>
      </c>
      <c r="L40">
        <v>0.130600005388259</v>
      </c>
      <c r="M40" t="b">
        <v>1</v>
      </c>
      <c r="N40">
        <v>8</v>
      </c>
      <c r="O40">
        <f>Table5[[#This Row],[Error ACC]]/Table5[[#This Row],[Baseline]]</f>
        <v>0.1205690874531791</v>
      </c>
      <c r="P40">
        <f>Table5[[#This Row],[Recov Acc]]/Table5[[#This Row],[Baseline]]</f>
        <v>0.15746323236404181</v>
      </c>
    </row>
    <row r="41" spans="1:16">
      <c r="A41" s="2">
        <v>5.0000000000000002E-5</v>
      </c>
      <c r="B41">
        <v>3</v>
      </c>
      <c r="C41">
        <v>0.82940000295639005</v>
      </c>
      <c r="D41">
        <v>3864</v>
      </c>
      <c r="E41">
        <v>8</v>
      </c>
      <c r="F41">
        <v>0.100199997425079</v>
      </c>
      <c r="G41" t="s">
        <v>762</v>
      </c>
      <c r="H41">
        <v>1.8619199999875401E-2</v>
      </c>
      <c r="I41">
        <v>23.064040499999901</v>
      </c>
      <c r="J41" t="b">
        <v>0</v>
      </c>
      <c r="K41" t="b">
        <v>1</v>
      </c>
      <c r="L41">
        <v>0.82130002975463801</v>
      </c>
      <c r="M41" t="b">
        <v>1</v>
      </c>
      <c r="N41">
        <v>8</v>
      </c>
      <c r="O41">
        <f>Table5[[#This Row],[Error ACC]]/Table5[[#This Row],[Baseline]]</f>
        <v>0.12081022072331428</v>
      </c>
      <c r="P41">
        <f>Table5[[#This Row],[Recov Acc]]/Table5[[#This Row],[Baseline]]</f>
        <v>0.99023393637222124</v>
      </c>
    </row>
    <row r="42" spans="1:16">
      <c r="A42" s="2">
        <v>1.0000000000000001E-5</v>
      </c>
      <c r="B42">
        <v>3</v>
      </c>
      <c r="C42">
        <v>0.82940000295639005</v>
      </c>
      <c r="D42">
        <v>722</v>
      </c>
      <c r="E42">
        <v>8</v>
      </c>
      <c r="F42">
        <v>0.104400001466274</v>
      </c>
      <c r="G42" t="s">
        <v>763</v>
      </c>
      <c r="H42">
        <v>1.8845900000087502E-2</v>
      </c>
      <c r="I42">
        <v>2.48234929999989</v>
      </c>
      <c r="J42" t="b">
        <v>0</v>
      </c>
      <c r="K42" t="b">
        <v>0</v>
      </c>
      <c r="L42">
        <v>0.82749998569488503</v>
      </c>
      <c r="M42" t="b">
        <v>1</v>
      </c>
      <c r="N42">
        <v>8</v>
      </c>
      <c r="O42">
        <f>Table5[[#This Row],[Error ACC]]/Table5[[#This Row],[Baseline]]</f>
        <v>0.12587412719332167</v>
      </c>
      <c r="P42">
        <f>Table5[[#This Row],[Recov Acc]]/Table5[[#This Row],[Baseline]]</f>
        <v>0.99770916656048658</v>
      </c>
    </row>
    <row r="43" spans="1:16">
      <c r="A43" s="2">
        <v>1.0000000000000001E-5</v>
      </c>
      <c r="B43">
        <v>3</v>
      </c>
      <c r="C43">
        <v>0.82940000295639005</v>
      </c>
      <c r="D43">
        <v>746</v>
      </c>
      <c r="E43">
        <v>7</v>
      </c>
      <c r="F43">
        <v>0.108199998736381</v>
      </c>
      <c r="G43" t="s">
        <v>764</v>
      </c>
      <c r="H43">
        <v>1.8094300000029699E-2</v>
      </c>
      <c r="I43">
        <v>2.6079844999999202</v>
      </c>
      <c r="J43" t="b">
        <v>0</v>
      </c>
      <c r="K43" t="b">
        <v>1</v>
      </c>
      <c r="L43">
        <v>0.82849997282028198</v>
      </c>
      <c r="M43" t="b">
        <v>1</v>
      </c>
      <c r="N43">
        <v>7</v>
      </c>
      <c r="O43">
        <f>Table5[[#This Row],[Error ACC]]/Table5[[#This Row],[Baseline]]</f>
        <v>0.13045574915686392</v>
      </c>
      <c r="P43">
        <f>Table5[[#This Row],[Recov Acc]]/Table5[[#This Row],[Baseline]]</f>
        <v>0.99891484189426105</v>
      </c>
    </row>
    <row r="44" spans="1:16">
      <c r="A44" s="2">
        <v>1.0000000000000001E-5</v>
      </c>
      <c r="B44">
        <v>3</v>
      </c>
      <c r="C44">
        <v>0.82940000295639005</v>
      </c>
      <c r="D44">
        <v>810</v>
      </c>
      <c r="E44">
        <v>8</v>
      </c>
      <c r="F44">
        <v>0.11010000109672501</v>
      </c>
      <c r="G44" t="s">
        <v>765</v>
      </c>
      <c r="H44">
        <v>1.8343700000059401E-2</v>
      </c>
      <c r="I44">
        <v>2.83193270000015</v>
      </c>
      <c r="J44" t="b">
        <v>0</v>
      </c>
      <c r="K44" t="b">
        <v>0</v>
      </c>
      <c r="L44">
        <v>0.82889997959136896</v>
      </c>
      <c r="M44" t="b">
        <v>1</v>
      </c>
      <c r="N44">
        <v>8</v>
      </c>
      <c r="O44">
        <f>Table5[[#This Row],[Error ACC]]/Table5[[#This Row],[Baseline]]</f>
        <v>0.13274656463018372</v>
      </c>
      <c r="P44">
        <f>Table5[[#This Row],[Recov Acc]]/Table5[[#This Row],[Baseline]]</f>
        <v>0.99939712640072487</v>
      </c>
    </row>
    <row r="45" spans="1:16">
      <c r="A45" s="2">
        <v>1.0000000000000001E-5</v>
      </c>
      <c r="B45">
        <v>3</v>
      </c>
      <c r="C45">
        <v>0.82940000295639005</v>
      </c>
      <c r="D45">
        <v>739</v>
      </c>
      <c r="E45">
        <v>7</v>
      </c>
      <c r="F45">
        <v>0.10480000078678101</v>
      </c>
      <c r="G45" t="s">
        <v>766</v>
      </c>
      <c r="H45">
        <v>1.7762700000048402E-2</v>
      </c>
      <c r="I45">
        <v>2.5995403000001698</v>
      </c>
      <c r="J45" t="b">
        <v>0</v>
      </c>
      <c r="K45" t="b">
        <v>0</v>
      </c>
      <c r="L45">
        <v>0.82800000905990601</v>
      </c>
      <c r="M45" t="b">
        <v>1</v>
      </c>
      <c r="N45">
        <v>7</v>
      </c>
      <c r="O45">
        <f>Table5[[#This Row],[Error ACC]]/Table5[[#This Row],[Baseline]]</f>
        <v>0.12635640271668941</v>
      </c>
      <c r="P45">
        <f>Table5[[#This Row],[Recov Acc]]/Table5[[#This Row],[Baseline]]</f>
        <v>0.99831204015976149</v>
      </c>
    </row>
    <row r="46" spans="1:16">
      <c r="A46" s="2">
        <v>1.0000000000000001E-5</v>
      </c>
      <c r="B46">
        <v>3</v>
      </c>
      <c r="C46">
        <v>0.82940000295639005</v>
      </c>
      <c r="D46">
        <v>767</v>
      </c>
      <c r="E46">
        <v>8</v>
      </c>
      <c r="F46">
        <v>9.0999998152255998E-2</v>
      </c>
      <c r="G46" t="s">
        <v>767</v>
      </c>
      <c r="H46">
        <v>1.8777399999862599E-2</v>
      </c>
      <c r="I46">
        <v>2.7428425000000498</v>
      </c>
      <c r="J46" t="b">
        <v>0</v>
      </c>
      <c r="K46" t="b">
        <v>0</v>
      </c>
      <c r="L46">
        <v>0.82829999923705999</v>
      </c>
      <c r="M46" t="b">
        <v>1</v>
      </c>
      <c r="N46">
        <v>8</v>
      </c>
      <c r="O46">
        <f>Table5[[#This Row],[Error ACC]]/Table5[[#This Row],[Baseline]]</f>
        <v>0.10971786571966143</v>
      </c>
      <c r="P46">
        <f>Table5[[#This Row],[Recov Acc]]/Table5[[#This Row],[Baseline]]</f>
        <v>0.99867373557341566</v>
      </c>
    </row>
    <row r="47" spans="1:16">
      <c r="A47" s="2">
        <v>1.0000000000000001E-5</v>
      </c>
      <c r="B47">
        <v>3</v>
      </c>
      <c r="C47">
        <v>0.82940000295639005</v>
      </c>
      <c r="D47">
        <v>751</v>
      </c>
      <c r="E47">
        <v>7</v>
      </c>
      <c r="F47">
        <v>0.100199997425079</v>
      </c>
      <c r="G47" t="s">
        <v>768</v>
      </c>
      <c r="H47">
        <v>1.81213000000752E-2</v>
      </c>
      <c r="I47">
        <v>2.6010596000000898</v>
      </c>
      <c r="J47" t="b">
        <v>0</v>
      </c>
      <c r="K47" t="b">
        <v>0</v>
      </c>
      <c r="L47">
        <v>0.82840001583099299</v>
      </c>
      <c r="M47" t="b">
        <v>1</v>
      </c>
      <c r="N47">
        <v>7</v>
      </c>
      <c r="O47">
        <f>Table5[[#This Row],[Error ACC]]/Table5[[#This Row],[Baseline]]</f>
        <v>0.12081022072331428</v>
      </c>
      <c r="P47">
        <f>Table5[[#This Row],[Recov Acc]]/Table5[[#This Row],[Baseline]]</f>
        <v>0.99879432466622542</v>
      </c>
    </row>
    <row r="48" spans="1:16">
      <c r="A48" s="2">
        <v>1.0000000000000001E-5</v>
      </c>
      <c r="B48">
        <v>3</v>
      </c>
      <c r="C48">
        <v>0.82940000295639005</v>
      </c>
      <c r="D48">
        <v>745</v>
      </c>
      <c r="E48">
        <v>7</v>
      </c>
      <c r="F48">
        <v>0.100100003182888</v>
      </c>
      <c r="G48" t="s">
        <v>769</v>
      </c>
      <c r="H48">
        <v>1.9123000000035899E-2</v>
      </c>
      <c r="I48">
        <v>2.69321409999975</v>
      </c>
      <c r="J48" t="b">
        <v>0</v>
      </c>
      <c r="K48" t="b">
        <v>0</v>
      </c>
      <c r="L48">
        <v>0.82459998130798295</v>
      </c>
      <c r="M48" t="b">
        <v>1</v>
      </c>
      <c r="N48">
        <v>7</v>
      </c>
      <c r="O48">
        <f>Table5[[#This Row],[Error ACC]]/Table5[[#This Row],[Baseline]]</f>
        <v>0.1206896585797954</v>
      </c>
      <c r="P48">
        <f>Table5[[#This Row],[Recov Acc]]/Table5[[#This Row],[Baseline]]</f>
        <v>0.99421265778719858</v>
      </c>
    </row>
    <row r="49" spans="1:16">
      <c r="A49" s="2">
        <v>1.0000000000000001E-5</v>
      </c>
      <c r="B49">
        <v>3</v>
      </c>
      <c r="C49">
        <v>0.82940000295639005</v>
      </c>
      <c r="D49">
        <v>779</v>
      </c>
      <c r="E49">
        <v>6</v>
      </c>
      <c r="F49">
        <v>9.8700001835823004E-2</v>
      </c>
      <c r="G49" t="s">
        <v>770</v>
      </c>
      <c r="H49">
        <v>1.8272700000125E-2</v>
      </c>
      <c r="I49">
        <v>2.7754887999999398</v>
      </c>
      <c r="J49" t="b">
        <v>0</v>
      </c>
      <c r="K49" t="b">
        <v>0</v>
      </c>
      <c r="L49">
        <v>0.828100025653839</v>
      </c>
      <c r="M49" t="b">
        <v>1</v>
      </c>
      <c r="N49">
        <v>6</v>
      </c>
      <c r="O49">
        <f>Table5[[#This Row],[Error ACC]]/Table5[[#This Row],[Baseline]]</f>
        <v>0.1190016897564596</v>
      </c>
      <c r="P49">
        <f>Table5[[#This Row],[Recov Acc]]/Table5[[#This Row],[Baseline]]</f>
        <v>0.99843262925257137</v>
      </c>
    </row>
    <row r="50" spans="1:16">
      <c r="A50" s="2">
        <v>1.0000000000000001E-5</v>
      </c>
      <c r="B50">
        <v>3</v>
      </c>
      <c r="C50">
        <v>0.82940000295639005</v>
      </c>
      <c r="D50">
        <v>765</v>
      </c>
      <c r="E50">
        <v>7</v>
      </c>
      <c r="F50">
        <v>9.5600001513957894E-2</v>
      </c>
      <c r="G50" t="s">
        <v>771</v>
      </c>
      <c r="H50">
        <v>1.8486500000108201E-2</v>
      </c>
      <c r="I50">
        <v>2.5848295000000601</v>
      </c>
      <c r="J50" t="b">
        <v>0</v>
      </c>
      <c r="K50" t="b">
        <v>0</v>
      </c>
      <c r="L50">
        <v>0.82950001955032304</v>
      </c>
      <c r="M50" t="b">
        <v>1</v>
      </c>
      <c r="N50">
        <v>7</v>
      </c>
      <c r="O50">
        <f>Table5[[#This Row],[Error ACC]]/Table5[[#This Row],[Baseline]]</f>
        <v>0.11526404771303643</v>
      </c>
      <c r="P50">
        <f>Table5[[#This Row],[Recov Acc]]/Table5[[#This Row],[Baseline]]</f>
        <v>1.0001205890928098</v>
      </c>
    </row>
    <row r="51" spans="1:16">
      <c r="A51" s="2">
        <v>1.0000000000000001E-5</v>
      </c>
      <c r="B51">
        <v>3</v>
      </c>
      <c r="C51">
        <v>0.82940000295639005</v>
      </c>
      <c r="D51">
        <v>727</v>
      </c>
      <c r="E51">
        <v>7</v>
      </c>
      <c r="F51">
        <v>9.8999999463558197E-2</v>
      </c>
      <c r="G51" t="s">
        <v>772</v>
      </c>
      <c r="H51">
        <v>1.9115099999908101E-2</v>
      </c>
      <c r="I51">
        <v>2.4300944999999898</v>
      </c>
      <c r="J51" t="b">
        <v>0</v>
      </c>
      <c r="K51" t="b">
        <v>0</v>
      </c>
      <c r="L51">
        <v>0.82889997959136896</v>
      </c>
      <c r="M51" t="b">
        <v>1</v>
      </c>
      <c r="N51">
        <v>7</v>
      </c>
      <c r="O51">
        <f>Table5[[#This Row],[Error ACC]]/Table5[[#This Row],[Baseline]]</f>
        <v>0.11936339415321129</v>
      </c>
      <c r="P51">
        <f>Table5[[#This Row],[Recov Acc]]/Table5[[#This Row],[Baseline]]</f>
        <v>0.99939712640072487</v>
      </c>
    </row>
    <row r="52" spans="1:16">
      <c r="A52" s="2">
        <v>1.0000000000000001E-5</v>
      </c>
      <c r="B52">
        <v>3</v>
      </c>
      <c r="C52">
        <v>0.82940000295639005</v>
      </c>
      <c r="D52">
        <v>719</v>
      </c>
      <c r="E52">
        <v>7</v>
      </c>
      <c r="F52">
        <v>0.100400000810623</v>
      </c>
      <c r="G52" t="s">
        <v>773</v>
      </c>
      <c r="H52">
        <v>1.84384000003774E-2</v>
      </c>
      <c r="I52">
        <v>2.4761812999999999</v>
      </c>
      <c r="J52" t="b">
        <v>0</v>
      </c>
      <c r="K52" t="b">
        <v>1</v>
      </c>
      <c r="L52">
        <v>0.82340002059936501</v>
      </c>
      <c r="M52" t="b">
        <v>1</v>
      </c>
      <c r="N52">
        <v>7</v>
      </c>
      <c r="O52">
        <f>Table5[[#This Row],[Error ACC]]/Table5[[#This Row],[Baseline]]</f>
        <v>0.12105136297654685</v>
      </c>
      <c r="P52">
        <f>Table5[[#This Row],[Recov Acc]]/Table5[[#This Row],[Baseline]]</f>
        <v>0.99276587613258005</v>
      </c>
    </row>
    <row r="53" spans="1:16">
      <c r="A53" s="2">
        <v>1.0000000000000001E-5</v>
      </c>
      <c r="B53">
        <v>3</v>
      </c>
      <c r="C53">
        <v>0.82940000295639005</v>
      </c>
      <c r="D53">
        <v>785</v>
      </c>
      <c r="E53">
        <v>7</v>
      </c>
      <c r="F53">
        <v>0.108800001442432</v>
      </c>
      <c r="G53" t="s">
        <v>774</v>
      </c>
      <c r="H53">
        <v>1.9301199999972499E-2</v>
      </c>
      <c r="I53">
        <v>2.6497691999997999</v>
      </c>
      <c r="J53" t="b">
        <v>0</v>
      </c>
      <c r="K53" t="b">
        <v>0</v>
      </c>
      <c r="L53">
        <v>0.83060002326965299</v>
      </c>
      <c r="M53" t="b">
        <v>1</v>
      </c>
      <c r="N53">
        <v>7</v>
      </c>
      <c r="O53">
        <f>Table5[[#This Row],[Error ACC]]/Table5[[#This Row],[Baseline]]</f>
        <v>0.13117916693346421</v>
      </c>
      <c r="P53">
        <f>Table5[[#This Row],[Recov Acc]]/Table5[[#This Row],[Baseline]]</f>
        <v>1.0014468535193941</v>
      </c>
    </row>
    <row r="54" spans="1:16">
      <c r="A54" s="2">
        <v>1.0000000000000001E-5</v>
      </c>
      <c r="B54">
        <v>3</v>
      </c>
      <c r="C54">
        <v>0.82940000295639005</v>
      </c>
      <c r="D54">
        <v>768</v>
      </c>
      <c r="E54">
        <v>7</v>
      </c>
      <c r="F54">
        <v>8.8399998843669794E-2</v>
      </c>
      <c r="G54" t="s">
        <v>775</v>
      </c>
      <c r="H54">
        <v>1.82180000001608E-2</v>
      </c>
      <c r="I54">
        <v>2.9228456999999199</v>
      </c>
      <c r="J54" t="b">
        <v>0</v>
      </c>
      <c r="K54" t="b">
        <v>0</v>
      </c>
      <c r="L54">
        <v>0.82899999618530196</v>
      </c>
      <c r="M54" t="b">
        <v>1</v>
      </c>
      <c r="N54">
        <v>7</v>
      </c>
      <c r="O54">
        <f>Table5[[#This Row],[Error ACC]]/Table5[[#This Row],[Baseline]]</f>
        <v>0.10658307032622216</v>
      </c>
      <c r="P54">
        <f>Table5[[#This Row],[Recov Acc]]/Table5[[#This Row],[Baseline]]</f>
        <v>0.99951771549353474</v>
      </c>
    </row>
    <row r="55" spans="1:16">
      <c r="A55" s="2">
        <v>1.0000000000000001E-5</v>
      </c>
      <c r="B55">
        <v>3</v>
      </c>
      <c r="C55">
        <v>0.82940000295639005</v>
      </c>
      <c r="D55">
        <v>758</v>
      </c>
      <c r="E55">
        <v>6</v>
      </c>
      <c r="F55">
        <v>0.100100003182888</v>
      </c>
      <c r="G55" t="s">
        <v>776</v>
      </c>
      <c r="H55">
        <v>1.8591699999887999E-2</v>
      </c>
      <c r="I55">
        <v>2.6557476999996599</v>
      </c>
      <c r="J55" t="b">
        <v>0</v>
      </c>
      <c r="K55" t="b">
        <v>0</v>
      </c>
      <c r="L55">
        <v>0.82920002937316895</v>
      </c>
      <c r="M55" t="b">
        <v>1</v>
      </c>
      <c r="N55">
        <v>6</v>
      </c>
      <c r="O55">
        <f>Table5[[#This Row],[Error ACC]]/Table5[[#This Row],[Baseline]]</f>
        <v>0.1206896585797954</v>
      </c>
      <c r="P55">
        <f>Table5[[#This Row],[Recov Acc]]/Table5[[#This Row],[Baseline]]</f>
        <v>0.9997588936791556</v>
      </c>
    </row>
    <row r="56" spans="1:16">
      <c r="A56" s="2">
        <v>1.0000000000000001E-5</v>
      </c>
      <c r="B56">
        <v>3</v>
      </c>
      <c r="C56">
        <v>0.82940000295639005</v>
      </c>
      <c r="D56">
        <v>774</v>
      </c>
      <c r="E56">
        <v>7</v>
      </c>
      <c r="F56">
        <v>0.10029999911785099</v>
      </c>
      <c r="G56" t="s">
        <v>777</v>
      </c>
      <c r="H56">
        <v>1.837230000001E-2</v>
      </c>
      <c r="I56">
        <v>2.6651580000002402</v>
      </c>
      <c r="J56" t="b">
        <v>0</v>
      </c>
      <c r="K56" t="b">
        <v>0</v>
      </c>
      <c r="L56">
        <v>0.82569998502731301</v>
      </c>
      <c r="M56" t="b">
        <v>1</v>
      </c>
      <c r="N56">
        <v>7</v>
      </c>
      <c r="O56">
        <f>Table5[[#This Row],[Error ACC]]/Table5[[#This Row],[Baseline]]</f>
        <v>0.12093079184993055</v>
      </c>
      <c r="P56">
        <f>Table5[[#This Row],[Recov Acc]]/Table5[[#This Row],[Baseline]]</f>
        <v>0.99553892221378304</v>
      </c>
    </row>
    <row r="57" spans="1:16">
      <c r="A57" s="2">
        <v>1.0000000000000001E-5</v>
      </c>
      <c r="B57">
        <v>3</v>
      </c>
      <c r="C57">
        <v>0.82940000295639005</v>
      </c>
      <c r="D57">
        <v>765</v>
      </c>
      <c r="E57">
        <v>8</v>
      </c>
      <c r="F57">
        <v>0.10000000149011599</v>
      </c>
      <c r="G57" t="s">
        <v>778</v>
      </c>
      <c r="H57">
        <v>1.8294299999979498E-2</v>
      </c>
      <c r="I57">
        <v>2.5919082999998801</v>
      </c>
      <c r="J57" t="b">
        <v>0</v>
      </c>
      <c r="K57" t="b">
        <v>0</v>
      </c>
      <c r="L57">
        <v>0.83009999990463201</v>
      </c>
      <c r="M57" t="b">
        <v>1</v>
      </c>
      <c r="N57">
        <v>8</v>
      </c>
      <c r="O57">
        <f>Table5[[#This Row],[Error ACC]]/Table5[[#This Row],[Baseline]]</f>
        <v>0.1205690874531791</v>
      </c>
      <c r="P57">
        <f>Table5[[#This Row],[Recov Acc]]/Table5[[#This Row],[Baseline]]</f>
        <v>1.0008439799201192</v>
      </c>
    </row>
    <row r="58" spans="1:16">
      <c r="A58" s="2">
        <v>1.0000000000000001E-5</v>
      </c>
      <c r="B58">
        <v>3</v>
      </c>
      <c r="C58">
        <v>0.82940000295639005</v>
      </c>
      <c r="D58">
        <v>802</v>
      </c>
      <c r="E58">
        <v>7</v>
      </c>
      <c r="F58">
        <v>0.100100003182888</v>
      </c>
      <c r="G58" t="s">
        <v>779</v>
      </c>
      <c r="H58">
        <v>1.8230499999844999E-2</v>
      </c>
      <c r="I58">
        <v>2.7085778999999</v>
      </c>
      <c r="J58" t="b">
        <v>0</v>
      </c>
      <c r="K58" t="b">
        <v>1</v>
      </c>
      <c r="L58">
        <v>0.43700000643730103</v>
      </c>
      <c r="M58" t="b">
        <v>1</v>
      </c>
      <c r="N58">
        <v>7</v>
      </c>
      <c r="O58">
        <f>Table5[[#This Row],[Error ACC]]/Table5[[#This Row],[Baseline]]</f>
        <v>0.1206896585797954</v>
      </c>
      <c r="P58">
        <f>Table5[[#This Row],[Recov Acc]]/Table5[[#This Row],[Baseline]]</f>
        <v>0.5268869120805616</v>
      </c>
    </row>
    <row r="59" spans="1:16">
      <c r="A59" s="2">
        <v>1.0000000000000001E-5</v>
      </c>
      <c r="B59">
        <v>3</v>
      </c>
      <c r="C59">
        <v>0.82940000295639005</v>
      </c>
      <c r="D59">
        <v>731</v>
      </c>
      <c r="E59">
        <v>6</v>
      </c>
      <c r="F59">
        <v>0.10000000149011599</v>
      </c>
      <c r="G59" t="s">
        <v>780</v>
      </c>
      <c r="H59">
        <v>1.90830999999889E-2</v>
      </c>
      <c r="I59">
        <v>2.6659647999999798</v>
      </c>
      <c r="J59" t="b">
        <v>0</v>
      </c>
      <c r="K59" t="b">
        <v>0</v>
      </c>
      <c r="L59">
        <v>0.82910001277923495</v>
      </c>
      <c r="M59" t="b">
        <v>1</v>
      </c>
      <c r="N59">
        <v>6</v>
      </c>
      <c r="O59">
        <f>Table5[[#This Row],[Error ACC]]/Table5[[#This Row],[Baseline]]</f>
        <v>0.1205690874531791</v>
      </c>
      <c r="P59">
        <f>Table5[[#This Row],[Recov Acc]]/Table5[[#This Row],[Baseline]]</f>
        <v>0.99963830458634462</v>
      </c>
    </row>
    <row r="60" spans="1:16">
      <c r="A60" s="2">
        <v>1.0000000000000001E-5</v>
      </c>
      <c r="B60">
        <v>3</v>
      </c>
      <c r="C60">
        <v>0.82940000295639005</v>
      </c>
      <c r="D60">
        <v>782</v>
      </c>
      <c r="E60">
        <v>7</v>
      </c>
      <c r="F60">
        <v>9.9799998104572296E-2</v>
      </c>
      <c r="G60" t="s">
        <v>781</v>
      </c>
      <c r="H60">
        <v>1.9546500000160401E-2</v>
      </c>
      <c r="I60">
        <v>2.6254454999998398</v>
      </c>
      <c r="J60" t="b">
        <v>0</v>
      </c>
      <c r="K60" t="b">
        <v>0</v>
      </c>
      <c r="L60">
        <v>0.82940000295639005</v>
      </c>
      <c r="M60" t="b">
        <v>1</v>
      </c>
      <c r="N60">
        <v>7</v>
      </c>
      <c r="O60">
        <f>Table5[[#This Row],[Error ACC]]/Table5[[#This Row],[Baseline]]</f>
        <v>0.1203279451999469</v>
      </c>
      <c r="P60">
        <f>Table5[[#This Row],[Recov Acc]]/Table5[[#This Row],[Baseline]]</f>
        <v>1</v>
      </c>
    </row>
    <row r="61" spans="1:16">
      <c r="A61" s="2">
        <v>1.0000000000000001E-5</v>
      </c>
      <c r="B61">
        <v>3</v>
      </c>
      <c r="C61">
        <v>0.82940000295639005</v>
      </c>
      <c r="D61">
        <v>766</v>
      </c>
      <c r="E61">
        <v>8</v>
      </c>
      <c r="F61">
        <v>0.10029999911785099</v>
      </c>
      <c r="G61" t="s">
        <v>782</v>
      </c>
      <c r="H61">
        <v>1.7916799999966301E-2</v>
      </c>
      <c r="I61">
        <v>2.6337462000001302</v>
      </c>
      <c r="J61" t="b">
        <v>0</v>
      </c>
      <c r="K61" t="b">
        <v>0</v>
      </c>
      <c r="L61">
        <v>0.83050000667571999</v>
      </c>
      <c r="M61" t="b">
        <v>1</v>
      </c>
      <c r="N61">
        <v>8</v>
      </c>
      <c r="O61">
        <f>Table5[[#This Row],[Error ACC]]/Table5[[#This Row],[Baseline]]</f>
        <v>0.12093079184993055</v>
      </c>
      <c r="P61">
        <f>Table5[[#This Row],[Recov Acc]]/Table5[[#This Row],[Baseline]]</f>
        <v>1.0013262644265843</v>
      </c>
    </row>
    <row r="62" spans="1:16">
      <c r="A62" s="2">
        <v>1.0000000000000001E-5</v>
      </c>
      <c r="B62">
        <v>3</v>
      </c>
      <c r="C62">
        <v>0.82940000295639005</v>
      </c>
      <c r="D62">
        <v>777</v>
      </c>
      <c r="E62">
        <v>8</v>
      </c>
      <c r="F62">
        <v>0.100100003182888</v>
      </c>
      <c r="G62" t="s">
        <v>783</v>
      </c>
      <c r="H62">
        <v>1.9449299999905599E-2</v>
      </c>
      <c r="I62">
        <v>2.4444324000000899</v>
      </c>
      <c r="J62" t="b">
        <v>0</v>
      </c>
      <c r="K62" t="b">
        <v>0</v>
      </c>
      <c r="L62">
        <v>0.82929998636245705</v>
      </c>
      <c r="M62" t="b">
        <v>1</v>
      </c>
      <c r="N62">
        <v>8</v>
      </c>
      <c r="O62">
        <f>Table5[[#This Row],[Error ACC]]/Table5[[#This Row],[Baseline]]</f>
        <v>0.1206896585797954</v>
      </c>
      <c r="P62">
        <f>Table5[[#This Row],[Recov Acc]]/Table5[[#This Row],[Baseline]]</f>
        <v>0.99987941090719012</v>
      </c>
    </row>
    <row r="63" spans="1:16">
      <c r="A63" s="2">
        <v>1.0000000000000001E-5</v>
      </c>
      <c r="B63">
        <v>3</v>
      </c>
      <c r="C63">
        <v>0.82940000295639005</v>
      </c>
      <c r="D63">
        <v>787</v>
      </c>
      <c r="E63">
        <v>8</v>
      </c>
      <c r="F63">
        <v>0.11010000109672501</v>
      </c>
      <c r="G63" t="s">
        <v>784</v>
      </c>
      <c r="H63">
        <v>1.9054800000048999E-2</v>
      </c>
      <c r="I63">
        <v>2.7282160999998202</v>
      </c>
      <c r="J63" t="b">
        <v>0</v>
      </c>
      <c r="K63" t="b">
        <v>0</v>
      </c>
      <c r="L63">
        <v>0.82649999856948797</v>
      </c>
      <c r="M63" t="b">
        <v>1</v>
      </c>
      <c r="N63">
        <v>8</v>
      </c>
      <c r="O63">
        <f>Table5[[#This Row],[Error ACC]]/Table5[[#This Row],[Baseline]]</f>
        <v>0.13274656463018372</v>
      </c>
      <c r="P63">
        <f>Table5[[#This Row],[Recov Acc]]/Table5[[#This Row],[Baseline]]</f>
        <v>0.996503491226712</v>
      </c>
    </row>
    <row r="64" spans="1:16">
      <c r="A64" s="2">
        <v>1.0000000000000001E-5</v>
      </c>
      <c r="B64">
        <v>3</v>
      </c>
      <c r="C64">
        <v>0.82940000295639005</v>
      </c>
      <c r="D64">
        <v>786</v>
      </c>
      <c r="E64">
        <v>8</v>
      </c>
      <c r="F64">
        <v>0.10000000149011599</v>
      </c>
      <c r="G64" t="s">
        <v>785</v>
      </c>
      <c r="H64">
        <v>1.8619399999806701E-2</v>
      </c>
      <c r="I64">
        <v>2.5665972000001598</v>
      </c>
      <c r="J64" t="b">
        <v>0</v>
      </c>
      <c r="K64" t="b">
        <v>0</v>
      </c>
      <c r="L64">
        <v>0.82660001516342096</v>
      </c>
      <c r="M64" t="b">
        <v>1</v>
      </c>
      <c r="N64">
        <v>8</v>
      </c>
      <c r="O64">
        <f>Table5[[#This Row],[Error ACC]]/Table5[[#This Row],[Baseline]]</f>
        <v>0.1205690874531791</v>
      </c>
      <c r="P64">
        <f>Table5[[#This Row],[Recov Acc]]/Table5[[#This Row],[Baseline]]</f>
        <v>0.99662408031952188</v>
      </c>
    </row>
    <row r="65" spans="1:16">
      <c r="A65" s="2">
        <v>1.0000000000000001E-5</v>
      </c>
      <c r="B65">
        <v>3</v>
      </c>
      <c r="C65">
        <v>0.82940000295639005</v>
      </c>
      <c r="D65">
        <v>761</v>
      </c>
      <c r="E65">
        <v>8</v>
      </c>
      <c r="F65">
        <v>0.10170000046491599</v>
      </c>
      <c r="G65" t="s">
        <v>786</v>
      </c>
      <c r="H65">
        <v>1.91924999999173E-2</v>
      </c>
      <c r="I65">
        <v>2.6448709999999598</v>
      </c>
      <c r="J65" t="b">
        <v>0</v>
      </c>
      <c r="K65" t="b">
        <v>0</v>
      </c>
      <c r="L65">
        <v>0.83200001716613703</v>
      </c>
      <c r="M65" t="b">
        <v>1</v>
      </c>
      <c r="N65">
        <v>8</v>
      </c>
      <c r="O65">
        <f>Table5[[#This Row],[Error ACC]]/Table5[[#This Row],[Baseline]]</f>
        <v>0.12261876067326635</v>
      </c>
      <c r="P65">
        <f>Table5[[#This Row],[Recov Acc]]/Table5[[#This Row],[Baseline]]</f>
        <v>1.0031348133596325</v>
      </c>
    </row>
    <row r="66" spans="1:16">
      <c r="A66" s="2">
        <v>1.0000000000000001E-5</v>
      </c>
      <c r="B66">
        <v>3</v>
      </c>
      <c r="C66">
        <v>0.82940000295639005</v>
      </c>
      <c r="D66">
        <v>746</v>
      </c>
      <c r="E66">
        <v>7</v>
      </c>
      <c r="F66">
        <v>0.101499997079372</v>
      </c>
      <c r="G66" t="s">
        <v>787</v>
      </c>
      <c r="H66">
        <v>1.8937600000299398E-2</v>
      </c>
      <c r="I66">
        <v>2.4138140999998501</v>
      </c>
      <c r="J66" t="b">
        <v>0</v>
      </c>
      <c r="K66" t="b">
        <v>0</v>
      </c>
      <c r="L66">
        <v>0.82539999485015803</v>
      </c>
      <c r="M66" t="b">
        <v>1</v>
      </c>
      <c r="N66">
        <v>7</v>
      </c>
      <c r="O66">
        <f>Table5[[#This Row],[Error ACC]]/Table5[[#This Row],[Baseline]]</f>
        <v>0.12237761842003379</v>
      </c>
      <c r="P66">
        <f>Table5[[#This Row],[Recov Acc]]/Table5[[#This Row],[Baseline]]</f>
        <v>0.99517722680012777</v>
      </c>
    </row>
    <row r="67" spans="1:16">
      <c r="A67" s="2">
        <v>1.0000000000000001E-5</v>
      </c>
      <c r="B67">
        <v>3</v>
      </c>
      <c r="C67">
        <v>0.82940000295639005</v>
      </c>
      <c r="D67">
        <v>783</v>
      </c>
      <c r="E67">
        <v>8</v>
      </c>
      <c r="F67">
        <v>0.10059999674558601</v>
      </c>
      <c r="G67" t="s">
        <v>788</v>
      </c>
      <c r="H67">
        <v>1.8956500000058399E-2</v>
      </c>
      <c r="I67">
        <v>2.5897102999997501</v>
      </c>
      <c r="J67" t="b">
        <v>0</v>
      </c>
      <c r="K67" t="b">
        <v>0</v>
      </c>
      <c r="L67">
        <v>0.82999998331069902</v>
      </c>
      <c r="M67" t="b">
        <v>1</v>
      </c>
      <c r="N67">
        <v>8</v>
      </c>
      <c r="O67">
        <f>Table5[[#This Row],[Error ACC]]/Table5[[#This Row],[Baseline]]</f>
        <v>0.12129249624668204</v>
      </c>
      <c r="P67">
        <f>Table5[[#This Row],[Recov Acc]]/Table5[[#This Row],[Baseline]]</f>
        <v>1.0007233908273092</v>
      </c>
    </row>
    <row r="68" spans="1:16">
      <c r="A68" s="2">
        <v>1.0000000000000001E-5</v>
      </c>
      <c r="B68">
        <v>3</v>
      </c>
      <c r="C68">
        <v>0.82940000295639005</v>
      </c>
      <c r="D68">
        <v>777</v>
      </c>
      <c r="E68">
        <v>8</v>
      </c>
      <c r="F68">
        <v>0.10000000149011599</v>
      </c>
      <c r="G68" t="s">
        <v>789</v>
      </c>
      <c r="H68">
        <v>1.8263700000261399E-2</v>
      </c>
      <c r="I68">
        <v>2.9100283000002398</v>
      </c>
      <c r="J68" t="b">
        <v>0</v>
      </c>
      <c r="K68" t="b">
        <v>0</v>
      </c>
      <c r="L68">
        <v>0.82920002937316895</v>
      </c>
      <c r="M68" t="b">
        <v>1</v>
      </c>
      <c r="N68">
        <v>8</v>
      </c>
      <c r="O68">
        <f>Table5[[#This Row],[Error ACC]]/Table5[[#This Row],[Baseline]]</f>
        <v>0.1205690874531791</v>
      </c>
      <c r="P68">
        <f>Table5[[#This Row],[Recov Acc]]/Table5[[#This Row],[Baseline]]</f>
        <v>0.9997588936791556</v>
      </c>
    </row>
    <row r="69" spans="1:16">
      <c r="A69" s="2">
        <v>1.0000000000000001E-5</v>
      </c>
      <c r="B69">
        <v>3</v>
      </c>
      <c r="C69">
        <v>0.82940000295639005</v>
      </c>
      <c r="D69">
        <v>757</v>
      </c>
      <c r="E69">
        <v>7</v>
      </c>
      <c r="F69">
        <v>9.3699999153614003E-2</v>
      </c>
      <c r="G69" t="s">
        <v>790</v>
      </c>
      <c r="H69">
        <v>1.8696699999964001E-2</v>
      </c>
      <c r="I69">
        <v>2.5824201999998802</v>
      </c>
      <c r="J69" t="b">
        <v>0</v>
      </c>
      <c r="K69" t="b">
        <v>0</v>
      </c>
      <c r="L69">
        <v>0.83120000362396196</v>
      </c>
      <c r="M69" t="b">
        <v>1</v>
      </c>
      <c r="N69">
        <v>7</v>
      </c>
      <c r="O69">
        <f>Table5[[#This Row],[Error ACC]]/Table5[[#This Row],[Baseline]]</f>
        <v>0.11297323223971674</v>
      </c>
      <c r="P69">
        <f>Table5[[#This Row],[Recov Acc]]/Table5[[#This Row],[Baseline]]</f>
        <v>1.0021702443467033</v>
      </c>
    </row>
    <row r="70" spans="1:16">
      <c r="A70" s="2">
        <v>1.0000000000000001E-5</v>
      </c>
      <c r="B70">
        <v>3</v>
      </c>
      <c r="C70">
        <v>0.82940000295639005</v>
      </c>
      <c r="D70">
        <v>722</v>
      </c>
      <c r="E70">
        <v>7</v>
      </c>
      <c r="F70">
        <v>9.9100001156330095E-2</v>
      </c>
      <c r="G70" t="s">
        <v>791</v>
      </c>
      <c r="H70">
        <v>1.89893000001575E-2</v>
      </c>
      <c r="I70">
        <v>2.6904647999999698</v>
      </c>
      <c r="J70" t="b">
        <v>0</v>
      </c>
      <c r="K70" t="b">
        <v>0</v>
      </c>
      <c r="L70">
        <v>0.83109998703002896</v>
      </c>
      <c r="M70" t="b">
        <v>1</v>
      </c>
      <c r="N70">
        <v>7</v>
      </c>
      <c r="O70">
        <f>Table5[[#This Row],[Error ACC]]/Table5[[#This Row],[Baseline]]</f>
        <v>0.11948396527982745</v>
      </c>
      <c r="P70">
        <f>Table5[[#This Row],[Recov Acc]]/Table5[[#This Row],[Baseline]]</f>
        <v>1.0020496552538936</v>
      </c>
    </row>
    <row r="71" spans="1:16">
      <c r="A71" s="2">
        <v>1.0000000000000001E-5</v>
      </c>
      <c r="B71">
        <v>3</v>
      </c>
      <c r="C71">
        <v>0.82940000295639005</v>
      </c>
      <c r="D71">
        <v>788</v>
      </c>
      <c r="E71">
        <v>8</v>
      </c>
      <c r="F71">
        <v>0.104400001466274</v>
      </c>
      <c r="G71" t="s">
        <v>792</v>
      </c>
      <c r="H71">
        <v>1.8646300000000299E-2</v>
      </c>
      <c r="I71">
        <v>2.5518981999998598</v>
      </c>
      <c r="J71" t="b">
        <v>0</v>
      </c>
      <c r="K71" t="b">
        <v>0</v>
      </c>
      <c r="L71">
        <v>0.82969999313354403</v>
      </c>
      <c r="M71" t="b">
        <v>1</v>
      </c>
      <c r="N71">
        <v>8</v>
      </c>
      <c r="O71">
        <f>Table5[[#This Row],[Error ACC]]/Table5[[#This Row],[Baseline]]</f>
        <v>0.12587412719332167</v>
      </c>
      <c r="P71">
        <f>Table5[[#This Row],[Recov Acc]]/Table5[[#This Row],[Baseline]]</f>
        <v>1.0003616954136541</v>
      </c>
    </row>
    <row r="72" spans="1:16">
      <c r="A72" s="2">
        <v>1.0000000000000001E-5</v>
      </c>
      <c r="B72">
        <v>3</v>
      </c>
      <c r="C72">
        <v>0.82940000295639005</v>
      </c>
      <c r="D72">
        <v>703</v>
      </c>
      <c r="E72">
        <v>8</v>
      </c>
      <c r="F72">
        <v>8.6000002920627594E-2</v>
      </c>
      <c r="G72" t="s">
        <v>793</v>
      </c>
      <c r="H72">
        <v>1.8242499999814699E-2</v>
      </c>
      <c r="I72">
        <v>2.4209879999998498</v>
      </c>
      <c r="J72" t="b">
        <v>0</v>
      </c>
      <c r="K72" t="b">
        <v>0</v>
      </c>
      <c r="L72">
        <v>0.82709997892379705</v>
      </c>
      <c r="M72" t="b">
        <v>1</v>
      </c>
      <c r="N72">
        <v>8</v>
      </c>
      <c r="O72">
        <f>Table5[[#This Row],[Error ACC]]/Table5[[#This Row],[Baseline]]</f>
        <v>0.10368941718601547</v>
      </c>
      <c r="P72">
        <f>Table5[[#This Row],[Recov Acc]]/Table5[[#This Row],[Baseline]]</f>
        <v>0.99722688205402144</v>
      </c>
    </row>
    <row r="73" spans="1:16">
      <c r="A73" s="2">
        <v>1.0000000000000001E-5</v>
      </c>
      <c r="B73">
        <v>3</v>
      </c>
      <c r="C73">
        <v>0.82940000295639005</v>
      </c>
      <c r="D73">
        <v>763</v>
      </c>
      <c r="E73">
        <v>8</v>
      </c>
      <c r="F73">
        <v>9.7000002861022894E-2</v>
      </c>
      <c r="G73" t="s">
        <v>794</v>
      </c>
      <c r="H73">
        <v>1.8440399999690198E-2</v>
      </c>
      <c r="I73">
        <v>2.5717462000002298</v>
      </c>
      <c r="J73" t="b">
        <v>0</v>
      </c>
      <c r="K73" t="b">
        <v>0</v>
      </c>
      <c r="L73">
        <v>0.82789999246597201</v>
      </c>
      <c r="M73" t="b">
        <v>1</v>
      </c>
      <c r="N73">
        <v>8</v>
      </c>
      <c r="O73">
        <f>Table5[[#This Row],[Error ACC]]/Table5[[#This Row],[Baseline]]</f>
        <v>0.11695201653637222</v>
      </c>
      <c r="P73">
        <f>Table5[[#This Row],[Recov Acc]]/Table5[[#This Row],[Baseline]]</f>
        <v>0.99819145106695051</v>
      </c>
    </row>
    <row r="74" spans="1:16">
      <c r="A74" s="2">
        <v>1.0000000000000001E-5</v>
      </c>
      <c r="B74">
        <v>3</v>
      </c>
      <c r="C74">
        <v>0.82940000295639005</v>
      </c>
      <c r="D74">
        <v>758</v>
      </c>
      <c r="E74">
        <v>8</v>
      </c>
      <c r="F74">
        <v>9.8999999463558197E-2</v>
      </c>
      <c r="G74" t="s">
        <v>795</v>
      </c>
      <c r="H74">
        <v>1.79456999999274E-2</v>
      </c>
      <c r="I74">
        <v>2.5703633000002801</v>
      </c>
      <c r="J74" t="b">
        <v>0</v>
      </c>
      <c r="K74" t="b">
        <v>0</v>
      </c>
      <c r="L74">
        <v>0.83060002326965299</v>
      </c>
      <c r="M74" t="b">
        <v>1</v>
      </c>
      <c r="N74">
        <v>8</v>
      </c>
      <c r="O74">
        <f>Table5[[#This Row],[Error ACC]]/Table5[[#This Row],[Baseline]]</f>
        <v>0.11936339415321129</v>
      </c>
      <c r="P74">
        <f>Table5[[#This Row],[Recov Acc]]/Table5[[#This Row],[Baseline]]</f>
        <v>1.0014468535193941</v>
      </c>
    </row>
    <row r="75" spans="1:16">
      <c r="A75" s="2">
        <v>1.0000000000000001E-5</v>
      </c>
      <c r="B75">
        <v>3</v>
      </c>
      <c r="C75">
        <v>0.82940000295639005</v>
      </c>
      <c r="D75">
        <v>732</v>
      </c>
      <c r="E75">
        <v>7</v>
      </c>
      <c r="F75">
        <v>0.103500001132488</v>
      </c>
      <c r="G75" t="s">
        <v>796</v>
      </c>
      <c r="H75">
        <v>1.96802999998908E-2</v>
      </c>
      <c r="I75">
        <v>2.6006707000001299</v>
      </c>
      <c r="J75" t="b">
        <v>0</v>
      </c>
      <c r="K75" t="b">
        <v>0</v>
      </c>
      <c r="L75">
        <v>0.82910001277923495</v>
      </c>
      <c r="M75" t="b">
        <v>1</v>
      </c>
      <c r="N75">
        <v>7</v>
      </c>
      <c r="O75">
        <f>Table5[[#This Row],[Error ACC]]/Table5[[#This Row],[Baseline]]</f>
        <v>0.1247890050199699</v>
      </c>
      <c r="P75">
        <f>Table5[[#This Row],[Recov Acc]]/Table5[[#This Row],[Baseline]]</f>
        <v>0.99963830458634462</v>
      </c>
    </row>
    <row r="76" spans="1:16">
      <c r="A76" s="2">
        <v>1.0000000000000001E-5</v>
      </c>
      <c r="B76">
        <v>3</v>
      </c>
      <c r="C76">
        <v>0.82940000295639005</v>
      </c>
      <c r="D76">
        <v>752</v>
      </c>
      <c r="E76">
        <v>7</v>
      </c>
      <c r="F76">
        <v>9.52000021934509E-2</v>
      </c>
      <c r="G76" t="s">
        <v>797</v>
      </c>
      <c r="H76">
        <v>1.9031400000130799E-2</v>
      </c>
      <c r="I76">
        <v>2.4098818000002198</v>
      </c>
      <c r="J76" t="b">
        <v>0</v>
      </c>
      <c r="K76" t="b">
        <v>0</v>
      </c>
      <c r="L76">
        <v>0.82950001955032304</v>
      </c>
      <c r="M76" t="b">
        <v>1</v>
      </c>
      <c r="N76">
        <v>7</v>
      </c>
      <c r="O76">
        <f>Table5[[#This Row],[Error ACC]]/Table5[[#This Row],[Baseline]]</f>
        <v>0.11478177218966869</v>
      </c>
      <c r="P76">
        <f>Table5[[#This Row],[Recov Acc]]/Table5[[#This Row],[Baseline]]</f>
        <v>1.0001205890928098</v>
      </c>
    </row>
    <row r="77" spans="1:16">
      <c r="A77" s="2">
        <v>1.0000000000000001E-5</v>
      </c>
      <c r="B77">
        <v>3</v>
      </c>
      <c r="C77">
        <v>0.82940000295639005</v>
      </c>
      <c r="D77">
        <v>771</v>
      </c>
      <c r="E77">
        <v>7</v>
      </c>
      <c r="F77">
        <v>0.10000000149011599</v>
      </c>
      <c r="G77" t="s">
        <v>798</v>
      </c>
      <c r="H77">
        <v>1.9305899999835601E-2</v>
      </c>
      <c r="I77">
        <v>2.7465617999996499</v>
      </c>
      <c r="J77" t="b">
        <v>0</v>
      </c>
      <c r="K77" t="b">
        <v>0</v>
      </c>
      <c r="L77">
        <v>0.82980000972747803</v>
      </c>
      <c r="M77" t="b">
        <v>1</v>
      </c>
      <c r="N77">
        <v>7</v>
      </c>
      <c r="O77">
        <f>Table5[[#This Row],[Error ACC]]/Table5[[#This Row],[Baseline]]</f>
        <v>0.1205690874531791</v>
      </c>
      <c r="P77">
        <f>Table5[[#This Row],[Recov Acc]]/Table5[[#This Row],[Baseline]]</f>
        <v>1.0004822845064651</v>
      </c>
    </row>
    <row r="78" spans="1:16">
      <c r="A78" s="2">
        <v>1.0000000000000001E-5</v>
      </c>
      <c r="B78">
        <v>3</v>
      </c>
      <c r="C78">
        <v>0.82940000295639005</v>
      </c>
      <c r="D78">
        <v>746</v>
      </c>
      <c r="E78">
        <v>7</v>
      </c>
      <c r="F78">
        <v>0.10000000149011599</v>
      </c>
      <c r="G78" t="s">
        <v>799</v>
      </c>
      <c r="H78">
        <v>1.85479000001578E-2</v>
      </c>
      <c r="I78">
        <v>2.73726450000003</v>
      </c>
      <c r="J78" t="b">
        <v>0</v>
      </c>
      <c r="K78" t="b">
        <v>1</v>
      </c>
      <c r="L78">
        <v>0.82700002193450906</v>
      </c>
      <c r="M78" t="b">
        <v>1</v>
      </c>
      <c r="N78">
        <v>7</v>
      </c>
      <c r="O78">
        <f>Table5[[#This Row],[Error ACC]]/Table5[[#This Row],[Baseline]]</f>
        <v>0.1205690874531791</v>
      </c>
      <c r="P78">
        <f>Table5[[#This Row],[Recov Acc]]/Table5[[#This Row],[Baseline]]</f>
        <v>0.99710636482598713</v>
      </c>
    </row>
    <row r="79" spans="1:16">
      <c r="A79" s="2">
        <v>1.0000000000000001E-5</v>
      </c>
      <c r="B79">
        <v>3</v>
      </c>
      <c r="C79">
        <v>0.82940000295639005</v>
      </c>
      <c r="D79">
        <v>755</v>
      </c>
      <c r="E79">
        <v>8</v>
      </c>
      <c r="F79">
        <v>9.8700001835823004E-2</v>
      </c>
      <c r="G79" t="s">
        <v>800</v>
      </c>
      <c r="H79">
        <v>1.8727499999840799E-2</v>
      </c>
      <c r="I79">
        <v>2.5458238000000999</v>
      </c>
      <c r="J79" t="b">
        <v>0</v>
      </c>
      <c r="K79" t="b">
        <v>0</v>
      </c>
      <c r="L79">
        <v>0.82539999485015803</v>
      </c>
      <c r="M79" t="b">
        <v>1</v>
      </c>
      <c r="N79">
        <v>8</v>
      </c>
      <c r="O79">
        <f>Table5[[#This Row],[Error ACC]]/Table5[[#This Row],[Baseline]]</f>
        <v>0.1190016897564596</v>
      </c>
      <c r="P79">
        <f>Table5[[#This Row],[Recov Acc]]/Table5[[#This Row],[Baseline]]</f>
        <v>0.99517722680012777</v>
      </c>
    </row>
    <row r="80" spans="1:16">
      <c r="A80" s="2">
        <v>1.0000000000000001E-5</v>
      </c>
      <c r="B80">
        <v>3</v>
      </c>
      <c r="C80">
        <v>0.82940000295639005</v>
      </c>
      <c r="D80">
        <v>745</v>
      </c>
      <c r="E80">
        <v>7</v>
      </c>
      <c r="F80">
        <v>0.108900003135204</v>
      </c>
      <c r="G80" t="s">
        <v>801</v>
      </c>
      <c r="H80">
        <v>1.8153299999994401E-2</v>
      </c>
      <c r="I80">
        <v>2.4221249000001901</v>
      </c>
      <c r="J80" t="b">
        <v>0</v>
      </c>
      <c r="K80" t="b">
        <v>0</v>
      </c>
      <c r="L80">
        <v>0.82169997692108099</v>
      </c>
      <c r="M80" t="b">
        <v>1</v>
      </c>
      <c r="N80">
        <v>7</v>
      </c>
      <c r="O80">
        <f>Table5[[#This Row],[Error ACC]]/Table5[[#This Row],[Baseline]]</f>
        <v>0.1312997380600805</v>
      </c>
      <c r="P80">
        <f>Table5[[#This Row],[Recov Acc]]/Table5[[#This Row],[Baseline]]</f>
        <v>0.99071614901391081</v>
      </c>
    </row>
    <row r="81" spans="1:16">
      <c r="A81" s="2">
        <v>1.0000000000000001E-5</v>
      </c>
      <c r="B81">
        <v>3</v>
      </c>
      <c r="C81">
        <v>0.82940000295639005</v>
      </c>
      <c r="D81">
        <v>765</v>
      </c>
      <c r="E81">
        <v>7</v>
      </c>
      <c r="F81">
        <v>0.10000000149011599</v>
      </c>
      <c r="G81" t="s">
        <v>802</v>
      </c>
      <c r="H81">
        <v>1.9176600000264402E-2</v>
      </c>
      <c r="I81">
        <v>2.7026083999999102</v>
      </c>
      <c r="J81" t="b">
        <v>0</v>
      </c>
      <c r="K81" t="b">
        <v>0</v>
      </c>
      <c r="L81">
        <v>0.82940000295639005</v>
      </c>
      <c r="M81" t="b">
        <v>1</v>
      </c>
      <c r="N81">
        <v>7</v>
      </c>
      <c r="O81">
        <f>Table5[[#This Row],[Error ACC]]/Table5[[#This Row],[Baseline]]</f>
        <v>0.1205690874531791</v>
      </c>
      <c r="P81">
        <f>Table5[[#This Row],[Recov Acc]]/Table5[[#This Row],[Baseline]]</f>
        <v>1</v>
      </c>
    </row>
    <row r="82" spans="1:16">
      <c r="A82" s="2">
        <v>5.0000000000000004E-6</v>
      </c>
      <c r="B82">
        <v>3</v>
      </c>
      <c r="C82">
        <v>0.82940000295639005</v>
      </c>
      <c r="D82">
        <v>370</v>
      </c>
      <c r="E82">
        <v>6</v>
      </c>
      <c r="F82">
        <v>0.102600000798702</v>
      </c>
      <c r="G82" t="s">
        <v>803</v>
      </c>
      <c r="H82">
        <v>1.8037100000128699E-2</v>
      </c>
      <c r="I82">
        <v>1.5987704999997701</v>
      </c>
      <c r="J82" t="b">
        <v>0</v>
      </c>
      <c r="K82" t="b">
        <v>0</v>
      </c>
      <c r="L82">
        <v>0.82959997653961104</v>
      </c>
      <c r="M82" t="b">
        <v>1</v>
      </c>
      <c r="N82">
        <v>6</v>
      </c>
      <c r="O82">
        <f>Table5[[#This Row],[Error ACC]]/Table5[[#This Row],[Baseline]]</f>
        <v>0.12370388284661812</v>
      </c>
      <c r="P82">
        <f>Table5[[#This Row],[Recov Acc]]/Table5[[#This Row],[Baseline]]</f>
        <v>1.0002411063208443</v>
      </c>
    </row>
    <row r="83" spans="1:16">
      <c r="A83" s="2">
        <v>5.0000000000000004E-6</v>
      </c>
      <c r="B83">
        <v>3</v>
      </c>
      <c r="C83">
        <v>0.82940000295639005</v>
      </c>
      <c r="D83">
        <v>411</v>
      </c>
      <c r="E83">
        <v>8</v>
      </c>
      <c r="F83">
        <v>9.2799998819828006E-2</v>
      </c>
      <c r="G83" t="s">
        <v>804</v>
      </c>
      <c r="H83">
        <v>1.9563899999866401E-2</v>
      </c>
      <c r="I83">
        <v>1.6853817000000999</v>
      </c>
      <c r="J83" t="b">
        <v>0</v>
      </c>
      <c r="K83" t="b">
        <v>0</v>
      </c>
      <c r="L83">
        <v>0.82999998331069902</v>
      </c>
      <c r="M83" t="b">
        <v>1</v>
      </c>
      <c r="N83">
        <v>8</v>
      </c>
      <c r="O83">
        <f>Table5[[#This Row],[Error ACC]]/Table5[[#This Row],[Baseline]]</f>
        <v>0.11188811006636498</v>
      </c>
      <c r="P83">
        <f>Table5[[#This Row],[Recov Acc]]/Table5[[#This Row],[Baseline]]</f>
        <v>1.0007233908273092</v>
      </c>
    </row>
    <row r="84" spans="1:16">
      <c r="A84" s="2">
        <v>5.0000000000000004E-6</v>
      </c>
      <c r="B84">
        <v>3</v>
      </c>
      <c r="C84">
        <v>0.82940000295639005</v>
      </c>
      <c r="D84">
        <v>401</v>
      </c>
      <c r="E84">
        <v>8</v>
      </c>
      <c r="F84">
        <v>9.2500001192092896E-2</v>
      </c>
      <c r="G84" t="s">
        <v>805</v>
      </c>
      <c r="H84">
        <v>1.9144699999742401E-2</v>
      </c>
      <c r="I84">
        <v>1.8596730999997799</v>
      </c>
      <c r="J84" t="b">
        <v>0</v>
      </c>
      <c r="K84" t="b">
        <v>0</v>
      </c>
      <c r="L84">
        <v>0.82899999618530196</v>
      </c>
      <c r="M84" t="b">
        <v>1</v>
      </c>
      <c r="N84">
        <v>8</v>
      </c>
      <c r="O84">
        <f>Table5[[#This Row],[Error ACC]]/Table5[[#This Row],[Baseline]]</f>
        <v>0.11152640566961339</v>
      </c>
      <c r="P84">
        <f>Table5[[#This Row],[Recov Acc]]/Table5[[#This Row],[Baseline]]</f>
        <v>0.99951771549353474</v>
      </c>
    </row>
    <row r="85" spans="1:16">
      <c r="A85" s="2">
        <v>5.0000000000000004E-6</v>
      </c>
      <c r="B85">
        <v>3</v>
      </c>
      <c r="C85">
        <v>0.82940000295639005</v>
      </c>
      <c r="D85">
        <v>366</v>
      </c>
      <c r="E85">
        <v>7</v>
      </c>
      <c r="F85">
        <v>0.100100003182888</v>
      </c>
      <c r="G85" t="s">
        <v>806</v>
      </c>
      <c r="H85">
        <v>1.9377300000087399E-2</v>
      </c>
      <c r="I85">
        <v>1.61684310000009</v>
      </c>
      <c r="J85" t="b">
        <v>0</v>
      </c>
      <c r="K85" t="b">
        <v>0</v>
      </c>
      <c r="L85">
        <v>0.82969999313354403</v>
      </c>
      <c r="M85" t="b">
        <v>1</v>
      </c>
      <c r="N85">
        <v>7</v>
      </c>
      <c r="O85">
        <f>Table5[[#This Row],[Error ACC]]/Table5[[#This Row],[Baseline]]</f>
        <v>0.1206896585797954</v>
      </c>
      <c r="P85">
        <f>Table5[[#This Row],[Recov Acc]]/Table5[[#This Row],[Baseline]]</f>
        <v>1.0003616954136541</v>
      </c>
    </row>
    <row r="86" spans="1:16">
      <c r="A86" s="2">
        <v>5.0000000000000004E-6</v>
      </c>
      <c r="B86">
        <v>3</v>
      </c>
      <c r="C86">
        <v>0.82940000295639005</v>
      </c>
      <c r="D86">
        <v>427</v>
      </c>
      <c r="E86">
        <v>7</v>
      </c>
      <c r="F86">
        <v>0.117799997329711</v>
      </c>
      <c r="G86" t="s">
        <v>807</v>
      </c>
      <c r="H86">
        <v>1.8239500000163299E-2</v>
      </c>
      <c r="I86">
        <v>1.88995239999985</v>
      </c>
      <c r="J86" t="b">
        <v>0</v>
      </c>
      <c r="K86" t="b">
        <v>0</v>
      </c>
      <c r="L86">
        <v>0.82480001449584905</v>
      </c>
      <c r="M86" t="b">
        <v>1</v>
      </c>
      <c r="N86">
        <v>7</v>
      </c>
      <c r="O86">
        <f>Table5[[#This Row],[Error ACC]]/Table5[[#This Row],[Baseline]]</f>
        <v>0.14203037968388449</v>
      </c>
      <c r="P86">
        <f>Table5[[#This Row],[Recov Acc]]/Table5[[#This Row],[Baseline]]</f>
        <v>0.99445383597281845</v>
      </c>
    </row>
    <row r="87" spans="1:16">
      <c r="A87" s="2">
        <v>5.0000000000000004E-6</v>
      </c>
      <c r="B87">
        <v>3</v>
      </c>
      <c r="C87">
        <v>0.82940000295639005</v>
      </c>
      <c r="D87">
        <v>373</v>
      </c>
      <c r="E87">
        <v>7</v>
      </c>
      <c r="F87">
        <v>0.10000000149011599</v>
      </c>
      <c r="G87" t="s">
        <v>808</v>
      </c>
      <c r="H87">
        <v>1.8898599999829398E-2</v>
      </c>
      <c r="I87">
        <v>1.6544589000000001</v>
      </c>
      <c r="J87" t="b">
        <v>0</v>
      </c>
      <c r="K87" t="b">
        <v>0</v>
      </c>
      <c r="L87">
        <v>0.830299973487854</v>
      </c>
      <c r="M87" t="b">
        <v>1</v>
      </c>
      <c r="N87">
        <v>7</v>
      </c>
      <c r="O87">
        <f>Table5[[#This Row],[Error ACC]]/Table5[[#This Row],[Baseline]]</f>
        <v>0.1205690874531791</v>
      </c>
      <c r="P87">
        <f>Table5[[#This Row],[Recov Acc]]/Table5[[#This Row],[Baseline]]</f>
        <v>1.0010850862409646</v>
      </c>
    </row>
    <row r="88" spans="1:16">
      <c r="A88" s="2">
        <v>5.0000000000000004E-6</v>
      </c>
      <c r="B88">
        <v>3</v>
      </c>
      <c r="C88">
        <v>0.82940000295639005</v>
      </c>
      <c r="D88">
        <v>395</v>
      </c>
      <c r="E88">
        <v>7</v>
      </c>
      <c r="F88">
        <v>0.111000001430511</v>
      </c>
      <c r="G88" t="s">
        <v>809</v>
      </c>
      <c r="H88">
        <v>1.8496099999993E-2</v>
      </c>
      <c r="I88">
        <v>1.6942487000001101</v>
      </c>
      <c r="J88" t="b">
        <v>0</v>
      </c>
      <c r="K88" t="b">
        <v>0</v>
      </c>
      <c r="L88">
        <v>0.82859998941421498</v>
      </c>
      <c r="M88" t="b">
        <v>1</v>
      </c>
      <c r="N88">
        <v>7</v>
      </c>
      <c r="O88">
        <f>Table5[[#This Row],[Error ACC]]/Table5[[#This Row],[Baseline]]</f>
        <v>0.13383168680353549</v>
      </c>
      <c r="P88">
        <f>Table5[[#This Row],[Recov Acc]]/Table5[[#This Row],[Baseline]]</f>
        <v>0.99903543098707082</v>
      </c>
    </row>
    <row r="89" spans="1:16">
      <c r="A89" s="2">
        <v>5.0000000000000004E-6</v>
      </c>
      <c r="B89">
        <v>3</v>
      </c>
      <c r="C89">
        <v>0.82940000295639005</v>
      </c>
      <c r="D89">
        <v>403</v>
      </c>
      <c r="E89">
        <v>7</v>
      </c>
      <c r="F89">
        <v>9.4200000166893005E-2</v>
      </c>
      <c r="G89" t="s">
        <v>810</v>
      </c>
      <c r="H89">
        <v>1.7914200000177499E-2</v>
      </c>
      <c r="I89">
        <v>1.7849169999999499</v>
      </c>
      <c r="J89" t="b">
        <v>0</v>
      </c>
      <c r="K89" t="b">
        <v>0</v>
      </c>
      <c r="L89">
        <v>0.82770001888275102</v>
      </c>
      <c r="M89" t="b">
        <v>1</v>
      </c>
      <c r="N89">
        <v>7</v>
      </c>
      <c r="O89">
        <f>Table5[[#This Row],[Error ACC]]/Table5[[#This Row],[Baseline]]</f>
        <v>0.11357607888970077</v>
      </c>
      <c r="P89">
        <f>Table5[[#This Row],[Recov Acc]]/Table5[[#This Row],[Baseline]]</f>
        <v>0.99795034474610633</v>
      </c>
    </row>
    <row r="90" spans="1:16">
      <c r="A90" s="2">
        <v>5.0000000000000004E-6</v>
      </c>
      <c r="B90">
        <v>3</v>
      </c>
      <c r="C90">
        <v>0.82940000295639005</v>
      </c>
      <c r="D90">
        <v>373</v>
      </c>
      <c r="E90">
        <v>8</v>
      </c>
      <c r="F90">
        <v>9.3400001525878906E-2</v>
      </c>
      <c r="G90" t="s">
        <v>811</v>
      </c>
      <c r="H90">
        <v>1.8615500000123499E-2</v>
      </c>
      <c r="I90">
        <v>1.66674130000001</v>
      </c>
      <c r="J90" t="b">
        <v>0</v>
      </c>
      <c r="K90" t="b">
        <v>0</v>
      </c>
      <c r="L90">
        <v>0.82980000972747803</v>
      </c>
      <c r="M90" t="b">
        <v>1</v>
      </c>
      <c r="N90">
        <v>8</v>
      </c>
      <c r="O90">
        <f>Table5[[#This Row],[Error ACC]]/Table5[[#This Row],[Baseline]]</f>
        <v>0.11261152784296516</v>
      </c>
      <c r="P90">
        <f>Table5[[#This Row],[Recov Acc]]/Table5[[#This Row],[Baseline]]</f>
        <v>1.0004822845064651</v>
      </c>
    </row>
    <row r="91" spans="1:16">
      <c r="A91" s="2">
        <v>5.0000000000000004E-6</v>
      </c>
      <c r="B91">
        <v>3</v>
      </c>
      <c r="C91">
        <v>0.82940000295639005</v>
      </c>
      <c r="D91">
        <v>370</v>
      </c>
      <c r="E91">
        <v>7</v>
      </c>
      <c r="F91">
        <v>0.108599998056888</v>
      </c>
      <c r="G91" t="s">
        <v>812</v>
      </c>
      <c r="H91">
        <v>1.83648000001994E-2</v>
      </c>
      <c r="I91">
        <v>1.71813999999994</v>
      </c>
      <c r="J91" t="b">
        <v>0</v>
      </c>
      <c r="K91" t="b">
        <v>0</v>
      </c>
      <c r="L91">
        <v>0.82950001955032304</v>
      </c>
      <c r="M91" t="b">
        <v>1</v>
      </c>
      <c r="N91">
        <v>7</v>
      </c>
      <c r="O91">
        <f>Table5[[#This Row],[Error ACC]]/Table5[[#This Row],[Baseline]]</f>
        <v>0.13093802468023163</v>
      </c>
      <c r="P91">
        <f>Table5[[#This Row],[Recov Acc]]/Table5[[#This Row],[Baseline]]</f>
        <v>1.0001205890928098</v>
      </c>
    </row>
    <row r="92" spans="1:16">
      <c r="A92" s="2">
        <v>5.0000000000000004E-6</v>
      </c>
      <c r="B92">
        <v>3</v>
      </c>
      <c r="C92">
        <v>0.82940000295639005</v>
      </c>
      <c r="D92">
        <v>403</v>
      </c>
      <c r="E92">
        <v>7</v>
      </c>
      <c r="F92">
        <v>0.102200001478195</v>
      </c>
      <c r="G92" t="s">
        <v>813</v>
      </c>
      <c r="H92">
        <v>1.7823800000314801E-2</v>
      </c>
      <c r="I92">
        <v>1.7265519000002301</v>
      </c>
      <c r="J92" t="b">
        <v>0</v>
      </c>
      <c r="K92" t="b">
        <v>0</v>
      </c>
      <c r="L92">
        <v>0.83020001649856501</v>
      </c>
      <c r="M92" t="b">
        <v>1</v>
      </c>
      <c r="N92">
        <v>7</v>
      </c>
      <c r="O92">
        <f>Table5[[#This Row],[Error ACC]]/Table5[[#This Row],[Baseline]]</f>
        <v>0.12322160732325038</v>
      </c>
      <c r="P92">
        <f>Table5[[#This Row],[Recov Acc]]/Table5[[#This Row],[Baseline]]</f>
        <v>1.000964569012929</v>
      </c>
    </row>
    <row r="93" spans="1:16">
      <c r="A93" s="2">
        <v>5.0000000000000004E-6</v>
      </c>
      <c r="B93">
        <v>3</v>
      </c>
      <c r="C93">
        <v>0.82940000295639005</v>
      </c>
      <c r="D93">
        <v>370</v>
      </c>
      <c r="E93">
        <v>7</v>
      </c>
      <c r="F93">
        <v>9.0099997818470001E-2</v>
      </c>
      <c r="G93" t="s">
        <v>814</v>
      </c>
      <c r="H93">
        <v>1.7559700000219801E-2</v>
      </c>
      <c r="I93">
        <v>1.7166604999997599</v>
      </c>
      <c r="J93" t="b">
        <v>0</v>
      </c>
      <c r="K93" t="b">
        <v>0</v>
      </c>
      <c r="L93">
        <v>0.82969999313354403</v>
      </c>
      <c r="M93" t="b">
        <v>1</v>
      </c>
      <c r="N93">
        <v>7</v>
      </c>
      <c r="O93">
        <f>Table5[[#This Row],[Error ACC]]/Table5[[#This Row],[Baseline]]</f>
        <v>0.10863274354630967</v>
      </c>
      <c r="P93">
        <f>Table5[[#This Row],[Recov Acc]]/Table5[[#This Row],[Baseline]]</f>
        <v>1.0003616954136541</v>
      </c>
    </row>
    <row r="94" spans="1:16">
      <c r="A94" s="2">
        <v>5.0000000000000004E-6</v>
      </c>
      <c r="B94">
        <v>3</v>
      </c>
      <c r="C94">
        <v>0.82940000295639005</v>
      </c>
      <c r="D94">
        <v>381</v>
      </c>
      <c r="E94">
        <v>7</v>
      </c>
      <c r="F94">
        <v>9.8099999129772103E-2</v>
      </c>
      <c r="G94" t="s">
        <v>815</v>
      </c>
      <c r="H94">
        <v>1.7661900000348299E-2</v>
      </c>
      <c r="I94">
        <v>1.7191697000002899</v>
      </c>
      <c r="J94" t="b">
        <v>0</v>
      </c>
      <c r="K94" t="b">
        <v>0</v>
      </c>
      <c r="L94">
        <v>0.82700002193450906</v>
      </c>
      <c r="M94" t="b">
        <v>1</v>
      </c>
      <c r="N94">
        <v>7</v>
      </c>
      <c r="O94">
        <f>Table5[[#This Row],[Error ACC]]/Table5[[#This Row],[Baseline]]</f>
        <v>0.11827827197985941</v>
      </c>
      <c r="P94">
        <f>Table5[[#This Row],[Recov Acc]]/Table5[[#This Row],[Baseline]]</f>
        <v>0.99710636482598713</v>
      </c>
    </row>
    <row r="95" spans="1:16">
      <c r="A95" s="2">
        <v>5.0000000000000004E-6</v>
      </c>
      <c r="B95">
        <v>3</v>
      </c>
      <c r="C95">
        <v>0.82940000295639005</v>
      </c>
      <c r="D95">
        <v>396</v>
      </c>
      <c r="E95">
        <v>7</v>
      </c>
      <c r="F95">
        <v>9.7099997103214195E-2</v>
      </c>
      <c r="G95" t="s">
        <v>816</v>
      </c>
      <c r="H95">
        <v>1.8117099999926702E-2</v>
      </c>
      <c r="I95">
        <v>1.72582860000011</v>
      </c>
      <c r="J95" t="b">
        <v>0</v>
      </c>
      <c r="K95" t="b">
        <v>0</v>
      </c>
      <c r="L95">
        <v>0.82560002803802401</v>
      </c>
      <c r="M95" t="b">
        <v>1</v>
      </c>
      <c r="N95">
        <v>7</v>
      </c>
      <c r="O95">
        <f>Table5[[#This Row],[Error ACC]]/Table5[[#This Row],[Baseline]]</f>
        <v>0.11707257867989147</v>
      </c>
      <c r="P95">
        <f>Table5[[#This Row],[Recov Acc]]/Table5[[#This Row],[Baseline]]</f>
        <v>0.99541840498574752</v>
      </c>
    </row>
    <row r="96" spans="1:16">
      <c r="A96" s="2">
        <v>5.0000000000000004E-6</v>
      </c>
      <c r="B96">
        <v>3</v>
      </c>
      <c r="C96">
        <v>0.82940000295639005</v>
      </c>
      <c r="D96">
        <v>400</v>
      </c>
      <c r="E96">
        <v>7</v>
      </c>
      <c r="F96">
        <v>0.10029999911785099</v>
      </c>
      <c r="G96" t="s">
        <v>817</v>
      </c>
      <c r="H96">
        <v>1.9027099999675501E-2</v>
      </c>
      <c r="I96">
        <v>1.7372706000000999</v>
      </c>
      <c r="J96" t="b">
        <v>0</v>
      </c>
      <c r="K96" t="b">
        <v>0</v>
      </c>
      <c r="L96">
        <v>0.82959997653961104</v>
      </c>
      <c r="M96" t="b">
        <v>1</v>
      </c>
      <c r="N96">
        <v>7</v>
      </c>
      <c r="O96">
        <f>Table5[[#This Row],[Error ACC]]/Table5[[#This Row],[Baseline]]</f>
        <v>0.12093079184993055</v>
      </c>
      <c r="P96">
        <f>Table5[[#This Row],[Recov Acc]]/Table5[[#This Row],[Baseline]]</f>
        <v>1.0002411063208443</v>
      </c>
    </row>
    <row r="97" spans="1:16">
      <c r="A97" s="2">
        <v>5.0000000000000004E-6</v>
      </c>
      <c r="B97">
        <v>3</v>
      </c>
      <c r="C97">
        <v>0.82940000295639005</v>
      </c>
      <c r="D97">
        <v>381</v>
      </c>
      <c r="E97">
        <v>6</v>
      </c>
      <c r="F97">
        <v>9.52000021934509E-2</v>
      </c>
      <c r="G97" t="s">
        <v>818</v>
      </c>
      <c r="H97">
        <v>1.79247999999461E-2</v>
      </c>
      <c r="I97">
        <v>1.7171982999998301</v>
      </c>
      <c r="J97" t="b">
        <v>0</v>
      </c>
      <c r="K97" t="b">
        <v>0</v>
      </c>
      <c r="L97">
        <v>0.82920002937316895</v>
      </c>
      <c r="M97" t="b">
        <v>1</v>
      </c>
      <c r="N97">
        <v>6</v>
      </c>
      <c r="O97">
        <f>Table5[[#This Row],[Error ACC]]/Table5[[#This Row],[Baseline]]</f>
        <v>0.11478177218966869</v>
      </c>
      <c r="P97">
        <f>Table5[[#This Row],[Recov Acc]]/Table5[[#This Row],[Baseline]]</f>
        <v>0.9997588936791556</v>
      </c>
    </row>
    <row r="98" spans="1:16">
      <c r="A98" s="2">
        <v>5.0000000000000004E-6</v>
      </c>
      <c r="B98">
        <v>3</v>
      </c>
      <c r="C98">
        <v>0.82940000295639005</v>
      </c>
      <c r="D98">
        <v>393</v>
      </c>
      <c r="E98">
        <v>8</v>
      </c>
      <c r="F98">
        <v>0.100400000810623</v>
      </c>
      <c r="G98" t="s">
        <v>819</v>
      </c>
      <c r="H98">
        <v>1.8667399999685499E-2</v>
      </c>
      <c r="I98">
        <v>1.7599926000002499</v>
      </c>
      <c r="J98" t="b">
        <v>0</v>
      </c>
      <c r="K98" t="b">
        <v>0</v>
      </c>
      <c r="L98">
        <v>0.82920002937316895</v>
      </c>
      <c r="M98" t="b">
        <v>1</v>
      </c>
      <c r="N98">
        <v>8</v>
      </c>
      <c r="O98">
        <f>Table5[[#This Row],[Error ACC]]/Table5[[#This Row],[Baseline]]</f>
        <v>0.12105136297654685</v>
      </c>
      <c r="P98">
        <f>Table5[[#This Row],[Recov Acc]]/Table5[[#This Row],[Baseline]]</f>
        <v>0.9997588936791556</v>
      </c>
    </row>
    <row r="99" spans="1:16">
      <c r="A99" s="2">
        <v>5.0000000000000004E-6</v>
      </c>
      <c r="B99">
        <v>3</v>
      </c>
      <c r="C99">
        <v>0.82940000295639005</v>
      </c>
      <c r="D99">
        <v>385</v>
      </c>
      <c r="E99">
        <v>8</v>
      </c>
      <c r="F99">
        <v>9.8800003528594901E-2</v>
      </c>
      <c r="G99" t="s">
        <v>820</v>
      </c>
      <c r="H99">
        <v>1.91912999998749E-2</v>
      </c>
      <c r="I99">
        <v>1.79515739999988</v>
      </c>
      <c r="J99" t="b">
        <v>0</v>
      </c>
      <c r="K99" t="b">
        <v>0</v>
      </c>
      <c r="L99">
        <v>0.82840001583099299</v>
      </c>
      <c r="M99" t="b">
        <v>1</v>
      </c>
      <c r="N99">
        <v>8</v>
      </c>
      <c r="O99">
        <f>Table5[[#This Row],[Error ACC]]/Table5[[#This Row],[Baseline]]</f>
        <v>0.11912226088307576</v>
      </c>
      <c r="P99">
        <f>Table5[[#This Row],[Recov Acc]]/Table5[[#This Row],[Baseline]]</f>
        <v>0.99879432466622542</v>
      </c>
    </row>
    <row r="100" spans="1:16">
      <c r="A100" s="2">
        <v>5.0000000000000004E-6</v>
      </c>
      <c r="B100">
        <v>3</v>
      </c>
      <c r="C100">
        <v>0.82940000295639005</v>
      </c>
      <c r="D100">
        <v>360</v>
      </c>
      <c r="E100">
        <v>6</v>
      </c>
      <c r="F100">
        <v>0.10000000149011599</v>
      </c>
      <c r="G100" t="s">
        <v>821</v>
      </c>
      <c r="H100">
        <v>1.8268599999828401E-2</v>
      </c>
      <c r="I100">
        <v>1.6359137000004</v>
      </c>
      <c r="J100" t="b">
        <v>0</v>
      </c>
      <c r="K100" t="b">
        <v>0</v>
      </c>
      <c r="L100">
        <v>0.82889997959136896</v>
      </c>
      <c r="M100" t="b">
        <v>1</v>
      </c>
      <c r="N100">
        <v>6</v>
      </c>
      <c r="O100">
        <f>Table5[[#This Row],[Error ACC]]/Table5[[#This Row],[Baseline]]</f>
        <v>0.1205690874531791</v>
      </c>
      <c r="P100">
        <f>Table5[[#This Row],[Recov Acc]]/Table5[[#This Row],[Baseline]]</f>
        <v>0.99939712640072487</v>
      </c>
    </row>
    <row r="101" spans="1:16">
      <c r="A101" s="2">
        <v>5.0000000000000004E-6</v>
      </c>
      <c r="B101">
        <v>3</v>
      </c>
      <c r="C101">
        <v>0.82940000295639005</v>
      </c>
      <c r="D101">
        <v>392</v>
      </c>
      <c r="E101">
        <v>6</v>
      </c>
      <c r="F101">
        <v>9.7199998795986106E-2</v>
      </c>
      <c r="G101" t="s">
        <v>822</v>
      </c>
      <c r="H101">
        <v>1.8520000000080399E-2</v>
      </c>
      <c r="I101">
        <v>1.75159800000028</v>
      </c>
      <c r="J101" t="b">
        <v>0</v>
      </c>
      <c r="K101" t="b">
        <v>0</v>
      </c>
      <c r="L101">
        <v>0.82969999313354403</v>
      </c>
      <c r="M101" t="b">
        <v>1</v>
      </c>
      <c r="N101">
        <v>6</v>
      </c>
      <c r="O101">
        <f>Table5[[#This Row],[Error ACC]]/Table5[[#This Row],[Baseline]]</f>
        <v>0.11719314980650765</v>
      </c>
      <c r="P101">
        <f>Table5[[#This Row],[Recov Acc]]/Table5[[#This Row],[Baseline]]</f>
        <v>1.0003616954136541</v>
      </c>
    </row>
    <row r="102" spans="1:16">
      <c r="A102" s="2">
        <v>5.0000000000000004E-6</v>
      </c>
      <c r="B102">
        <v>3</v>
      </c>
      <c r="C102">
        <v>0.82940000295639005</v>
      </c>
      <c r="D102">
        <v>398</v>
      </c>
      <c r="E102">
        <v>6</v>
      </c>
      <c r="F102">
        <v>0.100100003182888</v>
      </c>
      <c r="G102" t="s">
        <v>823</v>
      </c>
      <c r="H102">
        <v>1.8724600000041301E-2</v>
      </c>
      <c r="I102">
        <v>1.8274809999998001</v>
      </c>
      <c r="J102" t="b">
        <v>0</v>
      </c>
      <c r="K102" t="b">
        <v>0</v>
      </c>
      <c r="L102">
        <v>0.83050000667571999</v>
      </c>
      <c r="M102" t="b">
        <v>1</v>
      </c>
      <c r="N102">
        <v>6</v>
      </c>
      <c r="O102">
        <f>Table5[[#This Row],[Error ACC]]/Table5[[#This Row],[Baseline]]</f>
        <v>0.1206896585797954</v>
      </c>
      <c r="P102">
        <f>Table5[[#This Row],[Recov Acc]]/Table5[[#This Row],[Baseline]]</f>
        <v>1.0013262644265843</v>
      </c>
    </row>
    <row r="103" spans="1:16">
      <c r="A103" s="2">
        <v>5.0000000000000004E-6</v>
      </c>
      <c r="B103">
        <v>3</v>
      </c>
      <c r="C103">
        <v>0.82940000295639005</v>
      </c>
      <c r="D103">
        <v>421</v>
      </c>
      <c r="E103">
        <v>7</v>
      </c>
      <c r="F103">
        <v>0.10080000013113</v>
      </c>
      <c r="G103" t="s">
        <v>824</v>
      </c>
      <c r="H103">
        <v>1.8389700000170699E-2</v>
      </c>
      <c r="I103">
        <v>1.8770976000000701</v>
      </c>
      <c r="J103" t="b">
        <v>0</v>
      </c>
      <c r="K103" t="b">
        <v>0</v>
      </c>
      <c r="L103">
        <v>0.82649999856948797</v>
      </c>
      <c r="M103" t="b">
        <v>1</v>
      </c>
      <c r="N103">
        <v>7</v>
      </c>
      <c r="O103">
        <f>Table5[[#This Row],[Error ACC]]/Table5[[#This Row],[Baseline]]</f>
        <v>0.12153363849991458</v>
      </c>
      <c r="P103">
        <f>Table5[[#This Row],[Recov Acc]]/Table5[[#This Row],[Baseline]]</f>
        <v>0.996503491226712</v>
      </c>
    </row>
    <row r="104" spans="1:16">
      <c r="A104" s="2">
        <v>5.0000000000000004E-6</v>
      </c>
      <c r="B104">
        <v>3</v>
      </c>
      <c r="C104">
        <v>0.82940000295639005</v>
      </c>
      <c r="D104">
        <v>380</v>
      </c>
      <c r="E104">
        <v>7</v>
      </c>
      <c r="F104">
        <v>0.100100003182888</v>
      </c>
      <c r="G104" t="s">
        <v>825</v>
      </c>
      <c r="H104">
        <v>1.8455399999766E-2</v>
      </c>
      <c r="I104">
        <v>1.7584331999996701</v>
      </c>
      <c r="J104" t="b">
        <v>0</v>
      </c>
      <c r="K104" t="b">
        <v>0</v>
      </c>
      <c r="L104">
        <v>0.82749998569488503</v>
      </c>
      <c r="M104" t="b">
        <v>1</v>
      </c>
      <c r="N104">
        <v>7</v>
      </c>
      <c r="O104">
        <f>Table5[[#This Row],[Error ACC]]/Table5[[#This Row],[Baseline]]</f>
        <v>0.1206896585797954</v>
      </c>
      <c r="P104">
        <f>Table5[[#This Row],[Recov Acc]]/Table5[[#This Row],[Baseline]]</f>
        <v>0.99770916656048658</v>
      </c>
    </row>
    <row r="105" spans="1:16">
      <c r="A105" s="2">
        <v>5.0000000000000004E-6</v>
      </c>
      <c r="B105">
        <v>3</v>
      </c>
      <c r="C105">
        <v>0.82940000295639005</v>
      </c>
      <c r="D105">
        <v>372</v>
      </c>
      <c r="E105">
        <v>6</v>
      </c>
      <c r="F105">
        <v>0.10369999706745101</v>
      </c>
      <c r="G105" t="s">
        <v>826</v>
      </c>
      <c r="H105">
        <v>1.81793000001562E-2</v>
      </c>
      <c r="I105">
        <v>1.69005319999996</v>
      </c>
      <c r="J105" t="b">
        <v>0</v>
      </c>
      <c r="K105" t="b">
        <v>0</v>
      </c>
      <c r="L105">
        <v>0.82990002632141102</v>
      </c>
      <c r="M105" t="b">
        <v>1</v>
      </c>
      <c r="N105">
        <v>6</v>
      </c>
      <c r="O105">
        <f>Table5[[#This Row],[Error ACC]]/Table5[[#This Row],[Baseline]]</f>
        <v>0.12503013829010506</v>
      </c>
      <c r="P105">
        <f>Table5[[#This Row],[Recov Acc]]/Table5[[#This Row],[Baseline]]</f>
        <v>1.0006028735992749</v>
      </c>
    </row>
    <row r="106" spans="1:16">
      <c r="A106" s="2">
        <v>5.0000000000000004E-6</v>
      </c>
      <c r="B106">
        <v>3</v>
      </c>
      <c r="C106">
        <v>0.82940000295639005</v>
      </c>
      <c r="D106">
        <v>359</v>
      </c>
      <c r="E106">
        <v>6</v>
      </c>
      <c r="F106">
        <v>9.5700003206729806E-2</v>
      </c>
      <c r="G106" t="s">
        <v>827</v>
      </c>
      <c r="H106">
        <v>1.8021100000169099E-2</v>
      </c>
      <c r="I106">
        <v>1.6344813999999099</v>
      </c>
      <c r="J106" t="b">
        <v>0</v>
      </c>
      <c r="K106" t="b">
        <v>0</v>
      </c>
      <c r="L106">
        <v>0.82899999618530196</v>
      </c>
      <c r="M106" t="b">
        <v>1</v>
      </c>
      <c r="N106">
        <v>6</v>
      </c>
      <c r="O106">
        <f>Table5[[#This Row],[Error ACC]]/Table5[[#This Row],[Baseline]]</f>
        <v>0.11538461883965261</v>
      </c>
      <c r="P106">
        <f>Table5[[#This Row],[Recov Acc]]/Table5[[#This Row],[Baseline]]</f>
        <v>0.99951771549353474</v>
      </c>
    </row>
    <row r="107" spans="1:16">
      <c r="A107" s="2">
        <v>5.0000000000000004E-6</v>
      </c>
      <c r="B107">
        <v>3</v>
      </c>
      <c r="C107">
        <v>0.82940000295639005</v>
      </c>
      <c r="D107">
        <v>412</v>
      </c>
      <c r="E107">
        <v>7</v>
      </c>
      <c r="F107">
        <v>9.6799999475479098E-2</v>
      </c>
      <c r="G107" t="s">
        <v>828</v>
      </c>
      <c r="H107">
        <v>1.7468499999722501E-2</v>
      </c>
      <c r="I107">
        <v>1.8251422000002999</v>
      </c>
      <c r="J107" t="b">
        <v>0</v>
      </c>
      <c r="K107" t="b">
        <v>0</v>
      </c>
      <c r="L107">
        <v>0.82910001277923495</v>
      </c>
      <c r="M107" t="b">
        <v>1</v>
      </c>
      <c r="N107">
        <v>7</v>
      </c>
      <c r="O107">
        <f>Table5[[#This Row],[Error ACC]]/Table5[[#This Row],[Baseline]]</f>
        <v>0.11671087428313989</v>
      </c>
      <c r="P107">
        <f>Table5[[#This Row],[Recov Acc]]/Table5[[#This Row],[Baseline]]</f>
        <v>0.99963830458634462</v>
      </c>
    </row>
    <row r="108" spans="1:16">
      <c r="A108" s="2">
        <v>5.0000000000000004E-6</v>
      </c>
      <c r="B108">
        <v>3</v>
      </c>
      <c r="C108">
        <v>0.82940000295639005</v>
      </c>
      <c r="D108">
        <v>387</v>
      </c>
      <c r="E108">
        <v>6</v>
      </c>
      <c r="F108">
        <v>0.108499996364116</v>
      </c>
      <c r="G108" t="s">
        <v>829</v>
      </c>
      <c r="H108">
        <v>1.7867399999886398E-2</v>
      </c>
      <c r="I108">
        <v>1.7620977999999901</v>
      </c>
      <c r="J108" t="b">
        <v>0</v>
      </c>
      <c r="K108" t="b">
        <v>0</v>
      </c>
      <c r="L108">
        <v>0.82910001277923495</v>
      </c>
      <c r="M108" t="b">
        <v>1</v>
      </c>
      <c r="N108">
        <v>6</v>
      </c>
      <c r="O108">
        <f>Table5[[#This Row],[Error ACC]]/Table5[[#This Row],[Baseline]]</f>
        <v>0.13081745355361538</v>
      </c>
      <c r="P108">
        <f>Table5[[#This Row],[Recov Acc]]/Table5[[#This Row],[Baseline]]</f>
        <v>0.99963830458634462</v>
      </c>
    </row>
    <row r="109" spans="1:16">
      <c r="A109" s="2">
        <v>5.0000000000000004E-6</v>
      </c>
      <c r="B109">
        <v>3</v>
      </c>
      <c r="C109">
        <v>0.82940000295639005</v>
      </c>
      <c r="D109">
        <v>391</v>
      </c>
      <c r="E109">
        <v>7</v>
      </c>
      <c r="F109">
        <v>0.100699998438358</v>
      </c>
      <c r="G109" t="s">
        <v>830</v>
      </c>
      <c r="H109">
        <v>2.24597999999787E-2</v>
      </c>
      <c r="I109">
        <v>1.60030030000007</v>
      </c>
      <c r="J109" t="b">
        <v>0</v>
      </c>
      <c r="K109" t="b">
        <v>0</v>
      </c>
      <c r="L109">
        <v>0.82999998331069902</v>
      </c>
      <c r="M109" t="b">
        <v>1</v>
      </c>
      <c r="N109">
        <v>7</v>
      </c>
      <c r="O109">
        <f>Table5[[#This Row],[Error ACC]]/Table5[[#This Row],[Baseline]]</f>
        <v>0.12141306737329831</v>
      </c>
      <c r="P109">
        <f>Table5[[#This Row],[Recov Acc]]/Table5[[#This Row],[Baseline]]</f>
        <v>1.0007233908273092</v>
      </c>
    </row>
    <row r="110" spans="1:16">
      <c r="A110" s="2">
        <v>5.0000000000000004E-6</v>
      </c>
      <c r="B110">
        <v>3</v>
      </c>
      <c r="C110">
        <v>0.82940000295639005</v>
      </c>
      <c r="D110">
        <v>382</v>
      </c>
      <c r="E110">
        <v>8</v>
      </c>
      <c r="F110">
        <v>9.9899999797344194E-2</v>
      </c>
      <c r="G110" t="s">
        <v>831</v>
      </c>
      <c r="H110">
        <v>1.8334699999741098E-2</v>
      </c>
      <c r="I110">
        <v>1.79187709999996</v>
      </c>
      <c r="J110" t="b">
        <v>0</v>
      </c>
      <c r="K110" t="b">
        <v>0</v>
      </c>
      <c r="L110">
        <v>0.83109998703002896</v>
      </c>
      <c r="M110" t="b">
        <v>1</v>
      </c>
      <c r="N110">
        <v>8</v>
      </c>
      <c r="O110">
        <f>Table5[[#This Row],[Error ACC]]/Table5[[#This Row],[Baseline]]</f>
        <v>0.12044851632656306</v>
      </c>
      <c r="P110">
        <f>Table5[[#This Row],[Recov Acc]]/Table5[[#This Row],[Baseline]]</f>
        <v>1.0020496552538936</v>
      </c>
    </row>
    <row r="111" spans="1:16">
      <c r="A111" s="2">
        <v>5.0000000000000004E-6</v>
      </c>
      <c r="B111">
        <v>3</v>
      </c>
      <c r="C111">
        <v>0.82940000295639005</v>
      </c>
      <c r="D111">
        <v>376</v>
      </c>
      <c r="E111">
        <v>7</v>
      </c>
      <c r="F111">
        <v>0.10000000149011599</v>
      </c>
      <c r="G111" t="s">
        <v>832</v>
      </c>
      <c r="H111">
        <v>1.9036400000004498E-2</v>
      </c>
      <c r="I111">
        <v>1.65581699999984</v>
      </c>
      <c r="J111" t="b">
        <v>0</v>
      </c>
      <c r="K111" t="b">
        <v>0</v>
      </c>
      <c r="L111">
        <v>0.82969999313354403</v>
      </c>
      <c r="M111" t="b">
        <v>1</v>
      </c>
      <c r="N111">
        <v>7</v>
      </c>
      <c r="O111">
        <f>Table5[[#This Row],[Error ACC]]/Table5[[#This Row],[Baseline]]</f>
        <v>0.1205690874531791</v>
      </c>
      <c r="P111">
        <f>Table5[[#This Row],[Recov Acc]]/Table5[[#This Row],[Baseline]]</f>
        <v>1.0003616954136541</v>
      </c>
    </row>
    <row r="112" spans="1:16">
      <c r="A112" s="2">
        <v>5.0000000000000004E-6</v>
      </c>
      <c r="B112">
        <v>3</v>
      </c>
      <c r="C112">
        <v>0.82940000295639005</v>
      </c>
      <c r="D112">
        <v>392</v>
      </c>
      <c r="E112">
        <v>6</v>
      </c>
      <c r="F112">
        <v>0.102200001478195</v>
      </c>
      <c r="G112" t="s">
        <v>833</v>
      </c>
      <c r="H112">
        <v>1.8637399999988698E-2</v>
      </c>
      <c r="I112">
        <v>1.67608019999988</v>
      </c>
      <c r="J112" t="b">
        <v>0</v>
      </c>
      <c r="K112" t="b">
        <v>0</v>
      </c>
      <c r="L112">
        <v>0.82940000295639005</v>
      </c>
      <c r="M112" t="b">
        <v>1</v>
      </c>
      <c r="N112">
        <v>6</v>
      </c>
      <c r="O112">
        <f>Table5[[#This Row],[Error ACC]]/Table5[[#This Row],[Baseline]]</f>
        <v>0.12322160732325038</v>
      </c>
      <c r="P112">
        <f>Table5[[#This Row],[Recov Acc]]/Table5[[#This Row],[Baseline]]</f>
        <v>1</v>
      </c>
    </row>
    <row r="113" spans="1:16">
      <c r="A113" s="2">
        <v>5.0000000000000004E-6</v>
      </c>
      <c r="B113">
        <v>3</v>
      </c>
      <c r="C113">
        <v>0.82940000295639005</v>
      </c>
      <c r="D113">
        <v>382</v>
      </c>
      <c r="E113">
        <v>7</v>
      </c>
      <c r="F113">
        <v>9.8499998450279194E-2</v>
      </c>
      <c r="G113" t="s">
        <v>834</v>
      </c>
      <c r="H113">
        <v>1.9005599999672902E-2</v>
      </c>
      <c r="I113">
        <v>1.6989822000000401</v>
      </c>
      <c r="J113" t="b">
        <v>0</v>
      </c>
      <c r="K113" t="b">
        <v>0</v>
      </c>
      <c r="L113">
        <v>0.82749998569488503</v>
      </c>
      <c r="M113" t="b">
        <v>1</v>
      </c>
      <c r="N113">
        <v>7</v>
      </c>
      <c r="O113">
        <f>Table5[[#This Row],[Error ACC]]/Table5[[#This Row],[Baseline]]</f>
        <v>0.11876054750322726</v>
      </c>
      <c r="P113">
        <f>Table5[[#This Row],[Recov Acc]]/Table5[[#This Row],[Baseline]]</f>
        <v>0.99770916656048658</v>
      </c>
    </row>
    <row r="114" spans="1:16">
      <c r="A114" s="2">
        <v>5.0000000000000004E-6</v>
      </c>
      <c r="B114">
        <v>3</v>
      </c>
      <c r="C114">
        <v>0.82940000295639005</v>
      </c>
      <c r="D114">
        <v>401</v>
      </c>
      <c r="E114">
        <v>7</v>
      </c>
      <c r="F114">
        <v>0.100199997425079</v>
      </c>
      <c r="G114" t="s">
        <v>835</v>
      </c>
      <c r="H114">
        <v>1.9401599999582599E-2</v>
      </c>
      <c r="I114">
        <v>1.8603207000001001</v>
      </c>
      <c r="J114" t="b">
        <v>0</v>
      </c>
      <c r="K114" t="b">
        <v>0</v>
      </c>
      <c r="L114">
        <v>0.82910001277923495</v>
      </c>
      <c r="M114" t="b">
        <v>1</v>
      </c>
      <c r="N114">
        <v>7</v>
      </c>
      <c r="O114">
        <f>Table5[[#This Row],[Error ACC]]/Table5[[#This Row],[Baseline]]</f>
        <v>0.12081022072331428</v>
      </c>
      <c r="P114">
        <f>Table5[[#This Row],[Recov Acc]]/Table5[[#This Row],[Baseline]]</f>
        <v>0.99963830458634462</v>
      </c>
    </row>
    <row r="115" spans="1:16">
      <c r="A115" s="2">
        <v>5.0000000000000004E-6</v>
      </c>
      <c r="B115">
        <v>3</v>
      </c>
      <c r="C115">
        <v>0.82940000295639005</v>
      </c>
      <c r="D115">
        <v>417</v>
      </c>
      <c r="E115">
        <v>8</v>
      </c>
      <c r="F115">
        <v>8.6499996483325903E-2</v>
      </c>
      <c r="G115" t="s">
        <v>836</v>
      </c>
      <c r="H115">
        <v>1.9167400000242099E-2</v>
      </c>
      <c r="I115">
        <v>1.6990924000001499</v>
      </c>
      <c r="J115" t="b">
        <v>0</v>
      </c>
      <c r="K115" t="b">
        <v>1</v>
      </c>
      <c r="L115">
        <v>9.9799998104572296E-2</v>
      </c>
      <c r="M115" t="b">
        <v>1</v>
      </c>
      <c r="N115">
        <v>8</v>
      </c>
      <c r="O115">
        <f>Table5[[#This Row],[Error ACC]]/Table5[[#This Row],[Baseline]]</f>
        <v>0.10429225485290249</v>
      </c>
      <c r="P115">
        <f>Table5[[#This Row],[Recov Acc]]/Table5[[#This Row],[Baseline]]</f>
        <v>0.1203279451999469</v>
      </c>
    </row>
    <row r="116" spans="1:16">
      <c r="A116" s="2">
        <v>5.0000000000000004E-6</v>
      </c>
      <c r="B116">
        <v>3</v>
      </c>
      <c r="C116">
        <v>0.82940000295639005</v>
      </c>
      <c r="D116">
        <v>383</v>
      </c>
      <c r="E116">
        <v>7</v>
      </c>
      <c r="F116">
        <v>9.3699999153614003E-2</v>
      </c>
      <c r="G116" t="s">
        <v>837</v>
      </c>
      <c r="H116">
        <v>1.88823999997111E-2</v>
      </c>
      <c r="I116">
        <v>1.6829832000003</v>
      </c>
      <c r="J116" t="b">
        <v>0</v>
      </c>
      <c r="K116" t="b">
        <v>0</v>
      </c>
      <c r="L116">
        <v>0.81760001182556097</v>
      </c>
      <c r="M116" t="b">
        <v>1</v>
      </c>
      <c r="N116">
        <v>7</v>
      </c>
      <c r="O116">
        <f>Table5[[#This Row],[Error ACC]]/Table5[[#This Row],[Baseline]]</f>
        <v>0.11297323223971674</v>
      </c>
      <c r="P116">
        <f>Table5[[#This Row],[Recov Acc]]/Table5[[#This Row],[Baseline]]</f>
        <v>0.98577285858600427</v>
      </c>
    </row>
    <row r="117" spans="1:16">
      <c r="A117" s="2">
        <v>5.0000000000000004E-6</v>
      </c>
      <c r="B117">
        <v>3</v>
      </c>
      <c r="C117">
        <v>0.82940000295639005</v>
      </c>
      <c r="D117">
        <v>372</v>
      </c>
      <c r="E117">
        <v>7</v>
      </c>
      <c r="F117">
        <v>0.101899996399879</v>
      </c>
      <c r="G117" t="s">
        <v>838</v>
      </c>
      <c r="H117">
        <v>1.9480999999814199E-2</v>
      </c>
      <c r="I117">
        <v>1.62854930000003</v>
      </c>
      <c r="J117" t="b">
        <v>0</v>
      </c>
      <c r="K117" t="b">
        <v>0</v>
      </c>
      <c r="L117">
        <v>0.82849997282028198</v>
      </c>
      <c r="M117" t="b">
        <v>1</v>
      </c>
      <c r="N117">
        <v>7</v>
      </c>
      <c r="O117">
        <f>Table5[[#This Row],[Error ACC]]/Table5[[#This Row],[Baseline]]</f>
        <v>0.12285989394340154</v>
      </c>
      <c r="P117">
        <f>Table5[[#This Row],[Recov Acc]]/Table5[[#This Row],[Baseline]]</f>
        <v>0.99891484189426105</v>
      </c>
    </row>
    <row r="118" spans="1:16">
      <c r="A118" s="2">
        <v>5.0000000000000004E-6</v>
      </c>
      <c r="B118">
        <v>3</v>
      </c>
      <c r="C118">
        <v>0.82940000295639005</v>
      </c>
      <c r="D118">
        <v>362</v>
      </c>
      <c r="E118">
        <v>7</v>
      </c>
      <c r="F118">
        <v>0.102399997413158</v>
      </c>
      <c r="G118" t="s">
        <v>839</v>
      </c>
      <c r="H118">
        <v>1.8426399999952901E-2</v>
      </c>
      <c r="I118">
        <v>1.6257255000000399</v>
      </c>
      <c r="J118" t="b">
        <v>0</v>
      </c>
      <c r="K118" t="b">
        <v>0</v>
      </c>
      <c r="L118">
        <v>0.82789999246597201</v>
      </c>
      <c r="M118" t="b">
        <v>1</v>
      </c>
      <c r="N118">
        <v>7</v>
      </c>
      <c r="O118">
        <f>Table5[[#This Row],[Error ACC]]/Table5[[#This Row],[Baseline]]</f>
        <v>0.12346274059338556</v>
      </c>
      <c r="P118">
        <f>Table5[[#This Row],[Recov Acc]]/Table5[[#This Row],[Baseline]]</f>
        <v>0.99819145106695051</v>
      </c>
    </row>
    <row r="119" spans="1:16">
      <c r="A119" s="2">
        <v>5.0000000000000004E-6</v>
      </c>
      <c r="B119">
        <v>3</v>
      </c>
      <c r="C119">
        <v>0.82940000295639005</v>
      </c>
      <c r="D119">
        <v>377</v>
      </c>
      <c r="E119">
        <v>8</v>
      </c>
      <c r="F119">
        <v>0.111699998378753</v>
      </c>
      <c r="G119" t="s">
        <v>840</v>
      </c>
      <c r="H119">
        <v>1.7825800000082302E-2</v>
      </c>
      <c r="I119">
        <v>1.64511869999978</v>
      </c>
      <c r="J119" t="b">
        <v>0</v>
      </c>
      <c r="K119" t="b">
        <v>0</v>
      </c>
      <c r="L119">
        <v>0.82950001955032304</v>
      </c>
      <c r="M119" t="b">
        <v>1</v>
      </c>
      <c r="N119">
        <v>8</v>
      </c>
      <c r="O119">
        <f>Table5[[#This Row],[Error ACC]]/Table5[[#This Row],[Baseline]]</f>
        <v>0.13467566672365469</v>
      </c>
      <c r="P119">
        <f>Table5[[#This Row],[Recov Acc]]/Table5[[#This Row],[Baseline]]</f>
        <v>1.0001205890928098</v>
      </c>
    </row>
    <row r="120" spans="1:16">
      <c r="A120" s="2">
        <v>5.0000000000000004E-6</v>
      </c>
      <c r="B120">
        <v>3</v>
      </c>
      <c r="C120">
        <v>0.82940000295639005</v>
      </c>
      <c r="D120">
        <v>377</v>
      </c>
      <c r="E120">
        <v>6</v>
      </c>
      <c r="F120">
        <v>9.9500000476837103E-2</v>
      </c>
      <c r="G120" t="s">
        <v>841</v>
      </c>
      <c r="H120">
        <v>1.8139099999643801E-2</v>
      </c>
      <c r="I120">
        <v>1.6926316000003601</v>
      </c>
      <c r="J120" t="b">
        <v>0</v>
      </c>
      <c r="K120" t="b">
        <v>0</v>
      </c>
      <c r="L120">
        <v>0.82920002937316895</v>
      </c>
      <c r="M120" t="b">
        <v>1</v>
      </c>
      <c r="N120">
        <v>6</v>
      </c>
      <c r="O120">
        <f>Table5[[#This Row],[Error ACC]]/Table5[[#This Row],[Baseline]]</f>
        <v>0.11996624080319521</v>
      </c>
      <c r="P120">
        <f>Table5[[#This Row],[Recov Acc]]/Table5[[#This Row],[Baseline]]</f>
        <v>0.9997588936791556</v>
      </c>
    </row>
    <row r="121" spans="1:16">
      <c r="A121" s="2">
        <v>5.0000000000000004E-6</v>
      </c>
      <c r="B121">
        <v>3</v>
      </c>
      <c r="C121">
        <v>0.82940000295639005</v>
      </c>
      <c r="D121">
        <v>374</v>
      </c>
      <c r="E121">
        <v>6</v>
      </c>
      <c r="F121">
        <v>9.9799998104572296E-2</v>
      </c>
      <c r="G121" t="s">
        <v>842</v>
      </c>
      <c r="H121">
        <v>1.8377099999725002E-2</v>
      </c>
      <c r="I121">
        <v>1.7106077000002999</v>
      </c>
      <c r="J121" t="b">
        <v>0</v>
      </c>
      <c r="K121" t="b">
        <v>0</v>
      </c>
      <c r="L121">
        <v>0.82910001277923495</v>
      </c>
      <c r="M121" t="b">
        <v>1</v>
      </c>
      <c r="N121">
        <v>6</v>
      </c>
      <c r="O121">
        <f>Table5[[#This Row],[Error ACC]]/Table5[[#This Row],[Baseline]]</f>
        <v>0.1203279451999469</v>
      </c>
      <c r="P121">
        <f>Table5[[#This Row],[Recov Acc]]/Table5[[#This Row],[Baseline]]</f>
        <v>0.99963830458634462</v>
      </c>
    </row>
    <row r="122" spans="1:16">
      <c r="A122" s="2">
        <v>9.9999999999999995E-7</v>
      </c>
      <c r="B122">
        <v>3</v>
      </c>
      <c r="C122">
        <v>0.82940000295639005</v>
      </c>
      <c r="D122">
        <v>62</v>
      </c>
      <c r="E122">
        <v>7</v>
      </c>
      <c r="F122">
        <v>0.10000000149011599</v>
      </c>
      <c r="G122" t="s">
        <v>843</v>
      </c>
      <c r="H122">
        <v>1.7964300000130599E-2</v>
      </c>
      <c r="I122">
        <v>1.1611017000000099</v>
      </c>
      <c r="J122" t="b">
        <v>0</v>
      </c>
      <c r="K122" t="b">
        <v>0</v>
      </c>
      <c r="L122">
        <v>0.82889997959136896</v>
      </c>
      <c r="M122" t="b">
        <v>1</v>
      </c>
      <c r="N122">
        <v>7</v>
      </c>
      <c r="O122">
        <f>Table5[[#This Row],[Error ACC]]/Table5[[#This Row],[Baseline]]</f>
        <v>0.1205690874531791</v>
      </c>
      <c r="P122">
        <f>Table5[[#This Row],[Recov Acc]]/Table5[[#This Row],[Baseline]]</f>
        <v>0.99939712640072487</v>
      </c>
    </row>
    <row r="123" spans="1:16">
      <c r="A123" s="2">
        <v>9.9999999999999995E-7</v>
      </c>
      <c r="B123">
        <v>3</v>
      </c>
      <c r="C123">
        <v>0.82940000295639005</v>
      </c>
      <c r="D123">
        <v>78</v>
      </c>
      <c r="E123">
        <v>6</v>
      </c>
      <c r="F123">
        <v>0.10080000013113</v>
      </c>
      <c r="G123" t="s">
        <v>844</v>
      </c>
      <c r="H123">
        <v>1.8126999999822101E-2</v>
      </c>
      <c r="I123">
        <v>1.16901020000022</v>
      </c>
      <c r="J123" t="b">
        <v>0</v>
      </c>
      <c r="K123" t="b">
        <v>0</v>
      </c>
      <c r="L123">
        <v>0.82920002937316895</v>
      </c>
      <c r="M123" t="b">
        <v>1</v>
      </c>
      <c r="N123">
        <v>6</v>
      </c>
      <c r="O123">
        <f>Table5[[#This Row],[Error ACC]]/Table5[[#This Row],[Baseline]]</f>
        <v>0.12153363849991458</v>
      </c>
      <c r="P123">
        <f>Table5[[#This Row],[Recov Acc]]/Table5[[#This Row],[Baseline]]</f>
        <v>0.9997588936791556</v>
      </c>
    </row>
    <row r="124" spans="1:16">
      <c r="A124" s="2">
        <v>9.9999999999999995E-7</v>
      </c>
      <c r="B124">
        <v>3</v>
      </c>
      <c r="C124">
        <v>0.82940000295639005</v>
      </c>
      <c r="D124">
        <v>94</v>
      </c>
      <c r="E124">
        <v>6</v>
      </c>
      <c r="F124">
        <v>0.116400003433227</v>
      </c>
      <c r="G124" t="s">
        <v>845</v>
      </c>
      <c r="H124">
        <v>1.9350799999756401E-2</v>
      </c>
      <c r="I124">
        <v>1.17971110000007</v>
      </c>
      <c r="J124" t="b">
        <v>0</v>
      </c>
      <c r="K124" t="b">
        <v>0</v>
      </c>
      <c r="L124">
        <v>0.82910001277923495</v>
      </c>
      <c r="M124" t="b">
        <v>1</v>
      </c>
      <c r="N124">
        <v>6</v>
      </c>
      <c r="O124">
        <f>Table5[[#This Row],[Error ACC]]/Table5[[#This Row],[Baseline]]</f>
        <v>0.14034241984364609</v>
      </c>
      <c r="P124">
        <f>Table5[[#This Row],[Recov Acc]]/Table5[[#This Row],[Baseline]]</f>
        <v>0.99963830458634462</v>
      </c>
    </row>
    <row r="125" spans="1:16">
      <c r="A125" s="2">
        <v>9.9999999999999995E-7</v>
      </c>
      <c r="B125">
        <v>3</v>
      </c>
      <c r="C125">
        <v>0.82940000295639005</v>
      </c>
      <c r="D125">
        <v>77</v>
      </c>
      <c r="E125">
        <v>6</v>
      </c>
      <c r="F125">
        <v>0.101599998772144</v>
      </c>
      <c r="G125" t="s">
        <v>846</v>
      </c>
      <c r="H125">
        <v>1.89366999998128E-2</v>
      </c>
      <c r="I125">
        <v>1.1688280999997001</v>
      </c>
      <c r="J125" t="b">
        <v>0</v>
      </c>
      <c r="K125" t="b">
        <v>0</v>
      </c>
      <c r="L125">
        <v>0.82999998331069902</v>
      </c>
      <c r="M125" t="b">
        <v>1</v>
      </c>
      <c r="N125">
        <v>6</v>
      </c>
      <c r="O125">
        <f>Table5[[#This Row],[Error ACC]]/Table5[[#This Row],[Baseline]]</f>
        <v>0.12249818954665007</v>
      </c>
      <c r="P125">
        <f>Table5[[#This Row],[Recov Acc]]/Table5[[#This Row],[Baseline]]</f>
        <v>1.0007233908273092</v>
      </c>
    </row>
    <row r="126" spans="1:16">
      <c r="A126" s="2">
        <v>9.9999999999999995E-7</v>
      </c>
      <c r="B126">
        <v>3</v>
      </c>
      <c r="C126">
        <v>0.82940000295639005</v>
      </c>
      <c r="D126">
        <v>84</v>
      </c>
      <c r="E126">
        <v>7</v>
      </c>
      <c r="F126">
        <v>0.100100003182888</v>
      </c>
      <c r="G126" t="s">
        <v>847</v>
      </c>
      <c r="H126">
        <v>1.7924599999787402E-2</v>
      </c>
      <c r="I126">
        <v>1.18225799999981</v>
      </c>
      <c r="J126" t="b">
        <v>0</v>
      </c>
      <c r="K126" t="b">
        <v>0</v>
      </c>
      <c r="L126">
        <v>0.82840001583099299</v>
      </c>
      <c r="M126" t="b">
        <v>1</v>
      </c>
      <c r="N126">
        <v>7</v>
      </c>
      <c r="O126">
        <f>Table5[[#This Row],[Error ACC]]/Table5[[#This Row],[Baseline]]</f>
        <v>0.1206896585797954</v>
      </c>
      <c r="P126">
        <f>Table5[[#This Row],[Recov Acc]]/Table5[[#This Row],[Baseline]]</f>
        <v>0.99879432466622542</v>
      </c>
    </row>
    <row r="127" spans="1:16">
      <c r="A127" s="2">
        <v>9.9999999999999995E-7</v>
      </c>
      <c r="B127">
        <v>3</v>
      </c>
      <c r="C127">
        <v>0.82940000295639005</v>
      </c>
      <c r="D127">
        <v>84</v>
      </c>
      <c r="E127">
        <v>7</v>
      </c>
      <c r="F127">
        <v>9.3099996447563102E-2</v>
      </c>
      <c r="G127" t="s">
        <v>848</v>
      </c>
      <c r="H127">
        <v>1.8515800000386599E-2</v>
      </c>
      <c r="I127">
        <v>1.20368839999991</v>
      </c>
      <c r="J127" t="b">
        <v>0</v>
      </c>
      <c r="K127" t="b">
        <v>0</v>
      </c>
      <c r="L127">
        <v>0.82910001277923495</v>
      </c>
      <c r="M127" t="b">
        <v>1</v>
      </c>
      <c r="N127">
        <v>7</v>
      </c>
      <c r="O127">
        <f>Table5[[#This Row],[Error ACC]]/Table5[[#This Row],[Baseline]]</f>
        <v>0.11224981446311655</v>
      </c>
      <c r="P127">
        <f>Table5[[#This Row],[Recov Acc]]/Table5[[#This Row],[Baseline]]</f>
        <v>0.99963830458634462</v>
      </c>
    </row>
    <row r="128" spans="1:16">
      <c r="A128" s="2">
        <v>9.9999999999999995E-7</v>
      </c>
      <c r="B128">
        <v>3</v>
      </c>
      <c r="C128">
        <v>0.82940000295639005</v>
      </c>
      <c r="D128">
        <v>91</v>
      </c>
      <c r="E128">
        <v>6</v>
      </c>
      <c r="F128">
        <v>0.108300000429153</v>
      </c>
      <c r="G128" t="s">
        <v>849</v>
      </c>
      <c r="H128">
        <v>1.85314999998809E-2</v>
      </c>
      <c r="I128">
        <v>1.1756461999993899</v>
      </c>
      <c r="J128" t="b">
        <v>0</v>
      </c>
      <c r="K128" t="b">
        <v>0</v>
      </c>
      <c r="L128">
        <v>0.82920002937316895</v>
      </c>
      <c r="M128" t="b">
        <v>1</v>
      </c>
      <c r="N128">
        <v>6</v>
      </c>
      <c r="O128">
        <f>Table5[[#This Row],[Error ACC]]/Table5[[#This Row],[Baseline]]</f>
        <v>0.13057632028348018</v>
      </c>
      <c r="P128">
        <f>Table5[[#This Row],[Recov Acc]]/Table5[[#This Row],[Baseline]]</f>
        <v>0.9997588936791556</v>
      </c>
    </row>
    <row r="129" spans="1:16">
      <c r="A129" s="2">
        <v>9.9999999999999995E-7</v>
      </c>
      <c r="B129">
        <v>3</v>
      </c>
      <c r="C129">
        <v>0.82940000295639005</v>
      </c>
      <c r="D129">
        <v>74</v>
      </c>
      <c r="E129">
        <v>6</v>
      </c>
      <c r="F129">
        <v>9.8399996757507296E-2</v>
      </c>
      <c r="G129" t="s">
        <v>850</v>
      </c>
      <c r="H129">
        <v>1.83640000004743E-2</v>
      </c>
      <c r="I129">
        <v>1.1714722000005999</v>
      </c>
      <c r="J129" t="b">
        <v>0</v>
      </c>
      <c r="K129" t="b">
        <v>0</v>
      </c>
      <c r="L129">
        <v>0.82969999313354403</v>
      </c>
      <c r="M129" t="b">
        <v>1</v>
      </c>
      <c r="N129">
        <v>6</v>
      </c>
      <c r="O129">
        <f>Table5[[#This Row],[Error ACC]]/Table5[[#This Row],[Baseline]]</f>
        <v>0.11863997637661111</v>
      </c>
      <c r="P129">
        <f>Table5[[#This Row],[Recov Acc]]/Table5[[#This Row],[Baseline]]</f>
        <v>1.0003616954136541</v>
      </c>
    </row>
    <row r="130" spans="1:16">
      <c r="A130" s="2">
        <v>9.9999999999999995E-7</v>
      </c>
      <c r="B130">
        <v>3</v>
      </c>
      <c r="C130">
        <v>0.82940000295639005</v>
      </c>
      <c r="D130">
        <v>80</v>
      </c>
      <c r="E130">
        <v>6</v>
      </c>
      <c r="F130">
        <v>9.9899999797344194E-2</v>
      </c>
      <c r="G130" t="s">
        <v>851</v>
      </c>
      <c r="H130">
        <v>1.8836499999451899E-2</v>
      </c>
      <c r="I130">
        <v>1.1366139000001501</v>
      </c>
      <c r="J130" t="b">
        <v>0</v>
      </c>
      <c r="K130" t="b">
        <v>0</v>
      </c>
      <c r="L130">
        <v>0.82880002260208097</v>
      </c>
      <c r="M130" t="b">
        <v>1</v>
      </c>
      <c r="N130">
        <v>6</v>
      </c>
      <c r="O130">
        <f>Table5[[#This Row],[Error ACC]]/Table5[[#This Row],[Baseline]]</f>
        <v>0.12044851632656306</v>
      </c>
      <c r="P130">
        <f>Table5[[#This Row],[Recov Acc]]/Table5[[#This Row],[Baseline]]</f>
        <v>0.99927660917269057</v>
      </c>
    </row>
    <row r="131" spans="1:16">
      <c r="A131" s="2">
        <v>9.9999999999999995E-7</v>
      </c>
      <c r="B131">
        <v>3</v>
      </c>
      <c r="C131">
        <v>0.82940000295639005</v>
      </c>
      <c r="D131">
        <v>66</v>
      </c>
      <c r="E131">
        <v>5</v>
      </c>
      <c r="F131">
        <v>0.10029999911785099</v>
      </c>
      <c r="G131" t="s">
        <v>852</v>
      </c>
      <c r="H131">
        <v>1.8118699999831699E-2</v>
      </c>
      <c r="I131">
        <v>1.0152692999999999</v>
      </c>
      <c r="J131" t="b">
        <v>0</v>
      </c>
      <c r="K131" t="b">
        <v>0</v>
      </c>
      <c r="L131">
        <v>0.82840001583099299</v>
      </c>
      <c r="M131" t="b">
        <v>1</v>
      </c>
      <c r="N131">
        <v>5</v>
      </c>
      <c r="O131">
        <f>Table5[[#This Row],[Error ACC]]/Table5[[#This Row],[Baseline]]</f>
        <v>0.12093079184993055</v>
      </c>
      <c r="P131">
        <f>Table5[[#This Row],[Recov Acc]]/Table5[[#This Row],[Baseline]]</f>
        <v>0.99879432466622542</v>
      </c>
    </row>
    <row r="132" spans="1:16">
      <c r="A132" s="2">
        <v>9.9999999999999995E-7</v>
      </c>
      <c r="B132">
        <v>3</v>
      </c>
      <c r="C132">
        <v>0.82940000295639005</v>
      </c>
      <c r="D132">
        <v>61</v>
      </c>
      <c r="E132">
        <v>6</v>
      </c>
      <c r="F132">
        <v>8.1799998879432595E-2</v>
      </c>
      <c r="G132" t="s">
        <v>853</v>
      </c>
      <c r="H132">
        <v>2.0969899999727201E-2</v>
      </c>
      <c r="I132">
        <v>1.14490010000008</v>
      </c>
      <c r="J132" t="b">
        <v>0</v>
      </c>
      <c r="K132" t="b">
        <v>0</v>
      </c>
      <c r="L132">
        <v>0.82929998636245705</v>
      </c>
      <c r="M132" t="b">
        <v>1</v>
      </c>
      <c r="N132">
        <v>6</v>
      </c>
      <c r="O132">
        <f>Table5[[#This Row],[Error ACC]]/Table5[[#This Row],[Baseline]]</f>
        <v>9.86255107160081E-2</v>
      </c>
      <c r="P132">
        <f>Table5[[#This Row],[Recov Acc]]/Table5[[#This Row],[Baseline]]</f>
        <v>0.99987941090719012</v>
      </c>
    </row>
    <row r="133" spans="1:16">
      <c r="A133" s="2">
        <v>9.9999999999999995E-7</v>
      </c>
      <c r="B133">
        <v>3</v>
      </c>
      <c r="C133">
        <v>0.82940000295639005</v>
      </c>
      <c r="D133">
        <v>84</v>
      </c>
      <c r="E133">
        <v>5</v>
      </c>
      <c r="F133">
        <v>0.100100003182888</v>
      </c>
      <c r="G133" t="s">
        <v>854</v>
      </c>
      <c r="H133">
        <v>1.8822600000021301E-2</v>
      </c>
      <c r="I133">
        <v>1.05387900000005</v>
      </c>
      <c r="J133" t="b">
        <v>0</v>
      </c>
      <c r="K133" t="b">
        <v>0</v>
      </c>
      <c r="L133">
        <v>0.82980000972747803</v>
      </c>
      <c r="M133" t="b">
        <v>1</v>
      </c>
      <c r="N133">
        <v>5</v>
      </c>
      <c r="O133">
        <f>Table5[[#This Row],[Error ACC]]/Table5[[#This Row],[Baseline]]</f>
        <v>0.1206896585797954</v>
      </c>
      <c r="P133">
        <f>Table5[[#This Row],[Recov Acc]]/Table5[[#This Row],[Baseline]]</f>
        <v>1.0004822845064651</v>
      </c>
    </row>
    <row r="134" spans="1:16">
      <c r="A134" s="2">
        <v>9.9999999999999995E-7</v>
      </c>
      <c r="B134">
        <v>3</v>
      </c>
      <c r="C134">
        <v>0.82940000295639005</v>
      </c>
      <c r="D134">
        <v>79</v>
      </c>
      <c r="E134">
        <v>6</v>
      </c>
      <c r="F134">
        <v>9.1499999165534904E-2</v>
      </c>
      <c r="G134" t="s">
        <v>855</v>
      </c>
      <c r="H134">
        <v>1.7591799999536299E-2</v>
      </c>
      <c r="I134">
        <v>1.13511430000016</v>
      </c>
      <c r="J134" t="b">
        <v>0</v>
      </c>
      <c r="K134" t="b">
        <v>0</v>
      </c>
      <c r="L134">
        <v>0.82940000295639005</v>
      </c>
      <c r="M134" t="b">
        <v>1</v>
      </c>
      <c r="N134">
        <v>6</v>
      </c>
      <c r="O134">
        <f>Table5[[#This Row],[Error ACC]]/Table5[[#This Row],[Baseline]]</f>
        <v>0.11032071236964534</v>
      </c>
      <c r="P134">
        <f>Table5[[#This Row],[Recov Acc]]/Table5[[#This Row],[Baseline]]</f>
        <v>1</v>
      </c>
    </row>
    <row r="135" spans="1:16">
      <c r="A135" s="2">
        <v>9.9999999999999995E-7</v>
      </c>
      <c r="B135">
        <v>3</v>
      </c>
      <c r="C135">
        <v>0.82940000295639005</v>
      </c>
      <c r="D135">
        <v>77</v>
      </c>
      <c r="E135">
        <v>7</v>
      </c>
      <c r="F135">
        <v>0.108000002801418</v>
      </c>
      <c r="G135" t="s">
        <v>856</v>
      </c>
      <c r="H135">
        <v>2.0471300000281099E-2</v>
      </c>
      <c r="I135">
        <v>1.1487778999999101</v>
      </c>
      <c r="J135" t="b">
        <v>0</v>
      </c>
      <c r="K135" t="b">
        <v>0</v>
      </c>
      <c r="L135">
        <v>0.82990002632141102</v>
      </c>
      <c r="M135" t="b">
        <v>1</v>
      </c>
      <c r="N135">
        <v>7</v>
      </c>
      <c r="O135">
        <f>Table5[[#This Row],[Error ACC]]/Table5[[#This Row],[Baseline]]</f>
        <v>0.13021461588672872</v>
      </c>
      <c r="P135">
        <f>Table5[[#This Row],[Recov Acc]]/Table5[[#This Row],[Baseline]]</f>
        <v>1.0006028735992749</v>
      </c>
    </row>
    <row r="136" spans="1:16">
      <c r="A136" s="2">
        <v>9.9999999999999995E-7</v>
      </c>
      <c r="B136">
        <v>3</v>
      </c>
      <c r="C136">
        <v>0.82940000295639005</v>
      </c>
      <c r="D136">
        <v>80</v>
      </c>
      <c r="E136">
        <v>6</v>
      </c>
      <c r="F136">
        <v>9.3699999153614003E-2</v>
      </c>
      <c r="G136" t="s">
        <v>857</v>
      </c>
      <c r="H136">
        <v>1.85772999993787E-2</v>
      </c>
      <c r="I136">
        <v>1.1357321999994301</v>
      </c>
      <c r="J136" t="b">
        <v>0</v>
      </c>
      <c r="K136" t="b">
        <v>0</v>
      </c>
      <c r="L136">
        <v>0.82910001277923495</v>
      </c>
      <c r="M136" t="b">
        <v>1</v>
      </c>
      <c r="N136">
        <v>6</v>
      </c>
      <c r="O136">
        <f>Table5[[#This Row],[Error ACC]]/Table5[[#This Row],[Baseline]]</f>
        <v>0.11297323223971674</v>
      </c>
      <c r="P136">
        <f>Table5[[#This Row],[Recov Acc]]/Table5[[#This Row],[Baseline]]</f>
        <v>0.99963830458634462</v>
      </c>
    </row>
    <row r="137" spans="1:16">
      <c r="A137" s="2">
        <v>9.9999999999999995E-7</v>
      </c>
      <c r="B137">
        <v>3</v>
      </c>
      <c r="C137">
        <v>0.82940000295639005</v>
      </c>
      <c r="D137">
        <v>85</v>
      </c>
      <c r="E137">
        <v>6</v>
      </c>
      <c r="F137">
        <v>0.102700002491474</v>
      </c>
      <c r="G137" t="s">
        <v>858</v>
      </c>
      <c r="H137">
        <v>1.8509499999708998E-2</v>
      </c>
      <c r="I137">
        <v>1.1785849999996501</v>
      </c>
      <c r="J137" t="b">
        <v>0</v>
      </c>
      <c r="K137" t="b">
        <v>0</v>
      </c>
      <c r="L137">
        <v>0.82910001277923495</v>
      </c>
      <c r="M137" t="b">
        <v>1</v>
      </c>
      <c r="N137">
        <v>6</v>
      </c>
      <c r="O137">
        <f>Table5[[#This Row],[Error ACC]]/Table5[[#This Row],[Baseline]]</f>
        <v>0.12382445397323441</v>
      </c>
      <c r="P137">
        <f>Table5[[#This Row],[Recov Acc]]/Table5[[#This Row],[Baseline]]</f>
        <v>0.99963830458634462</v>
      </c>
    </row>
    <row r="138" spans="1:16">
      <c r="A138" s="2">
        <v>9.9999999999999995E-7</v>
      </c>
      <c r="B138">
        <v>3</v>
      </c>
      <c r="C138">
        <v>0.82940000295639005</v>
      </c>
      <c r="D138">
        <v>74</v>
      </c>
      <c r="E138">
        <v>6</v>
      </c>
      <c r="F138">
        <v>9.3400001525878906E-2</v>
      </c>
      <c r="G138" t="s">
        <v>859</v>
      </c>
      <c r="H138">
        <v>1.8202999999630199E-2</v>
      </c>
      <c r="I138">
        <v>1.1616754000006</v>
      </c>
      <c r="J138" t="b">
        <v>0</v>
      </c>
      <c r="K138" t="b">
        <v>0</v>
      </c>
      <c r="L138">
        <v>0.82889997959136896</v>
      </c>
      <c r="M138" t="b">
        <v>1</v>
      </c>
      <c r="N138">
        <v>6</v>
      </c>
      <c r="O138">
        <f>Table5[[#This Row],[Error ACC]]/Table5[[#This Row],[Baseline]]</f>
        <v>0.11261152784296516</v>
      </c>
      <c r="P138">
        <f>Table5[[#This Row],[Recov Acc]]/Table5[[#This Row],[Baseline]]</f>
        <v>0.99939712640072487</v>
      </c>
    </row>
    <row r="139" spans="1:16">
      <c r="A139" s="2">
        <v>9.9999999999999995E-7</v>
      </c>
      <c r="B139">
        <v>3</v>
      </c>
      <c r="C139">
        <v>0.82940000295639005</v>
      </c>
      <c r="D139">
        <v>71</v>
      </c>
      <c r="E139">
        <v>7</v>
      </c>
      <c r="F139">
        <v>9.7000002861022894E-2</v>
      </c>
      <c r="G139" t="s">
        <v>860</v>
      </c>
      <c r="H139">
        <v>1.7429300000003398E-2</v>
      </c>
      <c r="I139">
        <v>1.19940959999985</v>
      </c>
      <c r="J139" t="b">
        <v>0</v>
      </c>
      <c r="K139" t="b">
        <v>0</v>
      </c>
      <c r="L139">
        <v>0.82929998636245705</v>
      </c>
      <c r="M139" t="b">
        <v>1</v>
      </c>
      <c r="N139">
        <v>7</v>
      </c>
      <c r="O139">
        <f>Table5[[#This Row],[Error ACC]]/Table5[[#This Row],[Baseline]]</f>
        <v>0.11695201653637222</v>
      </c>
      <c r="P139">
        <f>Table5[[#This Row],[Recov Acc]]/Table5[[#This Row],[Baseline]]</f>
        <v>0.99987941090719012</v>
      </c>
    </row>
    <row r="140" spans="1:16">
      <c r="A140" s="2">
        <v>9.9999999999999995E-7</v>
      </c>
      <c r="B140">
        <v>3</v>
      </c>
      <c r="C140">
        <v>0.82940000295639005</v>
      </c>
      <c r="D140">
        <v>63</v>
      </c>
      <c r="E140">
        <v>6</v>
      </c>
      <c r="F140">
        <v>0.114500001072883</v>
      </c>
      <c r="G140" t="s">
        <v>861</v>
      </c>
      <c r="H140">
        <v>1.7994800000451502E-2</v>
      </c>
      <c r="I140">
        <v>1.1366656999998599</v>
      </c>
      <c r="J140" t="b">
        <v>0</v>
      </c>
      <c r="K140" t="b">
        <v>0</v>
      </c>
      <c r="L140">
        <v>0.83020001649856501</v>
      </c>
      <c r="M140" t="b">
        <v>1</v>
      </c>
      <c r="N140">
        <v>6</v>
      </c>
      <c r="O140">
        <f>Table5[[#This Row],[Error ACC]]/Table5[[#This Row],[Baseline]]</f>
        <v>0.13805160437032626</v>
      </c>
      <c r="P140">
        <f>Table5[[#This Row],[Recov Acc]]/Table5[[#This Row],[Baseline]]</f>
        <v>1.000964569012929</v>
      </c>
    </row>
    <row r="141" spans="1:16">
      <c r="A141" s="2">
        <v>9.9999999999999995E-7</v>
      </c>
      <c r="B141">
        <v>3</v>
      </c>
      <c r="C141">
        <v>0.82940000295639005</v>
      </c>
      <c r="D141">
        <v>90</v>
      </c>
      <c r="E141">
        <v>7</v>
      </c>
      <c r="F141">
        <v>9.9899999797344194E-2</v>
      </c>
      <c r="G141" t="s">
        <v>862</v>
      </c>
      <c r="H141">
        <v>1.88127999999778E-2</v>
      </c>
      <c r="I141">
        <v>1.1772577000001501</v>
      </c>
      <c r="J141" t="b">
        <v>0</v>
      </c>
      <c r="K141" t="b">
        <v>0</v>
      </c>
      <c r="L141">
        <v>0.82969999313354403</v>
      </c>
      <c r="M141" t="b">
        <v>1</v>
      </c>
      <c r="N141">
        <v>7</v>
      </c>
      <c r="O141">
        <f>Table5[[#This Row],[Error ACC]]/Table5[[#This Row],[Baseline]]</f>
        <v>0.12044851632656306</v>
      </c>
      <c r="P141">
        <f>Table5[[#This Row],[Recov Acc]]/Table5[[#This Row],[Baseline]]</f>
        <v>1.0003616954136541</v>
      </c>
    </row>
    <row r="142" spans="1:16">
      <c r="A142" s="2">
        <v>9.9999999999999995E-7</v>
      </c>
      <c r="B142">
        <v>3</v>
      </c>
      <c r="C142">
        <v>0.82940000295639005</v>
      </c>
      <c r="D142">
        <v>94</v>
      </c>
      <c r="E142">
        <v>6</v>
      </c>
      <c r="F142">
        <v>9.8899997770786202E-2</v>
      </c>
      <c r="G142" t="s">
        <v>863</v>
      </c>
      <c r="H142">
        <v>1.74014000003808E-2</v>
      </c>
      <c r="I142">
        <v>1.3476823999999299</v>
      </c>
      <c r="J142" t="b">
        <v>0</v>
      </c>
      <c r="K142" t="b">
        <v>0</v>
      </c>
      <c r="L142">
        <v>0.82929998636245705</v>
      </c>
      <c r="M142" t="b">
        <v>1</v>
      </c>
      <c r="N142">
        <v>6</v>
      </c>
      <c r="O142">
        <f>Table5[[#This Row],[Error ACC]]/Table5[[#This Row],[Baseline]]</f>
        <v>0.11924282302659502</v>
      </c>
      <c r="P142">
        <f>Table5[[#This Row],[Recov Acc]]/Table5[[#This Row],[Baseline]]</f>
        <v>0.99987941090719012</v>
      </c>
    </row>
    <row r="143" spans="1:16">
      <c r="A143" s="2">
        <v>9.9999999999999995E-7</v>
      </c>
      <c r="B143">
        <v>3</v>
      </c>
      <c r="C143">
        <v>0.82940000295639005</v>
      </c>
      <c r="D143">
        <v>82</v>
      </c>
      <c r="E143">
        <v>5</v>
      </c>
      <c r="F143">
        <v>0.10279999673366499</v>
      </c>
      <c r="G143" t="s">
        <v>864</v>
      </c>
      <c r="H143">
        <v>1.7783199999939801E-2</v>
      </c>
      <c r="I143">
        <v>1.0469856999998199</v>
      </c>
      <c r="J143" t="b">
        <v>0</v>
      </c>
      <c r="K143" t="b">
        <v>0</v>
      </c>
      <c r="L143">
        <v>0.82940000295639005</v>
      </c>
      <c r="M143" t="b">
        <v>1</v>
      </c>
      <c r="N143">
        <v>5</v>
      </c>
      <c r="O143">
        <f>Table5[[#This Row],[Error ACC]]/Table5[[#This Row],[Baseline]]</f>
        <v>0.12394501611675329</v>
      </c>
      <c r="P143">
        <f>Table5[[#This Row],[Recov Acc]]/Table5[[#This Row],[Baseline]]</f>
        <v>1</v>
      </c>
    </row>
    <row r="144" spans="1:16">
      <c r="A144" s="2">
        <v>9.9999999999999995E-7</v>
      </c>
      <c r="B144">
        <v>3</v>
      </c>
      <c r="C144">
        <v>0.82940000295639005</v>
      </c>
      <c r="D144">
        <v>86</v>
      </c>
      <c r="E144">
        <v>6</v>
      </c>
      <c r="F144">
        <v>0.10000000149011599</v>
      </c>
      <c r="G144" t="s">
        <v>865</v>
      </c>
      <c r="H144">
        <v>1.90053999995143E-2</v>
      </c>
      <c r="I144">
        <v>1.1805624000007799</v>
      </c>
      <c r="J144" t="b">
        <v>0</v>
      </c>
      <c r="K144" t="b">
        <v>0</v>
      </c>
      <c r="L144">
        <v>0.82910001277923495</v>
      </c>
      <c r="M144" t="b">
        <v>1</v>
      </c>
      <c r="N144">
        <v>6</v>
      </c>
      <c r="O144">
        <f>Table5[[#This Row],[Error ACC]]/Table5[[#This Row],[Baseline]]</f>
        <v>0.1205690874531791</v>
      </c>
      <c r="P144">
        <f>Table5[[#This Row],[Recov Acc]]/Table5[[#This Row],[Baseline]]</f>
        <v>0.99963830458634462</v>
      </c>
    </row>
    <row r="145" spans="1:16">
      <c r="A145" s="2">
        <v>9.9999999999999995E-7</v>
      </c>
      <c r="B145">
        <v>3</v>
      </c>
      <c r="C145">
        <v>0.82940000295639005</v>
      </c>
      <c r="D145">
        <v>87</v>
      </c>
      <c r="E145">
        <v>7</v>
      </c>
      <c r="F145">
        <v>0.10000000149011599</v>
      </c>
      <c r="G145" t="s">
        <v>866</v>
      </c>
      <c r="H145">
        <v>1.86053000006722E-2</v>
      </c>
      <c r="I145">
        <v>1.18605329999991</v>
      </c>
      <c r="J145" t="b">
        <v>0</v>
      </c>
      <c r="K145" t="b">
        <v>0</v>
      </c>
      <c r="L145">
        <v>0.82880002260208097</v>
      </c>
      <c r="M145" t="b">
        <v>1</v>
      </c>
      <c r="N145">
        <v>7</v>
      </c>
      <c r="O145">
        <f>Table5[[#This Row],[Error ACC]]/Table5[[#This Row],[Baseline]]</f>
        <v>0.1205690874531791</v>
      </c>
      <c r="P145">
        <f>Table5[[#This Row],[Recov Acc]]/Table5[[#This Row],[Baseline]]</f>
        <v>0.99927660917269057</v>
      </c>
    </row>
    <row r="146" spans="1:16">
      <c r="A146" s="2">
        <v>9.9999999999999995E-7</v>
      </c>
      <c r="B146">
        <v>3</v>
      </c>
      <c r="C146">
        <v>0.82940000295639005</v>
      </c>
      <c r="D146">
        <v>91</v>
      </c>
      <c r="E146">
        <v>5</v>
      </c>
      <c r="F146">
        <v>0.105200000107288</v>
      </c>
      <c r="G146" t="s">
        <v>867</v>
      </c>
      <c r="H146">
        <v>1.84507000003577E-2</v>
      </c>
      <c r="I146">
        <v>1.02413830000023</v>
      </c>
      <c r="J146" t="b">
        <v>0</v>
      </c>
      <c r="K146" t="b">
        <v>0</v>
      </c>
      <c r="L146">
        <v>0.82899999618530196</v>
      </c>
      <c r="M146" t="b">
        <v>1</v>
      </c>
      <c r="N146">
        <v>5</v>
      </c>
      <c r="O146">
        <f>Table5[[#This Row],[Error ACC]]/Table5[[#This Row],[Baseline]]</f>
        <v>0.12683867824005715</v>
      </c>
      <c r="P146">
        <f>Table5[[#This Row],[Recov Acc]]/Table5[[#This Row],[Baseline]]</f>
        <v>0.99951771549353474</v>
      </c>
    </row>
    <row r="147" spans="1:16">
      <c r="A147" s="2">
        <v>9.9999999999999995E-7</v>
      </c>
      <c r="B147">
        <v>3</v>
      </c>
      <c r="C147">
        <v>0.82940000295639005</v>
      </c>
      <c r="D147">
        <v>95</v>
      </c>
      <c r="E147">
        <v>7</v>
      </c>
      <c r="F147">
        <v>9.9699996411800301E-2</v>
      </c>
      <c r="G147" t="s">
        <v>868</v>
      </c>
      <c r="H147">
        <v>1.9140700000207199E-2</v>
      </c>
      <c r="I147">
        <v>1.2103809000000101</v>
      </c>
      <c r="J147" t="b">
        <v>0</v>
      </c>
      <c r="K147" t="b">
        <v>0</v>
      </c>
      <c r="L147">
        <v>0.83329999446868896</v>
      </c>
      <c r="M147" t="b">
        <v>1</v>
      </c>
      <c r="N147">
        <v>7</v>
      </c>
      <c r="O147">
        <f>Table5[[#This Row],[Error ACC]]/Table5[[#This Row],[Baseline]]</f>
        <v>0.12020737407333063</v>
      </c>
      <c r="P147">
        <f>Table5[[#This Row],[Recov Acc]]/Table5[[#This Row],[Baseline]]</f>
        <v>1.0047021841070622</v>
      </c>
    </row>
    <row r="148" spans="1:16">
      <c r="A148" s="2">
        <v>9.9999999999999995E-7</v>
      </c>
      <c r="B148">
        <v>3</v>
      </c>
      <c r="C148">
        <v>0.82940000295639005</v>
      </c>
      <c r="D148">
        <v>73</v>
      </c>
      <c r="E148">
        <v>7</v>
      </c>
      <c r="F148">
        <v>0.106100000441074</v>
      </c>
      <c r="G148" t="s">
        <v>869</v>
      </c>
      <c r="H148">
        <v>1.87222000004112E-2</v>
      </c>
      <c r="I148">
        <v>1.1893147000000599</v>
      </c>
      <c r="J148" t="b">
        <v>0</v>
      </c>
      <c r="K148" t="b">
        <v>0</v>
      </c>
      <c r="L148">
        <v>0.828100025653839</v>
      </c>
      <c r="M148" t="b">
        <v>1</v>
      </c>
      <c r="N148">
        <v>7</v>
      </c>
      <c r="O148">
        <f>Table5[[#This Row],[Error ACC]]/Table5[[#This Row],[Baseline]]</f>
        <v>0.12792380041340889</v>
      </c>
      <c r="P148">
        <f>Table5[[#This Row],[Recov Acc]]/Table5[[#This Row],[Baseline]]</f>
        <v>0.99843262925257137</v>
      </c>
    </row>
    <row r="149" spans="1:16">
      <c r="A149" s="2">
        <v>9.9999999999999995E-7</v>
      </c>
      <c r="B149">
        <v>3</v>
      </c>
      <c r="C149">
        <v>0.82940000295639005</v>
      </c>
      <c r="D149">
        <v>86</v>
      </c>
      <c r="E149">
        <v>7</v>
      </c>
      <c r="F149">
        <v>0.100400000810623</v>
      </c>
      <c r="G149" t="s">
        <v>870</v>
      </c>
      <c r="H149">
        <v>1.8044999999801799E-2</v>
      </c>
      <c r="I149">
        <v>1.18003809999936</v>
      </c>
      <c r="J149" t="b">
        <v>0</v>
      </c>
      <c r="K149" t="b">
        <v>0</v>
      </c>
      <c r="L149">
        <v>0.82929998636245705</v>
      </c>
      <c r="M149" t="b">
        <v>1</v>
      </c>
      <c r="N149">
        <v>7</v>
      </c>
      <c r="O149">
        <f>Table5[[#This Row],[Error ACC]]/Table5[[#This Row],[Baseline]]</f>
        <v>0.12105136297654685</v>
      </c>
      <c r="P149">
        <f>Table5[[#This Row],[Recov Acc]]/Table5[[#This Row],[Baseline]]</f>
        <v>0.99987941090719012</v>
      </c>
    </row>
    <row r="150" spans="1:16">
      <c r="A150" s="2">
        <v>9.9999999999999995E-7</v>
      </c>
      <c r="B150">
        <v>3</v>
      </c>
      <c r="C150">
        <v>0.82940000295639005</v>
      </c>
      <c r="D150">
        <v>76</v>
      </c>
      <c r="E150">
        <v>7</v>
      </c>
      <c r="F150">
        <v>0.10000000149011599</v>
      </c>
      <c r="G150" t="s">
        <v>871</v>
      </c>
      <c r="H150">
        <v>1.9015699999727E-2</v>
      </c>
      <c r="I150">
        <v>1.1435724000002601</v>
      </c>
      <c r="J150" t="b">
        <v>0</v>
      </c>
      <c r="K150" t="b">
        <v>0</v>
      </c>
      <c r="L150">
        <v>0.82889997959136896</v>
      </c>
      <c r="M150" t="b">
        <v>1</v>
      </c>
      <c r="N150">
        <v>7</v>
      </c>
      <c r="O150">
        <f>Table5[[#This Row],[Error ACC]]/Table5[[#This Row],[Baseline]]</f>
        <v>0.1205690874531791</v>
      </c>
      <c r="P150">
        <f>Table5[[#This Row],[Recov Acc]]/Table5[[#This Row],[Baseline]]</f>
        <v>0.99939712640072487</v>
      </c>
    </row>
    <row r="151" spans="1:16">
      <c r="A151" s="2">
        <v>9.9999999999999995E-7</v>
      </c>
      <c r="B151">
        <v>3</v>
      </c>
      <c r="C151">
        <v>0.82940000295639005</v>
      </c>
      <c r="D151">
        <v>78</v>
      </c>
      <c r="E151">
        <v>7</v>
      </c>
      <c r="F151">
        <v>0.13130000233650199</v>
      </c>
      <c r="G151" t="s">
        <v>872</v>
      </c>
      <c r="H151">
        <v>1.8690800000513201E-2</v>
      </c>
      <c r="I151">
        <v>1.19525059999978</v>
      </c>
      <c r="J151" t="b">
        <v>0</v>
      </c>
      <c r="K151" t="b">
        <v>0</v>
      </c>
      <c r="L151">
        <v>0.82999998331069902</v>
      </c>
      <c r="M151" t="b">
        <v>1</v>
      </c>
      <c r="N151">
        <v>7</v>
      </c>
      <c r="O151">
        <f>Table5[[#This Row],[Error ACC]]/Table5[[#This Row],[Baseline]]</f>
        <v>0.1583072122841622</v>
      </c>
      <c r="P151">
        <f>Table5[[#This Row],[Recov Acc]]/Table5[[#This Row],[Baseline]]</f>
        <v>1.0007233908273092</v>
      </c>
    </row>
    <row r="152" spans="1:16">
      <c r="A152" s="2">
        <v>9.9999999999999995E-7</v>
      </c>
      <c r="B152">
        <v>3</v>
      </c>
      <c r="C152">
        <v>0.82940000295639005</v>
      </c>
      <c r="D152">
        <v>82</v>
      </c>
      <c r="E152">
        <v>6</v>
      </c>
      <c r="F152">
        <v>8.7800003588199602E-2</v>
      </c>
      <c r="G152" t="s">
        <v>873</v>
      </c>
      <c r="H152">
        <v>1.80716999993819E-2</v>
      </c>
      <c r="I152">
        <v>1.1493569999993201</v>
      </c>
      <c r="J152" t="b">
        <v>0</v>
      </c>
      <c r="K152" t="b">
        <v>0</v>
      </c>
      <c r="L152">
        <v>0.82880002260208097</v>
      </c>
      <c r="M152" t="b">
        <v>1</v>
      </c>
      <c r="N152">
        <v>6</v>
      </c>
      <c r="O152">
        <f>Table5[[#This Row],[Error ACC]]/Table5[[#This Row],[Baseline]]</f>
        <v>0.10585966153271902</v>
      </c>
      <c r="P152">
        <f>Table5[[#This Row],[Recov Acc]]/Table5[[#This Row],[Baseline]]</f>
        <v>0.99927660917269057</v>
      </c>
    </row>
    <row r="153" spans="1:16">
      <c r="A153" s="2">
        <v>9.9999999999999995E-7</v>
      </c>
      <c r="B153">
        <v>3</v>
      </c>
      <c r="C153">
        <v>0.82940000295639005</v>
      </c>
      <c r="D153">
        <v>76</v>
      </c>
      <c r="E153">
        <v>6</v>
      </c>
      <c r="F153">
        <v>7.9800002276897403E-2</v>
      </c>
      <c r="G153" t="s">
        <v>874</v>
      </c>
      <c r="H153">
        <v>1.8140400000447698E-2</v>
      </c>
      <c r="I153">
        <v>1.20301370000015</v>
      </c>
      <c r="J153" t="b">
        <v>0</v>
      </c>
      <c r="K153" t="b">
        <v>0</v>
      </c>
      <c r="L153">
        <v>0.82910001277923495</v>
      </c>
      <c r="M153" t="b">
        <v>1</v>
      </c>
      <c r="N153">
        <v>6</v>
      </c>
      <c r="O153">
        <f>Table5[[#This Row],[Error ACC]]/Table5[[#This Row],[Baseline]]</f>
        <v>9.6214133099169152E-2</v>
      </c>
      <c r="P153">
        <f>Table5[[#This Row],[Recov Acc]]/Table5[[#This Row],[Baseline]]</f>
        <v>0.99963830458634462</v>
      </c>
    </row>
    <row r="154" spans="1:16">
      <c r="A154" s="2">
        <v>9.9999999999999995E-7</v>
      </c>
      <c r="B154">
        <v>3</v>
      </c>
      <c r="C154">
        <v>0.82940000295639005</v>
      </c>
      <c r="D154">
        <v>70</v>
      </c>
      <c r="E154">
        <v>6</v>
      </c>
      <c r="F154">
        <v>9.8300002515315996E-2</v>
      </c>
      <c r="G154" t="s">
        <v>875</v>
      </c>
      <c r="H154">
        <v>1.8715899999733599E-2</v>
      </c>
      <c r="I154">
        <v>1.3498564000001301</v>
      </c>
      <c r="J154" t="b">
        <v>0</v>
      </c>
      <c r="K154" t="b">
        <v>0</v>
      </c>
      <c r="L154">
        <v>0.82920002937316895</v>
      </c>
      <c r="M154" t="b">
        <v>1</v>
      </c>
      <c r="N154">
        <v>6</v>
      </c>
      <c r="O154">
        <f>Table5[[#This Row],[Error ACC]]/Table5[[#This Row],[Baseline]]</f>
        <v>0.11851941423309185</v>
      </c>
      <c r="P154">
        <f>Table5[[#This Row],[Recov Acc]]/Table5[[#This Row],[Baseline]]</f>
        <v>0.9997588936791556</v>
      </c>
    </row>
    <row r="155" spans="1:16">
      <c r="A155" s="2">
        <v>9.9999999999999995E-7</v>
      </c>
      <c r="B155">
        <v>3</v>
      </c>
      <c r="C155">
        <v>0.82940000295639005</v>
      </c>
      <c r="D155">
        <v>88</v>
      </c>
      <c r="E155">
        <v>6</v>
      </c>
      <c r="F155">
        <v>8.73999968171119E-2</v>
      </c>
      <c r="G155" t="s">
        <v>876</v>
      </c>
      <c r="H155">
        <v>1.8383800000265099E-2</v>
      </c>
      <c r="I155">
        <v>1.19705229999999</v>
      </c>
      <c r="J155" t="b">
        <v>0</v>
      </c>
      <c r="K155" t="b">
        <v>0</v>
      </c>
      <c r="L155">
        <v>0.82920002937316895</v>
      </c>
      <c r="M155" t="b">
        <v>1</v>
      </c>
      <c r="N155">
        <v>6</v>
      </c>
      <c r="O155">
        <f>Table5[[#This Row],[Error ACC]]/Table5[[#This Row],[Baseline]]</f>
        <v>0.10537737702625424</v>
      </c>
      <c r="P155">
        <f>Table5[[#This Row],[Recov Acc]]/Table5[[#This Row],[Baseline]]</f>
        <v>0.9997588936791556</v>
      </c>
    </row>
    <row r="156" spans="1:16">
      <c r="A156" s="2">
        <v>9.9999999999999995E-7</v>
      </c>
      <c r="B156">
        <v>3</v>
      </c>
      <c r="C156">
        <v>0.82940000295639005</v>
      </c>
      <c r="D156">
        <v>85</v>
      </c>
      <c r="E156">
        <v>6</v>
      </c>
      <c r="F156">
        <v>0.100100003182888</v>
      </c>
      <c r="G156" t="s">
        <v>877</v>
      </c>
      <c r="H156">
        <v>1.8721299999924602E-2</v>
      </c>
      <c r="I156">
        <v>1.1908057999999</v>
      </c>
      <c r="J156" t="b">
        <v>0</v>
      </c>
      <c r="K156" t="b">
        <v>0</v>
      </c>
      <c r="L156">
        <v>0.82899999618530196</v>
      </c>
      <c r="M156" t="b">
        <v>1</v>
      </c>
      <c r="N156">
        <v>6</v>
      </c>
      <c r="O156">
        <f>Table5[[#This Row],[Error ACC]]/Table5[[#This Row],[Baseline]]</f>
        <v>0.1206896585797954</v>
      </c>
      <c r="P156">
        <f>Table5[[#This Row],[Recov Acc]]/Table5[[#This Row],[Baseline]]</f>
        <v>0.99951771549353474</v>
      </c>
    </row>
    <row r="157" spans="1:16">
      <c r="A157" s="2">
        <v>9.9999999999999995E-7</v>
      </c>
      <c r="B157">
        <v>3</v>
      </c>
      <c r="C157">
        <v>0.82940000295639005</v>
      </c>
      <c r="D157">
        <v>77</v>
      </c>
      <c r="E157">
        <v>6</v>
      </c>
      <c r="F157">
        <v>9.6500001847743905E-2</v>
      </c>
      <c r="G157" t="s">
        <v>878</v>
      </c>
      <c r="H157">
        <v>1.8342999999731501E-2</v>
      </c>
      <c r="I157">
        <v>1.1356877999996799</v>
      </c>
      <c r="J157" t="b">
        <v>0</v>
      </c>
      <c r="K157" t="b">
        <v>0</v>
      </c>
      <c r="L157">
        <v>0.82940000295639005</v>
      </c>
      <c r="M157" t="b">
        <v>1</v>
      </c>
      <c r="N157">
        <v>6</v>
      </c>
      <c r="O157">
        <f>Table5[[#This Row],[Error ACC]]/Table5[[#This Row],[Baseline]]</f>
        <v>0.1163491698863882</v>
      </c>
      <c r="P157">
        <f>Table5[[#This Row],[Recov Acc]]/Table5[[#This Row],[Baseline]]</f>
        <v>1</v>
      </c>
    </row>
    <row r="158" spans="1:16">
      <c r="A158" s="2">
        <v>9.9999999999999995E-7</v>
      </c>
      <c r="B158">
        <v>3</v>
      </c>
      <c r="C158">
        <v>0.82940000295639005</v>
      </c>
      <c r="D158">
        <v>74</v>
      </c>
      <c r="E158">
        <v>8</v>
      </c>
      <c r="F158">
        <v>0.10369999706745101</v>
      </c>
      <c r="G158" t="s">
        <v>879</v>
      </c>
      <c r="H158">
        <v>1.88785999998799E-2</v>
      </c>
      <c r="I158">
        <v>1.15826580000066</v>
      </c>
      <c r="J158" t="b">
        <v>0</v>
      </c>
      <c r="K158" t="b">
        <v>0</v>
      </c>
      <c r="L158">
        <v>0.82480001449584905</v>
      </c>
      <c r="M158" t="b">
        <v>1</v>
      </c>
      <c r="N158">
        <v>8</v>
      </c>
      <c r="O158">
        <f>Table5[[#This Row],[Error ACC]]/Table5[[#This Row],[Baseline]]</f>
        <v>0.12503013829010506</v>
      </c>
      <c r="P158">
        <f>Table5[[#This Row],[Recov Acc]]/Table5[[#This Row],[Baseline]]</f>
        <v>0.99445383597281845</v>
      </c>
    </row>
    <row r="159" spans="1:16">
      <c r="A159" s="2">
        <v>9.9999999999999995E-7</v>
      </c>
      <c r="B159">
        <v>3</v>
      </c>
      <c r="C159">
        <v>0.82940000295639005</v>
      </c>
      <c r="D159">
        <v>85</v>
      </c>
      <c r="E159">
        <v>6</v>
      </c>
      <c r="F159">
        <v>9.7000002861022894E-2</v>
      </c>
      <c r="G159" t="s">
        <v>880</v>
      </c>
      <c r="H159">
        <v>1.7366300000503501E-2</v>
      </c>
      <c r="I159">
        <v>1.1533860999998</v>
      </c>
      <c r="J159" t="b">
        <v>0</v>
      </c>
      <c r="K159" t="b">
        <v>0</v>
      </c>
      <c r="L159">
        <v>0.82950001955032304</v>
      </c>
      <c r="M159" t="b">
        <v>1</v>
      </c>
      <c r="N159">
        <v>6</v>
      </c>
      <c r="O159">
        <f>Table5[[#This Row],[Error ACC]]/Table5[[#This Row],[Baseline]]</f>
        <v>0.11695201653637222</v>
      </c>
      <c r="P159">
        <f>Table5[[#This Row],[Recov Acc]]/Table5[[#This Row],[Baseline]]</f>
        <v>1.0001205890928098</v>
      </c>
    </row>
    <row r="160" spans="1:16">
      <c r="A160" s="2">
        <v>9.9999999999999995E-7</v>
      </c>
      <c r="B160">
        <v>3</v>
      </c>
      <c r="C160">
        <v>0.82940000295639005</v>
      </c>
      <c r="D160">
        <v>77</v>
      </c>
      <c r="E160">
        <v>6</v>
      </c>
      <c r="F160">
        <v>0.10249999910593</v>
      </c>
      <c r="G160" t="s">
        <v>881</v>
      </c>
      <c r="H160">
        <v>1.7902799999319499E-2</v>
      </c>
      <c r="I160">
        <v>1.1789258000007901</v>
      </c>
      <c r="J160" t="b">
        <v>0</v>
      </c>
      <c r="K160" t="b">
        <v>0</v>
      </c>
      <c r="L160">
        <v>0.82959997653961104</v>
      </c>
      <c r="M160" t="b">
        <v>1</v>
      </c>
      <c r="N160">
        <v>6</v>
      </c>
      <c r="O160">
        <f>Table5[[#This Row],[Error ACC]]/Table5[[#This Row],[Baseline]]</f>
        <v>0.12358331172000184</v>
      </c>
      <c r="P160">
        <f>Table5[[#This Row],[Recov Acc]]/Table5[[#This Row],[Baseline]]</f>
        <v>1.0002411063208443</v>
      </c>
    </row>
    <row r="161" spans="1:16">
      <c r="A161" s="2">
        <v>9.9999999999999995E-7</v>
      </c>
      <c r="B161">
        <v>3</v>
      </c>
      <c r="C161">
        <v>0.82940000295639005</v>
      </c>
      <c r="D161">
        <v>63</v>
      </c>
      <c r="E161">
        <v>6</v>
      </c>
      <c r="F161">
        <v>9.9299997091293293E-2</v>
      </c>
      <c r="G161" t="s">
        <v>882</v>
      </c>
      <c r="H161">
        <v>1.79140999998708E-2</v>
      </c>
      <c r="I161">
        <v>1.1474833000002</v>
      </c>
      <c r="J161" t="b">
        <v>0</v>
      </c>
      <c r="K161" t="b">
        <v>0</v>
      </c>
      <c r="L161">
        <v>0.82950001955032304</v>
      </c>
      <c r="M161" t="b">
        <v>1</v>
      </c>
      <c r="N161">
        <v>6</v>
      </c>
      <c r="O161">
        <f>Table5[[#This Row],[Error ACC]]/Table5[[#This Row],[Baseline]]</f>
        <v>0.11972509854996287</v>
      </c>
      <c r="P161">
        <f>Table5[[#This Row],[Recov Acc]]/Table5[[#This Row],[Baseline]]</f>
        <v>1.0001205890928098</v>
      </c>
    </row>
    <row r="162" spans="1:16">
      <c r="A162" s="2">
        <v>4.9999999999999998E-7</v>
      </c>
      <c r="B162">
        <v>3</v>
      </c>
      <c r="C162">
        <v>0.82940000295639005</v>
      </c>
      <c r="D162">
        <v>33</v>
      </c>
      <c r="E162">
        <v>5</v>
      </c>
      <c r="F162">
        <v>0.101199999451637</v>
      </c>
      <c r="G162" t="s">
        <v>883</v>
      </c>
      <c r="H162">
        <v>1.9150899999658501E-2</v>
      </c>
      <c r="I162">
        <v>0.95529309999983503</v>
      </c>
      <c r="J162" t="b">
        <v>0</v>
      </c>
      <c r="K162" t="b">
        <v>0</v>
      </c>
      <c r="L162">
        <v>0.82950001955032304</v>
      </c>
      <c r="M162" t="b">
        <v>1</v>
      </c>
      <c r="N162">
        <v>5</v>
      </c>
      <c r="O162">
        <f>Table5[[#This Row],[Error ACC]]/Table5[[#This Row],[Baseline]]</f>
        <v>0.12201591402328234</v>
      </c>
      <c r="P162">
        <f>Table5[[#This Row],[Recov Acc]]/Table5[[#This Row],[Baseline]]</f>
        <v>1.0001205890928098</v>
      </c>
    </row>
    <row r="163" spans="1:16">
      <c r="A163" s="2">
        <v>4.9999999999999998E-7</v>
      </c>
      <c r="B163">
        <v>3</v>
      </c>
      <c r="C163">
        <v>0.82940000295639005</v>
      </c>
      <c r="D163">
        <v>33</v>
      </c>
      <c r="E163">
        <v>6</v>
      </c>
      <c r="F163">
        <v>9.9799998104572296E-2</v>
      </c>
      <c r="G163" t="s">
        <v>884</v>
      </c>
      <c r="H163">
        <v>1.87243999998827E-2</v>
      </c>
      <c r="I163">
        <v>1.1142904999996901</v>
      </c>
      <c r="J163" t="b">
        <v>0</v>
      </c>
      <c r="K163" t="b">
        <v>0</v>
      </c>
      <c r="L163">
        <v>0.82950001955032304</v>
      </c>
      <c r="M163" t="b">
        <v>1</v>
      </c>
      <c r="N163">
        <v>6</v>
      </c>
      <c r="O163">
        <f>Table5[[#This Row],[Error ACC]]/Table5[[#This Row],[Baseline]]</f>
        <v>0.1203279451999469</v>
      </c>
      <c r="P163">
        <f>Table5[[#This Row],[Recov Acc]]/Table5[[#This Row],[Baseline]]</f>
        <v>1.0001205890928098</v>
      </c>
    </row>
    <row r="164" spans="1:16">
      <c r="A164" s="2">
        <v>4.9999999999999998E-7</v>
      </c>
      <c r="B164">
        <v>3</v>
      </c>
      <c r="C164">
        <v>0.82940000295639005</v>
      </c>
      <c r="D164">
        <v>38</v>
      </c>
      <c r="E164">
        <v>6</v>
      </c>
      <c r="F164">
        <v>0.10419999808072999</v>
      </c>
      <c r="G164" t="s">
        <v>885</v>
      </c>
      <c r="H164">
        <v>1.7915700000230499E-2</v>
      </c>
      <c r="I164">
        <v>1.10249699999985</v>
      </c>
      <c r="J164" t="b">
        <v>0</v>
      </c>
      <c r="K164" t="b">
        <v>0</v>
      </c>
      <c r="L164">
        <v>0.82940000295639005</v>
      </c>
      <c r="M164" t="b">
        <v>1</v>
      </c>
      <c r="N164">
        <v>6</v>
      </c>
      <c r="O164">
        <f>Table5[[#This Row],[Error ACC]]/Table5[[#This Row],[Baseline]]</f>
        <v>0.12563298494008909</v>
      </c>
      <c r="P164">
        <f>Table5[[#This Row],[Recov Acc]]/Table5[[#This Row],[Baseline]]</f>
        <v>1</v>
      </c>
    </row>
    <row r="165" spans="1:16">
      <c r="A165" s="2">
        <v>4.9999999999999998E-7</v>
      </c>
      <c r="B165">
        <v>3</v>
      </c>
      <c r="C165">
        <v>0.82940000295639005</v>
      </c>
      <c r="D165">
        <v>29</v>
      </c>
      <c r="E165">
        <v>5</v>
      </c>
      <c r="F165">
        <v>9.7000002861022894E-2</v>
      </c>
      <c r="G165" t="s">
        <v>886</v>
      </c>
      <c r="H165">
        <v>1.9588300000577801E-2</v>
      </c>
      <c r="I165">
        <v>0.92878689999997699</v>
      </c>
      <c r="J165" t="b">
        <v>0</v>
      </c>
      <c r="K165" t="b">
        <v>0</v>
      </c>
      <c r="L165">
        <v>0.82899999618530196</v>
      </c>
      <c r="M165" t="b">
        <v>1</v>
      </c>
      <c r="N165">
        <v>5</v>
      </c>
      <c r="O165">
        <f>Table5[[#This Row],[Error ACC]]/Table5[[#This Row],[Baseline]]</f>
        <v>0.11695201653637222</v>
      </c>
      <c r="P165">
        <f>Table5[[#This Row],[Recov Acc]]/Table5[[#This Row],[Baseline]]</f>
        <v>0.99951771549353474</v>
      </c>
    </row>
    <row r="166" spans="1:16">
      <c r="A166" s="2">
        <v>4.9999999999999998E-7</v>
      </c>
      <c r="B166">
        <v>3</v>
      </c>
      <c r="C166">
        <v>0.82940000295639005</v>
      </c>
      <c r="D166">
        <v>34</v>
      </c>
      <c r="E166">
        <v>6</v>
      </c>
      <c r="F166">
        <v>0.101000003516674</v>
      </c>
      <c r="G166" t="s">
        <v>887</v>
      </c>
      <c r="H166">
        <v>1.8665099999452602E-2</v>
      </c>
      <c r="I166">
        <v>1.0927282000002301</v>
      </c>
      <c r="J166" t="b">
        <v>0</v>
      </c>
      <c r="K166" t="b">
        <v>0</v>
      </c>
      <c r="L166">
        <v>0.82950001955032304</v>
      </c>
      <c r="M166" t="b">
        <v>1</v>
      </c>
      <c r="N166">
        <v>6</v>
      </c>
      <c r="O166">
        <f>Table5[[#This Row],[Error ACC]]/Table5[[#This Row],[Baseline]]</f>
        <v>0.12177478075314715</v>
      </c>
      <c r="P166">
        <f>Table5[[#This Row],[Recov Acc]]/Table5[[#This Row],[Baseline]]</f>
        <v>1.0001205890928098</v>
      </c>
    </row>
    <row r="167" spans="1:16">
      <c r="A167" s="2">
        <v>4.9999999999999998E-7</v>
      </c>
      <c r="B167">
        <v>3</v>
      </c>
      <c r="C167">
        <v>0.82940000295639005</v>
      </c>
      <c r="D167">
        <v>49</v>
      </c>
      <c r="E167">
        <v>6</v>
      </c>
      <c r="F167">
        <v>9.9200002849102006E-2</v>
      </c>
      <c r="G167" t="s">
        <v>888</v>
      </c>
      <c r="H167">
        <v>1.83887000002869E-2</v>
      </c>
      <c r="I167">
        <v>1.1237879000000199</v>
      </c>
      <c r="J167" t="b">
        <v>0</v>
      </c>
      <c r="K167" t="b">
        <v>0</v>
      </c>
      <c r="L167">
        <v>0.82880002260208097</v>
      </c>
      <c r="M167" t="b">
        <v>1</v>
      </c>
      <c r="N167">
        <v>6</v>
      </c>
      <c r="O167">
        <f>Table5[[#This Row],[Error ACC]]/Table5[[#This Row],[Baseline]]</f>
        <v>0.11960453640644363</v>
      </c>
      <c r="P167">
        <f>Table5[[#This Row],[Recov Acc]]/Table5[[#This Row],[Baseline]]</f>
        <v>0.99927660917269057</v>
      </c>
    </row>
    <row r="168" spans="1:16">
      <c r="A168" s="2">
        <v>4.9999999999999998E-7</v>
      </c>
      <c r="B168">
        <v>3</v>
      </c>
      <c r="C168">
        <v>0.82940000295639005</v>
      </c>
      <c r="D168">
        <v>43</v>
      </c>
      <c r="E168">
        <v>7</v>
      </c>
      <c r="F168">
        <v>0.102200001478195</v>
      </c>
      <c r="G168" t="s">
        <v>889</v>
      </c>
      <c r="H168">
        <v>1.8677299999580999E-2</v>
      </c>
      <c r="I168">
        <v>1.1091298999999699</v>
      </c>
      <c r="J168" t="b">
        <v>0</v>
      </c>
      <c r="K168" t="b">
        <v>0</v>
      </c>
      <c r="L168">
        <v>0.82929998636245705</v>
      </c>
      <c r="M168" t="b">
        <v>1</v>
      </c>
      <c r="N168">
        <v>7</v>
      </c>
      <c r="O168">
        <f>Table5[[#This Row],[Error ACC]]/Table5[[#This Row],[Baseline]]</f>
        <v>0.12322160732325038</v>
      </c>
      <c r="P168">
        <f>Table5[[#This Row],[Recov Acc]]/Table5[[#This Row],[Baseline]]</f>
        <v>0.99987941090719012</v>
      </c>
    </row>
    <row r="169" spans="1:16">
      <c r="A169" s="2">
        <v>4.9999999999999998E-7</v>
      </c>
      <c r="B169">
        <v>3</v>
      </c>
      <c r="C169">
        <v>0.82940000295639005</v>
      </c>
      <c r="D169">
        <v>45</v>
      </c>
      <c r="E169">
        <v>6</v>
      </c>
      <c r="F169">
        <v>0.10170000046491599</v>
      </c>
      <c r="G169" t="s">
        <v>890</v>
      </c>
      <c r="H169">
        <v>1.7220700000507301E-2</v>
      </c>
      <c r="I169">
        <v>1.10362749999967</v>
      </c>
      <c r="J169" t="b">
        <v>0</v>
      </c>
      <c r="K169" t="b">
        <v>0</v>
      </c>
      <c r="L169">
        <v>0.82940000295639005</v>
      </c>
      <c r="M169" t="b">
        <v>1</v>
      </c>
      <c r="N169">
        <v>6</v>
      </c>
      <c r="O169">
        <f>Table5[[#This Row],[Error ACC]]/Table5[[#This Row],[Baseline]]</f>
        <v>0.12261876067326635</v>
      </c>
      <c r="P169">
        <f>Table5[[#This Row],[Recov Acc]]/Table5[[#This Row],[Baseline]]</f>
        <v>1</v>
      </c>
    </row>
    <row r="170" spans="1:16">
      <c r="A170" s="2">
        <v>4.9999999999999998E-7</v>
      </c>
      <c r="B170">
        <v>3</v>
      </c>
      <c r="C170">
        <v>0.82940000295639005</v>
      </c>
      <c r="D170">
        <v>23</v>
      </c>
      <c r="E170">
        <v>6</v>
      </c>
      <c r="F170">
        <v>0.10390000045299499</v>
      </c>
      <c r="G170" t="s">
        <v>891</v>
      </c>
      <c r="H170">
        <v>1.72880000000077E-2</v>
      </c>
      <c r="I170">
        <v>1.07213990000036</v>
      </c>
      <c r="J170" t="b">
        <v>0</v>
      </c>
      <c r="K170" t="b">
        <v>0</v>
      </c>
      <c r="L170">
        <v>0.82969999313354403</v>
      </c>
      <c r="M170" t="b">
        <v>1</v>
      </c>
      <c r="N170">
        <v>6</v>
      </c>
      <c r="O170">
        <f>Table5[[#This Row],[Error ACC]]/Table5[[#This Row],[Baseline]]</f>
        <v>0.12527128054333764</v>
      </c>
      <c r="P170">
        <f>Table5[[#This Row],[Recov Acc]]/Table5[[#This Row],[Baseline]]</f>
        <v>1.0003616954136541</v>
      </c>
    </row>
    <row r="171" spans="1:16">
      <c r="A171" s="2">
        <v>4.9999999999999998E-7</v>
      </c>
      <c r="B171">
        <v>3</v>
      </c>
      <c r="C171">
        <v>0.82940000295639005</v>
      </c>
      <c r="D171">
        <v>34</v>
      </c>
      <c r="E171">
        <v>4</v>
      </c>
      <c r="F171">
        <v>0.102899998426437</v>
      </c>
      <c r="G171" t="s">
        <v>892</v>
      </c>
      <c r="H171">
        <v>1.7290799999500402E-2</v>
      </c>
      <c r="I171">
        <v>0.83867589999954295</v>
      </c>
      <c r="J171" t="b">
        <v>0</v>
      </c>
      <c r="K171" t="b">
        <v>0</v>
      </c>
      <c r="L171">
        <v>0.82929998636245705</v>
      </c>
      <c r="M171" t="b">
        <v>1</v>
      </c>
      <c r="N171">
        <v>4</v>
      </c>
      <c r="O171">
        <f>Table5[[#This Row],[Error ACC]]/Table5[[#This Row],[Baseline]]</f>
        <v>0.12406558724336959</v>
      </c>
      <c r="P171">
        <f>Table5[[#This Row],[Recov Acc]]/Table5[[#This Row],[Baseline]]</f>
        <v>0.99987941090719012</v>
      </c>
    </row>
    <row r="172" spans="1:16">
      <c r="A172" s="2">
        <v>4.9999999999999998E-7</v>
      </c>
      <c r="B172">
        <v>3</v>
      </c>
      <c r="C172">
        <v>0.82940000295639005</v>
      </c>
      <c r="D172">
        <v>29</v>
      </c>
      <c r="E172">
        <v>5</v>
      </c>
      <c r="F172">
        <v>9.3900002539157798E-2</v>
      </c>
      <c r="G172" t="s">
        <v>893</v>
      </c>
      <c r="H172">
        <v>1.77445999997871E-2</v>
      </c>
      <c r="I172">
        <v>0.95161980000011603</v>
      </c>
      <c r="J172" t="b">
        <v>0</v>
      </c>
      <c r="K172" t="b">
        <v>0</v>
      </c>
      <c r="L172">
        <v>0.82940000295639005</v>
      </c>
      <c r="M172" t="b">
        <v>1</v>
      </c>
      <c r="N172">
        <v>5</v>
      </c>
      <c r="O172">
        <f>Table5[[#This Row],[Error ACC]]/Table5[[#This Row],[Baseline]]</f>
        <v>0.11321437449294906</v>
      </c>
      <c r="P172">
        <f>Table5[[#This Row],[Recov Acc]]/Table5[[#This Row],[Baseline]]</f>
        <v>1</v>
      </c>
    </row>
    <row r="173" spans="1:16">
      <c r="A173" s="2">
        <v>4.9999999999999998E-7</v>
      </c>
      <c r="B173">
        <v>3</v>
      </c>
      <c r="C173">
        <v>0.82940000295639005</v>
      </c>
      <c r="D173">
        <v>37</v>
      </c>
      <c r="E173">
        <v>6</v>
      </c>
      <c r="F173">
        <v>9.9799998104572296E-2</v>
      </c>
      <c r="G173" t="s">
        <v>894</v>
      </c>
      <c r="H173">
        <v>1.82300999995277E-2</v>
      </c>
      <c r="I173">
        <v>1.1395159999992699</v>
      </c>
      <c r="J173" t="b">
        <v>0</v>
      </c>
      <c r="K173" t="b">
        <v>0</v>
      </c>
      <c r="L173">
        <v>0.82959997653961104</v>
      </c>
      <c r="M173" t="b">
        <v>1</v>
      </c>
      <c r="N173">
        <v>6</v>
      </c>
      <c r="O173">
        <f>Table5[[#This Row],[Error ACC]]/Table5[[#This Row],[Baseline]]</f>
        <v>0.1203279451999469</v>
      </c>
      <c r="P173">
        <f>Table5[[#This Row],[Recov Acc]]/Table5[[#This Row],[Baseline]]</f>
        <v>1.0002411063208443</v>
      </c>
    </row>
    <row r="174" spans="1:16">
      <c r="A174" s="2">
        <v>4.9999999999999998E-7</v>
      </c>
      <c r="B174">
        <v>3</v>
      </c>
      <c r="C174">
        <v>0.82940000295639005</v>
      </c>
      <c r="D174">
        <v>33</v>
      </c>
      <c r="E174">
        <v>5</v>
      </c>
      <c r="F174">
        <v>0.12280000001192</v>
      </c>
      <c r="G174" t="s">
        <v>895</v>
      </c>
      <c r="H174">
        <v>1.8446899999617E-2</v>
      </c>
      <c r="I174">
        <v>0.96718100000089102</v>
      </c>
      <c r="J174" t="b">
        <v>0</v>
      </c>
      <c r="K174" t="b">
        <v>0</v>
      </c>
      <c r="L174">
        <v>0.82969999313354403</v>
      </c>
      <c r="M174" t="b">
        <v>1</v>
      </c>
      <c r="N174">
        <v>5</v>
      </c>
      <c r="O174">
        <f>Table5[[#This Row],[Error ACC]]/Table5[[#This Row],[Baseline]]</f>
        <v>0.14805883720062735</v>
      </c>
      <c r="P174">
        <f>Table5[[#This Row],[Recov Acc]]/Table5[[#This Row],[Baseline]]</f>
        <v>1.0003616954136541</v>
      </c>
    </row>
    <row r="175" spans="1:16">
      <c r="A175" s="2">
        <v>4.9999999999999998E-7</v>
      </c>
      <c r="B175">
        <v>3</v>
      </c>
      <c r="C175">
        <v>0.82940000295639005</v>
      </c>
      <c r="D175">
        <v>36</v>
      </c>
      <c r="E175">
        <v>4</v>
      </c>
      <c r="F175">
        <v>0.101000003516674</v>
      </c>
      <c r="G175" t="s">
        <v>896</v>
      </c>
      <c r="H175">
        <v>1.8584499999633401E-2</v>
      </c>
      <c r="I175">
        <v>0.75684550000005402</v>
      </c>
      <c r="J175" t="b">
        <v>0</v>
      </c>
      <c r="K175" t="b">
        <v>0</v>
      </c>
      <c r="L175">
        <v>0.82910001277923495</v>
      </c>
      <c r="M175" t="b">
        <v>1</v>
      </c>
      <c r="N175">
        <v>4</v>
      </c>
      <c r="O175">
        <f>Table5[[#This Row],[Error ACC]]/Table5[[#This Row],[Baseline]]</f>
        <v>0.12177478075314715</v>
      </c>
      <c r="P175">
        <f>Table5[[#This Row],[Recov Acc]]/Table5[[#This Row],[Baseline]]</f>
        <v>0.99963830458634462</v>
      </c>
    </row>
    <row r="176" spans="1:16">
      <c r="A176" s="2">
        <v>4.9999999999999998E-7</v>
      </c>
      <c r="B176">
        <v>3</v>
      </c>
      <c r="C176">
        <v>0.82940000295639005</v>
      </c>
      <c r="D176">
        <v>30</v>
      </c>
      <c r="E176">
        <v>7</v>
      </c>
      <c r="F176">
        <v>0.10000000149011599</v>
      </c>
      <c r="G176" t="s">
        <v>897</v>
      </c>
      <c r="H176">
        <v>1.8908300000475699E-2</v>
      </c>
      <c r="I176">
        <v>1.11099050000029</v>
      </c>
      <c r="J176" t="b">
        <v>0</v>
      </c>
      <c r="K176" t="b">
        <v>0</v>
      </c>
      <c r="L176">
        <v>0.82899999618530196</v>
      </c>
      <c r="M176" t="b">
        <v>1</v>
      </c>
      <c r="N176">
        <v>7</v>
      </c>
      <c r="O176">
        <f>Table5[[#This Row],[Error ACC]]/Table5[[#This Row],[Baseline]]</f>
        <v>0.1205690874531791</v>
      </c>
      <c r="P176">
        <f>Table5[[#This Row],[Recov Acc]]/Table5[[#This Row],[Baseline]]</f>
        <v>0.99951771549353474</v>
      </c>
    </row>
    <row r="177" spans="1:16">
      <c r="A177" s="2">
        <v>4.9999999999999998E-7</v>
      </c>
      <c r="B177">
        <v>3</v>
      </c>
      <c r="C177">
        <v>0.82940000295639005</v>
      </c>
      <c r="D177">
        <v>46</v>
      </c>
      <c r="E177">
        <v>6</v>
      </c>
      <c r="F177">
        <v>0.100500002503395</v>
      </c>
      <c r="G177" t="s">
        <v>898</v>
      </c>
      <c r="H177">
        <v>1.8292600000677301E-2</v>
      </c>
      <c r="I177">
        <v>1.1013886000000599</v>
      </c>
      <c r="J177" t="b">
        <v>0</v>
      </c>
      <c r="K177" t="b">
        <v>0</v>
      </c>
      <c r="L177">
        <v>0.82940000295639005</v>
      </c>
      <c r="M177" t="b">
        <v>1</v>
      </c>
      <c r="N177">
        <v>6</v>
      </c>
      <c r="O177">
        <f>Table5[[#This Row],[Error ACC]]/Table5[[#This Row],[Baseline]]</f>
        <v>0.12117193410316313</v>
      </c>
      <c r="P177">
        <f>Table5[[#This Row],[Recov Acc]]/Table5[[#This Row],[Baseline]]</f>
        <v>1</v>
      </c>
    </row>
    <row r="178" spans="1:16">
      <c r="A178" s="2">
        <v>4.9999999999999998E-7</v>
      </c>
      <c r="B178">
        <v>3</v>
      </c>
      <c r="C178">
        <v>0.82940000295639005</v>
      </c>
      <c r="D178">
        <v>40</v>
      </c>
      <c r="E178">
        <v>5</v>
      </c>
      <c r="F178">
        <v>0.100500002503395</v>
      </c>
      <c r="G178" t="s">
        <v>899</v>
      </c>
      <c r="H178">
        <v>1.8052999999781601E-2</v>
      </c>
      <c r="I178">
        <v>0.95852460000060002</v>
      </c>
      <c r="J178" t="b">
        <v>0</v>
      </c>
      <c r="K178" t="b">
        <v>0</v>
      </c>
      <c r="L178">
        <v>0.82920002937316895</v>
      </c>
      <c r="M178" t="b">
        <v>1</v>
      </c>
      <c r="N178">
        <v>5</v>
      </c>
      <c r="O178">
        <f>Table5[[#This Row],[Error ACC]]/Table5[[#This Row],[Baseline]]</f>
        <v>0.12117193410316313</v>
      </c>
      <c r="P178">
        <f>Table5[[#This Row],[Recov Acc]]/Table5[[#This Row],[Baseline]]</f>
        <v>0.9997588936791556</v>
      </c>
    </row>
    <row r="179" spans="1:16">
      <c r="A179" s="2">
        <v>4.9999999999999998E-7</v>
      </c>
      <c r="B179">
        <v>3</v>
      </c>
      <c r="C179">
        <v>0.82940000295639005</v>
      </c>
      <c r="D179">
        <v>38</v>
      </c>
      <c r="E179">
        <v>6</v>
      </c>
      <c r="F179">
        <v>0.10000000149011599</v>
      </c>
      <c r="G179" t="s">
        <v>900</v>
      </c>
      <c r="H179">
        <v>1.9921299999623401E-2</v>
      </c>
      <c r="I179">
        <v>1.11702109999987</v>
      </c>
      <c r="J179" t="b">
        <v>0</v>
      </c>
      <c r="K179" t="b">
        <v>0</v>
      </c>
      <c r="L179">
        <v>0.82929998636245705</v>
      </c>
      <c r="M179" t="b">
        <v>1</v>
      </c>
      <c r="N179">
        <v>6</v>
      </c>
      <c r="O179">
        <f>Table5[[#This Row],[Error ACC]]/Table5[[#This Row],[Baseline]]</f>
        <v>0.1205690874531791</v>
      </c>
      <c r="P179">
        <f>Table5[[#This Row],[Recov Acc]]/Table5[[#This Row],[Baseline]]</f>
        <v>0.99987941090719012</v>
      </c>
    </row>
    <row r="180" spans="1:16">
      <c r="A180" s="2">
        <v>4.9999999999999998E-7</v>
      </c>
      <c r="B180">
        <v>3</v>
      </c>
      <c r="C180">
        <v>0.82940000295639005</v>
      </c>
      <c r="D180">
        <v>39</v>
      </c>
      <c r="E180">
        <v>7</v>
      </c>
      <c r="F180">
        <v>0.102600000798702</v>
      </c>
      <c r="G180" t="s">
        <v>901</v>
      </c>
      <c r="H180">
        <v>1.93040999993172E-2</v>
      </c>
      <c r="I180">
        <v>1.13664340000013</v>
      </c>
      <c r="J180" t="b">
        <v>0</v>
      </c>
      <c r="K180" t="b">
        <v>0</v>
      </c>
      <c r="L180">
        <v>0.81940001249313299</v>
      </c>
      <c r="M180" t="b">
        <v>1</v>
      </c>
      <c r="N180">
        <v>7</v>
      </c>
      <c r="O180">
        <f>Table5[[#This Row],[Error ACC]]/Table5[[#This Row],[Baseline]]</f>
        <v>0.12370388284661812</v>
      </c>
      <c r="P180">
        <f>Table5[[#This Row],[Recov Acc]]/Table5[[#This Row],[Baseline]]</f>
        <v>0.98794310293270782</v>
      </c>
    </row>
    <row r="181" spans="1:16">
      <c r="A181" s="2">
        <v>4.9999999999999998E-7</v>
      </c>
      <c r="B181">
        <v>3</v>
      </c>
      <c r="C181">
        <v>0.82940000295639005</v>
      </c>
      <c r="D181">
        <v>33</v>
      </c>
      <c r="E181">
        <v>5</v>
      </c>
      <c r="F181">
        <v>9.5700003206729806E-2</v>
      </c>
      <c r="G181" t="s">
        <v>902</v>
      </c>
      <c r="H181">
        <v>1.8301299999620799E-2</v>
      </c>
      <c r="I181">
        <v>0.98354360000030205</v>
      </c>
      <c r="J181" t="b">
        <v>0</v>
      </c>
      <c r="K181" t="b">
        <v>0</v>
      </c>
      <c r="L181">
        <v>0.82959997653961104</v>
      </c>
      <c r="M181" t="b">
        <v>1</v>
      </c>
      <c r="N181">
        <v>5</v>
      </c>
      <c r="O181">
        <f>Table5[[#This Row],[Error ACC]]/Table5[[#This Row],[Baseline]]</f>
        <v>0.11538461883965261</v>
      </c>
      <c r="P181">
        <f>Table5[[#This Row],[Recov Acc]]/Table5[[#This Row],[Baseline]]</f>
        <v>1.0002411063208443</v>
      </c>
    </row>
    <row r="182" spans="1:16">
      <c r="A182" s="2">
        <v>4.9999999999999998E-7</v>
      </c>
      <c r="B182">
        <v>3</v>
      </c>
      <c r="C182">
        <v>0.82940000295639005</v>
      </c>
      <c r="D182">
        <v>41</v>
      </c>
      <c r="E182">
        <v>6</v>
      </c>
      <c r="F182">
        <v>0.100199997425079</v>
      </c>
      <c r="G182" t="s">
        <v>903</v>
      </c>
      <c r="H182">
        <v>1.8332599999666799E-2</v>
      </c>
      <c r="I182">
        <v>1.12639959999978</v>
      </c>
      <c r="J182" t="b">
        <v>0</v>
      </c>
      <c r="K182" t="b">
        <v>0</v>
      </c>
      <c r="L182">
        <v>0.82899999618530196</v>
      </c>
      <c r="M182" t="b">
        <v>1</v>
      </c>
      <c r="N182">
        <v>6</v>
      </c>
      <c r="O182">
        <f>Table5[[#This Row],[Error ACC]]/Table5[[#This Row],[Baseline]]</f>
        <v>0.12081022072331428</v>
      </c>
      <c r="P182">
        <f>Table5[[#This Row],[Recov Acc]]/Table5[[#This Row],[Baseline]]</f>
        <v>0.99951771549353474</v>
      </c>
    </row>
    <row r="183" spans="1:16">
      <c r="A183" s="2">
        <v>4.9999999999999998E-7</v>
      </c>
      <c r="B183">
        <v>3</v>
      </c>
      <c r="C183">
        <v>0.82940000295639005</v>
      </c>
      <c r="D183">
        <v>36</v>
      </c>
      <c r="E183">
        <v>6</v>
      </c>
      <c r="F183">
        <v>0.10029999911785099</v>
      </c>
      <c r="G183" t="s">
        <v>904</v>
      </c>
      <c r="H183">
        <v>1.64611999998669E-2</v>
      </c>
      <c r="I183">
        <v>1.1741268000005201</v>
      </c>
      <c r="J183" t="b">
        <v>0</v>
      </c>
      <c r="K183" t="b">
        <v>0</v>
      </c>
      <c r="L183">
        <v>0.82910001277923495</v>
      </c>
      <c r="M183" t="b">
        <v>1</v>
      </c>
      <c r="N183">
        <v>6</v>
      </c>
      <c r="O183">
        <f>Table5[[#This Row],[Error ACC]]/Table5[[#This Row],[Baseline]]</f>
        <v>0.12093079184993055</v>
      </c>
      <c r="P183">
        <f>Table5[[#This Row],[Recov Acc]]/Table5[[#This Row],[Baseline]]</f>
        <v>0.99963830458634462</v>
      </c>
    </row>
    <row r="184" spans="1:16">
      <c r="A184" s="2">
        <v>4.9999999999999998E-7</v>
      </c>
      <c r="B184">
        <v>3</v>
      </c>
      <c r="C184">
        <v>0.82940000295639005</v>
      </c>
      <c r="D184">
        <v>28</v>
      </c>
      <c r="E184">
        <v>5</v>
      </c>
      <c r="F184">
        <v>0.101800002157688</v>
      </c>
      <c r="G184" t="s">
        <v>905</v>
      </c>
      <c r="H184">
        <v>1.9176699999661598E-2</v>
      </c>
      <c r="I184">
        <v>1.00429650000023</v>
      </c>
      <c r="J184" t="b">
        <v>0</v>
      </c>
      <c r="K184" t="b">
        <v>0</v>
      </c>
      <c r="L184">
        <v>0.82940000295639005</v>
      </c>
      <c r="M184" t="b">
        <v>1</v>
      </c>
      <c r="N184">
        <v>5</v>
      </c>
      <c r="O184">
        <f>Table5[[#This Row],[Error ACC]]/Table5[[#This Row],[Baseline]]</f>
        <v>0.12273933179988264</v>
      </c>
      <c r="P184">
        <f>Table5[[#This Row],[Recov Acc]]/Table5[[#This Row],[Baseline]]</f>
        <v>1</v>
      </c>
    </row>
    <row r="185" spans="1:16">
      <c r="A185" s="2">
        <v>4.9999999999999998E-7</v>
      </c>
      <c r="B185">
        <v>3</v>
      </c>
      <c r="C185">
        <v>0.82940000295639005</v>
      </c>
      <c r="D185">
        <v>41</v>
      </c>
      <c r="E185">
        <v>6</v>
      </c>
      <c r="F185">
        <v>9.3199998140335E-2</v>
      </c>
      <c r="G185" t="s">
        <v>906</v>
      </c>
      <c r="H185">
        <v>2.0650700000260199E-2</v>
      </c>
      <c r="I185">
        <v>1.2074775000000899</v>
      </c>
      <c r="J185" t="b">
        <v>0</v>
      </c>
      <c r="K185" t="b">
        <v>0</v>
      </c>
      <c r="L185">
        <v>0.82959997653961104</v>
      </c>
      <c r="M185" t="b">
        <v>1</v>
      </c>
      <c r="N185">
        <v>6</v>
      </c>
      <c r="O185">
        <f>Table5[[#This Row],[Error ACC]]/Table5[[#This Row],[Baseline]]</f>
        <v>0.11237038558973271</v>
      </c>
      <c r="P185">
        <f>Table5[[#This Row],[Recov Acc]]/Table5[[#This Row],[Baseline]]</f>
        <v>1.0002411063208443</v>
      </c>
    </row>
    <row r="186" spans="1:16">
      <c r="A186" s="2">
        <v>4.9999999999999998E-7</v>
      </c>
      <c r="B186">
        <v>3</v>
      </c>
      <c r="C186">
        <v>0.82940000295639005</v>
      </c>
      <c r="D186">
        <v>39</v>
      </c>
      <c r="E186">
        <v>6</v>
      </c>
      <c r="F186">
        <v>0.10450000315904601</v>
      </c>
      <c r="G186" t="s">
        <v>907</v>
      </c>
      <c r="H186">
        <v>1.76775999998426E-2</v>
      </c>
      <c r="I186">
        <v>1.16396209999948</v>
      </c>
      <c r="J186" t="b">
        <v>0</v>
      </c>
      <c r="K186" t="b">
        <v>0</v>
      </c>
      <c r="L186">
        <v>0.82959997653961104</v>
      </c>
      <c r="M186" t="b">
        <v>1</v>
      </c>
      <c r="N186">
        <v>6</v>
      </c>
      <c r="O186">
        <f>Table5[[#This Row],[Error ACC]]/Table5[[#This Row],[Baseline]]</f>
        <v>0.12599469831993795</v>
      </c>
      <c r="P186">
        <f>Table5[[#This Row],[Recov Acc]]/Table5[[#This Row],[Baseline]]</f>
        <v>1.0002411063208443</v>
      </c>
    </row>
    <row r="187" spans="1:16">
      <c r="A187" s="2">
        <v>4.9999999999999998E-7</v>
      </c>
      <c r="B187">
        <v>3</v>
      </c>
      <c r="C187">
        <v>0.82940000295639005</v>
      </c>
      <c r="D187">
        <v>32</v>
      </c>
      <c r="E187">
        <v>6</v>
      </c>
      <c r="F187">
        <v>9.4800002872943795E-2</v>
      </c>
      <c r="G187" t="s">
        <v>908</v>
      </c>
      <c r="H187">
        <v>1.6701099999409001E-2</v>
      </c>
      <c r="I187">
        <v>1.1496676999995501</v>
      </c>
      <c r="J187" t="b">
        <v>0</v>
      </c>
      <c r="K187" t="b">
        <v>0</v>
      </c>
      <c r="L187">
        <v>0.82910001277923495</v>
      </c>
      <c r="M187" t="b">
        <v>1</v>
      </c>
      <c r="N187">
        <v>6</v>
      </c>
      <c r="O187">
        <f>Table5[[#This Row],[Error ACC]]/Table5[[#This Row],[Baseline]]</f>
        <v>0.11429949666630082</v>
      </c>
      <c r="P187">
        <f>Table5[[#This Row],[Recov Acc]]/Table5[[#This Row],[Baseline]]</f>
        <v>0.99963830458634462</v>
      </c>
    </row>
    <row r="188" spans="1:16">
      <c r="A188" s="2">
        <v>4.9999999999999998E-7</v>
      </c>
      <c r="B188">
        <v>3</v>
      </c>
      <c r="C188">
        <v>0.82940000295639005</v>
      </c>
      <c r="D188">
        <v>45</v>
      </c>
      <c r="E188">
        <v>6</v>
      </c>
      <c r="F188">
        <v>0.100199997425079</v>
      </c>
      <c r="G188" t="s">
        <v>909</v>
      </c>
      <c r="H188">
        <v>1.65209999995568E-2</v>
      </c>
      <c r="I188">
        <v>1.2537775000000599</v>
      </c>
      <c r="J188" t="b">
        <v>0</v>
      </c>
      <c r="K188" t="b">
        <v>0</v>
      </c>
      <c r="L188">
        <v>0.82889997959136896</v>
      </c>
      <c r="M188" t="b">
        <v>1</v>
      </c>
      <c r="N188">
        <v>6</v>
      </c>
      <c r="O188">
        <f>Table5[[#This Row],[Error ACC]]/Table5[[#This Row],[Baseline]]</f>
        <v>0.12081022072331428</v>
      </c>
      <c r="P188">
        <f>Table5[[#This Row],[Recov Acc]]/Table5[[#This Row],[Baseline]]</f>
        <v>0.99939712640072487</v>
      </c>
    </row>
    <row r="189" spans="1:16">
      <c r="A189" s="2">
        <v>4.9999999999999998E-7</v>
      </c>
      <c r="B189">
        <v>3</v>
      </c>
      <c r="C189">
        <v>0.82940000295639005</v>
      </c>
      <c r="D189">
        <v>34</v>
      </c>
      <c r="E189">
        <v>5</v>
      </c>
      <c r="F189">
        <v>0.105400003492832</v>
      </c>
      <c r="G189" t="s">
        <v>910</v>
      </c>
      <c r="H189">
        <v>2.36813999999867E-2</v>
      </c>
      <c r="I189">
        <v>1.15078110000013</v>
      </c>
      <c r="J189" t="b">
        <v>0</v>
      </c>
      <c r="K189" t="b">
        <v>1</v>
      </c>
      <c r="L189">
        <v>0.82929998636245705</v>
      </c>
      <c r="M189" t="b">
        <v>1</v>
      </c>
      <c r="N189">
        <v>5</v>
      </c>
      <c r="O189">
        <f>Table5[[#This Row],[Error ACC]]/Table5[[#This Row],[Baseline]]</f>
        <v>0.12707982049328972</v>
      </c>
      <c r="P189">
        <f>Table5[[#This Row],[Recov Acc]]/Table5[[#This Row],[Baseline]]</f>
        <v>0.99987941090719012</v>
      </c>
    </row>
    <row r="190" spans="1:16">
      <c r="A190" s="2">
        <v>4.9999999999999998E-7</v>
      </c>
      <c r="B190">
        <v>3</v>
      </c>
      <c r="C190">
        <v>0.82940000295639005</v>
      </c>
      <c r="D190">
        <v>41</v>
      </c>
      <c r="E190">
        <v>5</v>
      </c>
      <c r="F190">
        <v>0.100500002503395</v>
      </c>
      <c r="G190" t="s">
        <v>911</v>
      </c>
      <c r="H190">
        <v>1.7542700000376499E-2</v>
      </c>
      <c r="I190">
        <v>0.87998040000002198</v>
      </c>
      <c r="J190" t="b">
        <v>0</v>
      </c>
      <c r="K190" t="b">
        <v>0</v>
      </c>
      <c r="L190">
        <v>0.82950001955032304</v>
      </c>
      <c r="M190" t="b">
        <v>1</v>
      </c>
      <c r="N190">
        <v>5</v>
      </c>
      <c r="O190">
        <f>Table5[[#This Row],[Error ACC]]/Table5[[#This Row],[Baseline]]</f>
        <v>0.12117193410316313</v>
      </c>
      <c r="P190">
        <f>Table5[[#This Row],[Recov Acc]]/Table5[[#This Row],[Baseline]]</f>
        <v>1.0001205890928098</v>
      </c>
    </row>
    <row r="191" spans="1:16">
      <c r="A191" s="2">
        <v>4.9999999999999998E-7</v>
      </c>
      <c r="B191">
        <v>3</v>
      </c>
      <c r="C191">
        <v>0.82940000295639005</v>
      </c>
      <c r="D191">
        <v>44</v>
      </c>
      <c r="E191">
        <v>6</v>
      </c>
      <c r="F191">
        <v>0.10080000013113</v>
      </c>
      <c r="G191" t="s">
        <v>912</v>
      </c>
      <c r="H191">
        <v>2.0868800000243899E-2</v>
      </c>
      <c r="I191">
        <v>1.1535478000005199</v>
      </c>
      <c r="J191" t="b">
        <v>0</v>
      </c>
      <c r="K191" t="b">
        <v>0</v>
      </c>
      <c r="L191">
        <v>0.82929998636245705</v>
      </c>
      <c r="M191" t="b">
        <v>1</v>
      </c>
      <c r="N191">
        <v>6</v>
      </c>
      <c r="O191">
        <f>Table5[[#This Row],[Error ACC]]/Table5[[#This Row],[Baseline]]</f>
        <v>0.12153363849991458</v>
      </c>
      <c r="P191">
        <f>Table5[[#This Row],[Recov Acc]]/Table5[[#This Row],[Baseline]]</f>
        <v>0.99987941090719012</v>
      </c>
    </row>
    <row r="192" spans="1:16">
      <c r="A192" s="2">
        <v>4.9999999999999998E-7</v>
      </c>
      <c r="B192">
        <v>3</v>
      </c>
      <c r="C192">
        <v>0.82940000295639005</v>
      </c>
      <c r="D192">
        <v>35</v>
      </c>
      <c r="E192">
        <v>5</v>
      </c>
      <c r="F192">
        <v>0.108900003135204</v>
      </c>
      <c r="G192" t="s">
        <v>913</v>
      </c>
      <c r="H192">
        <v>1.7152200000055001E-2</v>
      </c>
      <c r="I192">
        <v>0.86973620000026097</v>
      </c>
      <c r="J192" t="b">
        <v>0</v>
      </c>
      <c r="K192" t="b">
        <v>0</v>
      </c>
      <c r="L192">
        <v>0.82510000467300404</v>
      </c>
      <c r="M192" t="b">
        <v>1</v>
      </c>
      <c r="N192">
        <v>5</v>
      </c>
      <c r="O192">
        <f>Table5[[#This Row],[Error ACC]]/Table5[[#This Row],[Baseline]]</f>
        <v>0.1312997380600805</v>
      </c>
      <c r="P192">
        <f>Table5[[#This Row],[Recov Acc]]/Table5[[#This Row],[Baseline]]</f>
        <v>0.99481553138647372</v>
      </c>
    </row>
    <row r="193" spans="1:16">
      <c r="A193" s="2">
        <v>4.9999999999999998E-7</v>
      </c>
      <c r="B193">
        <v>3</v>
      </c>
      <c r="C193">
        <v>0.82940000295639005</v>
      </c>
      <c r="D193">
        <v>39</v>
      </c>
      <c r="E193">
        <v>6</v>
      </c>
      <c r="F193">
        <v>0.119199998676776</v>
      </c>
      <c r="G193" t="s">
        <v>914</v>
      </c>
      <c r="H193">
        <v>1.7710799999804201E-2</v>
      </c>
      <c r="I193">
        <v>1.0992922000004901</v>
      </c>
      <c r="J193" t="b">
        <v>0</v>
      </c>
      <c r="K193" t="b">
        <v>0</v>
      </c>
      <c r="L193">
        <v>0.82920002937316895</v>
      </c>
      <c r="M193" t="b">
        <v>1</v>
      </c>
      <c r="N193">
        <v>6</v>
      </c>
      <c r="O193">
        <f>Table5[[#This Row],[Error ACC]]/Table5[[#This Row],[Baseline]]</f>
        <v>0.14371834850722029</v>
      </c>
      <c r="P193">
        <f>Table5[[#This Row],[Recov Acc]]/Table5[[#This Row],[Baseline]]</f>
        <v>0.9997588936791556</v>
      </c>
    </row>
    <row r="194" spans="1:16">
      <c r="A194" s="2">
        <v>4.9999999999999998E-7</v>
      </c>
      <c r="B194">
        <v>3</v>
      </c>
      <c r="C194">
        <v>0.82940000295639005</v>
      </c>
      <c r="D194">
        <v>39</v>
      </c>
      <c r="E194">
        <v>5</v>
      </c>
      <c r="F194">
        <v>9.6100002527236897E-2</v>
      </c>
      <c r="G194" t="s">
        <v>915</v>
      </c>
      <c r="H194">
        <v>1.6177799999240901E-2</v>
      </c>
      <c r="I194">
        <v>0.98363580000022899</v>
      </c>
      <c r="J194" t="b">
        <v>0</v>
      </c>
      <c r="K194" t="b">
        <v>0</v>
      </c>
      <c r="L194">
        <v>0.82950001955032304</v>
      </c>
      <c r="M194" t="b">
        <v>1</v>
      </c>
      <c r="N194">
        <v>5</v>
      </c>
      <c r="O194">
        <f>Table5[[#This Row],[Error ACC]]/Table5[[#This Row],[Baseline]]</f>
        <v>0.11586689436302046</v>
      </c>
      <c r="P194">
        <f>Table5[[#This Row],[Recov Acc]]/Table5[[#This Row],[Baseline]]</f>
        <v>1.0001205890928098</v>
      </c>
    </row>
    <row r="195" spans="1:16">
      <c r="A195" s="2">
        <v>4.9999999999999998E-7</v>
      </c>
      <c r="B195">
        <v>3</v>
      </c>
      <c r="C195">
        <v>0.82940000295639005</v>
      </c>
      <c r="D195">
        <v>41</v>
      </c>
      <c r="E195">
        <v>6</v>
      </c>
      <c r="F195">
        <v>9.0400002896785694E-2</v>
      </c>
      <c r="G195" t="s">
        <v>916</v>
      </c>
      <c r="H195">
        <v>1.67388999998365E-2</v>
      </c>
      <c r="I195">
        <v>1.1152634999998501</v>
      </c>
      <c r="J195" t="b">
        <v>0</v>
      </c>
      <c r="K195" t="b">
        <v>0</v>
      </c>
      <c r="L195">
        <v>0.82940000295639005</v>
      </c>
      <c r="M195" t="b">
        <v>1</v>
      </c>
      <c r="N195">
        <v>6</v>
      </c>
      <c r="O195">
        <f>Table5[[#This Row],[Error ACC]]/Table5[[#This Row],[Baseline]]</f>
        <v>0.10899445692615814</v>
      </c>
      <c r="P195">
        <f>Table5[[#This Row],[Recov Acc]]/Table5[[#This Row],[Baseline]]</f>
        <v>1</v>
      </c>
    </row>
    <row r="196" spans="1:16">
      <c r="A196" s="2">
        <v>4.9999999999999998E-7</v>
      </c>
      <c r="B196">
        <v>3</v>
      </c>
      <c r="C196">
        <v>0.82940000295639005</v>
      </c>
      <c r="D196">
        <v>23</v>
      </c>
      <c r="E196">
        <v>6</v>
      </c>
      <c r="F196">
        <v>0.10090000182390201</v>
      </c>
      <c r="G196" t="s">
        <v>917</v>
      </c>
      <c r="H196">
        <v>2.2363199999745099E-2</v>
      </c>
      <c r="I196">
        <v>1.09196369999972</v>
      </c>
      <c r="J196" t="b">
        <v>0</v>
      </c>
      <c r="K196" t="b">
        <v>0</v>
      </c>
      <c r="L196">
        <v>0.82940000295639005</v>
      </c>
      <c r="M196" t="b">
        <v>1</v>
      </c>
      <c r="N196">
        <v>6</v>
      </c>
      <c r="O196">
        <f>Table5[[#This Row],[Error ACC]]/Table5[[#This Row],[Baseline]]</f>
        <v>0.12165420962653088</v>
      </c>
      <c r="P196">
        <f>Table5[[#This Row],[Recov Acc]]/Table5[[#This Row],[Baseline]]</f>
        <v>1</v>
      </c>
    </row>
    <row r="197" spans="1:16">
      <c r="A197" s="2">
        <v>4.9999999999999998E-7</v>
      </c>
      <c r="B197">
        <v>3</v>
      </c>
      <c r="C197">
        <v>0.82940000295639005</v>
      </c>
      <c r="D197">
        <v>36</v>
      </c>
      <c r="E197">
        <v>5</v>
      </c>
      <c r="F197">
        <v>0.10480000078678101</v>
      </c>
      <c r="G197" t="s">
        <v>918</v>
      </c>
      <c r="H197">
        <v>2.25538000004235E-2</v>
      </c>
      <c r="I197">
        <v>1.08025269999961</v>
      </c>
      <c r="J197" t="b">
        <v>0</v>
      </c>
      <c r="K197" t="b">
        <v>0</v>
      </c>
      <c r="L197">
        <v>0.82929998636245705</v>
      </c>
      <c r="M197" t="b">
        <v>1</v>
      </c>
      <c r="N197">
        <v>5</v>
      </c>
      <c r="O197">
        <f>Table5[[#This Row],[Error ACC]]/Table5[[#This Row],[Baseline]]</f>
        <v>0.12635640271668941</v>
      </c>
      <c r="P197">
        <f>Table5[[#This Row],[Recov Acc]]/Table5[[#This Row],[Baseline]]</f>
        <v>0.99987941090719012</v>
      </c>
    </row>
    <row r="198" spans="1:16">
      <c r="A198" s="2">
        <v>4.9999999999999998E-7</v>
      </c>
      <c r="B198">
        <v>3</v>
      </c>
      <c r="C198">
        <v>0.82940000295639005</v>
      </c>
      <c r="D198">
        <v>39</v>
      </c>
      <c r="E198">
        <v>6</v>
      </c>
      <c r="F198">
        <v>9.1799996793270097E-2</v>
      </c>
      <c r="G198" t="s">
        <v>919</v>
      </c>
      <c r="H198">
        <v>1.8452500000421399E-2</v>
      </c>
      <c r="I198">
        <v>1.1106433000004401</v>
      </c>
      <c r="J198" t="b">
        <v>0</v>
      </c>
      <c r="K198" t="b">
        <v>0</v>
      </c>
      <c r="L198">
        <v>0.82920002937316895</v>
      </c>
      <c r="M198" t="b">
        <v>1</v>
      </c>
      <c r="N198">
        <v>6</v>
      </c>
      <c r="O198">
        <f>Table5[[#This Row],[Error ACC]]/Table5[[#This Row],[Baseline]]</f>
        <v>0.11068241676639703</v>
      </c>
      <c r="P198">
        <f>Table5[[#This Row],[Recov Acc]]/Table5[[#This Row],[Baseline]]</f>
        <v>0.9997588936791556</v>
      </c>
    </row>
    <row r="199" spans="1:16">
      <c r="A199" s="2">
        <v>4.9999999999999998E-7</v>
      </c>
      <c r="B199">
        <v>3</v>
      </c>
      <c r="C199">
        <v>0.82940000295639005</v>
      </c>
      <c r="D199">
        <v>37</v>
      </c>
      <c r="E199">
        <v>6</v>
      </c>
      <c r="F199">
        <v>0.10869999974966001</v>
      </c>
      <c r="G199" t="s">
        <v>920</v>
      </c>
      <c r="H199">
        <v>1.7472400000769901E-2</v>
      </c>
      <c r="I199">
        <v>1.0899048999999601</v>
      </c>
      <c r="J199" t="b">
        <v>0</v>
      </c>
      <c r="K199" t="b">
        <v>0</v>
      </c>
      <c r="L199">
        <v>0.82940000295639005</v>
      </c>
      <c r="M199" t="b">
        <v>1</v>
      </c>
      <c r="N199">
        <v>6</v>
      </c>
      <c r="O199">
        <f>Table5[[#This Row],[Error ACC]]/Table5[[#This Row],[Baseline]]</f>
        <v>0.13105859580684795</v>
      </c>
      <c r="P199">
        <f>Table5[[#This Row],[Recov Acc]]/Table5[[#This Row],[Baseline]]</f>
        <v>1</v>
      </c>
    </row>
    <row r="200" spans="1:16">
      <c r="A200" s="2">
        <v>4.9999999999999998E-7</v>
      </c>
      <c r="B200">
        <v>3</v>
      </c>
      <c r="C200">
        <v>0.82940000295639005</v>
      </c>
      <c r="D200">
        <v>39</v>
      </c>
      <c r="E200">
        <v>6</v>
      </c>
      <c r="F200">
        <v>9.7999997437000205E-2</v>
      </c>
      <c r="G200" t="s">
        <v>921</v>
      </c>
      <c r="H200">
        <v>1.6751699999986099E-2</v>
      </c>
      <c r="I200">
        <v>1.1205833999993</v>
      </c>
      <c r="J200" t="b">
        <v>0</v>
      </c>
      <c r="K200" t="b">
        <v>0</v>
      </c>
      <c r="L200">
        <v>0.82929998636245705</v>
      </c>
      <c r="M200" t="b">
        <v>1</v>
      </c>
      <c r="N200">
        <v>6</v>
      </c>
      <c r="O200">
        <f>Table5[[#This Row],[Error ACC]]/Table5[[#This Row],[Baseline]]</f>
        <v>0.11815770085324326</v>
      </c>
      <c r="P200">
        <f>Table5[[#This Row],[Recov Acc]]/Table5[[#This Row],[Baseline]]</f>
        <v>0.99987941090719012</v>
      </c>
    </row>
    <row r="201" spans="1:16">
      <c r="A201" s="2">
        <v>4.9999999999999998E-7</v>
      </c>
      <c r="B201">
        <v>3</v>
      </c>
      <c r="C201">
        <v>0.82940000295639005</v>
      </c>
      <c r="D201">
        <v>36</v>
      </c>
      <c r="E201">
        <v>5</v>
      </c>
      <c r="F201">
        <v>0.10170000046491599</v>
      </c>
      <c r="G201" t="s">
        <v>922</v>
      </c>
      <c r="H201">
        <v>1.71207999992475E-2</v>
      </c>
      <c r="I201">
        <v>0.99648489999981305</v>
      </c>
      <c r="J201" t="b">
        <v>0</v>
      </c>
      <c r="K201" t="b">
        <v>0</v>
      </c>
      <c r="L201">
        <v>0.82889997959136896</v>
      </c>
      <c r="M201" t="b">
        <v>1</v>
      </c>
      <c r="N201">
        <v>5</v>
      </c>
      <c r="O201">
        <f>Table5[[#This Row],[Error ACC]]/Table5[[#This Row],[Baseline]]</f>
        <v>0.12261876067326635</v>
      </c>
      <c r="P201">
        <f>Table5[[#This Row],[Recov Acc]]/Table5[[#This Row],[Baseline]]</f>
        <v>0.99939712640072487</v>
      </c>
    </row>
    <row r="202" spans="1:16">
      <c r="A202" s="2">
        <v>9.9999999999999995E-8</v>
      </c>
      <c r="B202">
        <v>3</v>
      </c>
      <c r="C202">
        <v>0.82940000295639005</v>
      </c>
      <c r="D202">
        <v>3</v>
      </c>
      <c r="E202">
        <v>2</v>
      </c>
      <c r="F202">
        <v>9.8999999463558197E-2</v>
      </c>
      <c r="G202" t="s">
        <v>341</v>
      </c>
      <c r="H202">
        <v>1.78893000002062E-2</v>
      </c>
      <c r="I202">
        <v>0.36063670000021297</v>
      </c>
      <c r="J202" t="b">
        <v>0</v>
      </c>
      <c r="K202" t="b">
        <v>0</v>
      </c>
      <c r="L202">
        <v>0.82940000295639005</v>
      </c>
      <c r="M202" t="b">
        <v>1</v>
      </c>
      <c r="N202">
        <v>2</v>
      </c>
      <c r="O202">
        <f>Table5[[#This Row],[Error ACC]]/Table5[[#This Row],[Baseline]]</f>
        <v>0.11936339415321129</v>
      </c>
      <c r="P202">
        <f>Table5[[#This Row],[Recov Acc]]/Table5[[#This Row],[Baseline]]</f>
        <v>1</v>
      </c>
    </row>
    <row r="203" spans="1:16">
      <c r="A203" s="2">
        <v>9.9999999999999995E-8</v>
      </c>
      <c r="B203">
        <v>3</v>
      </c>
      <c r="C203">
        <v>0.82940000295639005</v>
      </c>
      <c r="D203">
        <v>9</v>
      </c>
      <c r="E203">
        <v>3</v>
      </c>
      <c r="F203">
        <v>8.73999968171119E-2</v>
      </c>
      <c r="G203" t="s">
        <v>923</v>
      </c>
      <c r="H203">
        <v>1.7127099999925101E-2</v>
      </c>
      <c r="I203">
        <v>0.41527159999986901</v>
      </c>
      <c r="J203" t="b">
        <v>0</v>
      </c>
      <c r="K203" t="b">
        <v>0</v>
      </c>
      <c r="L203">
        <v>0.82969999313354403</v>
      </c>
      <c r="M203" t="b">
        <v>1</v>
      </c>
      <c r="N203">
        <v>3</v>
      </c>
      <c r="O203">
        <f>Table5[[#This Row],[Error ACC]]/Table5[[#This Row],[Baseline]]</f>
        <v>0.10537737702625424</v>
      </c>
      <c r="P203">
        <f>Table5[[#This Row],[Recov Acc]]/Table5[[#This Row],[Baseline]]</f>
        <v>1.0003616954136541</v>
      </c>
    </row>
    <row r="204" spans="1:16">
      <c r="A204" s="2">
        <v>9.9999999999999995E-8</v>
      </c>
      <c r="B204">
        <v>3</v>
      </c>
      <c r="C204">
        <v>0.82940000295639005</v>
      </c>
      <c r="D204">
        <v>2</v>
      </c>
      <c r="E204">
        <v>2</v>
      </c>
      <c r="F204">
        <v>0.55860000848770097</v>
      </c>
      <c r="G204" t="s">
        <v>924</v>
      </c>
      <c r="H204">
        <v>1.7553800000314299E-2</v>
      </c>
      <c r="I204">
        <v>0.286534299999402</v>
      </c>
      <c r="J204" t="b">
        <v>0</v>
      </c>
      <c r="K204" t="b">
        <v>0</v>
      </c>
      <c r="L204">
        <v>0.82929998636245705</v>
      </c>
      <c r="M204" t="b">
        <v>1</v>
      </c>
      <c r="N204">
        <v>2</v>
      </c>
      <c r="O204">
        <f>Table5[[#This Row],[Error ACC]]/Table5[[#This Row],[Baseline]]</f>
        <v>0.67349892271108691</v>
      </c>
      <c r="P204">
        <f>Table5[[#This Row],[Recov Acc]]/Table5[[#This Row],[Baseline]]</f>
        <v>0.99987941090719012</v>
      </c>
    </row>
    <row r="205" spans="1:16">
      <c r="A205" s="2">
        <v>9.9999999999999995E-8</v>
      </c>
      <c r="B205">
        <v>3</v>
      </c>
      <c r="C205">
        <v>0.82940000295639005</v>
      </c>
      <c r="D205">
        <v>7</v>
      </c>
      <c r="E205">
        <v>2</v>
      </c>
      <c r="F205">
        <v>0.13539999723434401</v>
      </c>
      <c r="G205" t="s">
        <v>340</v>
      </c>
      <c r="H205">
        <v>1.7634100000577701E-2</v>
      </c>
      <c r="I205">
        <v>0.35796579999987399</v>
      </c>
      <c r="J205" t="b">
        <v>0</v>
      </c>
      <c r="K205" t="b">
        <v>0</v>
      </c>
      <c r="L205">
        <v>0.82940000295639005</v>
      </c>
      <c r="M205" t="b">
        <v>1</v>
      </c>
      <c r="N205">
        <v>2</v>
      </c>
      <c r="O205">
        <f>Table5[[#This Row],[Error ACC]]/Table5[[#This Row],[Baseline]]</f>
        <v>0.16325053864445593</v>
      </c>
      <c r="P205">
        <f>Table5[[#This Row],[Recov Acc]]/Table5[[#This Row],[Baseline]]</f>
        <v>1</v>
      </c>
    </row>
    <row r="206" spans="1:16">
      <c r="A206" s="2">
        <v>9.9999999999999995E-8</v>
      </c>
      <c r="B206">
        <v>3</v>
      </c>
      <c r="C206">
        <v>0.82940000295639005</v>
      </c>
      <c r="D206">
        <v>8</v>
      </c>
      <c r="E206">
        <v>4</v>
      </c>
      <c r="F206">
        <v>0.119900003075599</v>
      </c>
      <c r="G206" t="s">
        <v>925</v>
      </c>
      <c r="H206">
        <v>1.83759000001373E-2</v>
      </c>
      <c r="I206">
        <v>0.65502620000006495</v>
      </c>
      <c r="J206" t="b">
        <v>0</v>
      </c>
      <c r="K206" t="b">
        <v>0</v>
      </c>
      <c r="L206">
        <v>0.82969999313354403</v>
      </c>
      <c r="M206" t="b">
        <v>1</v>
      </c>
      <c r="N206">
        <v>4</v>
      </c>
      <c r="O206">
        <f>Table5[[#This Row],[Error ACC]]/Table5[[#This Row],[Baseline]]</f>
        <v>0.14456233741043689</v>
      </c>
      <c r="P206">
        <f>Table5[[#This Row],[Recov Acc]]/Table5[[#This Row],[Baseline]]</f>
        <v>1.0003616954136541</v>
      </c>
    </row>
    <row r="207" spans="1:16">
      <c r="A207" s="2">
        <v>9.9999999999999995E-8</v>
      </c>
      <c r="B207">
        <v>3</v>
      </c>
      <c r="C207">
        <v>0.82940000295639005</v>
      </c>
      <c r="D207">
        <v>11</v>
      </c>
      <c r="E207">
        <v>3</v>
      </c>
      <c r="F207">
        <v>0.10000000149011599</v>
      </c>
      <c r="G207" t="s">
        <v>926</v>
      </c>
      <c r="H207">
        <v>2.0356400000309801E-2</v>
      </c>
      <c r="I207">
        <v>0.61857789999976298</v>
      </c>
      <c r="J207" t="b">
        <v>0</v>
      </c>
      <c r="K207" t="b">
        <v>1</v>
      </c>
      <c r="L207">
        <v>0.82950001955032304</v>
      </c>
      <c r="M207" t="b">
        <v>1</v>
      </c>
      <c r="N207">
        <v>3</v>
      </c>
      <c r="O207">
        <f>Table5[[#This Row],[Error ACC]]/Table5[[#This Row],[Baseline]]</f>
        <v>0.1205690874531791</v>
      </c>
      <c r="P207">
        <f>Table5[[#This Row],[Recov Acc]]/Table5[[#This Row],[Baseline]]</f>
        <v>1.0001205890928098</v>
      </c>
    </row>
    <row r="208" spans="1:16">
      <c r="A208" s="2">
        <v>9.9999999999999995E-8</v>
      </c>
      <c r="B208">
        <v>3</v>
      </c>
      <c r="C208">
        <v>0.82940000295639005</v>
      </c>
      <c r="D208">
        <v>10</v>
      </c>
      <c r="E208">
        <v>4</v>
      </c>
      <c r="F208">
        <v>9.7900003194808904E-2</v>
      </c>
      <c r="G208" t="s">
        <v>927</v>
      </c>
      <c r="H208">
        <v>1.8564699999842501E-2</v>
      </c>
      <c r="I208">
        <v>0.71915010000066104</v>
      </c>
      <c r="J208" t="b">
        <v>0</v>
      </c>
      <c r="K208" t="b">
        <v>0</v>
      </c>
      <c r="L208">
        <v>0.82940000295639005</v>
      </c>
      <c r="M208" t="b">
        <v>1</v>
      </c>
      <c r="N208">
        <v>4</v>
      </c>
      <c r="O208">
        <f>Table5[[#This Row],[Error ACC]]/Table5[[#This Row],[Baseline]]</f>
        <v>0.118037138709724</v>
      </c>
      <c r="P208">
        <f>Table5[[#This Row],[Recov Acc]]/Table5[[#This Row],[Baseline]]</f>
        <v>1</v>
      </c>
    </row>
    <row r="209" spans="1:16">
      <c r="A209" s="2">
        <v>9.9999999999999995E-8</v>
      </c>
      <c r="B209">
        <v>3</v>
      </c>
      <c r="C209">
        <v>0.82940000295639005</v>
      </c>
      <c r="D209">
        <v>10</v>
      </c>
      <c r="E209">
        <v>3</v>
      </c>
      <c r="F209">
        <v>0.10059999674558601</v>
      </c>
      <c r="G209" t="s">
        <v>616</v>
      </c>
      <c r="H209">
        <v>2.26456999998845E-2</v>
      </c>
      <c r="I209">
        <v>0.58797770000001004</v>
      </c>
      <c r="J209" t="b">
        <v>0</v>
      </c>
      <c r="K209" t="b">
        <v>0</v>
      </c>
      <c r="L209">
        <v>0.82929998636245705</v>
      </c>
      <c r="M209" t="b">
        <v>1</v>
      </c>
      <c r="N209">
        <v>3</v>
      </c>
      <c r="O209">
        <f>Table5[[#This Row],[Error ACC]]/Table5[[#This Row],[Baseline]]</f>
        <v>0.12129249624668204</v>
      </c>
      <c r="P209">
        <f>Table5[[#This Row],[Recov Acc]]/Table5[[#This Row],[Baseline]]</f>
        <v>0.99987941090719012</v>
      </c>
    </row>
    <row r="210" spans="1:16">
      <c r="A210" s="2">
        <v>9.9999999999999995E-8</v>
      </c>
      <c r="B210">
        <v>3</v>
      </c>
      <c r="C210">
        <v>0.82940000295639005</v>
      </c>
      <c r="D210">
        <v>4</v>
      </c>
      <c r="E210">
        <v>2</v>
      </c>
      <c r="F210">
        <v>0.51230001449584905</v>
      </c>
      <c r="G210" t="s">
        <v>60</v>
      </c>
      <c r="H210">
        <v>1.86235000001033E-2</v>
      </c>
      <c r="I210">
        <v>0.31344080000053498</v>
      </c>
      <c r="J210" t="b">
        <v>0</v>
      </c>
      <c r="K210" t="b">
        <v>0</v>
      </c>
      <c r="L210">
        <v>0.82920002937316895</v>
      </c>
      <c r="M210" t="b">
        <v>1</v>
      </c>
      <c r="N210">
        <v>2</v>
      </c>
      <c r="O210">
        <f>Table5[[#This Row],[Error ACC]]/Table5[[#This Row],[Baseline]]</f>
        <v>0.61767544329606883</v>
      </c>
      <c r="P210">
        <f>Table5[[#This Row],[Recov Acc]]/Table5[[#This Row],[Baseline]]</f>
        <v>0.9997588936791556</v>
      </c>
    </row>
    <row r="211" spans="1:16">
      <c r="A211" s="2">
        <v>9.9999999999999995E-8</v>
      </c>
      <c r="B211">
        <v>3</v>
      </c>
      <c r="C211">
        <v>0.82940000295639005</v>
      </c>
      <c r="D211">
        <v>10</v>
      </c>
      <c r="E211">
        <v>3</v>
      </c>
      <c r="F211">
        <v>9.2399999499320901E-2</v>
      </c>
      <c r="G211" t="s">
        <v>928</v>
      </c>
      <c r="H211">
        <v>1.7739500000061501E-2</v>
      </c>
      <c r="I211">
        <v>0.62460089999967705</v>
      </c>
      <c r="J211" t="b">
        <v>0</v>
      </c>
      <c r="K211" t="b">
        <v>0</v>
      </c>
      <c r="L211">
        <v>0.82950001955032304</v>
      </c>
      <c r="M211" t="b">
        <v>1</v>
      </c>
      <c r="N211">
        <v>3</v>
      </c>
      <c r="O211">
        <f>Table5[[#This Row],[Error ACC]]/Table5[[#This Row],[Baseline]]</f>
        <v>0.1114058345429971</v>
      </c>
      <c r="P211">
        <f>Table5[[#This Row],[Recov Acc]]/Table5[[#This Row],[Baseline]]</f>
        <v>1.0001205890928098</v>
      </c>
    </row>
    <row r="212" spans="1:16">
      <c r="A212" s="2">
        <v>9.9999999999999995E-8</v>
      </c>
      <c r="B212">
        <v>3</v>
      </c>
      <c r="C212">
        <v>0.82940000295639005</v>
      </c>
      <c r="D212">
        <v>10</v>
      </c>
      <c r="E212">
        <v>5</v>
      </c>
      <c r="F212">
        <v>9.4700001180171897E-2</v>
      </c>
      <c r="G212" t="s">
        <v>929</v>
      </c>
      <c r="H212">
        <v>1.8740000000434499E-2</v>
      </c>
      <c r="I212">
        <v>0.84640180000042098</v>
      </c>
      <c r="J212" t="b">
        <v>0</v>
      </c>
      <c r="K212" t="b">
        <v>0</v>
      </c>
      <c r="L212">
        <v>0.82940000295639005</v>
      </c>
      <c r="M212" t="b">
        <v>1</v>
      </c>
      <c r="N212">
        <v>5</v>
      </c>
      <c r="O212">
        <f>Table5[[#This Row],[Error ACC]]/Table5[[#This Row],[Baseline]]</f>
        <v>0.11417892553968466</v>
      </c>
      <c r="P212">
        <f>Table5[[#This Row],[Recov Acc]]/Table5[[#This Row],[Baseline]]</f>
        <v>1</v>
      </c>
    </row>
    <row r="213" spans="1:16">
      <c r="A213" s="2">
        <v>9.9999999999999995E-8</v>
      </c>
      <c r="B213">
        <v>3</v>
      </c>
      <c r="C213">
        <v>0.82940000295639005</v>
      </c>
      <c r="D213">
        <v>10</v>
      </c>
      <c r="E213">
        <v>3</v>
      </c>
      <c r="F213">
        <v>9.8999999463558197E-2</v>
      </c>
      <c r="G213" t="s">
        <v>374</v>
      </c>
      <c r="H213">
        <v>1.7533299999740799E-2</v>
      </c>
      <c r="I213">
        <v>0.482096400000045</v>
      </c>
      <c r="J213" t="b">
        <v>0</v>
      </c>
      <c r="K213" t="b">
        <v>0</v>
      </c>
      <c r="L213">
        <v>0.82940000295639005</v>
      </c>
      <c r="M213" t="b">
        <v>1</v>
      </c>
      <c r="N213">
        <v>3</v>
      </c>
      <c r="O213">
        <f>Table5[[#This Row],[Error ACC]]/Table5[[#This Row],[Baseline]]</f>
        <v>0.11936339415321129</v>
      </c>
      <c r="P213">
        <f>Table5[[#This Row],[Recov Acc]]/Table5[[#This Row],[Baseline]]</f>
        <v>1</v>
      </c>
    </row>
    <row r="214" spans="1:16">
      <c r="A214" s="2">
        <v>9.9999999999999995E-8</v>
      </c>
      <c r="B214">
        <v>3</v>
      </c>
      <c r="C214">
        <v>0.82940000295639005</v>
      </c>
      <c r="D214">
        <v>7</v>
      </c>
      <c r="E214">
        <v>3</v>
      </c>
      <c r="F214">
        <v>0.10170000046491599</v>
      </c>
      <c r="G214" t="s">
        <v>330</v>
      </c>
      <c r="H214">
        <v>1.7770800000107501E-2</v>
      </c>
      <c r="I214">
        <v>0.46385980000013599</v>
      </c>
      <c r="J214" t="b">
        <v>0</v>
      </c>
      <c r="K214" t="b">
        <v>0</v>
      </c>
      <c r="L214">
        <v>0.82950001955032304</v>
      </c>
      <c r="M214" t="b">
        <v>1</v>
      </c>
      <c r="N214">
        <v>3</v>
      </c>
      <c r="O214">
        <f>Table5[[#This Row],[Error ACC]]/Table5[[#This Row],[Baseline]]</f>
        <v>0.12261876067326635</v>
      </c>
      <c r="P214">
        <f>Table5[[#This Row],[Recov Acc]]/Table5[[#This Row],[Baseline]]</f>
        <v>1.0001205890928098</v>
      </c>
    </row>
    <row r="215" spans="1:16">
      <c r="A215" s="2">
        <v>9.9999999999999995E-8</v>
      </c>
      <c r="B215">
        <v>3</v>
      </c>
      <c r="C215">
        <v>0.82940000295639005</v>
      </c>
      <c r="D215">
        <v>8</v>
      </c>
      <c r="E215">
        <v>3</v>
      </c>
      <c r="F215">
        <v>9.5600001513957894E-2</v>
      </c>
      <c r="G215" t="s">
        <v>930</v>
      </c>
      <c r="H215">
        <v>1.82710999997652E-2</v>
      </c>
      <c r="I215">
        <v>0.50503629999911903</v>
      </c>
      <c r="J215" t="b">
        <v>0</v>
      </c>
      <c r="K215" t="b">
        <v>0</v>
      </c>
      <c r="L215">
        <v>0.82929998636245705</v>
      </c>
      <c r="M215" t="b">
        <v>1</v>
      </c>
      <c r="N215">
        <v>3</v>
      </c>
      <c r="O215">
        <f>Table5[[#This Row],[Error ACC]]/Table5[[#This Row],[Baseline]]</f>
        <v>0.11526404771303643</v>
      </c>
      <c r="P215">
        <f>Table5[[#This Row],[Recov Acc]]/Table5[[#This Row],[Baseline]]</f>
        <v>0.99987941090719012</v>
      </c>
    </row>
    <row r="216" spans="1:16">
      <c r="A216" s="2">
        <v>9.9999999999999995E-8</v>
      </c>
      <c r="B216">
        <v>3</v>
      </c>
      <c r="C216">
        <v>0.82940000295639005</v>
      </c>
      <c r="D216">
        <v>6</v>
      </c>
      <c r="E216">
        <v>5</v>
      </c>
      <c r="F216">
        <v>8.4899999201297704E-2</v>
      </c>
      <c r="G216" t="s">
        <v>931</v>
      </c>
      <c r="H216">
        <v>1.9197900000108299E-2</v>
      </c>
      <c r="I216">
        <v>0.70404369999960104</v>
      </c>
      <c r="J216" t="b">
        <v>0</v>
      </c>
      <c r="K216" t="b">
        <v>0</v>
      </c>
      <c r="L216">
        <v>0.82899999618530196</v>
      </c>
      <c r="M216" t="b">
        <v>1</v>
      </c>
      <c r="N216">
        <v>5</v>
      </c>
      <c r="O216">
        <f>Table5[[#This Row],[Error ACC]]/Table5[[#This Row],[Baseline]]</f>
        <v>0.10236315275943127</v>
      </c>
      <c r="P216">
        <f>Table5[[#This Row],[Recov Acc]]/Table5[[#This Row],[Baseline]]</f>
        <v>0.99951771549353474</v>
      </c>
    </row>
    <row r="217" spans="1:16">
      <c r="A217" s="2">
        <v>9.9999999999999995E-8</v>
      </c>
      <c r="B217">
        <v>3</v>
      </c>
      <c r="C217">
        <v>0.82940000295639005</v>
      </c>
      <c r="D217">
        <v>9</v>
      </c>
      <c r="E217">
        <v>3</v>
      </c>
      <c r="F217">
        <v>0.12039999663829801</v>
      </c>
      <c r="G217" t="s">
        <v>932</v>
      </c>
      <c r="H217">
        <v>1.7192199999954E-2</v>
      </c>
      <c r="I217">
        <v>0.50506250000034902</v>
      </c>
      <c r="J217" t="b">
        <v>0</v>
      </c>
      <c r="K217" t="b">
        <v>0</v>
      </c>
      <c r="L217">
        <v>0.82940000295639005</v>
      </c>
      <c r="M217" t="b">
        <v>1</v>
      </c>
      <c r="N217">
        <v>3</v>
      </c>
      <c r="O217">
        <f>Table5[[#This Row],[Error ACC]]/Table5[[#This Row],[Baseline]]</f>
        <v>0.14516517507732474</v>
      </c>
      <c r="P217">
        <f>Table5[[#This Row],[Recov Acc]]/Table5[[#This Row],[Baseline]]</f>
        <v>1</v>
      </c>
    </row>
    <row r="218" spans="1:16">
      <c r="A218" s="2">
        <v>9.9999999999999995E-8</v>
      </c>
      <c r="B218">
        <v>3</v>
      </c>
      <c r="C218">
        <v>0.82940000295639005</v>
      </c>
      <c r="D218">
        <v>10</v>
      </c>
      <c r="E218">
        <v>4</v>
      </c>
      <c r="F218">
        <v>8.3899997174739796E-2</v>
      </c>
      <c r="G218" t="s">
        <v>933</v>
      </c>
      <c r="H218">
        <v>1.7933900000571101E-2</v>
      </c>
      <c r="I218">
        <v>0.73201759999937999</v>
      </c>
      <c r="J218" t="b">
        <v>0</v>
      </c>
      <c r="K218" t="b">
        <v>0</v>
      </c>
      <c r="L218">
        <v>0.82910001277923495</v>
      </c>
      <c r="M218" t="b">
        <v>1</v>
      </c>
      <c r="N218">
        <v>4</v>
      </c>
      <c r="O218">
        <f>Table5[[#This Row],[Error ACC]]/Table5[[#This Row],[Baseline]]</f>
        <v>0.10115745945946333</v>
      </c>
      <c r="P218">
        <f>Table5[[#This Row],[Recov Acc]]/Table5[[#This Row],[Baseline]]</f>
        <v>0.99963830458634462</v>
      </c>
    </row>
    <row r="219" spans="1:16">
      <c r="A219" s="2">
        <v>9.9999999999999995E-8</v>
      </c>
      <c r="B219">
        <v>3</v>
      </c>
      <c r="C219">
        <v>0.82940000295639005</v>
      </c>
      <c r="D219">
        <v>10</v>
      </c>
      <c r="E219">
        <v>4</v>
      </c>
      <c r="F219">
        <v>0.114100001752376</v>
      </c>
      <c r="G219" t="s">
        <v>623</v>
      </c>
      <c r="H219">
        <v>1.8188499999268901E-2</v>
      </c>
      <c r="I219">
        <v>0.80101450000074603</v>
      </c>
      <c r="J219" t="b">
        <v>0</v>
      </c>
      <c r="K219" t="b">
        <v>0</v>
      </c>
      <c r="L219">
        <v>0.82899999618530196</v>
      </c>
      <c r="M219" t="b">
        <v>1</v>
      </c>
      <c r="N219">
        <v>4</v>
      </c>
      <c r="O219">
        <f>Table5[[#This Row],[Error ACC]]/Table5[[#This Row],[Baseline]]</f>
        <v>0.13756932884695852</v>
      </c>
      <c r="P219">
        <f>Table5[[#This Row],[Recov Acc]]/Table5[[#This Row],[Baseline]]</f>
        <v>0.99951771549353474</v>
      </c>
    </row>
    <row r="220" spans="1:16">
      <c r="A220" s="2">
        <v>9.9999999999999995E-8</v>
      </c>
      <c r="B220">
        <v>3</v>
      </c>
      <c r="C220">
        <v>0.82940000295639005</v>
      </c>
      <c r="D220">
        <v>10</v>
      </c>
      <c r="E220">
        <v>3</v>
      </c>
      <c r="F220">
        <v>0.104099996387958</v>
      </c>
      <c r="G220" t="s">
        <v>934</v>
      </c>
      <c r="H220">
        <v>1.8432699999721001E-2</v>
      </c>
      <c r="I220">
        <v>0.51068949999989799</v>
      </c>
      <c r="J220" t="b">
        <v>0</v>
      </c>
      <c r="K220" t="b">
        <v>0</v>
      </c>
      <c r="L220">
        <v>0.82920002937316895</v>
      </c>
      <c r="M220" t="b">
        <v>1</v>
      </c>
      <c r="N220">
        <v>3</v>
      </c>
      <c r="O220">
        <f>Table5[[#This Row],[Error ACC]]/Table5[[#This Row],[Baseline]]</f>
        <v>0.12551241381347281</v>
      </c>
      <c r="P220">
        <f>Table5[[#This Row],[Recov Acc]]/Table5[[#This Row],[Baseline]]</f>
        <v>0.9997588936791556</v>
      </c>
    </row>
    <row r="221" spans="1:16">
      <c r="A221" s="2">
        <v>9.9999999999999995E-8</v>
      </c>
      <c r="B221">
        <v>3</v>
      </c>
      <c r="C221">
        <v>0.82940000295639005</v>
      </c>
      <c r="D221">
        <v>14</v>
      </c>
      <c r="E221">
        <v>4</v>
      </c>
      <c r="F221">
        <v>9.4800002872943795E-2</v>
      </c>
      <c r="G221" t="s">
        <v>935</v>
      </c>
      <c r="H221">
        <v>1.8168499999774199E-2</v>
      </c>
      <c r="I221">
        <v>0.71054900000035504</v>
      </c>
      <c r="J221" t="b">
        <v>0</v>
      </c>
      <c r="K221" t="b">
        <v>0</v>
      </c>
      <c r="L221">
        <v>0.82940000295639005</v>
      </c>
      <c r="M221" t="b">
        <v>1</v>
      </c>
      <c r="N221">
        <v>4</v>
      </c>
      <c r="O221">
        <f>Table5[[#This Row],[Error ACC]]/Table5[[#This Row],[Baseline]]</f>
        <v>0.11429949666630082</v>
      </c>
      <c r="P221">
        <f>Table5[[#This Row],[Recov Acc]]/Table5[[#This Row],[Baseline]]</f>
        <v>1</v>
      </c>
    </row>
    <row r="222" spans="1:16">
      <c r="A222" s="2">
        <v>9.9999999999999995E-8</v>
      </c>
      <c r="B222">
        <v>3</v>
      </c>
      <c r="C222">
        <v>0.82940000295639005</v>
      </c>
      <c r="D222">
        <v>12</v>
      </c>
      <c r="E222">
        <v>5</v>
      </c>
      <c r="F222">
        <v>0.102200001478195</v>
      </c>
      <c r="G222" t="s">
        <v>936</v>
      </c>
      <c r="H222">
        <v>1.72200000006341E-2</v>
      </c>
      <c r="I222">
        <v>0.95354630000019802</v>
      </c>
      <c r="J222" t="b">
        <v>0</v>
      </c>
      <c r="K222" t="b">
        <v>0</v>
      </c>
      <c r="L222">
        <v>0.82969999313354403</v>
      </c>
      <c r="M222" t="b">
        <v>1</v>
      </c>
      <c r="N222">
        <v>5</v>
      </c>
      <c r="O222">
        <f>Table5[[#This Row],[Error ACC]]/Table5[[#This Row],[Baseline]]</f>
        <v>0.12322160732325038</v>
      </c>
      <c r="P222">
        <f>Table5[[#This Row],[Recov Acc]]/Table5[[#This Row],[Baseline]]</f>
        <v>1.0003616954136541</v>
      </c>
    </row>
    <row r="223" spans="1:16">
      <c r="A223" s="2">
        <v>9.9999999999999995E-8</v>
      </c>
      <c r="B223">
        <v>3</v>
      </c>
      <c r="C223">
        <v>0.82940000295639005</v>
      </c>
      <c r="D223">
        <v>10</v>
      </c>
      <c r="E223">
        <v>5</v>
      </c>
      <c r="F223">
        <v>0.103299997746944</v>
      </c>
      <c r="G223" t="s">
        <v>335</v>
      </c>
      <c r="H223">
        <v>1.7987999999604602E-2</v>
      </c>
      <c r="I223">
        <v>0.91129009999985999</v>
      </c>
      <c r="J223" t="b">
        <v>0</v>
      </c>
      <c r="K223" t="b">
        <v>0</v>
      </c>
      <c r="L223">
        <v>0.82959997653961104</v>
      </c>
      <c r="M223" t="b">
        <v>1</v>
      </c>
      <c r="N223">
        <v>5</v>
      </c>
      <c r="O223">
        <f>Table5[[#This Row],[Error ACC]]/Table5[[#This Row],[Baseline]]</f>
        <v>0.12454786276673732</v>
      </c>
      <c r="P223">
        <f>Table5[[#This Row],[Recov Acc]]/Table5[[#This Row],[Baseline]]</f>
        <v>1.0002411063208443</v>
      </c>
    </row>
    <row r="224" spans="1:16">
      <c r="A224" s="2">
        <v>9.9999999999999995E-8</v>
      </c>
      <c r="B224">
        <v>3</v>
      </c>
      <c r="C224">
        <v>0.82940000295639005</v>
      </c>
      <c r="D224">
        <v>8</v>
      </c>
      <c r="E224">
        <v>3</v>
      </c>
      <c r="F224">
        <v>0.103799998760223</v>
      </c>
      <c r="G224" t="s">
        <v>937</v>
      </c>
      <c r="H224">
        <v>1.8276200000400401E-2</v>
      </c>
      <c r="I224">
        <v>0.475746600000093</v>
      </c>
      <c r="J224" t="b">
        <v>0</v>
      </c>
      <c r="K224" t="b">
        <v>0</v>
      </c>
      <c r="L224">
        <v>0.82920002937316895</v>
      </c>
      <c r="M224" t="b">
        <v>1</v>
      </c>
      <c r="N224">
        <v>3</v>
      </c>
      <c r="O224">
        <f>Table5[[#This Row],[Error ACC]]/Table5[[#This Row],[Baseline]]</f>
        <v>0.12515070941672135</v>
      </c>
      <c r="P224">
        <f>Table5[[#This Row],[Recov Acc]]/Table5[[#This Row],[Baseline]]</f>
        <v>0.9997588936791556</v>
      </c>
    </row>
    <row r="225" spans="1:16">
      <c r="A225" s="2">
        <v>9.9999999999999995E-8</v>
      </c>
      <c r="B225">
        <v>3</v>
      </c>
      <c r="C225">
        <v>0.82940000295639005</v>
      </c>
      <c r="D225">
        <v>6</v>
      </c>
      <c r="E225">
        <v>4</v>
      </c>
      <c r="F225">
        <v>0.127700001001358</v>
      </c>
      <c r="G225" t="s">
        <v>938</v>
      </c>
      <c r="H225">
        <v>1.7848600000433999E-2</v>
      </c>
      <c r="I225">
        <v>0.693437699999776</v>
      </c>
      <c r="J225" t="b">
        <v>0</v>
      </c>
      <c r="K225" t="b">
        <v>0</v>
      </c>
      <c r="L225">
        <v>0.82980000972747803</v>
      </c>
      <c r="M225" t="b">
        <v>1</v>
      </c>
      <c r="N225">
        <v>4</v>
      </c>
      <c r="O225">
        <f>Table5[[#This Row],[Error ACC]]/Table5[[#This Row],[Baseline]]</f>
        <v>0.15396672359075514</v>
      </c>
      <c r="P225">
        <f>Table5[[#This Row],[Recov Acc]]/Table5[[#This Row],[Baseline]]</f>
        <v>1.0004822845064651</v>
      </c>
    </row>
    <row r="226" spans="1:16">
      <c r="A226" s="2">
        <v>9.9999999999999995E-8</v>
      </c>
      <c r="B226">
        <v>3</v>
      </c>
      <c r="C226">
        <v>0.82940000295639005</v>
      </c>
      <c r="D226">
        <v>0</v>
      </c>
      <c r="E226">
        <v>0</v>
      </c>
      <c r="F226">
        <v>0.82940000295639005</v>
      </c>
      <c r="G226" t="s">
        <v>2</v>
      </c>
      <c r="H226">
        <v>1.7767399999684099E-2</v>
      </c>
      <c r="I226" s="1">
        <v>2.6999996407539499E-6</v>
      </c>
      <c r="J226" t="b">
        <v>0</v>
      </c>
      <c r="K226" t="b">
        <v>0</v>
      </c>
      <c r="L226">
        <v>0.82940000295639005</v>
      </c>
      <c r="M226" t="b">
        <v>1</v>
      </c>
      <c r="N226">
        <v>0</v>
      </c>
      <c r="O226">
        <f>Table5[[#This Row],[Error ACC]]/Table5[[#This Row],[Baseline]]</f>
        <v>1</v>
      </c>
      <c r="P226">
        <f>Table5[[#This Row],[Recov Acc]]/Table5[[#This Row],[Baseline]]</f>
        <v>1</v>
      </c>
    </row>
    <row r="227" spans="1:16">
      <c r="A227" s="2">
        <v>9.9999999999999995E-8</v>
      </c>
      <c r="B227">
        <v>3</v>
      </c>
      <c r="C227">
        <v>0.82940000295639005</v>
      </c>
      <c r="D227">
        <v>5</v>
      </c>
      <c r="E227">
        <v>1</v>
      </c>
      <c r="F227">
        <v>0.50120002031326205</v>
      </c>
      <c r="G227" t="s">
        <v>592</v>
      </c>
      <c r="H227">
        <v>1.75310000004174E-2</v>
      </c>
      <c r="I227">
        <v>0.14007239999955301</v>
      </c>
      <c r="J227" t="b">
        <v>0</v>
      </c>
      <c r="K227" t="b">
        <v>0</v>
      </c>
      <c r="L227">
        <v>0.82940000295639005</v>
      </c>
      <c r="M227" t="b">
        <v>1</v>
      </c>
      <c r="N227">
        <v>1</v>
      </c>
      <c r="O227">
        <f>Table5[[#This Row],[Error ACC]]/Table5[[#This Row],[Baseline]]</f>
        <v>0.60429228180219241</v>
      </c>
      <c r="P227">
        <f>Table5[[#This Row],[Recov Acc]]/Table5[[#This Row],[Baseline]]</f>
        <v>1</v>
      </c>
    </row>
    <row r="228" spans="1:16">
      <c r="A228" s="2">
        <v>9.9999999999999995E-8</v>
      </c>
      <c r="B228">
        <v>3</v>
      </c>
      <c r="C228">
        <v>0.82940000295639005</v>
      </c>
      <c r="D228">
        <v>11</v>
      </c>
      <c r="E228">
        <v>4</v>
      </c>
      <c r="F228">
        <v>9.66000035405159E-2</v>
      </c>
      <c r="G228" t="s">
        <v>939</v>
      </c>
      <c r="H228">
        <v>1.8429599999762999E-2</v>
      </c>
      <c r="I228">
        <v>0.72779480000008301</v>
      </c>
      <c r="J228" t="b">
        <v>0</v>
      </c>
      <c r="K228" t="b">
        <v>0</v>
      </c>
      <c r="L228">
        <v>0.82899999618530196</v>
      </c>
      <c r="M228" t="b">
        <v>1</v>
      </c>
      <c r="N228">
        <v>4</v>
      </c>
      <c r="O228">
        <f>Table5[[#This Row],[Error ACC]]/Table5[[#This Row],[Baseline]]</f>
        <v>0.11646974101300447</v>
      </c>
      <c r="P228">
        <f>Table5[[#This Row],[Recov Acc]]/Table5[[#This Row],[Baseline]]</f>
        <v>0.99951771549353474</v>
      </c>
    </row>
    <row r="229" spans="1:16">
      <c r="A229" s="2">
        <v>9.9999999999999995E-8</v>
      </c>
      <c r="B229">
        <v>3</v>
      </c>
      <c r="C229">
        <v>0.82940000295639005</v>
      </c>
      <c r="D229">
        <v>7</v>
      </c>
      <c r="E229">
        <v>3</v>
      </c>
      <c r="F229">
        <v>0.101099997758865</v>
      </c>
      <c r="G229" t="s">
        <v>940</v>
      </c>
      <c r="H229">
        <v>1.8901200000073001E-2</v>
      </c>
      <c r="I229">
        <v>0.30879389999972701</v>
      </c>
      <c r="J229" t="b">
        <v>0</v>
      </c>
      <c r="K229" t="b">
        <v>0</v>
      </c>
      <c r="L229">
        <v>0.82920002937316895</v>
      </c>
      <c r="M229" t="b">
        <v>1</v>
      </c>
      <c r="N229">
        <v>3</v>
      </c>
      <c r="O229">
        <f>Table5[[#This Row],[Error ACC]]/Table5[[#This Row],[Baseline]]</f>
        <v>0.12189534289666605</v>
      </c>
      <c r="P229">
        <f>Table5[[#This Row],[Recov Acc]]/Table5[[#This Row],[Baseline]]</f>
        <v>0.9997588936791556</v>
      </c>
    </row>
    <row r="230" spans="1:16">
      <c r="A230" s="2">
        <v>9.9999999999999995E-8</v>
      </c>
      <c r="B230">
        <v>3</v>
      </c>
      <c r="C230">
        <v>0.82940000295639005</v>
      </c>
      <c r="D230">
        <v>9</v>
      </c>
      <c r="E230">
        <v>5</v>
      </c>
      <c r="F230">
        <v>0.112999998033046</v>
      </c>
      <c r="G230" t="s">
        <v>941</v>
      </c>
      <c r="H230">
        <v>1.8310099999325698E-2</v>
      </c>
      <c r="I230">
        <v>0.80642639999950905</v>
      </c>
      <c r="J230" t="b">
        <v>0</v>
      </c>
      <c r="K230" t="b">
        <v>0</v>
      </c>
      <c r="L230">
        <v>0.82950001955032304</v>
      </c>
      <c r="M230" t="b">
        <v>1</v>
      </c>
      <c r="N230">
        <v>5</v>
      </c>
      <c r="O230">
        <f>Table5[[#This Row],[Error ACC]]/Table5[[#This Row],[Baseline]]</f>
        <v>0.1362430644203742</v>
      </c>
      <c r="P230">
        <f>Table5[[#This Row],[Recov Acc]]/Table5[[#This Row],[Baseline]]</f>
        <v>1.0001205890928098</v>
      </c>
    </row>
    <row r="231" spans="1:16">
      <c r="A231" s="2">
        <v>9.9999999999999995E-8</v>
      </c>
      <c r="B231">
        <v>3</v>
      </c>
      <c r="C231">
        <v>0.82940000295639005</v>
      </c>
      <c r="D231">
        <v>9</v>
      </c>
      <c r="E231">
        <v>3</v>
      </c>
      <c r="F231">
        <v>9.4899997115135096E-2</v>
      </c>
      <c r="G231" t="s">
        <v>932</v>
      </c>
      <c r="H231">
        <v>1.7918700000336601E-2</v>
      </c>
      <c r="I231">
        <v>0.50935120000030998</v>
      </c>
      <c r="J231" t="b">
        <v>0</v>
      </c>
      <c r="K231" t="b">
        <v>0</v>
      </c>
      <c r="L231">
        <v>0.82910001277923495</v>
      </c>
      <c r="M231" t="b">
        <v>1</v>
      </c>
      <c r="N231">
        <v>3</v>
      </c>
      <c r="O231">
        <f>Table5[[#This Row],[Error ACC]]/Table5[[#This Row],[Baseline]]</f>
        <v>0.11442005880982008</v>
      </c>
      <c r="P231">
        <f>Table5[[#This Row],[Recov Acc]]/Table5[[#This Row],[Baseline]]</f>
        <v>0.99963830458634462</v>
      </c>
    </row>
    <row r="232" spans="1:16">
      <c r="A232" s="2">
        <v>9.9999999999999995E-8</v>
      </c>
      <c r="B232">
        <v>3</v>
      </c>
      <c r="C232">
        <v>0.82940000295639005</v>
      </c>
      <c r="D232">
        <v>4</v>
      </c>
      <c r="E232">
        <v>1</v>
      </c>
      <c r="F232">
        <v>0.55909997224807695</v>
      </c>
      <c r="G232" t="s">
        <v>319</v>
      </c>
      <c r="H232">
        <v>1.83509999997113E-2</v>
      </c>
      <c r="I232">
        <v>0.140983799999958</v>
      </c>
      <c r="J232" t="b">
        <v>0</v>
      </c>
      <c r="K232" t="b">
        <v>0</v>
      </c>
      <c r="L232">
        <v>0.82940000295639005</v>
      </c>
      <c r="M232" t="b">
        <v>1</v>
      </c>
      <c r="N232">
        <v>1</v>
      </c>
      <c r="O232">
        <f>Table5[[#This Row],[Error ACC]]/Table5[[#This Row],[Baseline]]</f>
        <v>0.67410172444558636</v>
      </c>
      <c r="P232">
        <f>Table5[[#This Row],[Recov Acc]]/Table5[[#This Row],[Baseline]]</f>
        <v>1</v>
      </c>
    </row>
    <row r="233" spans="1:16">
      <c r="A233" s="2">
        <v>9.9999999999999995E-8</v>
      </c>
      <c r="B233">
        <v>3</v>
      </c>
      <c r="C233">
        <v>0.82940000295639005</v>
      </c>
      <c r="D233">
        <v>6</v>
      </c>
      <c r="E233">
        <v>1</v>
      </c>
      <c r="F233">
        <v>0.58850002288818304</v>
      </c>
      <c r="G233" t="s">
        <v>629</v>
      </c>
      <c r="H233">
        <v>1.7652500000622202E-2</v>
      </c>
      <c r="I233">
        <v>0.14074660000005601</v>
      </c>
      <c r="J233" t="b">
        <v>0</v>
      </c>
      <c r="K233" t="b">
        <v>0</v>
      </c>
      <c r="L233">
        <v>0.82940000295639005</v>
      </c>
      <c r="M233" t="b">
        <v>1</v>
      </c>
      <c r="N233">
        <v>1</v>
      </c>
      <c r="O233">
        <f>Table5[[#This Row],[Error ACC]]/Table5[[#This Row],[Baseline]]</f>
        <v>0.70954909668492783</v>
      </c>
      <c r="P233">
        <f>Table5[[#This Row],[Recov Acc]]/Table5[[#This Row],[Baseline]]</f>
        <v>1</v>
      </c>
    </row>
    <row r="234" spans="1:16">
      <c r="A234" s="2">
        <v>9.9999999999999995E-8</v>
      </c>
      <c r="B234">
        <v>3</v>
      </c>
      <c r="C234">
        <v>0.82940000295639005</v>
      </c>
      <c r="D234">
        <v>6</v>
      </c>
      <c r="E234">
        <v>2</v>
      </c>
      <c r="F234">
        <v>9.9500000476837103E-2</v>
      </c>
      <c r="G234" t="s">
        <v>942</v>
      </c>
      <c r="H234">
        <v>1.7683800000668201E-2</v>
      </c>
      <c r="I234">
        <v>0.39764569999988397</v>
      </c>
      <c r="J234" t="b">
        <v>0</v>
      </c>
      <c r="K234" t="b">
        <v>0</v>
      </c>
      <c r="L234">
        <v>0.82950001955032304</v>
      </c>
      <c r="M234" t="b">
        <v>1</v>
      </c>
      <c r="N234">
        <v>2</v>
      </c>
      <c r="O234">
        <f>Table5[[#This Row],[Error ACC]]/Table5[[#This Row],[Baseline]]</f>
        <v>0.11996624080319521</v>
      </c>
      <c r="P234">
        <f>Table5[[#This Row],[Recov Acc]]/Table5[[#This Row],[Baseline]]</f>
        <v>1.0001205890928098</v>
      </c>
    </row>
    <row r="235" spans="1:16">
      <c r="A235" s="2">
        <v>9.9999999999999995E-8</v>
      </c>
      <c r="B235">
        <v>3</v>
      </c>
      <c r="C235">
        <v>0.82940000295639005</v>
      </c>
      <c r="D235">
        <v>9</v>
      </c>
      <c r="E235">
        <v>5</v>
      </c>
      <c r="F235">
        <v>9.7400002181529999E-2</v>
      </c>
      <c r="G235" t="s">
        <v>943</v>
      </c>
      <c r="H235">
        <v>1.8502299999454401E-2</v>
      </c>
      <c r="I235">
        <v>0.94731579999915905</v>
      </c>
      <c r="J235" t="b">
        <v>0</v>
      </c>
      <c r="K235" t="b">
        <v>0</v>
      </c>
      <c r="L235">
        <v>0.82959997653961104</v>
      </c>
      <c r="M235" t="b">
        <v>1</v>
      </c>
      <c r="N235">
        <v>5</v>
      </c>
      <c r="O235">
        <f>Table5[[#This Row],[Error ACC]]/Table5[[#This Row],[Baseline]]</f>
        <v>0.11743429205974008</v>
      </c>
      <c r="P235">
        <f>Table5[[#This Row],[Recov Acc]]/Table5[[#This Row],[Baseline]]</f>
        <v>1.0002411063208443</v>
      </c>
    </row>
    <row r="236" spans="1:16">
      <c r="A236" s="2">
        <v>9.9999999999999995E-8</v>
      </c>
      <c r="B236">
        <v>3</v>
      </c>
      <c r="C236">
        <v>0.82940000295639005</v>
      </c>
      <c r="D236">
        <v>5</v>
      </c>
      <c r="E236">
        <v>2</v>
      </c>
      <c r="F236">
        <v>9.7999997437000205E-2</v>
      </c>
      <c r="G236" t="s">
        <v>316</v>
      </c>
      <c r="H236">
        <v>1.7344099999718299E-2</v>
      </c>
      <c r="I236">
        <v>0.28724260000035401</v>
      </c>
      <c r="J236" t="b">
        <v>0</v>
      </c>
      <c r="K236" t="b">
        <v>0</v>
      </c>
      <c r="L236">
        <v>0.82940000295639005</v>
      </c>
      <c r="M236" t="b">
        <v>1</v>
      </c>
      <c r="N236">
        <v>2</v>
      </c>
      <c r="O236">
        <f>Table5[[#This Row],[Error ACC]]/Table5[[#This Row],[Baseline]]</f>
        <v>0.11815770085324326</v>
      </c>
      <c r="P236">
        <f>Table5[[#This Row],[Recov Acc]]/Table5[[#This Row],[Baseline]]</f>
        <v>1</v>
      </c>
    </row>
    <row r="237" spans="1:16">
      <c r="A237" s="2">
        <v>9.9999999999999995E-8</v>
      </c>
      <c r="B237">
        <v>3</v>
      </c>
      <c r="C237">
        <v>0.82940000295639005</v>
      </c>
      <c r="D237">
        <v>4</v>
      </c>
      <c r="E237">
        <v>3</v>
      </c>
      <c r="F237">
        <v>0.54750001430511397</v>
      </c>
      <c r="G237" t="s">
        <v>944</v>
      </c>
      <c r="H237">
        <v>1.8794199999319899E-2</v>
      </c>
      <c r="I237">
        <v>0.38029970000024998</v>
      </c>
      <c r="J237" t="b">
        <v>0</v>
      </c>
      <c r="K237" t="b">
        <v>0</v>
      </c>
      <c r="L237">
        <v>0.82109999656677202</v>
      </c>
      <c r="M237" t="b">
        <v>1</v>
      </c>
      <c r="N237">
        <v>3</v>
      </c>
      <c r="O237">
        <f>Table5[[#This Row],[Error ACC]]/Table5[[#This Row],[Baseline]]</f>
        <v>0.66011576121721038</v>
      </c>
      <c r="P237">
        <f>Table5[[#This Row],[Recov Acc]]/Table5[[#This Row],[Baseline]]</f>
        <v>0.98999275818660148</v>
      </c>
    </row>
    <row r="238" spans="1:16">
      <c r="A238" s="2">
        <v>9.9999999999999995E-8</v>
      </c>
      <c r="B238">
        <v>3</v>
      </c>
      <c r="C238">
        <v>0.82940000295639005</v>
      </c>
      <c r="D238">
        <v>9</v>
      </c>
      <c r="E238">
        <v>3</v>
      </c>
      <c r="F238">
        <v>7.4699997901916504E-2</v>
      </c>
      <c r="G238" t="s">
        <v>615</v>
      </c>
      <c r="H238">
        <v>1.8048899999484998E-2</v>
      </c>
      <c r="I238">
        <v>0.54661699999996904</v>
      </c>
      <c r="J238" t="b">
        <v>0</v>
      </c>
      <c r="K238" t="b">
        <v>0</v>
      </c>
      <c r="L238">
        <v>0.82910001277923495</v>
      </c>
      <c r="M238" t="b">
        <v>1</v>
      </c>
      <c r="N238">
        <v>3</v>
      </c>
      <c r="O238">
        <f>Table5[[#This Row],[Error ACC]]/Table5[[#This Row],[Baseline]]</f>
        <v>9.0065104455810133E-2</v>
      </c>
      <c r="P238">
        <f>Table5[[#This Row],[Recov Acc]]/Table5[[#This Row],[Baseline]]</f>
        <v>0.99963830458634462</v>
      </c>
    </row>
    <row r="239" spans="1:16">
      <c r="A239" s="2">
        <v>9.9999999999999995E-8</v>
      </c>
      <c r="B239">
        <v>3</v>
      </c>
      <c r="C239">
        <v>0.82940000295639005</v>
      </c>
      <c r="D239">
        <v>8</v>
      </c>
      <c r="E239">
        <v>4</v>
      </c>
      <c r="F239">
        <v>0.101899996399879</v>
      </c>
      <c r="G239" t="s">
        <v>945</v>
      </c>
      <c r="H239">
        <v>1.74947000004976E-2</v>
      </c>
      <c r="I239">
        <v>0.79263360000004401</v>
      </c>
      <c r="J239" t="b">
        <v>0</v>
      </c>
      <c r="K239" t="b">
        <v>0</v>
      </c>
      <c r="L239">
        <v>0.82920002937316895</v>
      </c>
      <c r="M239" t="b">
        <v>1</v>
      </c>
      <c r="N239">
        <v>4</v>
      </c>
      <c r="O239">
        <f>Table5[[#This Row],[Error ACC]]/Table5[[#This Row],[Baseline]]</f>
        <v>0.12285989394340154</v>
      </c>
      <c r="P239">
        <f>Table5[[#This Row],[Recov Acc]]/Table5[[#This Row],[Baseline]]</f>
        <v>0.9997588936791556</v>
      </c>
    </row>
    <row r="240" spans="1:16">
      <c r="A240" s="2">
        <v>9.9999999999999995E-8</v>
      </c>
      <c r="B240">
        <v>3</v>
      </c>
      <c r="C240">
        <v>0.82940000295639005</v>
      </c>
      <c r="D240">
        <v>14</v>
      </c>
      <c r="E240">
        <v>5</v>
      </c>
      <c r="F240">
        <v>0.10480000078678101</v>
      </c>
      <c r="G240" t="s">
        <v>946</v>
      </c>
      <c r="H240">
        <v>1.8785799999932299E-2</v>
      </c>
      <c r="I240">
        <v>0.94751810000070602</v>
      </c>
      <c r="J240" t="b">
        <v>0</v>
      </c>
      <c r="K240" t="b">
        <v>0</v>
      </c>
      <c r="L240">
        <v>0.82920002937316895</v>
      </c>
      <c r="M240" t="b">
        <v>1</v>
      </c>
      <c r="N240">
        <v>5</v>
      </c>
      <c r="O240">
        <f>Table5[[#This Row],[Error ACC]]/Table5[[#This Row],[Baseline]]</f>
        <v>0.12635640271668941</v>
      </c>
      <c r="P240">
        <f>Table5[[#This Row],[Recov Acc]]/Table5[[#This Row],[Baseline]]</f>
        <v>0.9997588936791556</v>
      </c>
    </row>
    <row r="241" spans="1:16">
      <c r="A241" s="2">
        <v>9.9999999999999995E-8</v>
      </c>
      <c r="B241">
        <v>3</v>
      </c>
      <c r="C241">
        <v>0.82940000295639005</v>
      </c>
      <c r="D241">
        <v>4</v>
      </c>
      <c r="E241">
        <v>2</v>
      </c>
      <c r="F241">
        <v>0.10589999705553001</v>
      </c>
      <c r="G241" t="s">
        <v>312</v>
      </c>
      <c r="H241">
        <v>1.8357300000388901E-2</v>
      </c>
      <c r="I241">
        <v>0.35818319999998399</v>
      </c>
      <c r="J241" t="b">
        <v>0</v>
      </c>
      <c r="K241" t="b">
        <v>0</v>
      </c>
      <c r="L241">
        <v>0.82889997959136896</v>
      </c>
      <c r="M241" t="b">
        <v>1</v>
      </c>
      <c r="N241">
        <v>2</v>
      </c>
      <c r="O241">
        <f>Table5[[#This Row],[Error ACC]]/Table5[[#This Row],[Baseline]]</f>
        <v>0.12768265816017635</v>
      </c>
      <c r="P241">
        <f>Table5[[#This Row],[Recov Acc]]/Table5[[#This Row],[Baseline]]</f>
        <v>0.99939712640072487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9BEC-786A-5948-8307-3EFC85288129}">
  <dimension ref="A2:Q45"/>
  <sheetViews>
    <sheetView tabSelected="1" topLeftCell="C1" workbookViewId="0">
      <selection activeCell="G33" sqref="G33"/>
    </sheetView>
  </sheetViews>
  <sheetFormatPr baseColWidth="10" defaultRowHeight="16"/>
  <cols>
    <col min="1" max="1" width="13" bestFit="1" customWidth="1"/>
    <col min="2" max="2" width="19" bestFit="1" customWidth="1"/>
    <col min="3" max="3" width="21" bestFit="1" customWidth="1"/>
    <col min="4" max="4" width="20" bestFit="1" customWidth="1"/>
    <col min="5" max="5" width="20.5" bestFit="1" customWidth="1"/>
    <col min="6" max="6" width="20" bestFit="1" customWidth="1"/>
    <col min="9" max="9" width="14" bestFit="1" customWidth="1"/>
  </cols>
  <sheetData>
    <row r="2" spans="1:17">
      <c r="A2" t="s">
        <v>53</v>
      </c>
    </row>
    <row r="3" spans="1:17">
      <c r="A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/>
      <c r="J3" s="4">
        <v>9.9999999999999995E-8</v>
      </c>
      <c r="K3" s="4">
        <v>4.9999999999999998E-7</v>
      </c>
      <c r="L3" s="4">
        <v>9.9999999999999995E-7</v>
      </c>
      <c r="M3" s="4">
        <v>5.0000000000000004E-6</v>
      </c>
      <c r="N3" s="4">
        <v>1.0000000000000001E-5</v>
      </c>
      <c r="O3" s="4">
        <v>5.0000000000000002E-5</v>
      </c>
      <c r="P3" s="4">
        <v>1E-4</v>
      </c>
      <c r="Q3" s="4">
        <v>5.0000000000000001E-4</v>
      </c>
    </row>
    <row r="4" spans="1:17">
      <c r="A4" s="4">
        <v>9.9999999999999995E-8</v>
      </c>
      <c r="B4" s="8">
        <v>0.95063390108701318</v>
      </c>
      <c r="C4" s="8">
        <v>1.0002153191995966</v>
      </c>
      <c r="D4" s="5">
        <v>1.5789799999970405E-2</v>
      </c>
      <c r="E4" s="5">
        <v>0.30392190999999658</v>
      </c>
      <c r="F4" s="5">
        <v>7.5</v>
      </c>
      <c r="I4" t="s">
        <v>42</v>
      </c>
      <c r="J4" s="9">
        <v>0.95063390108701318</v>
      </c>
      <c r="K4" s="9">
        <v>0.78470280528043967</v>
      </c>
      <c r="L4" s="9">
        <v>0.60796257604742987</v>
      </c>
      <c r="M4" s="9">
        <v>0.1633417086647373</v>
      </c>
      <c r="N4" s="9">
        <v>0.1206913066933855</v>
      </c>
      <c r="O4" s="9">
        <v>0.12217139316503434</v>
      </c>
      <c r="P4" s="9">
        <v>0.11894809491118467</v>
      </c>
      <c r="Q4" s="9">
        <v>0.12007535414541359</v>
      </c>
    </row>
    <row r="5" spans="1:17">
      <c r="A5" s="4">
        <v>4.9999999999999998E-7</v>
      </c>
      <c r="B5" s="8">
        <v>0.78470280528043967</v>
      </c>
      <c r="C5" s="8">
        <v>1.0000867389821226</v>
      </c>
      <c r="D5" s="5">
        <v>1.6321202500034774E-2</v>
      </c>
      <c r="E5" s="5">
        <v>0.78619923999999586</v>
      </c>
      <c r="F5" s="5">
        <v>36.700000000000003</v>
      </c>
      <c r="I5" t="s">
        <v>947</v>
      </c>
      <c r="J5" s="9">
        <v>1.0002153191995966</v>
      </c>
      <c r="K5" s="9">
        <v>1.0000867389821226</v>
      </c>
      <c r="L5" s="9">
        <v>1.0000927058627276</v>
      </c>
      <c r="M5" s="9">
        <v>0.99999702903525445</v>
      </c>
      <c r="N5" s="9">
        <v>0.99991629614262911</v>
      </c>
      <c r="O5" s="9">
        <v>0.99708170883761338</v>
      </c>
      <c r="P5" s="9">
        <v>0.98423635512706209</v>
      </c>
      <c r="Q5" s="9">
        <v>0.86093770027724281</v>
      </c>
    </row>
    <row r="6" spans="1:17">
      <c r="A6" s="4">
        <v>9.9999999999999995E-7</v>
      </c>
      <c r="B6" s="8">
        <v>0.60796257604742987</v>
      </c>
      <c r="C6" s="8">
        <v>1.0000927058627276</v>
      </c>
      <c r="D6" s="5">
        <v>1.6526995000003753E-2</v>
      </c>
      <c r="E6" s="5">
        <v>0.96694186000001792</v>
      </c>
      <c r="F6" s="5">
        <v>73.599999999999994</v>
      </c>
      <c r="I6" t="s">
        <v>948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0.9948690405156182</v>
      </c>
      <c r="P6" s="9">
        <v>0.86984512888319543</v>
      </c>
      <c r="Q6" s="9">
        <v>0.12064944674469932</v>
      </c>
    </row>
    <row r="7" spans="1:17">
      <c r="A7" s="4">
        <v>5.0000000000000004E-6</v>
      </c>
      <c r="B7" s="8">
        <v>0.1633417086647373</v>
      </c>
      <c r="C7" s="8">
        <v>0.99999702903525445</v>
      </c>
      <c r="D7" s="5">
        <v>1.6788754999976122E-2</v>
      </c>
      <c r="E7" s="5">
        <v>1.1875904949999854</v>
      </c>
      <c r="F7" s="5">
        <v>368.25</v>
      </c>
      <c r="I7" t="s">
        <v>949</v>
      </c>
      <c r="J7" s="9">
        <v>1</v>
      </c>
      <c r="K7" s="9">
        <v>1</v>
      </c>
      <c r="L7" s="9">
        <v>1</v>
      </c>
      <c r="M7" s="9">
        <v>1</v>
      </c>
      <c r="N7" s="9">
        <v>1.0000179434151515</v>
      </c>
      <c r="O7" s="9">
        <v>1.0001555095979804</v>
      </c>
      <c r="P7" s="9">
        <v>1.0002033533583841</v>
      </c>
      <c r="Q7" s="9">
        <v>1.0000628144285875</v>
      </c>
    </row>
    <row r="8" spans="1:17">
      <c r="A8" s="4">
        <v>1.0000000000000001E-5</v>
      </c>
      <c r="B8" s="8">
        <v>0.1206913066933855</v>
      </c>
      <c r="C8" s="8">
        <v>0.99991629614262911</v>
      </c>
      <c r="D8" s="5">
        <v>1.7021624999978224E-2</v>
      </c>
      <c r="E8" s="5">
        <v>1.3330677850000094</v>
      </c>
      <c r="F8" s="5">
        <v>739.6</v>
      </c>
      <c r="I8" t="s">
        <v>950</v>
      </c>
      <c r="J8" s="9">
        <v>0.2244755248068937</v>
      </c>
      <c r="K8" s="9">
        <v>0.12213949897890915</v>
      </c>
      <c r="L8" s="9">
        <v>0.12051784427521235</v>
      </c>
      <c r="M8" s="9">
        <v>0.12042138827222904</v>
      </c>
      <c r="N8" s="9">
        <v>0.12086448087437571</v>
      </c>
      <c r="O8" s="9">
        <v>0.1195050645532529</v>
      </c>
      <c r="P8" s="9"/>
      <c r="Q8" s="9"/>
    </row>
    <row r="9" spans="1:17">
      <c r="A9" s="4">
        <v>5.0000000000000002E-5</v>
      </c>
      <c r="B9" s="8">
        <v>0.12217139316503434</v>
      </c>
      <c r="C9" s="8">
        <v>0.99708170883761338</v>
      </c>
      <c r="D9" s="5">
        <v>1.7135705000006798E-2</v>
      </c>
      <c r="E9" s="5">
        <v>3.0700002000000022</v>
      </c>
      <c r="F9" s="5">
        <v>3702.25</v>
      </c>
      <c r="I9" t="s">
        <v>951</v>
      </c>
      <c r="J9" s="9">
        <v>0.99969255171191596</v>
      </c>
      <c r="K9" s="9">
        <v>0.99947552188738753</v>
      </c>
      <c r="L9" s="9">
        <v>0.9997829791585684</v>
      </c>
      <c r="M9" s="9">
        <v>0.97710694428065248</v>
      </c>
      <c r="N9" s="9">
        <v>0.98695442418600421</v>
      </c>
      <c r="O9" s="9">
        <v>0.51648480993347945</v>
      </c>
      <c r="P9" s="9"/>
      <c r="Q9" s="9"/>
    </row>
    <row r="10" spans="1:17">
      <c r="A10" s="4">
        <v>1E-4</v>
      </c>
      <c r="B10" s="8">
        <v>0.11894809491118467</v>
      </c>
      <c r="C10" s="8">
        <v>0.98423635512706209</v>
      </c>
      <c r="D10" s="5">
        <v>1.6546945000003845E-2</v>
      </c>
      <c r="E10" s="5">
        <v>7.038936595</v>
      </c>
      <c r="F10" s="5">
        <v>7401.2</v>
      </c>
      <c r="I10" t="s">
        <v>952</v>
      </c>
      <c r="J10" s="9">
        <v>1</v>
      </c>
      <c r="K10" s="9">
        <v>1</v>
      </c>
      <c r="L10" s="9">
        <v>1</v>
      </c>
      <c r="M10" s="9">
        <v>1</v>
      </c>
      <c r="N10" s="9">
        <v>0.99164154813110983</v>
      </c>
      <c r="O10" s="9">
        <v>0.72915661705158485</v>
      </c>
      <c r="P10" s="9"/>
      <c r="Q10" s="9"/>
    </row>
    <row r="11" spans="1:17">
      <c r="A11" s="4">
        <v>5.0000000000000001E-4</v>
      </c>
      <c r="B11" s="8">
        <v>0.12007535414541359</v>
      </c>
      <c r="C11" s="8">
        <v>0.86093770027724281</v>
      </c>
      <c r="D11" s="5">
        <v>1.6308115000030762E-2</v>
      </c>
      <c r="E11" s="5">
        <v>138.68415711249949</v>
      </c>
      <c r="F11" s="5">
        <v>37006.625</v>
      </c>
      <c r="I11" t="s">
        <v>953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0.99999698706929918</v>
      </c>
      <c r="P11" s="9"/>
      <c r="Q11" s="9"/>
    </row>
    <row r="12" spans="1:17">
      <c r="A12" s="4" t="s">
        <v>28</v>
      </c>
      <c r="B12" s="8">
        <v>0.37356589249932998</v>
      </c>
      <c r="C12" s="8">
        <v>0.98032048168303165</v>
      </c>
      <c r="D12" s="5">
        <v>1.655489281250062E-2</v>
      </c>
      <c r="E12" s="5">
        <v>19.171351899687441</v>
      </c>
      <c r="F12" s="5">
        <v>6166.9656249999998</v>
      </c>
    </row>
    <row r="14" spans="1:17">
      <c r="A14" t="s">
        <v>638</v>
      </c>
    </row>
    <row r="15" spans="1:17">
      <c r="A15" t="s">
        <v>27</v>
      </c>
      <c r="B15" t="s">
        <v>41</v>
      </c>
      <c r="C15" t="s">
        <v>34</v>
      </c>
      <c r="D15" t="s">
        <v>29</v>
      </c>
      <c r="E15" t="s">
        <v>30</v>
      </c>
      <c r="F15" t="s">
        <v>36</v>
      </c>
    </row>
    <row r="16" spans="1:17">
      <c r="A16" s="4">
        <v>9.9999999999999995E-8</v>
      </c>
      <c r="B16" s="8">
        <v>1</v>
      </c>
      <c r="C16" s="8">
        <v>1</v>
      </c>
      <c r="D16" s="5">
        <v>1.5217299999972012E-2</v>
      </c>
      <c r="E16" s="5">
        <v>1.4050000345378009E-6</v>
      </c>
      <c r="F16" s="5">
        <v>0</v>
      </c>
    </row>
    <row r="17" spans="1:6">
      <c r="A17" s="4">
        <v>4.9999999999999998E-7</v>
      </c>
      <c r="B17" s="8">
        <v>1</v>
      </c>
      <c r="C17" s="8">
        <v>1</v>
      </c>
      <c r="D17" s="5">
        <v>1.6378415000053749E-2</v>
      </c>
      <c r="E17" s="5">
        <v>1.7224999965037525E-6</v>
      </c>
      <c r="F17" s="5">
        <v>0</v>
      </c>
    </row>
    <row r="18" spans="1:6">
      <c r="A18" s="4">
        <v>9.9999999999999995E-7</v>
      </c>
      <c r="B18" s="8">
        <v>1</v>
      </c>
      <c r="C18" s="8">
        <v>1</v>
      </c>
      <c r="D18" s="5">
        <v>1.619246749994541E-2</v>
      </c>
      <c r="E18" s="5">
        <v>1.7700000171316744E-6</v>
      </c>
      <c r="F18" s="5">
        <v>0</v>
      </c>
    </row>
    <row r="19" spans="1:6">
      <c r="A19" s="4">
        <v>5.0000000000000004E-6</v>
      </c>
      <c r="B19" s="8">
        <v>1</v>
      </c>
      <c r="C19" s="8">
        <v>1</v>
      </c>
      <c r="D19" s="5">
        <v>1.5278917500017941E-2</v>
      </c>
      <c r="E19" s="5">
        <v>1.4174999478200294E-6</v>
      </c>
      <c r="F19" s="5">
        <v>0</v>
      </c>
    </row>
    <row r="20" spans="1:6">
      <c r="A20" s="4">
        <v>1.0000000000000001E-5</v>
      </c>
      <c r="B20" s="8">
        <v>1</v>
      </c>
      <c r="C20" s="8">
        <v>1.0000179434151515</v>
      </c>
      <c r="D20" s="5">
        <v>1.5308414999981266E-2</v>
      </c>
      <c r="E20" s="5">
        <v>1.4946369999984171E-2</v>
      </c>
      <c r="F20" s="5">
        <v>0.25</v>
      </c>
    </row>
    <row r="21" spans="1:6">
      <c r="A21" s="4">
        <v>5.0000000000000002E-5</v>
      </c>
      <c r="B21" s="8">
        <v>0.9948690405156182</v>
      </c>
      <c r="C21" s="8">
        <v>1.0001555095979804</v>
      </c>
      <c r="D21" s="5">
        <v>1.6035394999971642E-2</v>
      </c>
      <c r="E21" s="5">
        <v>0.19998113249998789</v>
      </c>
      <c r="F21" s="5">
        <v>5</v>
      </c>
    </row>
    <row r="22" spans="1:6">
      <c r="A22" s="4">
        <v>1E-4</v>
      </c>
      <c r="B22" s="8">
        <v>0.86984512888319543</v>
      </c>
      <c r="C22" s="8">
        <v>1.0002033533583841</v>
      </c>
      <c r="D22" s="5">
        <v>1.6526192499918536E-2</v>
      </c>
      <c r="E22" s="5">
        <v>0.55854668250012751</v>
      </c>
      <c r="F22" s="5">
        <v>21.4</v>
      </c>
    </row>
    <row r="23" spans="1:6">
      <c r="A23" s="4">
        <v>5.0000000000000001E-4</v>
      </c>
      <c r="B23" s="8">
        <v>0.12064944674469932</v>
      </c>
      <c r="C23" s="8">
        <v>1.0000628144285875</v>
      </c>
      <c r="D23" s="5">
        <v>1.6240862500103457E-2</v>
      </c>
      <c r="E23" s="5">
        <v>1.1424633949999534</v>
      </c>
      <c r="F23" s="5">
        <v>555.77499999999998</v>
      </c>
    </row>
    <row r="24" spans="1:6">
      <c r="A24" s="4" t="s">
        <v>28</v>
      </c>
      <c r="B24" s="5">
        <v>0.87317045201793952</v>
      </c>
      <c r="C24" s="5">
        <v>1.0000549526000095</v>
      </c>
      <c r="D24" s="5">
        <v>1.5897245624995539E-2</v>
      </c>
      <c r="E24" s="5">
        <v>0.2394929868750062</v>
      </c>
      <c r="F24" s="5">
        <v>72.803124999999994</v>
      </c>
    </row>
    <row r="28" spans="1:6">
      <c r="A28" s="3" t="s">
        <v>27</v>
      </c>
      <c r="B28" t="s">
        <v>33</v>
      </c>
      <c r="C28" t="s">
        <v>34</v>
      </c>
      <c r="D28" t="s">
        <v>29</v>
      </c>
      <c r="E28" t="s">
        <v>30</v>
      </c>
      <c r="F28" t="s">
        <v>36</v>
      </c>
    </row>
    <row r="29" spans="1:6">
      <c r="A29" s="4">
        <v>9.9999999999999995E-8</v>
      </c>
      <c r="B29" s="5">
        <v>0.2244755248068937</v>
      </c>
      <c r="C29" s="5">
        <v>0.99969255171191596</v>
      </c>
      <c r="D29" s="5">
        <v>1.8228607500031968E-2</v>
      </c>
      <c r="E29" s="5">
        <v>0.54164003249998116</v>
      </c>
      <c r="F29" s="5">
        <v>7.85</v>
      </c>
    </row>
    <row r="30" spans="1:6">
      <c r="A30" s="4">
        <v>4.9999999999999998E-7</v>
      </c>
      <c r="B30" s="5">
        <v>0.12213949897890915</v>
      </c>
      <c r="C30" s="5">
        <v>0.99947552188738753</v>
      </c>
      <c r="D30" s="5">
        <v>1.8470112499903692E-2</v>
      </c>
      <c r="E30" s="5">
        <v>1.0621502125000195</v>
      </c>
      <c r="F30" s="5">
        <v>36.674999999999997</v>
      </c>
    </row>
    <row r="31" spans="1:6">
      <c r="A31" s="4">
        <v>9.9999999999999995E-7</v>
      </c>
      <c r="B31" s="5">
        <v>0.12051784427521235</v>
      </c>
      <c r="C31" s="5">
        <v>0.9997829791585684</v>
      </c>
      <c r="D31" s="5">
        <v>1.8483762499965865E-2</v>
      </c>
      <c r="E31" s="5">
        <v>1.1650852200000092</v>
      </c>
      <c r="F31" s="5">
        <v>79.474999999999994</v>
      </c>
    </row>
    <row r="32" spans="1:6">
      <c r="A32" s="4">
        <v>5.0000000000000004E-6</v>
      </c>
      <c r="B32" s="5">
        <v>0.12042138827222904</v>
      </c>
      <c r="C32" s="5">
        <v>0.97710694428065248</v>
      </c>
      <c r="D32" s="5">
        <v>1.8592352499956586E-2</v>
      </c>
      <c r="E32" s="5">
        <v>1.7199335075000319</v>
      </c>
      <c r="F32" s="5">
        <v>386.625</v>
      </c>
    </row>
    <row r="33" spans="1:6">
      <c r="A33" s="4">
        <v>1.0000000000000001E-5</v>
      </c>
      <c r="B33" s="5">
        <v>0.12086448087437571</v>
      </c>
      <c r="C33" s="5">
        <v>0.98695442418600421</v>
      </c>
      <c r="D33" s="5">
        <v>1.8674825000016382E-2</v>
      </c>
      <c r="E33" s="5">
        <v>2.619879159999988</v>
      </c>
      <c r="F33" s="5">
        <v>759.375</v>
      </c>
    </row>
    <row r="34" spans="1:6">
      <c r="A34" s="4">
        <v>5.0000000000000002E-5</v>
      </c>
      <c r="B34" s="5">
        <v>0.1195050645532529</v>
      </c>
      <c r="C34" s="5">
        <v>0.51648480993347945</v>
      </c>
      <c r="D34" s="5">
        <v>1.8734734999991742E-2</v>
      </c>
      <c r="E34" s="5">
        <v>22.503085727499958</v>
      </c>
      <c r="F34" s="5">
        <v>3817.4749999999999</v>
      </c>
    </row>
    <row r="35" spans="1:6">
      <c r="A35" s="4" t="s">
        <v>28</v>
      </c>
      <c r="B35" s="5">
        <v>0.13798730029347886</v>
      </c>
      <c r="C35" s="5">
        <v>0.91324953852633439</v>
      </c>
      <c r="D35" s="5">
        <v>1.8530732499977737E-2</v>
      </c>
      <c r="E35" s="5">
        <v>4.9352956433333333</v>
      </c>
      <c r="F35" s="5">
        <v>847.91250000000002</v>
      </c>
    </row>
    <row r="38" spans="1:6">
      <c r="A38" s="3" t="s">
        <v>27</v>
      </c>
      <c r="B38" t="s">
        <v>41</v>
      </c>
      <c r="C38" t="s">
        <v>34</v>
      </c>
      <c r="D38" t="s">
        <v>29</v>
      </c>
      <c r="E38" t="s">
        <v>30</v>
      </c>
      <c r="F38" t="s">
        <v>36</v>
      </c>
    </row>
    <row r="39" spans="1:6">
      <c r="A39" s="4">
        <v>9.9999999999999995E-8</v>
      </c>
      <c r="B39" s="5">
        <v>1</v>
      </c>
      <c r="C39" s="5">
        <v>1</v>
      </c>
      <c r="D39" s="5">
        <v>1.6854702500040685E-2</v>
      </c>
      <c r="E39" s="5">
        <v>1.4900000223860795E-6</v>
      </c>
      <c r="F39" s="5">
        <v>0</v>
      </c>
    </row>
    <row r="40" spans="1:6">
      <c r="A40" s="4">
        <v>4.9999999999999998E-7</v>
      </c>
      <c r="B40" s="5">
        <v>1</v>
      </c>
      <c r="C40" s="5">
        <v>1</v>
      </c>
      <c r="D40" s="5">
        <v>1.6967329999988533E-2</v>
      </c>
      <c r="E40" s="5">
        <v>1.57000006311136E-6</v>
      </c>
      <c r="F40" s="5">
        <v>0</v>
      </c>
    </row>
    <row r="41" spans="1:6">
      <c r="A41" s="4">
        <v>9.9999999999999995E-7</v>
      </c>
      <c r="B41" s="5">
        <v>1</v>
      </c>
      <c r="C41" s="5">
        <v>1</v>
      </c>
      <c r="D41" s="5">
        <v>1.7137007499991298E-2</v>
      </c>
      <c r="E41" s="5">
        <v>1.8624999825078656E-6</v>
      </c>
      <c r="F41" s="5">
        <v>0</v>
      </c>
    </row>
    <row r="42" spans="1:6">
      <c r="A42" s="4">
        <v>5.0000000000000004E-6</v>
      </c>
      <c r="B42" s="5">
        <v>1</v>
      </c>
      <c r="C42" s="5">
        <v>1</v>
      </c>
      <c r="D42" s="5">
        <v>1.67795999999839E-2</v>
      </c>
      <c r="E42" s="5">
        <v>1.6074999621196133E-6</v>
      </c>
      <c r="F42" s="5">
        <v>0.05</v>
      </c>
    </row>
    <row r="43" spans="1:6">
      <c r="A43" s="4">
        <v>1.0000000000000001E-5</v>
      </c>
      <c r="B43" s="5">
        <v>0.99164154813110983</v>
      </c>
      <c r="C43" s="5">
        <v>1</v>
      </c>
      <c r="D43" s="5">
        <v>1.6939242500012545E-2</v>
      </c>
      <c r="E43" s="5">
        <v>3.4957700000006627E-3</v>
      </c>
      <c r="F43" s="5">
        <v>0.25</v>
      </c>
    </row>
    <row r="44" spans="1:6">
      <c r="A44" s="4">
        <v>5.0000000000000002E-5</v>
      </c>
      <c r="B44" s="5">
        <v>0.72915661705158485</v>
      </c>
      <c r="C44" s="5">
        <v>0.99999698706929918</v>
      </c>
      <c r="D44" s="5">
        <v>1.7261294999994056E-2</v>
      </c>
      <c r="E44" s="5">
        <v>0.12637471750000451</v>
      </c>
      <c r="F44" s="5">
        <v>6.35</v>
      </c>
    </row>
    <row r="45" spans="1:6">
      <c r="A45" s="4" t="s">
        <v>28</v>
      </c>
      <c r="B45" s="5">
        <v>0.95346636086378245</v>
      </c>
      <c r="C45" s="5">
        <v>0.99999949784488307</v>
      </c>
      <c r="D45" s="5">
        <v>1.6989862916668534E-2</v>
      </c>
      <c r="E45" s="5">
        <v>2.1646169583339214E-2</v>
      </c>
      <c r="F45" s="5">
        <v>1.1083333333333334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798-33B7-F941-B80B-E6188DEADC62}">
  <dimension ref="A2:R66"/>
  <sheetViews>
    <sheetView workbookViewId="0">
      <selection activeCell="E6" sqref="E6"/>
    </sheetView>
  </sheetViews>
  <sheetFormatPr baseColWidth="10" defaultRowHeight="16"/>
  <cols>
    <col min="1" max="1" width="13" bestFit="1" customWidth="1"/>
    <col min="2" max="2" width="19.33203125" bestFit="1" customWidth="1"/>
    <col min="3" max="3" width="21" bestFit="1" customWidth="1"/>
    <col min="4" max="4" width="20" bestFit="1" customWidth="1"/>
    <col min="5" max="5" width="20.5" bestFit="1" customWidth="1"/>
    <col min="6" max="6" width="20" bestFit="1" customWidth="1"/>
  </cols>
  <sheetData>
    <row r="2" spans="1:17">
      <c r="A2" t="s">
        <v>53</v>
      </c>
    </row>
    <row r="3" spans="1:17">
      <c r="A3" s="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/>
      <c r="J3" s="4">
        <v>9.9999999999999995E-8</v>
      </c>
      <c r="K3" s="4">
        <v>4.9999999999999998E-7</v>
      </c>
      <c r="L3" s="4">
        <v>9.9999999999999995E-7</v>
      </c>
      <c r="M3" s="4">
        <v>5.0000000000000004E-6</v>
      </c>
      <c r="N3" s="4">
        <v>1.0000000000000001E-5</v>
      </c>
      <c r="O3" s="4">
        <v>5.0000000000000002E-5</v>
      </c>
      <c r="P3" s="4">
        <v>1E-4</v>
      </c>
      <c r="Q3" s="4">
        <v>5.0000000000000001E-4</v>
      </c>
    </row>
    <row r="4" spans="1:17">
      <c r="A4" s="4">
        <v>9.9999999999999995E-8</v>
      </c>
      <c r="B4" s="8">
        <v>0.95063390108701318</v>
      </c>
      <c r="C4" s="8">
        <v>1.0002153191995966</v>
      </c>
      <c r="D4" s="5">
        <v>1.5789799999970405E-2</v>
      </c>
      <c r="E4" s="5">
        <v>0.30392190999999658</v>
      </c>
      <c r="F4" s="5">
        <v>7.5</v>
      </c>
      <c r="I4" s="8" t="s">
        <v>42</v>
      </c>
      <c r="J4" s="8">
        <v>0.95063390108701318</v>
      </c>
      <c r="K4" s="8">
        <v>0.78470280528043967</v>
      </c>
      <c r="L4" s="8">
        <v>0.60796257604742987</v>
      </c>
      <c r="M4" s="8">
        <v>0.1633417086647373</v>
      </c>
      <c r="N4" s="8">
        <v>0.1206913066933855</v>
      </c>
      <c r="O4" s="8">
        <v>0.12217139316503434</v>
      </c>
      <c r="P4" s="8">
        <v>0.11894809491118467</v>
      </c>
      <c r="Q4" s="8">
        <v>0.12007535414541359</v>
      </c>
    </row>
    <row r="5" spans="1:17">
      <c r="A5" s="4">
        <v>4.9999999999999998E-7</v>
      </c>
      <c r="B5" s="8">
        <v>0.78470280528043967</v>
      </c>
      <c r="C5" s="8">
        <v>1.0000867389821226</v>
      </c>
      <c r="D5" s="5">
        <v>1.6321202500034774E-2</v>
      </c>
      <c r="E5" s="5">
        <v>0.78619923999999586</v>
      </c>
      <c r="F5" s="5">
        <v>36.700000000000003</v>
      </c>
      <c r="I5" s="8" t="s">
        <v>641</v>
      </c>
      <c r="J5" s="8">
        <v>1.0002153191995966</v>
      </c>
      <c r="K5" s="8">
        <v>1.0000867389821226</v>
      </c>
      <c r="L5" s="8">
        <v>1.0000927058627276</v>
      </c>
      <c r="M5" s="8">
        <v>0.99999702903525445</v>
      </c>
      <c r="N5" s="8">
        <v>0.99991629614262911</v>
      </c>
      <c r="O5" s="8">
        <v>0.99708170883761338</v>
      </c>
      <c r="P5" s="8">
        <v>0.98423635512706209</v>
      </c>
      <c r="Q5" s="8">
        <v>0.86093770027724281</v>
      </c>
    </row>
    <row r="6" spans="1:17">
      <c r="A6" s="4">
        <v>9.9999999999999995E-7</v>
      </c>
      <c r="B6" s="8">
        <v>0.60796257604742987</v>
      </c>
      <c r="C6" s="8">
        <v>1.0000927058627276</v>
      </c>
      <c r="D6" s="5">
        <v>1.6526995000003753E-2</v>
      </c>
      <c r="E6" s="5">
        <v>0.96694186000001792</v>
      </c>
      <c r="F6" s="5">
        <v>73.599999999999994</v>
      </c>
      <c r="I6" s="8" t="s">
        <v>642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0.9948690405156182</v>
      </c>
      <c r="P6" s="8">
        <v>0.86984512888319543</v>
      </c>
      <c r="Q6" s="8">
        <v>0.12064944674469932</v>
      </c>
    </row>
    <row r="7" spans="1:17">
      <c r="A7" s="4">
        <v>5.0000000000000004E-6</v>
      </c>
      <c r="B7" s="8">
        <v>0.1633417086647373</v>
      </c>
      <c r="C7" s="8">
        <v>0.99999702903525445</v>
      </c>
      <c r="D7" s="5">
        <v>1.6788754999976122E-2</v>
      </c>
      <c r="E7" s="5">
        <v>1.1875904949999854</v>
      </c>
      <c r="F7" s="5">
        <v>368.25</v>
      </c>
      <c r="I7" s="8" t="s">
        <v>43</v>
      </c>
      <c r="J7" s="8">
        <v>1</v>
      </c>
      <c r="K7" s="8">
        <v>1</v>
      </c>
      <c r="L7" s="8">
        <v>1</v>
      </c>
      <c r="M7" s="8">
        <v>1</v>
      </c>
      <c r="N7" s="8">
        <v>1.0000179434151515</v>
      </c>
      <c r="O7" s="8">
        <v>1.0001555095979804</v>
      </c>
      <c r="P7" s="8">
        <v>1.0002033533583841</v>
      </c>
      <c r="Q7" s="8">
        <v>1.0000628144285875</v>
      </c>
    </row>
    <row r="8" spans="1:17">
      <c r="A8" s="4">
        <v>1.0000000000000001E-5</v>
      </c>
      <c r="B8" s="8">
        <v>0.1206913066933855</v>
      </c>
      <c r="C8" s="8">
        <v>0.99991629614262911</v>
      </c>
      <c r="D8" s="5">
        <v>1.7021624999978224E-2</v>
      </c>
      <c r="E8" s="5">
        <v>1.3330677850000094</v>
      </c>
      <c r="F8" s="5">
        <v>739.6</v>
      </c>
    </row>
    <row r="9" spans="1:17">
      <c r="A9" s="4">
        <v>5.0000000000000002E-5</v>
      </c>
      <c r="B9" s="8">
        <v>0.12217139316503434</v>
      </c>
      <c r="C9" s="8">
        <v>0.99708170883761338</v>
      </c>
      <c r="D9" s="5">
        <v>1.7135705000006798E-2</v>
      </c>
      <c r="E9" s="5">
        <v>3.0700002000000022</v>
      </c>
      <c r="F9" s="5">
        <v>3702.25</v>
      </c>
    </row>
    <row r="10" spans="1:17">
      <c r="A10" s="4">
        <v>1E-4</v>
      </c>
      <c r="B10" s="8">
        <v>0.11894809491118467</v>
      </c>
      <c r="C10" s="8">
        <v>0.98423635512706209</v>
      </c>
      <c r="D10" s="5">
        <v>1.6546945000003845E-2</v>
      </c>
      <c r="E10" s="5">
        <v>7.038936595</v>
      </c>
      <c r="F10" s="5">
        <v>7401.2</v>
      </c>
    </row>
    <row r="11" spans="1:17">
      <c r="A11" s="4">
        <v>5.0000000000000001E-4</v>
      </c>
      <c r="B11" s="8">
        <v>0.12007535414541359</v>
      </c>
      <c r="C11" s="8">
        <v>0.86093770027724281</v>
      </c>
      <c r="D11" s="5">
        <v>1.6308115000030762E-2</v>
      </c>
      <c r="E11" s="5">
        <v>138.68415711249949</v>
      </c>
      <c r="F11" s="5">
        <v>37006.625</v>
      </c>
    </row>
    <row r="12" spans="1:17">
      <c r="A12" s="4" t="s">
        <v>28</v>
      </c>
      <c r="B12" s="8">
        <v>0.37356589249932998</v>
      </c>
      <c r="C12" s="8">
        <v>0.98032048168303165</v>
      </c>
      <c r="D12" s="5">
        <v>1.655489281250062E-2</v>
      </c>
      <c r="E12" s="5">
        <v>19.171351899687441</v>
      </c>
      <c r="F12" s="5">
        <v>6166.9656249999998</v>
      </c>
    </row>
    <row r="14" spans="1:17">
      <c r="A14" t="s">
        <v>638</v>
      </c>
    </row>
    <row r="15" spans="1:17">
      <c r="A15" s="3" t="s">
        <v>27</v>
      </c>
      <c r="B15" t="s">
        <v>41</v>
      </c>
      <c r="C15" t="s">
        <v>34</v>
      </c>
      <c r="D15" t="s">
        <v>29</v>
      </c>
      <c r="E15" t="s">
        <v>30</v>
      </c>
      <c r="F15" t="s">
        <v>36</v>
      </c>
    </row>
    <row r="16" spans="1:17">
      <c r="A16" s="4">
        <v>9.9999999999999995E-8</v>
      </c>
      <c r="B16" s="8">
        <v>1</v>
      </c>
      <c r="C16" s="8">
        <v>1</v>
      </c>
      <c r="D16" s="5">
        <v>1.5217299999972012E-2</v>
      </c>
      <c r="E16" s="5">
        <v>1.4050000345378009E-6</v>
      </c>
      <c r="F16" s="5">
        <v>0</v>
      </c>
    </row>
    <row r="17" spans="1:18">
      <c r="A17" s="4">
        <v>4.9999999999999998E-7</v>
      </c>
      <c r="B17" s="8">
        <v>1</v>
      </c>
      <c r="C17" s="8">
        <v>1</v>
      </c>
      <c r="D17" s="5">
        <v>1.6378415000053749E-2</v>
      </c>
      <c r="E17" s="5">
        <v>1.7224999965037525E-6</v>
      </c>
      <c r="F17" s="5">
        <v>0</v>
      </c>
    </row>
    <row r="18" spans="1:18">
      <c r="A18" s="4">
        <v>9.9999999999999995E-7</v>
      </c>
      <c r="B18" s="8">
        <v>1</v>
      </c>
      <c r="C18" s="8">
        <v>1</v>
      </c>
      <c r="D18" s="5">
        <v>1.619246749994541E-2</v>
      </c>
      <c r="E18" s="5">
        <v>1.7700000171316744E-6</v>
      </c>
      <c r="F18" s="5">
        <v>0</v>
      </c>
      <c r="J18">
        <f>AVERAGE(E4:E11,D16:D23)</f>
        <v>9.5936245726562142</v>
      </c>
    </row>
    <row r="19" spans="1:18">
      <c r="A19" s="4">
        <v>5.0000000000000004E-6</v>
      </c>
      <c r="B19" s="8">
        <v>1</v>
      </c>
      <c r="C19" s="8">
        <v>1</v>
      </c>
      <c r="D19" s="5">
        <v>1.5278917500017941E-2</v>
      </c>
      <c r="E19" s="5">
        <v>1.4174999478200294E-6</v>
      </c>
      <c r="F19" s="5">
        <v>0</v>
      </c>
    </row>
    <row r="20" spans="1:18">
      <c r="A20" s="4">
        <v>1.0000000000000001E-5</v>
      </c>
      <c r="B20" s="8">
        <v>1</v>
      </c>
      <c r="C20" s="8">
        <v>1.0000179434151515</v>
      </c>
      <c r="D20" s="5">
        <v>1.5308414999981266E-2</v>
      </c>
      <c r="E20" s="5">
        <v>1.4946369999984171E-2</v>
      </c>
      <c r="F20" s="5">
        <v>0.25</v>
      </c>
    </row>
    <row r="21" spans="1:18">
      <c r="A21" s="4">
        <v>5.0000000000000002E-5</v>
      </c>
      <c r="B21" s="8">
        <v>0.9948690405156182</v>
      </c>
      <c r="C21" s="8">
        <v>1.0001555095979804</v>
      </c>
      <c r="D21" s="5">
        <v>1.6035394999971642E-2</v>
      </c>
      <c r="E21" s="5">
        <v>0.19998113249998789</v>
      </c>
      <c r="F21" s="5">
        <v>5</v>
      </c>
    </row>
    <row r="22" spans="1:18">
      <c r="A22" s="4">
        <v>1E-4</v>
      </c>
      <c r="B22" s="8">
        <v>0.86984512888319543</v>
      </c>
      <c r="C22" s="8">
        <v>1.0002033533583841</v>
      </c>
      <c r="D22" s="5">
        <v>1.6526192499918536E-2</v>
      </c>
      <c r="E22" s="5">
        <v>0.55854668250012751</v>
      </c>
      <c r="F22" s="5">
        <v>21.4</v>
      </c>
    </row>
    <row r="23" spans="1:18">
      <c r="A23" s="4">
        <v>5.0000000000000001E-4</v>
      </c>
      <c r="B23" s="8">
        <v>0.12064944674469932</v>
      </c>
      <c r="C23" s="8">
        <v>1.0000628144285875</v>
      </c>
      <c r="D23" s="5">
        <v>1.6240862500103457E-2</v>
      </c>
      <c r="E23" s="5">
        <v>1.1424633949999534</v>
      </c>
      <c r="F23" s="5">
        <v>555.77499999999998</v>
      </c>
    </row>
    <row r="24" spans="1:18">
      <c r="A24" s="4" t="s">
        <v>28</v>
      </c>
      <c r="B24" s="5">
        <v>0.87317045201793952</v>
      </c>
      <c r="C24" s="5">
        <v>1.0000549526000095</v>
      </c>
      <c r="D24" s="5">
        <v>1.5897245624995539E-2</v>
      </c>
      <c r="E24" s="5">
        <v>0.2394929868750062</v>
      </c>
      <c r="F24" s="5">
        <v>72.803124999999994</v>
      </c>
    </row>
    <row r="26" spans="1:18">
      <c r="A26" t="s">
        <v>639</v>
      </c>
    </row>
    <row r="27" spans="1:18">
      <c r="A27" s="3" t="s">
        <v>27</v>
      </c>
      <c r="B27" t="s">
        <v>38</v>
      </c>
      <c r="C27" t="s">
        <v>34</v>
      </c>
      <c r="D27" t="s">
        <v>29</v>
      </c>
      <c r="E27" t="s">
        <v>30</v>
      </c>
      <c r="F27" t="s">
        <v>36</v>
      </c>
      <c r="J27" s="4">
        <v>9.9999999999999995E-8</v>
      </c>
      <c r="K27" s="4">
        <v>4.9999999999999998E-7</v>
      </c>
      <c r="L27" s="4">
        <v>9.9999999999999995E-7</v>
      </c>
      <c r="M27" s="4">
        <v>5.0000000000000004E-6</v>
      </c>
      <c r="N27" s="4">
        <v>1.0000000000000001E-5</v>
      </c>
      <c r="O27" s="4">
        <v>5.0000000000000002E-5</v>
      </c>
      <c r="P27" s="4">
        <v>1E-4</v>
      </c>
      <c r="Q27" s="4">
        <v>5.0000000000000001E-4</v>
      </c>
      <c r="R27" s="4">
        <v>1E-3</v>
      </c>
    </row>
    <row r="28" spans="1:18">
      <c r="A28" s="4">
        <v>9.9999999999999995E-8</v>
      </c>
      <c r="B28" s="8">
        <v>0.9880126726328804</v>
      </c>
      <c r="C28" s="8">
        <v>1</v>
      </c>
      <c r="D28" s="5">
        <v>1.6514907499958965E-2</v>
      </c>
      <c r="E28" s="5">
        <v>0.30393578999994564</v>
      </c>
      <c r="F28" s="5">
        <v>0.22500000000000001</v>
      </c>
      <c r="I28" t="s">
        <v>42</v>
      </c>
      <c r="J28" s="8">
        <v>0.9880126726328804</v>
      </c>
      <c r="K28" s="8">
        <v>0.83228505226827654</v>
      </c>
      <c r="L28" s="8">
        <v>0.73235081680384861</v>
      </c>
      <c r="M28" s="8">
        <v>0.26377196567070416</v>
      </c>
      <c r="N28" s="8">
        <v>0.12699090971275567</v>
      </c>
      <c r="O28" s="8">
        <v>0.11992705763240899</v>
      </c>
      <c r="P28" s="8">
        <v>0.1160976902416585</v>
      </c>
      <c r="Q28" s="8">
        <v>0.12279983013781241</v>
      </c>
      <c r="R28" s="8">
        <v>0.12027980092312704</v>
      </c>
    </row>
    <row r="29" spans="1:18">
      <c r="A29" s="4">
        <v>4.9999999999999998E-7</v>
      </c>
      <c r="B29" s="8">
        <v>0.83228505226827654</v>
      </c>
      <c r="C29" s="8">
        <v>0.99997907102282091</v>
      </c>
      <c r="D29" s="5">
        <v>1.6442935000009075E-2</v>
      </c>
      <c r="E29" s="5">
        <v>0.34877455749999597</v>
      </c>
      <c r="F29" s="5">
        <v>1.375</v>
      </c>
      <c r="I29" s="4" t="s">
        <v>641</v>
      </c>
      <c r="J29" s="8">
        <v>1</v>
      </c>
      <c r="K29" s="8">
        <v>0.99997907102282091</v>
      </c>
      <c r="L29" s="8">
        <v>0.99997608116893821</v>
      </c>
      <c r="M29" s="8">
        <v>0.99991927929055469</v>
      </c>
      <c r="N29" s="8">
        <v>0.99999998218203956</v>
      </c>
      <c r="O29" s="8">
        <v>1.0000747107111467</v>
      </c>
      <c r="P29" s="8">
        <v>0.99949478418386573</v>
      </c>
      <c r="Q29" s="8">
        <v>0.9923412451732927</v>
      </c>
      <c r="R29" s="8">
        <v>0.93227010010344435</v>
      </c>
    </row>
    <row r="30" spans="1:18">
      <c r="A30" s="4">
        <v>9.9999999999999995E-7</v>
      </c>
      <c r="B30" s="8">
        <v>0.73235081680384861</v>
      </c>
      <c r="C30" s="8">
        <v>0.99997608116893821</v>
      </c>
      <c r="D30" s="5">
        <v>1.6436674999886183E-2</v>
      </c>
      <c r="E30" s="5">
        <v>0.39671648499993328</v>
      </c>
      <c r="F30" s="5">
        <v>2.375</v>
      </c>
      <c r="I30" s="8"/>
      <c r="J30" s="8"/>
      <c r="K30" s="8"/>
      <c r="L30" s="8"/>
      <c r="M30" s="8"/>
      <c r="N30" s="8"/>
      <c r="O30" s="8"/>
      <c r="P30" s="8"/>
      <c r="Q30" s="8"/>
    </row>
    <row r="31" spans="1:18">
      <c r="A31" s="4">
        <v>5.0000000000000004E-6</v>
      </c>
      <c r="B31" s="8">
        <v>0.26377196567070416</v>
      </c>
      <c r="C31" s="8">
        <v>0.99991927929055469</v>
      </c>
      <c r="D31" s="5">
        <v>1.6326432499977228E-2</v>
      </c>
      <c r="E31" s="5">
        <v>0.71486034249996899</v>
      </c>
      <c r="F31" s="5">
        <v>11.375</v>
      </c>
      <c r="I31" s="8"/>
      <c r="J31" s="8"/>
      <c r="K31" s="8"/>
      <c r="L31" s="8"/>
      <c r="M31" s="8"/>
      <c r="N31" s="8"/>
      <c r="O31" s="8"/>
      <c r="P31" s="8"/>
      <c r="Q31" s="8"/>
    </row>
    <row r="32" spans="1:18">
      <c r="A32" s="4">
        <v>1.0000000000000001E-5</v>
      </c>
      <c r="B32" s="8">
        <v>0.12699090971275567</v>
      </c>
      <c r="C32" s="8">
        <v>0.99999998218203956</v>
      </c>
      <c r="D32" s="5">
        <v>1.6265669999938781E-2</v>
      </c>
      <c r="E32" s="5">
        <v>0.89850359750002851</v>
      </c>
      <c r="F32" s="5">
        <v>24.1</v>
      </c>
    </row>
    <row r="33" spans="1:6">
      <c r="A33" s="4">
        <v>5.0000000000000002E-5</v>
      </c>
      <c r="B33" s="8">
        <v>0.11992705763240899</v>
      </c>
      <c r="C33" s="8">
        <v>1.0000747107111467</v>
      </c>
      <c r="D33" s="5">
        <v>1.6523307500005972E-2</v>
      </c>
      <c r="E33" s="5">
        <v>1.0908219925000209</v>
      </c>
      <c r="F33" s="5">
        <v>121.7</v>
      </c>
    </row>
    <row r="34" spans="1:6">
      <c r="A34" s="4">
        <v>1E-4</v>
      </c>
      <c r="B34" s="8">
        <v>0.1160976902416585</v>
      </c>
      <c r="C34" s="8">
        <v>0.99949478418386573</v>
      </c>
      <c r="D34" s="5">
        <v>1.6557712499991294E-2</v>
      </c>
      <c r="E34" s="5">
        <v>1.1308451500000007</v>
      </c>
      <c r="F34" s="5">
        <v>241.4</v>
      </c>
    </row>
    <row r="35" spans="1:6">
      <c r="A35" s="4">
        <v>5.0000000000000001E-4</v>
      </c>
      <c r="B35" s="8">
        <v>0.12279983013781241</v>
      </c>
      <c r="C35" s="8">
        <v>0.9923412451732927</v>
      </c>
      <c r="D35" s="5">
        <v>1.6546037500040665E-2</v>
      </c>
      <c r="E35" s="5">
        <v>1.5014753624999984</v>
      </c>
      <c r="F35" s="5">
        <v>1191.1500000000001</v>
      </c>
    </row>
    <row r="36" spans="1:6">
      <c r="A36" s="4">
        <v>1E-3</v>
      </c>
      <c r="B36" s="8">
        <v>0.12027980092312704</v>
      </c>
      <c r="C36" s="8">
        <v>0.93227010010344435</v>
      </c>
      <c r="D36" s="5">
        <v>1.6615712500004015E-2</v>
      </c>
      <c r="E36" s="5">
        <v>2.1300690924999754</v>
      </c>
      <c r="F36" s="5">
        <v>2391.15</v>
      </c>
    </row>
    <row r="37" spans="1:6">
      <c r="A37" s="4" t="s">
        <v>28</v>
      </c>
      <c r="B37" s="5">
        <v>0.38027953289149663</v>
      </c>
      <c r="C37" s="5">
        <v>0.99156169487067713</v>
      </c>
      <c r="D37" s="5">
        <v>1.6469932222201392E-2</v>
      </c>
      <c r="E37" s="5">
        <v>0.94622248555554278</v>
      </c>
      <c r="F37" s="5">
        <v>442.76111111111112</v>
      </c>
    </row>
    <row r="40" spans="1:6">
      <c r="A40" t="s">
        <v>640</v>
      </c>
    </row>
    <row r="41" spans="1:6">
      <c r="A41" s="3" t="s">
        <v>27</v>
      </c>
      <c r="B41" t="s">
        <v>69</v>
      </c>
      <c r="C41" t="s">
        <v>45</v>
      </c>
      <c r="D41" t="s">
        <v>70</v>
      </c>
      <c r="E41" t="s">
        <v>30</v>
      </c>
    </row>
    <row r="42" spans="1:6">
      <c r="A42" s="6" t="s">
        <v>6</v>
      </c>
      <c r="B42" s="8">
        <v>0.18269465825172509</v>
      </c>
      <c r="C42" s="8">
        <v>0.5</v>
      </c>
      <c r="D42" s="5">
        <v>7.5246479999997E-3</v>
      </c>
      <c r="E42" s="5">
        <v>9.6395899999997291E-4</v>
      </c>
    </row>
    <row r="43" spans="1:6">
      <c r="A43" s="7">
        <v>0</v>
      </c>
      <c r="B43" s="8">
        <v>0.12150699985670914</v>
      </c>
      <c r="C43" s="8">
        <v>0</v>
      </c>
      <c r="D43" s="5">
        <v>0</v>
      </c>
      <c r="E43" s="5">
        <v>0</v>
      </c>
    </row>
    <row r="44" spans="1:6">
      <c r="A44" s="7">
        <v>1</v>
      </c>
      <c r="B44" s="8">
        <v>0.24388231664674101</v>
      </c>
      <c r="C44" s="8">
        <v>1</v>
      </c>
      <c r="D44" s="5">
        <v>1.50492959999994E-2</v>
      </c>
      <c r="E44" s="5">
        <v>1.9279179999999458E-3</v>
      </c>
    </row>
    <row r="45" spans="1:6">
      <c r="A45" s="6" t="s">
        <v>7</v>
      </c>
      <c r="B45" s="8">
        <v>0.40521350061985695</v>
      </c>
      <c r="C45" s="8">
        <v>0.5</v>
      </c>
      <c r="D45" s="5">
        <v>7.4920450000010132E-3</v>
      </c>
      <c r="E45" s="5">
        <v>1.1000829999989017E-3</v>
      </c>
    </row>
    <row r="46" spans="1:6">
      <c r="A46" s="7">
        <v>0</v>
      </c>
      <c r="B46" s="8">
        <v>9.5687120876739404E-2</v>
      </c>
      <c r="C46" s="8">
        <v>0</v>
      </c>
      <c r="D46" s="5">
        <v>0</v>
      </c>
      <c r="E46" s="5">
        <v>0</v>
      </c>
    </row>
    <row r="47" spans="1:6">
      <c r="A47" s="7">
        <v>1</v>
      </c>
      <c r="B47" s="8">
        <v>0.71473988036297431</v>
      </c>
      <c r="C47" s="8">
        <v>1</v>
      </c>
      <c r="D47" s="5">
        <v>1.4984090000002026E-2</v>
      </c>
      <c r="E47" s="5">
        <v>2.2001659999978033E-3</v>
      </c>
    </row>
    <row r="48" spans="1:6">
      <c r="A48" s="6" t="s">
        <v>8</v>
      </c>
      <c r="B48" s="8">
        <v>0.48670136243773832</v>
      </c>
      <c r="C48" s="8">
        <v>0.5</v>
      </c>
      <c r="D48" s="5">
        <v>7.5278850000006278E-3</v>
      </c>
      <c r="E48" s="5">
        <v>1.072939999999674E-3</v>
      </c>
    </row>
    <row r="49" spans="1:5">
      <c r="A49" s="7">
        <v>0</v>
      </c>
      <c r="B49" s="8">
        <v>0.1177275470275026</v>
      </c>
      <c r="C49" s="8">
        <v>0</v>
      </c>
      <c r="D49" s="5">
        <v>0</v>
      </c>
      <c r="E49" s="5">
        <v>0</v>
      </c>
    </row>
    <row r="50" spans="1:5">
      <c r="A50" s="7">
        <v>1</v>
      </c>
      <c r="B50" s="8">
        <v>0.85567517784797387</v>
      </c>
      <c r="C50" s="8">
        <v>1</v>
      </c>
      <c r="D50" s="5">
        <v>1.5055770000001256E-2</v>
      </c>
      <c r="E50" s="5">
        <v>2.1458799999993479E-3</v>
      </c>
    </row>
    <row r="51" spans="1:5">
      <c r="A51" s="6" t="s">
        <v>61</v>
      </c>
      <c r="B51" s="8">
        <v>0.54095803053374714</v>
      </c>
      <c r="C51" s="8">
        <v>0.5</v>
      </c>
      <c r="D51" s="5">
        <v>7.4840569999969101E-3</v>
      </c>
      <c r="E51" s="5">
        <v>8.6776500000382674E-4</v>
      </c>
    </row>
    <row r="52" spans="1:5">
      <c r="A52" s="7">
        <v>0</v>
      </c>
      <c r="B52" s="8">
        <v>0.12392297894197274</v>
      </c>
      <c r="C52" s="8">
        <v>0</v>
      </c>
      <c r="D52" s="5">
        <v>0</v>
      </c>
      <c r="E52" s="5">
        <v>0</v>
      </c>
    </row>
    <row r="53" spans="1:5">
      <c r="A53" s="7">
        <v>1</v>
      </c>
      <c r="B53" s="8">
        <v>0.95799308212552148</v>
      </c>
      <c r="C53" s="8">
        <v>1</v>
      </c>
      <c r="D53" s="5">
        <v>1.496811399999382E-2</v>
      </c>
      <c r="E53" s="5">
        <v>1.7355300000076535E-3</v>
      </c>
    </row>
    <row r="54" spans="1:5">
      <c r="A54" s="6" t="s">
        <v>62</v>
      </c>
      <c r="B54" s="8">
        <v>0.54550892340934853</v>
      </c>
      <c r="C54" s="8">
        <v>0.5</v>
      </c>
      <c r="D54" s="5">
        <v>7.5354490000040441E-3</v>
      </c>
      <c r="E54" s="5">
        <v>8.5916799999722303E-4</v>
      </c>
    </row>
    <row r="55" spans="1:5">
      <c r="A55" s="7">
        <v>0</v>
      </c>
      <c r="B55" s="8">
        <v>0.11983255913592145</v>
      </c>
      <c r="C55" s="8">
        <v>0</v>
      </c>
      <c r="D55" s="5">
        <v>0</v>
      </c>
      <c r="E55" s="5">
        <v>0</v>
      </c>
    </row>
    <row r="56" spans="1:5">
      <c r="A56" s="7">
        <v>1</v>
      </c>
      <c r="B56" s="8">
        <v>0.9711852876827759</v>
      </c>
      <c r="C56" s="8">
        <v>1</v>
      </c>
      <c r="D56" s="5">
        <v>1.5070898000008088E-2</v>
      </c>
      <c r="E56" s="5">
        <v>1.7183359999944461E-3</v>
      </c>
    </row>
    <row r="57" spans="1:5">
      <c r="A57" s="6" t="s">
        <v>63</v>
      </c>
      <c r="B57" s="8">
        <v>0.5516086715456785</v>
      </c>
      <c r="C57" s="8">
        <v>0.5</v>
      </c>
      <c r="D57" s="5">
        <v>7.5178930000060753E-3</v>
      </c>
      <c r="E57" s="5">
        <v>9.5863800000529215E-4</v>
      </c>
    </row>
    <row r="58" spans="1:5">
      <c r="A58" s="7">
        <v>0</v>
      </c>
      <c r="B58" s="8">
        <v>0.11377586592839874</v>
      </c>
      <c r="C58" s="8">
        <v>0</v>
      </c>
      <c r="D58" s="5">
        <v>0</v>
      </c>
      <c r="E58" s="5">
        <v>0</v>
      </c>
    </row>
    <row r="59" spans="1:5">
      <c r="A59" s="7">
        <v>1</v>
      </c>
      <c r="B59" s="8">
        <v>0.9894414771629586</v>
      </c>
      <c r="C59" s="8">
        <v>1</v>
      </c>
      <c r="D59" s="5">
        <v>1.5035786000012151E-2</v>
      </c>
      <c r="E59" s="5">
        <v>1.9172760000105843E-3</v>
      </c>
    </row>
    <row r="60" spans="1:5">
      <c r="A60" s="6" t="s">
        <v>9</v>
      </c>
      <c r="B60" s="8">
        <v>0.56089464517021315</v>
      </c>
      <c r="C60" s="8">
        <v>1.0000000356444501</v>
      </c>
      <c r="D60" s="5">
        <v>1.5062837000016283E-2</v>
      </c>
      <c r="E60" s="5">
        <v>7.6906938000003991E-2</v>
      </c>
    </row>
    <row r="61" spans="1:5">
      <c r="A61" s="7">
        <v>0</v>
      </c>
      <c r="B61" s="8">
        <v>0.11960292263087374</v>
      </c>
      <c r="C61" s="8">
        <v>1.0001196227676772</v>
      </c>
      <c r="D61" s="5">
        <v>1.5145597999999105E-2</v>
      </c>
      <c r="E61" s="5">
        <v>0.146395577999992</v>
      </c>
    </row>
    <row r="62" spans="1:5">
      <c r="A62" s="7">
        <v>1</v>
      </c>
      <c r="B62" s="8">
        <v>1.0021863677095526</v>
      </c>
      <c r="C62" s="8">
        <v>0.99988044852121816</v>
      </c>
      <c r="D62" s="5">
        <v>1.4980076000033433E-2</v>
      </c>
      <c r="E62" s="5">
        <v>7.4182980000159649E-3</v>
      </c>
    </row>
    <row r="63" spans="1:5">
      <c r="A63" s="6" t="s">
        <v>10</v>
      </c>
      <c r="B63" s="8">
        <v>0.55913647858160753</v>
      </c>
      <c r="C63" s="8">
        <v>1.0001196227676772</v>
      </c>
      <c r="D63" s="5">
        <v>1.4968181000010614E-2</v>
      </c>
      <c r="E63" s="5">
        <v>1.9417260000045625E-3</v>
      </c>
    </row>
    <row r="64" spans="1:5">
      <c r="A64" s="7">
        <v>0</v>
      </c>
      <c r="B64" s="8">
        <v>0.12132041774580213</v>
      </c>
      <c r="C64" s="8">
        <v>1</v>
      </c>
      <c r="D64" s="5">
        <v>1.4966697999998313E-2</v>
      </c>
      <c r="E64" s="5">
        <v>2.7385220000087388E-3</v>
      </c>
    </row>
    <row r="65" spans="1:5">
      <c r="A65" s="7">
        <v>1</v>
      </c>
      <c r="B65" s="8">
        <v>0.99695253941741324</v>
      </c>
      <c r="C65" s="8">
        <v>1.0002392455353544</v>
      </c>
      <c r="D65" s="5">
        <v>1.4969664000022878E-2</v>
      </c>
      <c r="E65" s="5">
        <v>1.1449300000003814E-3</v>
      </c>
    </row>
    <row r="66" spans="1:5">
      <c r="A66" s="6" t="s">
        <v>28</v>
      </c>
      <c r="B66" s="5">
        <v>0.47908953381873881</v>
      </c>
      <c r="C66" s="5">
        <v>0.62501495730151291</v>
      </c>
      <c r="D66" s="5">
        <v>9.3891243750044307E-3</v>
      </c>
      <c r="E66" s="5">
        <v>1.0583902125001678E-2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Round1-RBEREffect</vt:lpstr>
      <vt:lpstr>Round1-eccMILR</vt:lpstr>
      <vt:lpstr>Round1-RBEREffectWhole</vt:lpstr>
      <vt:lpstr>Round1-LayerSpecefic</vt:lpstr>
      <vt:lpstr>AES ECC RBER</vt:lpstr>
      <vt:lpstr>AES RBER</vt:lpstr>
      <vt:lpstr>RBER Summary</vt:lpstr>
      <vt:lpstr>Summary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2020-07-28T12:55:44Z</cp:lastPrinted>
  <dcterms:created xsi:type="dcterms:W3CDTF">2020-07-26T13:25:45Z</dcterms:created>
  <dcterms:modified xsi:type="dcterms:W3CDTF">2020-11-10T16:30:50Z</dcterms:modified>
</cp:coreProperties>
</file>