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k\Desktop\fall 2021 courses\ISM 6136\assignments\graded assignment 2\"/>
    </mc:Choice>
  </mc:AlternateContent>
  <xr:revisionPtr revIDLastSave="0" documentId="13_ncr:1_{72C77D39-4390-42B0-8AF6-01EC01FAE736}" xr6:coauthVersionLast="47" xr6:coauthVersionMax="47" xr10:uidLastSave="{00000000-0000-0000-0000-000000000000}"/>
  <bookViews>
    <workbookView xWindow="1740" yWindow="0" windowWidth="11520" windowHeight="12360" xr2:uid="{1235FEB9-8E40-4B83-B9AD-36564AF009F3}"/>
  </bookViews>
  <sheets>
    <sheet name="question 1" sheetId="1" r:id="rId1"/>
    <sheet name="quesio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G16" i="2"/>
  <c r="G15" i="2"/>
  <c r="G14" i="2"/>
  <c r="G13" i="2"/>
  <c r="J4" i="2"/>
  <c r="J3" i="2"/>
  <c r="H16" i="1"/>
  <c r="H15" i="1"/>
  <c r="H14" i="1"/>
  <c r="H13" i="1"/>
  <c r="H12" i="1"/>
  <c r="K4" i="1"/>
  <c r="K3" i="1"/>
  <c r="J5" i="2" l="1"/>
  <c r="G8" i="2" s="1"/>
  <c r="G10" i="2" s="1"/>
  <c r="K5" i="1"/>
  <c r="H7" i="1" s="1"/>
  <c r="H9" i="1" s="1"/>
</calcChain>
</file>

<file path=xl/sharedStrings.xml><?xml version="1.0" encoding="utf-8"?>
<sst xmlns="http://schemas.openxmlformats.org/spreadsheetml/2006/main" count="75" uniqueCount="26">
  <si>
    <t xml:space="preserve">actual </t>
  </si>
  <si>
    <t xml:space="preserve">Yes </t>
  </si>
  <si>
    <t>No</t>
  </si>
  <si>
    <t>Yes</t>
  </si>
  <si>
    <t>Predicted</t>
  </si>
  <si>
    <t>Accuracy Rate</t>
  </si>
  <si>
    <t>TP+TN / total predictions</t>
  </si>
  <si>
    <t>error rate</t>
  </si>
  <si>
    <t xml:space="preserve">1-AR </t>
  </si>
  <si>
    <t>TPR</t>
  </si>
  <si>
    <t>TP/(TP+FN)</t>
  </si>
  <si>
    <t>TNR</t>
  </si>
  <si>
    <t>TN/(TN+FP)</t>
  </si>
  <si>
    <t xml:space="preserve">FPR </t>
  </si>
  <si>
    <t>FP/(FP+TN)</t>
  </si>
  <si>
    <t>FNR</t>
  </si>
  <si>
    <t>FN/(Fn+TP)</t>
  </si>
  <si>
    <t>Precision</t>
  </si>
  <si>
    <t>Tp/(TP+FP)</t>
  </si>
  <si>
    <t>TP</t>
  </si>
  <si>
    <t>FN</t>
  </si>
  <si>
    <t>FP</t>
  </si>
  <si>
    <t>TN</t>
  </si>
  <si>
    <t>NonFraud</t>
  </si>
  <si>
    <t>total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</si>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</sst>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0E5D-A5C6-4E78-831F-91B99EF78D30}">
  <dimension ref="B1:K19"/>
  <sheetViews>
    <sheetView tabSelected="1" topLeftCell="B1" workbookViewId="0">
      <selection activeCell="J6" sqref="J6"/>
    </sheetView>
  </sheetViews>
  <sheetFormatPr defaultRowHeight="14.4" x14ac:dyDescent="0.3"/>
  <sheetData>
    <row r="1" spans="2:11" x14ac:dyDescent="0.3">
      <c r="D1" t="s">
        <v>4</v>
      </c>
      <c r="G1">
        <v>1</v>
      </c>
      <c r="I1" t="s">
        <v>4</v>
      </c>
    </row>
    <row r="2" spans="2:11" x14ac:dyDescent="0.3">
      <c r="D2" t="s">
        <v>3</v>
      </c>
      <c r="E2" t="s">
        <v>2</v>
      </c>
      <c r="I2" t="s">
        <v>25</v>
      </c>
      <c r="J2" t="s">
        <v>23</v>
      </c>
    </row>
    <row r="3" spans="2:11" x14ac:dyDescent="0.3">
      <c r="B3" t="s">
        <v>0</v>
      </c>
      <c r="C3" t="s">
        <v>1</v>
      </c>
      <c r="D3" t="s">
        <v>19</v>
      </c>
      <c r="E3" t="s">
        <v>20</v>
      </c>
      <c r="G3" t="s">
        <v>0</v>
      </c>
      <c r="H3" t="s">
        <v>25</v>
      </c>
      <c r="I3">
        <v>30</v>
      </c>
      <c r="J3">
        <v>58</v>
      </c>
      <c r="K3">
        <f>SUM(I3:J3)</f>
        <v>88</v>
      </c>
    </row>
    <row r="4" spans="2:11" x14ac:dyDescent="0.3">
      <c r="C4" t="s">
        <v>2</v>
      </c>
      <c r="D4" t="s">
        <v>21</v>
      </c>
      <c r="E4" t="s">
        <v>22</v>
      </c>
      <c r="H4" t="s">
        <v>23</v>
      </c>
      <c r="I4">
        <v>32</v>
      </c>
      <c r="J4">
        <v>920</v>
      </c>
      <c r="K4">
        <f>SUM(I4:J4)</f>
        <v>952</v>
      </c>
    </row>
    <row r="5" spans="2:11" x14ac:dyDescent="0.3">
      <c r="K5">
        <f>SUM(K3:K4)</f>
        <v>1040</v>
      </c>
    </row>
    <row r="7" spans="2:11" ht="28.8" x14ac:dyDescent="0.3">
      <c r="G7" s="1" t="s">
        <v>5</v>
      </c>
      <c r="H7">
        <f>(I3+J4)/K5</f>
        <v>0.91346153846153844</v>
      </c>
    </row>
    <row r="9" spans="2:11" x14ac:dyDescent="0.3">
      <c r="G9" t="s">
        <v>7</v>
      </c>
      <c r="H9">
        <f>1-H7</f>
        <v>8.6538461538461564E-2</v>
      </c>
    </row>
    <row r="10" spans="2:11" ht="57.6" x14ac:dyDescent="0.3">
      <c r="C10" s="1" t="s">
        <v>5</v>
      </c>
      <c r="D10" s="1" t="s">
        <v>6</v>
      </c>
    </row>
    <row r="12" spans="2:11" x14ac:dyDescent="0.3">
      <c r="C12" t="s">
        <v>7</v>
      </c>
      <c r="D12" t="s">
        <v>8</v>
      </c>
      <c r="G12" t="s">
        <v>9</v>
      </c>
      <c r="H12">
        <f>I3/(I3+J3)</f>
        <v>0.34090909090909088</v>
      </c>
    </row>
    <row r="13" spans="2:11" x14ac:dyDescent="0.3">
      <c r="G13" t="s">
        <v>11</v>
      </c>
      <c r="H13">
        <f>J4/(J4+I4)</f>
        <v>0.96638655462184875</v>
      </c>
    </row>
    <row r="14" spans="2:11" x14ac:dyDescent="0.3">
      <c r="G14" t="s">
        <v>13</v>
      </c>
      <c r="H14">
        <f>I4/(I4+J4)</f>
        <v>3.3613445378151259E-2</v>
      </c>
    </row>
    <row r="15" spans="2:11" x14ac:dyDescent="0.3">
      <c r="C15" t="s">
        <v>9</v>
      </c>
      <c r="D15" t="s">
        <v>10</v>
      </c>
      <c r="G15" t="s">
        <v>15</v>
      </c>
      <c r="H15">
        <f>J3/(J3+I3)</f>
        <v>0.65909090909090906</v>
      </c>
    </row>
    <row r="16" spans="2:11" x14ac:dyDescent="0.3">
      <c r="C16" t="s">
        <v>11</v>
      </c>
      <c r="D16" t="s">
        <v>12</v>
      </c>
      <c r="G16" t="s">
        <v>17</v>
      </c>
      <c r="H16">
        <f>I3/(I3+I4)</f>
        <v>0.4838709677419355</v>
      </c>
    </row>
    <row r="17" spans="3:4" x14ac:dyDescent="0.3">
      <c r="C17" t="s">
        <v>13</v>
      </c>
      <c r="D17" t="s">
        <v>14</v>
      </c>
    </row>
    <row r="18" spans="3:4" x14ac:dyDescent="0.3">
      <c r="C18" t="s">
        <v>15</v>
      </c>
      <c r="D18" t="s">
        <v>16</v>
      </c>
    </row>
    <row r="19" spans="3:4" x14ac:dyDescent="0.3">
      <c r="C19" t="s">
        <v>17</v>
      </c>
      <c r="D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3B25-5CED-4078-A640-AF7121919FC0}">
  <dimension ref="A1:J17"/>
  <sheetViews>
    <sheetView workbookViewId="0">
      <selection activeCell="E20" sqref="E20"/>
    </sheetView>
  </sheetViews>
  <sheetFormatPr defaultRowHeight="14.4" x14ac:dyDescent="0.3"/>
  <sheetData>
    <row r="1" spans="1:10" x14ac:dyDescent="0.3">
      <c r="C1" t="s">
        <v>4</v>
      </c>
      <c r="F1">
        <v>2</v>
      </c>
      <c r="H1" t="s">
        <v>4</v>
      </c>
    </row>
    <row r="2" spans="1:10" x14ac:dyDescent="0.3">
      <c r="C2" t="s">
        <v>3</v>
      </c>
      <c r="D2" t="s">
        <v>2</v>
      </c>
      <c r="H2" t="s">
        <v>25</v>
      </c>
      <c r="I2" t="s">
        <v>23</v>
      </c>
      <c r="J2" t="s">
        <v>24</v>
      </c>
    </row>
    <row r="3" spans="1:10" x14ac:dyDescent="0.3">
      <c r="A3" t="s">
        <v>0</v>
      </c>
      <c r="B3" t="s">
        <v>1</v>
      </c>
      <c r="C3" t="s">
        <v>19</v>
      </c>
      <c r="D3" t="s">
        <v>20</v>
      </c>
      <c r="F3" t="s">
        <v>0</v>
      </c>
      <c r="G3" t="s">
        <v>25</v>
      </c>
      <c r="H3">
        <v>310</v>
      </c>
      <c r="I3">
        <v>90</v>
      </c>
      <c r="J3">
        <f>SUM(H3:I3)</f>
        <v>400</v>
      </c>
    </row>
    <row r="4" spans="1:10" x14ac:dyDescent="0.3">
      <c r="B4" t="s">
        <v>2</v>
      </c>
      <c r="C4" t="s">
        <v>21</v>
      </c>
      <c r="D4" t="s">
        <v>22</v>
      </c>
      <c r="G4" t="s">
        <v>23</v>
      </c>
      <c r="H4">
        <v>130</v>
      </c>
      <c r="I4">
        <v>270</v>
      </c>
      <c r="J4">
        <f>SUM(H4:I4)</f>
        <v>400</v>
      </c>
    </row>
    <row r="5" spans="1:10" x14ac:dyDescent="0.3">
      <c r="J5">
        <f>SUM(J3:J4)</f>
        <v>800</v>
      </c>
    </row>
    <row r="8" spans="1:10" ht="57.6" x14ac:dyDescent="0.3">
      <c r="A8" s="1" t="s">
        <v>5</v>
      </c>
      <c r="B8" s="1" t="s">
        <v>6</v>
      </c>
      <c r="F8" s="1" t="s">
        <v>5</v>
      </c>
      <c r="G8">
        <f>(H3+I4)/J5</f>
        <v>0.72499999999999998</v>
      </c>
    </row>
    <row r="10" spans="1:10" x14ac:dyDescent="0.3">
      <c r="A10" t="s">
        <v>7</v>
      </c>
      <c r="B10" t="s">
        <v>8</v>
      </c>
      <c r="F10" t="s">
        <v>7</v>
      </c>
      <c r="G10">
        <f>1-G8</f>
        <v>0.27500000000000002</v>
      </c>
    </row>
    <row r="13" spans="1:10" x14ac:dyDescent="0.3">
      <c r="A13" t="s">
        <v>9</v>
      </c>
      <c r="B13" t="s">
        <v>10</v>
      </c>
      <c r="F13" t="s">
        <v>9</v>
      </c>
      <c r="G13">
        <f>H3/(H3+I3)</f>
        <v>0.77500000000000002</v>
      </c>
    </row>
    <row r="14" spans="1:10" x14ac:dyDescent="0.3">
      <c r="A14" t="s">
        <v>11</v>
      </c>
      <c r="B14" t="s">
        <v>12</v>
      </c>
      <c r="F14" t="s">
        <v>11</v>
      </c>
      <c r="G14">
        <f>I4/(I4+H4)</f>
        <v>0.67500000000000004</v>
      </c>
    </row>
    <row r="15" spans="1:10" x14ac:dyDescent="0.3">
      <c r="A15" t="s">
        <v>13</v>
      </c>
      <c r="B15" t="s">
        <v>14</v>
      </c>
      <c r="F15" t="s">
        <v>13</v>
      </c>
      <c r="G15">
        <f>H4/(H4+I4)</f>
        <v>0.32500000000000001</v>
      </c>
    </row>
    <row r="16" spans="1:10" x14ac:dyDescent="0.3">
      <c r="A16" t="s">
        <v>15</v>
      </c>
      <c r="B16" t="s">
        <v>16</v>
      </c>
      <c r="F16" t="s">
        <v>15</v>
      </c>
      <c r="G16">
        <f>I3/(I3+H3)</f>
        <v>0.22500000000000001</v>
      </c>
    </row>
    <row r="17" spans="1:7" x14ac:dyDescent="0.3">
      <c r="A17" t="s">
        <v>17</v>
      </c>
      <c r="B17" t="s">
        <v>18</v>
      </c>
      <c r="F17" t="s">
        <v>17</v>
      </c>
      <c r="G17">
        <f>H3/(H3+H4)</f>
        <v>0.70454545454545459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chick</cp:lastModifiedBy>
  <dcterms:created xsi:type="dcterms:W3CDTF">2021-09-28T17:07:57Z</dcterms:created>
  <dcterms:modified xsi:type="dcterms:W3CDTF">2021-09-28T22:16:13Z</dcterms:modified>
</cp:coreProperties>
</file>