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575"/>
  </bookViews>
  <sheets>
    <sheet name="예제파일" sheetId="1" r:id="rId1"/>
    <sheet name="완성파일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H15" i="2"/>
  <c r="K5" i="2"/>
  <c r="K15" i="2" s="1"/>
  <c r="J5" i="2"/>
  <c r="J15" i="2" s="1"/>
  <c r="I5" i="2"/>
  <c r="H5" i="2"/>
  <c r="G5" i="2"/>
  <c r="G15" i="2" s="1"/>
  <c r="F5" i="2"/>
  <c r="F15" i="2" s="1"/>
  <c r="J15" i="1"/>
  <c r="I15" i="1"/>
  <c r="F15" i="1"/>
  <c r="K5" i="1"/>
  <c r="K15" i="1" s="1"/>
  <c r="J5" i="1"/>
  <c r="I5" i="1"/>
  <c r="H5" i="1"/>
  <c r="H15" i="1" s="1"/>
  <c r="G5" i="1"/>
  <c r="G15" i="1" s="1"/>
  <c r="F5" i="1"/>
</calcChain>
</file>

<file path=xl/sharedStrings.xml><?xml version="1.0" encoding="utf-8"?>
<sst xmlns="http://schemas.openxmlformats.org/spreadsheetml/2006/main" count="62" uniqueCount="46">
  <si>
    <t>수익계획</t>
    <phoneticPr fontId="2" type="noConversion"/>
  </si>
  <si>
    <t>←실적</t>
    <phoneticPr fontId="2" type="noConversion"/>
  </si>
  <si>
    <t>계획→</t>
    <phoneticPr fontId="2" type="noConversion"/>
  </si>
  <si>
    <t>매출</t>
    <phoneticPr fontId="2" type="noConversion"/>
  </si>
  <si>
    <t>천원</t>
    <phoneticPr fontId="2" type="noConversion"/>
  </si>
  <si>
    <t>객단가</t>
    <phoneticPr fontId="2" type="noConversion"/>
  </si>
  <si>
    <t>원</t>
    <phoneticPr fontId="2" type="noConversion"/>
  </si>
  <si>
    <t>객수</t>
    <phoneticPr fontId="2" type="noConversion"/>
  </si>
  <si>
    <t>천명</t>
    <phoneticPr fontId="2" type="noConversion"/>
  </si>
  <si>
    <t>비용</t>
    <phoneticPr fontId="2" type="noConversion"/>
  </si>
  <si>
    <t>천원</t>
    <phoneticPr fontId="2" type="noConversion"/>
  </si>
  <si>
    <t>인건비</t>
    <phoneticPr fontId="2" type="noConversion"/>
  </si>
  <si>
    <t>종업원수</t>
    <phoneticPr fontId="2" type="noConversion"/>
  </si>
  <si>
    <t>인</t>
    <phoneticPr fontId="2" type="noConversion"/>
  </si>
  <si>
    <t>인당 인건비</t>
    <phoneticPr fontId="2" type="noConversion"/>
  </si>
  <si>
    <t>천원</t>
    <phoneticPr fontId="2" type="noConversion"/>
  </si>
  <si>
    <t>고정비</t>
    <phoneticPr fontId="2" type="noConversion"/>
  </si>
  <si>
    <t>재료비</t>
    <phoneticPr fontId="2" type="noConversion"/>
  </si>
  <si>
    <t>재료비율</t>
    <phoneticPr fontId="2" type="noConversion"/>
  </si>
  <si>
    <t>%</t>
    <phoneticPr fontId="2" type="noConversion"/>
  </si>
  <si>
    <t>이익</t>
    <phoneticPr fontId="2" type="noConversion"/>
  </si>
  <si>
    <t>천원</t>
    <phoneticPr fontId="2" type="noConversion"/>
  </si>
  <si>
    <t>←실적</t>
    <phoneticPr fontId="2" type="noConversion"/>
  </si>
  <si>
    <t>계획→</t>
    <phoneticPr fontId="2" type="noConversion"/>
  </si>
  <si>
    <t>천원</t>
    <phoneticPr fontId="2" type="noConversion"/>
  </si>
  <si>
    <t>객단가</t>
    <phoneticPr fontId="2" type="noConversion"/>
  </si>
  <si>
    <t>원</t>
    <phoneticPr fontId="2" type="noConversion"/>
  </si>
  <si>
    <t>객수</t>
    <phoneticPr fontId="2" type="noConversion"/>
  </si>
  <si>
    <t>천명</t>
    <phoneticPr fontId="2" type="noConversion"/>
  </si>
  <si>
    <t>비용</t>
    <phoneticPr fontId="2" type="noConversion"/>
  </si>
  <si>
    <t>천원</t>
    <phoneticPr fontId="2" type="noConversion"/>
  </si>
  <si>
    <t>인건비</t>
    <phoneticPr fontId="2" type="noConversion"/>
  </si>
  <si>
    <t>종업원수</t>
    <phoneticPr fontId="2" type="noConversion"/>
  </si>
  <si>
    <t>인</t>
    <phoneticPr fontId="2" type="noConversion"/>
  </si>
  <si>
    <t>인당 인건비</t>
    <phoneticPr fontId="2" type="noConversion"/>
  </si>
  <si>
    <t>고정비</t>
    <phoneticPr fontId="2" type="noConversion"/>
  </si>
  <si>
    <t>재료비</t>
    <phoneticPr fontId="2" type="noConversion"/>
  </si>
  <si>
    <t>%</t>
    <phoneticPr fontId="2" type="noConversion"/>
  </si>
  <si>
    <t>이익</t>
    <phoneticPr fontId="2" type="noConversion"/>
  </si>
  <si>
    <t>2014년</t>
  </si>
  <si>
    <t>2011년</t>
    <phoneticPr fontId="2" type="noConversion"/>
  </si>
  <si>
    <t>2012년</t>
  </si>
  <si>
    <t>2013년</t>
  </si>
  <si>
    <t>2015년</t>
    <phoneticPr fontId="2" type="noConversion"/>
  </si>
  <si>
    <t>2016년</t>
    <phoneticPr fontId="2" type="noConversion"/>
  </si>
  <si>
    <t>2011년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</si>
</sst>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11"/>
      <color theme="4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5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right" vertical="center"/>
    </xf>
    <xf numFmtId="176" fontId="4" fillId="0" borderId="5" xfId="0" applyNumberFormat="1" applyFont="1" applyBorder="1" applyAlignment="1">
      <alignment horizontal="right" vertical="center"/>
    </xf>
    <xf numFmtId="176" fontId="4" fillId="0" borderId="6" xfId="0" applyNumberFormat="1" applyFont="1" applyBorder="1" applyAlignment="1">
      <alignment horizontal="right" vertical="center"/>
    </xf>
    <xf numFmtId="9" fontId="4" fillId="0" borderId="5" xfId="0" applyNumberFormat="1" applyFont="1" applyBorder="1" applyAlignment="1">
      <alignment horizontal="right" vertical="center"/>
    </xf>
    <xf numFmtId="9" fontId="4" fillId="0" borderId="6" xfId="0" applyNumberFormat="1" applyFon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6" fontId="0" fillId="0" borderId="8" xfId="0" applyNumberFormat="1" applyBorder="1" applyAlignment="1">
      <alignment horizontal="right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showGridLines="0" tabSelected="1" topLeftCell="B1" workbookViewId="0">
      <selection activeCell="F17" sqref="F17"/>
    </sheetView>
  </sheetViews>
  <sheetFormatPr defaultRowHeight="16.5" x14ac:dyDescent="0.3"/>
  <cols>
    <col min="1" max="1" width="4.25" style="9" customWidth="1"/>
    <col min="2" max="3" width="2.125" style="9" customWidth="1"/>
    <col min="4" max="4" width="14.25" style="9" customWidth="1"/>
    <col min="5" max="5" width="5" style="9" bestFit="1" customWidth="1"/>
    <col min="6" max="11" width="9.625" bestFit="1" customWidth="1"/>
  </cols>
  <sheetData>
    <row r="1" spans="1:11" s="9" customFormat="1" ht="17.2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s="9" customFormat="1" ht="17.25" thickTop="1" x14ac:dyDescent="0.3">
      <c r="A2" s="10"/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</row>
    <row r="3" spans="1:11" s="9" customFormat="1" x14ac:dyDescent="0.3">
      <c r="A3" s="10"/>
      <c r="B3" s="12"/>
      <c r="C3" s="12"/>
      <c r="D3" s="12"/>
      <c r="E3" s="12"/>
      <c r="F3" s="13"/>
      <c r="G3" s="13"/>
      <c r="H3" s="13"/>
      <c r="I3" s="13"/>
      <c r="J3" s="14" t="s">
        <v>1</v>
      </c>
      <c r="K3" s="15" t="s">
        <v>2</v>
      </c>
    </row>
    <row r="4" spans="1:11" s="9" customFormat="1" x14ac:dyDescent="0.3">
      <c r="A4" s="10"/>
      <c r="B4" s="16"/>
      <c r="C4" s="16"/>
      <c r="D4" s="16"/>
      <c r="E4" s="16"/>
      <c r="F4" s="17" t="s">
        <v>45</v>
      </c>
      <c r="G4" s="17" t="s">
        <v>41</v>
      </c>
      <c r="H4" s="17" t="s">
        <v>42</v>
      </c>
      <c r="I4" s="17" t="s">
        <v>39</v>
      </c>
      <c r="J4" s="18" t="s">
        <v>43</v>
      </c>
      <c r="K4" s="17" t="s">
        <v>44</v>
      </c>
    </row>
    <row r="5" spans="1:11" x14ac:dyDescent="0.3">
      <c r="A5" s="10"/>
      <c r="B5" s="19" t="s">
        <v>3</v>
      </c>
      <c r="C5" s="19"/>
      <c r="D5" s="19"/>
      <c r="E5" s="19" t="s">
        <v>4</v>
      </c>
      <c r="F5" s="1">
        <f t="shared" ref="F5:K5" si="0">F6*F7</f>
        <v>1008000</v>
      </c>
      <c r="G5" s="1">
        <f t="shared" si="0"/>
        <v>1056000</v>
      </c>
      <c r="H5" s="1">
        <f t="shared" si="0"/>
        <v>1104000</v>
      </c>
      <c r="I5" s="1">
        <f t="shared" si="0"/>
        <v>1152000</v>
      </c>
      <c r="J5" s="2">
        <f>J6*J7</f>
        <v>1176000</v>
      </c>
      <c r="K5" s="1">
        <f t="shared" si="0"/>
        <v>1236000</v>
      </c>
    </row>
    <row r="6" spans="1:11" x14ac:dyDescent="0.3">
      <c r="A6" s="10"/>
      <c r="B6" s="19"/>
      <c r="C6" s="19" t="s">
        <v>5</v>
      </c>
      <c r="D6" s="19"/>
      <c r="E6" s="19" t="s">
        <v>6</v>
      </c>
      <c r="F6" s="3">
        <v>2400</v>
      </c>
      <c r="G6" s="3">
        <v>2400</v>
      </c>
      <c r="H6" s="3">
        <v>2400</v>
      </c>
      <c r="I6" s="3">
        <v>2400</v>
      </c>
      <c r="J6" s="4">
        <v>2400</v>
      </c>
      <c r="K6" s="3">
        <v>2400</v>
      </c>
    </row>
    <row r="7" spans="1:11" x14ac:dyDescent="0.3">
      <c r="A7" s="10"/>
      <c r="B7" s="19"/>
      <c r="C7" s="19" t="s">
        <v>7</v>
      </c>
      <c r="D7" s="19"/>
      <c r="E7" s="19" t="s">
        <v>8</v>
      </c>
      <c r="F7" s="3">
        <v>420</v>
      </c>
      <c r="G7" s="3">
        <v>440</v>
      </c>
      <c r="H7" s="3">
        <v>460</v>
      </c>
      <c r="I7" s="3">
        <v>480</v>
      </c>
      <c r="J7" s="4">
        <v>490</v>
      </c>
      <c r="K7" s="3">
        <v>515</v>
      </c>
    </row>
    <row r="8" spans="1:11" x14ac:dyDescent="0.3">
      <c r="A8" s="10"/>
      <c r="B8" s="19" t="s">
        <v>9</v>
      </c>
      <c r="C8" s="19"/>
      <c r="D8" s="19"/>
      <c r="E8" s="19" t="s">
        <v>10</v>
      </c>
      <c r="F8" s="1">
        <v>905520</v>
      </c>
      <c r="G8" s="1">
        <v>967920</v>
      </c>
      <c r="H8" s="1">
        <v>1018320</v>
      </c>
      <c r="I8" s="1">
        <v>1044720</v>
      </c>
      <c r="J8" s="2">
        <v>1076220</v>
      </c>
      <c r="K8" s="1">
        <v>1106520</v>
      </c>
    </row>
    <row r="9" spans="1:11" x14ac:dyDescent="0.3">
      <c r="A9" s="10"/>
      <c r="B9" s="19"/>
      <c r="C9" s="19" t="s">
        <v>11</v>
      </c>
      <c r="D9" s="19"/>
      <c r="E9" s="19" t="s">
        <v>4</v>
      </c>
      <c r="F9" s="1">
        <v>600000</v>
      </c>
      <c r="G9" s="1">
        <v>648000</v>
      </c>
      <c r="H9" s="1">
        <v>684000</v>
      </c>
      <c r="I9" s="1">
        <v>696000</v>
      </c>
      <c r="J9" s="2">
        <v>720000</v>
      </c>
      <c r="K9" s="1">
        <v>732000</v>
      </c>
    </row>
    <row r="10" spans="1:11" x14ac:dyDescent="0.3">
      <c r="A10" s="10"/>
      <c r="B10" s="19"/>
      <c r="C10" s="19"/>
      <c r="D10" s="19" t="s">
        <v>12</v>
      </c>
      <c r="E10" s="19" t="s">
        <v>13</v>
      </c>
      <c r="F10" s="3">
        <v>250</v>
      </c>
      <c r="G10" s="3">
        <v>270</v>
      </c>
      <c r="H10" s="3">
        <v>285</v>
      </c>
      <c r="I10" s="3">
        <v>290</v>
      </c>
      <c r="J10" s="4">
        <v>300</v>
      </c>
      <c r="K10" s="3">
        <v>305</v>
      </c>
    </row>
    <row r="11" spans="1:11" x14ac:dyDescent="0.3">
      <c r="A11" s="10"/>
      <c r="B11" s="19"/>
      <c r="C11" s="19"/>
      <c r="D11" s="19" t="s">
        <v>14</v>
      </c>
      <c r="E11" s="19" t="s">
        <v>15</v>
      </c>
      <c r="F11" s="3">
        <v>2400</v>
      </c>
      <c r="G11" s="3">
        <v>2400</v>
      </c>
      <c r="H11" s="3">
        <v>2400</v>
      </c>
      <c r="I11" s="3">
        <v>2400</v>
      </c>
      <c r="J11" s="4">
        <v>2400</v>
      </c>
      <c r="K11" s="3">
        <v>2400</v>
      </c>
    </row>
    <row r="12" spans="1:11" x14ac:dyDescent="0.3">
      <c r="A12" s="10"/>
      <c r="B12" s="19"/>
      <c r="C12" s="19" t="s">
        <v>16</v>
      </c>
      <c r="D12" s="19"/>
      <c r="E12" s="19" t="s">
        <v>10</v>
      </c>
      <c r="F12" s="3">
        <v>3120</v>
      </c>
      <c r="G12" s="3">
        <v>3120</v>
      </c>
      <c r="H12" s="3">
        <v>3120</v>
      </c>
      <c r="I12" s="3">
        <v>3120</v>
      </c>
      <c r="J12" s="4">
        <v>3420</v>
      </c>
      <c r="K12" s="3">
        <v>3720</v>
      </c>
    </row>
    <row r="13" spans="1:11" x14ac:dyDescent="0.3">
      <c r="A13" s="10"/>
      <c r="B13" s="19"/>
      <c r="C13" s="19" t="s">
        <v>17</v>
      </c>
      <c r="D13" s="19"/>
      <c r="E13" s="19" t="s">
        <v>4</v>
      </c>
      <c r="F13" s="1">
        <v>302400</v>
      </c>
      <c r="G13" s="1">
        <v>316800</v>
      </c>
      <c r="H13" s="1">
        <v>331200</v>
      </c>
      <c r="I13" s="1">
        <v>345600</v>
      </c>
      <c r="J13" s="2">
        <v>352800</v>
      </c>
      <c r="K13" s="1">
        <v>370800</v>
      </c>
    </row>
    <row r="14" spans="1:11" x14ac:dyDescent="0.3">
      <c r="A14" s="10"/>
      <c r="B14" s="19"/>
      <c r="C14" s="19"/>
      <c r="D14" s="19" t="s">
        <v>18</v>
      </c>
      <c r="E14" s="19" t="s">
        <v>19</v>
      </c>
      <c r="F14" s="5">
        <v>0.3</v>
      </c>
      <c r="G14" s="5">
        <v>0.3</v>
      </c>
      <c r="H14" s="5">
        <v>0.3</v>
      </c>
      <c r="I14" s="5">
        <v>0.3</v>
      </c>
      <c r="J14" s="6">
        <v>0.3</v>
      </c>
      <c r="K14" s="5">
        <v>0.3</v>
      </c>
    </row>
    <row r="15" spans="1:11" ht="17.25" thickBot="1" x14ac:dyDescent="0.35">
      <c r="A15" s="10"/>
      <c r="B15" s="20" t="s">
        <v>20</v>
      </c>
      <c r="C15" s="20"/>
      <c r="D15" s="20"/>
      <c r="E15" s="20" t="s">
        <v>21</v>
      </c>
      <c r="F15" s="7">
        <f t="shared" ref="F15:H15" si="1">F5-F8</f>
        <v>102480</v>
      </c>
      <c r="G15" s="7">
        <f t="shared" si="1"/>
        <v>88080</v>
      </c>
      <c r="H15" s="7">
        <f t="shared" si="1"/>
        <v>85680</v>
      </c>
      <c r="I15" s="7">
        <f>I5-I8</f>
        <v>107280</v>
      </c>
      <c r="J15" s="8">
        <f>J5-J8</f>
        <v>99780</v>
      </c>
      <c r="K15" s="7">
        <f t="shared" ref="K15" si="2">K5-K8</f>
        <v>129480</v>
      </c>
    </row>
    <row r="16" spans="1:11" ht="17.25" thickTop="1" x14ac:dyDescent="0.3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workbookViewId="0">
      <pane xSplit="5" ySplit="4" topLeftCell="F17" activePane="bottomRight" state="frozen"/>
      <selection pane="topRight" activeCell="F1" sqref="F1"/>
      <selection pane="bottomLeft" activeCell="A5" sqref="A5"/>
      <selection pane="bottomRight" activeCell="M14" sqref="M14"/>
    </sheetView>
  </sheetViews>
  <sheetFormatPr defaultRowHeight="16.5" x14ac:dyDescent="0.3"/>
  <cols>
    <col min="1" max="1" width="4.25" customWidth="1"/>
    <col min="2" max="3" width="2.125" customWidth="1"/>
    <col min="4" max="4" width="14.25" customWidth="1"/>
    <col min="5" max="5" width="5" bestFit="1" customWidth="1"/>
    <col min="6" max="9" width="9.625" bestFit="1" customWidth="1"/>
    <col min="10" max="10" width="9.625" customWidth="1"/>
    <col min="11" max="11" width="9.625" bestFit="1" customWidth="1"/>
  </cols>
  <sheetData>
    <row r="1" spans="1:11" s="9" customFormat="1" ht="17.2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s="9" customFormat="1" ht="17.25" thickTop="1" x14ac:dyDescent="0.3">
      <c r="A2" s="10"/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</row>
    <row r="3" spans="1:11" s="9" customFormat="1" x14ac:dyDescent="0.3">
      <c r="A3" s="10"/>
      <c r="B3" s="12"/>
      <c r="C3" s="12"/>
      <c r="D3" s="12"/>
      <c r="E3" s="12"/>
      <c r="F3" s="13"/>
      <c r="G3" s="13"/>
      <c r="H3" s="13"/>
      <c r="I3" s="13"/>
      <c r="J3" s="14" t="s">
        <v>22</v>
      </c>
      <c r="K3" s="15" t="s">
        <v>23</v>
      </c>
    </row>
    <row r="4" spans="1:11" s="9" customFormat="1" x14ac:dyDescent="0.3">
      <c r="A4" s="10"/>
      <c r="B4" s="16"/>
      <c r="C4" s="16"/>
      <c r="D4" s="16"/>
      <c r="E4" s="16"/>
      <c r="F4" s="17" t="s">
        <v>40</v>
      </c>
      <c r="G4" s="17" t="s">
        <v>41</v>
      </c>
      <c r="H4" s="17" t="s">
        <v>42</v>
      </c>
      <c r="I4" s="17" t="s">
        <v>39</v>
      </c>
      <c r="J4" s="18" t="s">
        <v>43</v>
      </c>
      <c r="K4" s="17" t="s">
        <v>44</v>
      </c>
    </row>
    <row r="5" spans="1:11" x14ac:dyDescent="0.3">
      <c r="A5" s="10"/>
      <c r="B5" s="19" t="s">
        <v>3</v>
      </c>
      <c r="C5" s="19"/>
      <c r="D5" s="19"/>
      <c r="E5" s="19" t="s">
        <v>24</v>
      </c>
      <c r="F5" s="1">
        <f t="shared" ref="F5:K5" si="0">F6*F7</f>
        <v>1008000</v>
      </c>
      <c r="G5" s="1">
        <f t="shared" si="0"/>
        <v>1056000</v>
      </c>
      <c r="H5" s="1">
        <f t="shared" si="0"/>
        <v>1104000</v>
      </c>
      <c r="I5" s="1">
        <f t="shared" si="0"/>
        <v>1152000</v>
      </c>
      <c r="J5" s="2">
        <f>J6*J7</f>
        <v>1176000</v>
      </c>
      <c r="K5" s="1">
        <f t="shared" si="0"/>
        <v>1236000</v>
      </c>
    </row>
    <row r="6" spans="1:11" x14ac:dyDescent="0.3">
      <c r="A6" s="10"/>
      <c r="B6" s="19"/>
      <c r="C6" s="19" t="s">
        <v>25</v>
      </c>
      <c r="D6" s="19"/>
      <c r="E6" s="19" t="s">
        <v>26</v>
      </c>
      <c r="F6" s="3">
        <v>2400</v>
      </c>
      <c r="G6" s="3">
        <v>2400</v>
      </c>
      <c r="H6" s="3">
        <v>2400</v>
      </c>
      <c r="I6" s="3">
        <v>2400</v>
      </c>
      <c r="J6" s="4">
        <v>2400</v>
      </c>
      <c r="K6" s="3">
        <v>2400</v>
      </c>
    </row>
    <row r="7" spans="1:11" x14ac:dyDescent="0.3">
      <c r="A7" s="10"/>
      <c r="B7" s="19"/>
      <c r="C7" s="19" t="s">
        <v>27</v>
      </c>
      <c r="D7" s="19"/>
      <c r="E7" s="19" t="s">
        <v>28</v>
      </c>
      <c r="F7" s="3">
        <v>420</v>
      </c>
      <c r="G7" s="3">
        <v>440</v>
      </c>
      <c r="H7" s="3">
        <v>460</v>
      </c>
      <c r="I7" s="3">
        <v>480</v>
      </c>
      <c r="J7" s="4">
        <v>490</v>
      </c>
      <c r="K7" s="3">
        <v>515</v>
      </c>
    </row>
    <row r="8" spans="1:11" x14ac:dyDescent="0.3">
      <c r="A8" s="10"/>
      <c r="B8" s="19" t="s">
        <v>29</v>
      </c>
      <c r="C8" s="19"/>
      <c r="D8" s="19"/>
      <c r="E8" s="19" t="s">
        <v>30</v>
      </c>
      <c r="F8" s="1">
        <v>905520</v>
      </c>
      <c r="G8" s="1">
        <v>967920</v>
      </c>
      <c r="H8" s="1">
        <v>1018320</v>
      </c>
      <c r="I8" s="1">
        <v>1044720</v>
      </c>
      <c r="J8" s="2">
        <v>1076220</v>
      </c>
      <c r="K8" s="1">
        <v>1106520</v>
      </c>
    </row>
    <row r="9" spans="1:11" x14ac:dyDescent="0.3">
      <c r="A9" s="10"/>
      <c r="B9" s="19"/>
      <c r="C9" s="19" t="s">
        <v>31</v>
      </c>
      <c r="D9" s="19"/>
      <c r="E9" s="19" t="s">
        <v>4</v>
      </c>
      <c r="F9" s="1">
        <v>600000</v>
      </c>
      <c r="G9" s="1">
        <v>648000</v>
      </c>
      <c r="H9" s="1">
        <v>684000</v>
      </c>
      <c r="I9" s="1">
        <v>696000</v>
      </c>
      <c r="J9" s="2">
        <v>720000</v>
      </c>
      <c r="K9" s="1">
        <v>732000</v>
      </c>
    </row>
    <row r="10" spans="1:11" x14ac:dyDescent="0.3">
      <c r="A10" s="10"/>
      <c r="B10" s="19"/>
      <c r="C10" s="19"/>
      <c r="D10" s="19" t="s">
        <v>32</v>
      </c>
      <c r="E10" s="19" t="s">
        <v>33</v>
      </c>
      <c r="F10" s="3">
        <v>250</v>
      </c>
      <c r="G10" s="3">
        <v>270</v>
      </c>
      <c r="H10" s="3">
        <v>285</v>
      </c>
      <c r="I10" s="3">
        <v>290</v>
      </c>
      <c r="J10" s="4">
        <v>300</v>
      </c>
      <c r="K10" s="3">
        <v>305</v>
      </c>
    </row>
    <row r="11" spans="1:11" x14ac:dyDescent="0.3">
      <c r="A11" s="10"/>
      <c r="B11" s="19"/>
      <c r="C11" s="19"/>
      <c r="D11" s="19" t="s">
        <v>34</v>
      </c>
      <c r="E11" s="19" t="s">
        <v>21</v>
      </c>
      <c r="F11" s="3">
        <v>2400</v>
      </c>
      <c r="G11" s="3">
        <v>2400</v>
      </c>
      <c r="H11" s="3">
        <v>2400</v>
      </c>
      <c r="I11" s="3">
        <v>2400</v>
      </c>
      <c r="J11" s="4">
        <v>2400</v>
      </c>
      <c r="K11" s="3">
        <v>2400</v>
      </c>
    </row>
    <row r="12" spans="1:11" x14ac:dyDescent="0.3">
      <c r="A12" s="10"/>
      <c r="B12" s="19"/>
      <c r="C12" s="19" t="s">
        <v>35</v>
      </c>
      <c r="D12" s="19"/>
      <c r="E12" s="19" t="s">
        <v>4</v>
      </c>
      <c r="F12" s="3">
        <v>3120</v>
      </c>
      <c r="G12" s="3">
        <v>3120</v>
      </c>
      <c r="H12" s="3">
        <v>3120</v>
      </c>
      <c r="I12" s="3">
        <v>3120</v>
      </c>
      <c r="J12" s="4">
        <v>3420</v>
      </c>
      <c r="K12" s="3">
        <v>3720</v>
      </c>
    </row>
    <row r="13" spans="1:11" x14ac:dyDescent="0.3">
      <c r="A13" s="10"/>
      <c r="B13" s="19"/>
      <c r="C13" s="19" t="s">
        <v>36</v>
      </c>
      <c r="D13" s="19"/>
      <c r="E13" s="19" t="s">
        <v>30</v>
      </c>
      <c r="F13" s="1">
        <v>302400</v>
      </c>
      <c r="G13" s="1">
        <v>316800</v>
      </c>
      <c r="H13" s="1">
        <v>331200</v>
      </c>
      <c r="I13" s="1">
        <v>345600</v>
      </c>
      <c r="J13" s="2">
        <v>352800</v>
      </c>
      <c r="K13" s="1">
        <v>370800</v>
      </c>
    </row>
    <row r="14" spans="1:11" x14ac:dyDescent="0.3">
      <c r="A14" s="10"/>
      <c r="B14" s="19"/>
      <c r="C14" s="19"/>
      <c r="D14" s="19" t="s">
        <v>18</v>
      </c>
      <c r="E14" s="19" t="s">
        <v>37</v>
      </c>
      <c r="F14" s="5">
        <v>0.3</v>
      </c>
      <c r="G14" s="5">
        <v>0.3</v>
      </c>
      <c r="H14" s="5">
        <v>0.3</v>
      </c>
      <c r="I14" s="5">
        <v>0.3</v>
      </c>
      <c r="J14" s="6">
        <v>0.3</v>
      </c>
      <c r="K14" s="5">
        <v>0.3</v>
      </c>
    </row>
    <row r="15" spans="1:11" ht="17.25" thickBot="1" x14ac:dyDescent="0.35">
      <c r="A15" s="10"/>
      <c r="B15" s="20" t="s">
        <v>38</v>
      </c>
      <c r="C15" s="20"/>
      <c r="D15" s="20"/>
      <c r="E15" s="20" t="s">
        <v>21</v>
      </c>
      <c r="F15" s="7">
        <f t="shared" ref="F15:H15" si="1">F5-F8</f>
        <v>102480</v>
      </c>
      <c r="G15" s="7">
        <f t="shared" si="1"/>
        <v>88080</v>
      </c>
      <c r="H15" s="7">
        <f t="shared" si="1"/>
        <v>85680</v>
      </c>
      <c r="I15" s="7">
        <f>I5-I8</f>
        <v>107280</v>
      </c>
      <c r="J15" s="8">
        <f>J5-J8</f>
        <v>99780</v>
      </c>
      <c r="K15" s="7">
        <f t="shared" ref="K15" si="2">K5-K8</f>
        <v>129480</v>
      </c>
    </row>
    <row r="16" spans="1:11" ht="17.25" thickTop="1" x14ac:dyDescent="0.3">
      <c r="A16" s="9"/>
      <c r="B16" s="9"/>
      <c r="C16" s="9"/>
      <c r="D16" s="9"/>
      <c r="E16" s="9"/>
    </row>
    <row r="17" spans="1:5" x14ac:dyDescent="0.3">
      <c r="A17" s="9"/>
      <c r="B17" s="9"/>
      <c r="C17" s="9"/>
      <c r="D17" s="9"/>
      <c r="E17" s="9"/>
    </row>
    <row r="18" spans="1:5" x14ac:dyDescent="0.3">
      <c r="A18" s="9"/>
      <c r="B18" s="9"/>
      <c r="C18" s="9"/>
      <c r="D18" s="9"/>
      <c r="E18" s="9"/>
    </row>
    <row r="19" spans="1:5" x14ac:dyDescent="0.3">
      <c r="A19" s="9"/>
      <c r="B19" s="9"/>
      <c r="C19" s="9"/>
      <c r="D19" s="9"/>
      <c r="E19" s="9"/>
    </row>
    <row r="20" spans="1:5" x14ac:dyDescent="0.3">
      <c r="A20" s="9"/>
      <c r="B20" s="9"/>
      <c r="C20" s="9"/>
      <c r="D20" s="9"/>
      <c r="E20" s="9"/>
    </row>
    <row r="21" spans="1:5" x14ac:dyDescent="0.3">
      <c r="A21" s="9"/>
      <c r="B21" s="9"/>
      <c r="C21" s="9"/>
      <c r="D21" s="9"/>
      <c r="E21" s="9"/>
    </row>
    <row r="22" spans="1:5" x14ac:dyDescent="0.3">
      <c r="A22" s="9"/>
      <c r="B22" s="9"/>
      <c r="C22" s="9"/>
      <c r="D22" s="9"/>
      <c r="E22" s="9"/>
    </row>
    <row r="23" spans="1:5" x14ac:dyDescent="0.3">
      <c r="A23" s="9"/>
      <c r="B23" s="9"/>
      <c r="C23" s="9"/>
      <c r="D23" s="9"/>
      <c r="E23" s="9"/>
    </row>
    <row r="24" spans="1:5" x14ac:dyDescent="0.3">
      <c r="A24" s="9"/>
      <c r="B24" s="9"/>
      <c r="C24" s="9"/>
      <c r="D24" s="9"/>
      <c r="E24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예제파일</vt:lpstr>
      <vt:lpstr>완성파일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leesk</dc:creator>
  <cp:lastModifiedBy>lee seul</cp:lastModifiedBy>
  <dcterms:created xsi:type="dcterms:W3CDTF">2018-02-08T01:35:19Z</dcterms:created>
  <dcterms:modified xsi:type="dcterms:W3CDTF">2018-05-03T08:32:23Z</dcterms:modified>
</cp:coreProperties>
</file>