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25" windowHeight="8235"/>
  </bookViews>
  <sheets>
    <sheet name="예제파일1" sheetId="8" r:id="rId1"/>
    <sheet name="완성파일1" sheetId="1" r:id="rId2"/>
    <sheet name="예제파일2" sheetId="2" r:id="rId3"/>
    <sheet name="완성파일2" sheetId="3" r:id="rId4"/>
    <sheet name="예제파일3" sheetId="5" r:id="rId5"/>
    <sheet name="완성파일3" sheetId="7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G11" i="5" l="1"/>
  <c r="G10" i="5"/>
  <c r="G9" i="5"/>
  <c r="G8" i="5"/>
  <c r="G7" i="5"/>
  <c r="G6" i="5"/>
  <c r="G5" i="5"/>
  <c r="F11" i="5"/>
  <c r="F10" i="5"/>
  <c r="F9" i="5"/>
  <c r="F8" i="5"/>
  <c r="F7" i="5"/>
  <c r="F6" i="5"/>
  <c r="F5" i="5"/>
  <c r="G11" i="7"/>
  <c r="G10" i="7"/>
  <c r="G9" i="7"/>
  <c r="G8" i="7"/>
  <c r="G7" i="7"/>
  <c r="G6" i="7"/>
  <c r="G5" i="7"/>
  <c r="F11" i="7"/>
  <c r="F10" i="7"/>
  <c r="F9" i="7"/>
  <c r="F8" i="7"/>
  <c r="F7" i="7"/>
  <c r="F6" i="7"/>
  <c r="F5" i="7"/>
  <c r="C6" i="3" l="1"/>
  <c r="D6" i="3"/>
  <c r="D5" i="3"/>
  <c r="C5" i="3"/>
  <c r="D7" i="2"/>
  <c r="C7" i="2"/>
  <c r="D6" i="2"/>
  <c r="C6" i="2"/>
  <c r="D5" i="2"/>
  <c r="C5" i="2"/>
  <c r="D5" i="1"/>
  <c r="F6" i="3" l="1"/>
  <c r="D7" i="3"/>
  <c r="F7" i="3" s="1"/>
  <c r="F5" i="3"/>
  <c r="C7" i="3"/>
  <c r="F5" i="2"/>
  <c r="F6" i="2"/>
  <c r="F7" i="2"/>
  <c r="F8" i="3" l="1"/>
  <c r="F8" i="2"/>
</calcChain>
</file>

<file path=xl/sharedStrings.xml><?xml version="1.0" encoding="utf-8"?>
<sst xmlns="http://schemas.openxmlformats.org/spreadsheetml/2006/main" count="130" uniqueCount="47">
  <si>
    <t>ID</t>
    <phoneticPr fontId="1"/>
  </si>
  <si>
    <t>A001</t>
    <phoneticPr fontId="1"/>
  </si>
  <si>
    <t>A002</t>
    <phoneticPr fontId="1"/>
  </si>
  <si>
    <t>B001</t>
    <phoneticPr fontId="1"/>
  </si>
  <si>
    <t>B002</t>
    <phoneticPr fontId="1"/>
  </si>
  <si>
    <t>A001</t>
    <phoneticPr fontId="1"/>
  </si>
  <si>
    <t>A002</t>
    <phoneticPr fontId="1"/>
  </si>
  <si>
    <t>B001</t>
    <phoneticPr fontId="1"/>
  </si>
  <si>
    <t>B003</t>
    <phoneticPr fontId="1"/>
  </si>
  <si>
    <t>상품명</t>
    <rPh sb="0" eb="3">
      <t>ショウヒンメイ</t>
    </rPh>
    <phoneticPr fontId="1"/>
  </si>
  <si>
    <t>단가</t>
    <rPh sb="0" eb="2">
      <t>タンカ</t>
    </rPh>
    <phoneticPr fontId="1"/>
  </si>
  <si>
    <t>수량</t>
    <rPh sb="0" eb="2">
      <t>スウリョウ</t>
    </rPh>
    <phoneticPr fontId="1"/>
  </si>
  <si>
    <t>소계</t>
    <rPh sb="0" eb="2">
      <t>ショウケイ</t>
    </rPh>
    <phoneticPr fontId="1"/>
  </si>
  <si>
    <r>
      <rPr>
        <sz val="11"/>
        <color theme="1"/>
        <rFont val="돋움"/>
        <family val="3"/>
        <charset val="129"/>
      </rPr>
      <t>수성볼펜</t>
    </r>
    <r>
      <rPr>
        <sz val="11"/>
        <color theme="1"/>
        <rFont val="ＭＳ Ｐゴシック"/>
        <family val="3"/>
        <charset val="128"/>
      </rPr>
      <t>(</t>
    </r>
    <r>
      <rPr>
        <sz val="11"/>
        <color theme="1"/>
        <rFont val="돋움"/>
        <family val="3"/>
        <charset val="129"/>
      </rPr>
      <t>적</t>
    </r>
    <r>
      <rPr>
        <sz val="11"/>
        <color theme="1"/>
        <rFont val="ＭＳ Ｐゴシック"/>
        <family val="3"/>
        <charset val="128"/>
      </rPr>
      <t>)</t>
    </r>
    <rPh sb="0" eb="2">
      <t>スイセイアカ</t>
    </rPh>
    <phoneticPr fontId="1"/>
  </si>
  <si>
    <t>메모장</t>
    <phoneticPr fontId="1"/>
  </si>
  <si>
    <t>봉투</t>
    <rPh sb="0" eb="2">
      <t>フセン</t>
    </rPh>
    <phoneticPr fontId="1"/>
  </si>
  <si>
    <t>견적 계산</t>
    <rPh sb="0" eb="2">
      <t>ミツモリ</t>
    </rPh>
    <rPh sb="2" eb="4">
      <t>ケイサン</t>
    </rPh>
    <phoneticPr fontId="1"/>
  </si>
  <si>
    <t>합계：</t>
    <rPh sb="0" eb="2">
      <t>ゴウケイ</t>
    </rPh>
    <phoneticPr fontId="1"/>
  </si>
  <si>
    <t>상품 마스터</t>
    <rPh sb="0" eb="2">
      <t>ショウヒン</t>
    </rPh>
    <phoneticPr fontId="1"/>
  </si>
  <si>
    <t>수성볼펜(흑)</t>
    <rPh sb="0" eb="2">
      <t>スイセイクロ</t>
    </rPh>
    <phoneticPr fontId="1"/>
  </si>
  <si>
    <t>수성볼펜(적)</t>
    <rPh sb="0" eb="2">
      <t>スイセイアカ</t>
    </rPh>
    <phoneticPr fontId="1"/>
  </si>
  <si>
    <t>수성볼펜(흑)</t>
    <phoneticPr fontId="1"/>
  </si>
  <si>
    <t>A002</t>
    <phoneticPr fontId="1"/>
  </si>
  <si>
    <t>B001</t>
    <phoneticPr fontId="1"/>
  </si>
  <si>
    <t>수성볼펜(적)</t>
    <phoneticPr fontId="1"/>
  </si>
  <si>
    <t>메모장</t>
    <phoneticPr fontId="1"/>
  </si>
  <si>
    <t>견적계산</t>
    <rPh sb="0" eb="2">
      <t>ミツモリ</t>
    </rPh>
    <rPh sb="2" eb="4">
      <t>ケイサン</t>
    </rPh>
    <phoneticPr fontId="1"/>
  </si>
  <si>
    <t>상품마스터</t>
    <rPh sb="0" eb="2">
      <t>ショウヒン</t>
    </rPh>
    <phoneticPr fontId="1"/>
  </si>
  <si>
    <t>메모장</t>
    <phoneticPr fontId="1"/>
  </si>
  <si>
    <t>메모장</t>
    <phoneticPr fontId="1"/>
  </si>
  <si>
    <t>매직</t>
    <rPh sb="1" eb="2">
      <t>ショク</t>
    </rPh>
    <phoneticPr fontId="1"/>
  </si>
  <si>
    <t>중복 체크용</t>
    <rPh sb="0" eb="2">
      <t>チョウフクヨウ</t>
    </rPh>
    <phoneticPr fontId="1"/>
  </si>
  <si>
    <t>A001</t>
    <phoneticPr fontId="1"/>
  </si>
  <si>
    <r>
      <rPr>
        <sz val="11"/>
        <color theme="1"/>
        <rFont val="돋움"/>
        <family val="3"/>
        <charset val="129"/>
      </rPr>
      <t>상품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마스터</t>
    </r>
    <r>
      <rPr>
        <sz val="11"/>
        <color theme="1"/>
        <rFont val="ＭＳ Ｐゴシック"/>
        <family val="3"/>
        <charset val="128"/>
      </rPr>
      <t xml:space="preserve"> </t>
    </r>
    <rPh sb="0" eb="2">
      <t>ショウヒン</t>
    </rPh>
    <phoneticPr fontId="1"/>
  </si>
  <si>
    <r>
      <rPr>
        <sz val="11"/>
        <color theme="1"/>
        <rFont val="돋움"/>
        <family val="3"/>
        <charset val="129"/>
      </rPr>
      <t>수성볼펜</t>
    </r>
    <r>
      <rPr>
        <sz val="11"/>
        <color theme="1"/>
        <rFont val="ＭＳ Ｐゴシック"/>
        <family val="3"/>
        <charset val="128"/>
      </rPr>
      <t>(</t>
    </r>
    <r>
      <rPr>
        <sz val="11"/>
        <color theme="1"/>
        <rFont val="돋움"/>
        <family val="3"/>
        <charset val="129"/>
      </rPr>
      <t>흑</t>
    </r>
    <r>
      <rPr>
        <sz val="11"/>
        <color theme="1"/>
        <rFont val="ＭＳ Ｐゴシック"/>
        <family val="3"/>
        <charset val="128"/>
      </rPr>
      <t>)</t>
    </r>
    <rPh sb="0" eb="2">
      <t>スイセイクロ</t>
    </rPh>
    <phoneticPr fontId="1"/>
  </si>
  <si>
    <t>ID</t>
  </si>
  <si>
    <t>상품명</t>
  </si>
  <si>
    <t>단가</t>
  </si>
  <si>
    <t>A001</t>
  </si>
  <si>
    <t>수성볼펜(흑)</t>
  </si>
  <si>
    <t>A002</t>
  </si>
  <si>
    <t>수성볼펜(적)</t>
  </si>
  <si>
    <t>B001</t>
  </si>
  <si>
    <t>메모장</t>
  </si>
  <si>
    <t>B002</t>
  </si>
  <si>
    <t>봉투</t>
  </si>
  <si>
    <t>상품 마스터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</si>
</sst>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);[Red]\(0\)"/>
  </numFmts>
  <fonts count="12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8"/>
      <name val="Arial"/>
      <family val="2"/>
    </font>
    <font>
      <sz val="11"/>
      <color theme="1"/>
      <name val="Arial"/>
      <family val="3"/>
      <charset val="128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4" tint="-0.24994659260841701"/>
      <name val="맑은 고딕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176" fontId="4" fillId="0" borderId="5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77" fontId="3" fillId="0" borderId="4" xfId="0" applyNumberFormat="1" applyFont="1" applyBorder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176" fontId="4" fillId="0" borderId="6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177" fontId="7" fillId="0" borderId="4" xfId="0" applyNumberFormat="1" applyFont="1" applyBorder="1">
      <alignment vertical="center"/>
    </xf>
    <xf numFmtId="176" fontId="7" fillId="0" borderId="4" xfId="0" applyNumberFormat="1" applyFont="1" applyBorder="1" applyAlignment="1">
      <alignment horizontal="right" vertical="center"/>
    </xf>
    <xf numFmtId="177" fontId="7" fillId="0" borderId="4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left" vertical="center"/>
    </xf>
    <xf numFmtId="177" fontId="7" fillId="0" borderId="6" xfId="0" applyNumberFormat="1" applyFont="1" applyBorder="1" applyAlignment="1">
      <alignment horizontal="right" vertical="center"/>
    </xf>
    <xf numFmtId="176" fontId="7" fillId="0" borderId="6" xfId="0" applyNumberFormat="1" applyFont="1" applyBorder="1" applyAlignment="1">
      <alignment horizontal="right"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horizontal="right" vertical="center"/>
    </xf>
    <xf numFmtId="176" fontId="7" fillId="0" borderId="2" xfId="0" applyNumberFormat="1" applyFont="1" applyBorder="1">
      <alignment vertical="center"/>
    </xf>
    <xf numFmtId="176" fontId="8" fillId="0" borderId="4" xfId="0" applyNumberFormat="1" applyFont="1" applyBorder="1" applyAlignment="1">
      <alignment horizontal="right" vertical="center"/>
    </xf>
    <xf numFmtId="0" fontId="7" fillId="0" borderId="5" xfId="0" applyFont="1" applyBorder="1">
      <alignment vertical="center"/>
    </xf>
    <xf numFmtId="176" fontId="8" fillId="0" borderId="5" xfId="0" applyNumberFormat="1" applyFont="1" applyBorder="1" applyAlignment="1">
      <alignment horizontal="right" vertical="center"/>
    </xf>
    <xf numFmtId="0" fontId="9" fillId="0" borderId="4" xfId="0" applyFont="1" applyBorder="1">
      <alignment vertical="center"/>
    </xf>
    <xf numFmtId="0" fontId="9" fillId="0" borderId="6" xfId="0" applyFont="1" applyBorder="1">
      <alignment vertical="center"/>
    </xf>
    <xf numFmtId="176" fontId="9" fillId="0" borderId="4" xfId="0" applyNumberFormat="1" applyFont="1" applyBorder="1" applyAlignment="1">
      <alignment horizontal="right" vertical="center"/>
    </xf>
    <xf numFmtId="176" fontId="9" fillId="0" borderId="6" xfId="0" applyNumberFormat="1" applyFont="1" applyBorder="1" applyAlignment="1">
      <alignment horizontal="right" vertical="center"/>
    </xf>
    <xf numFmtId="0" fontId="8" fillId="0" borderId="4" xfId="0" applyFont="1" applyBorder="1">
      <alignment vertical="center"/>
    </xf>
    <xf numFmtId="0" fontId="8" fillId="0" borderId="6" xfId="0" applyFont="1" applyBorder="1">
      <alignment vertical="center"/>
    </xf>
    <xf numFmtId="176" fontId="8" fillId="0" borderId="6" xfId="0" applyNumberFormat="1" applyFont="1" applyBorder="1" applyAlignment="1">
      <alignment horizontal="right" vertical="center"/>
    </xf>
    <xf numFmtId="176" fontId="7" fillId="0" borderId="2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Continuous" vertical="center"/>
    </xf>
    <xf numFmtId="0" fontId="7" fillId="2" borderId="4" xfId="0" applyFont="1" applyFill="1" applyBorder="1">
      <alignment vertical="center"/>
    </xf>
    <xf numFmtId="176" fontId="8" fillId="2" borderId="4" xfId="0" applyNumberFormat="1" applyFont="1" applyFill="1" applyBorder="1" applyAlignment="1">
      <alignment horizontal="right" vertical="center"/>
    </xf>
    <xf numFmtId="0" fontId="7" fillId="2" borderId="5" xfId="0" applyFont="1" applyFill="1" applyBorder="1">
      <alignment vertical="center"/>
    </xf>
    <xf numFmtId="176" fontId="8" fillId="2" borderId="5" xfId="0" applyNumberFormat="1" applyFont="1" applyFill="1" applyBorder="1" applyAlignment="1">
      <alignment horizontal="right"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11" fillId="0" borderId="2" xfId="0" applyFont="1" applyBorder="1">
      <alignment vertical="center"/>
    </xf>
    <xf numFmtId="0" fontId="0" fillId="0" borderId="4" xfId="0" applyBorder="1">
      <alignment vertical="center"/>
    </xf>
    <xf numFmtId="0" fontId="11" fillId="0" borderId="4" xfId="0" applyFont="1" applyBorder="1">
      <alignment vertical="center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showGridLines="0" tabSelected="1" topLeftCell="A5" workbookViewId="0">
      <selection activeCell="F23" sqref="F23"/>
    </sheetView>
  </sheetViews>
  <sheetFormatPr defaultRowHeight="16.5"/>
  <cols>
    <col min="1" max="1" width="3.625" customWidth="1"/>
    <col min="3" max="3" width="18.625" customWidth="1"/>
    <col min="4" max="4" width="8.625" customWidth="1"/>
    <col min="5" max="5" width="6.625" customWidth="1"/>
    <col min="6" max="6" width="12.625" customWidth="1"/>
  </cols>
  <sheetData>
    <row r="1" spans="2:6" ht="17.25" thickBot="1"/>
    <row r="2" spans="2:6">
      <c r="B2" s="22" t="s">
        <v>16</v>
      </c>
      <c r="C2" s="22"/>
      <c r="D2" s="22"/>
      <c r="E2" s="22"/>
      <c r="F2" s="22"/>
    </row>
    <row r="3" spans="2:6">
      <c r="B3" s="23"/>
      <c r="C3" s="23"/>
      <c r="D3" s="23"/>
      <c r="E3" s="23"/>
      <c r="F3" s="23"/>
    </row>
    <row r="4" spans="2:6">
      <c r="B4" s="24" t="s">
        <v>0</v>
      </c>
      <c r="C4" s="24" t="s">
        <v>9</v>
      </c>
      <c r="D4" s="25" t="s">
        <v>10</v>
      </c>
      <c r="E4" s="25" t="s">
        <v>11</v>
      </c>
      <c r="F4" s="25" t="s">
        <v>12</v>
      </c>
    </row>
    <row r="5" spans="2:6">
      <c r="B5" s="40" t="s">
        <v>1</v>
      </c>
      <c r="C5" s="27" t="s">
        <v>21</v>
      </c>
      <c r="D5" s="28" t="e">
        <f>VLOOKUP(B5,B$13:D$17,3,FALSE)</f>
        <v>#N/A</v>
      </c>
      <c r="E5" s="42"/>
      <c r="F5" s="29"/>
    </row>
    <row r="6" spans="2:6">
      <c r="B6" s="40"/>
      <c r="C6" s="27" t="s">
        <v>24</v>
      </c>
      <c r="D6" s="30"/>
      <c r="E6" s="42"/>
      <c r="F6" s="29"/>
    </row>
    <row r="7" spans="2:6" ht="17.25" thickBot="1">
      <c r="B7" s="41"/>
      <c r="C7" s="31" t="s">
        <v>14</v>
      </c>
      <c r="D7" s="32"/>
      <c r="E7" s="43"/>
      <c r="F7" s="33"/>
    </row>
    <row r="8" spans="2:6" ht="18" thickTop="1" thickBot="1">
      <c r="B8" s="34"/>
      <c r="C8" s="34"/>
      <c r="D8" s="34"/>
      <c r="E8" s="35" t="s">
        <v>17</v>
      </c>
      <c r="F8" s="36"/>
    </row>
    <row r="14" spans="2:6" ht="17.25" thickBot="1">
      <c r="B14" s="58"/>
      <c r="C14" s="58"/>
      <c r="D14" s="58"/>
    </row>
    <row r="15" spans="2:6">
      <c r="B15" s="57" t="s">
        <v>46</v>
      </c>
      <c r="C15" s="57"/>
      <c r="D15" s="57"/>
    </row>
    <row r="17" spans="2:4">
      <c r="B17" t="s">
        <v>35</v>
      </c>
      <c r="C17" t="s">
        <v>36</v>
      </c>
      <c r="D17" s="59" t="s">
        <v>37</v>
      </c>
    </row>
    <row r="18" spans="2:4">
      <c r="B18" s="61" t="s">
        <v>38</v>
      </c>
      <c r="C18" s="61" t="s">
        <v>39</v>
      </c>
      <c r="D18" s="62">
        <v>180</v>
      </c>
    </row>
    <row r="19" spans="2:4">
      <c r="B19" s="61" t="s">
        <v>40</v>
      </c>
      <c r="C19" s="61" t="s">
        <v>41</v>
      </c>
      <c r="D19" s="62">
        <v>180</v>
      </c>
    </row>
    <row r="20" spans="2:4">
      <c r="B20" s="61" t="s">
        <v>42</v>
      </c>
      <c r="C20" s="61" t="s">
        <v>43</v>
      </c>
      <c r="D20" s="62">
        <v>280</v>
      </c>
    </row>
    <row r="21" spans="2:4" ht="17.25" thickBot="1">
      <c r="B21" s="58" t="s">
        <v>44</v>
      </c>
      <c r="C21" s="58" t="s">
        <v>45</v>
      </c>
      <c r="D21" s="60">
        <v>300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zoomScaleNormal="100" workbookViewId="0">
      <selection activeCell="K19" sqref="K19"/>
    </sheetView>
  </sheetViews>
  <sheetFormatPr defaultColWidth="9" defaultRowHeight="18" customHeight="1"/>
  <cols>
    <col min="1" max="1" width="3.625" style="21" customWidth="1"/>
    <col min="2" max="2" width="9" style="21"/>
    <col min="3" max="3" width="18.625" style="21" customWidth="1"/>
    <col min="4" max="4" width="8.625" style="21" customWidth="1"/>
    <col min="5" max="5" width="6.625" style="21" customWidth="1"/>
    <col min="6" max="6" width="12.625" style="21" customWidth="1"/>
    <col min="7" max="16384" width="9" style="21"/>
  </cols>
  <sheetData>
    <row r="1" spans="2:6" ht="18" customHeight="1" thickBot="1"/>
    <row r="2" spans="2:6" ht="18" customHeight="1">
      <c r="B2" s="22" t="s">
        <v>16</v>
      </c>
      <c r="C2" s="22"/>
      <c r="D2" s="22"/>
      <c r="E2" s="22"/>
      <c r="F2" s="22"/>
    </row>
    <row r="3" spans="2:6" ht="18" customHeight="1">
      <c r="B3" s="23"/>
      <c r="C3" s="23"/>
      <c r="D3" s="23"/>
      <c r="E3" s="23"/>
      <c r="F3" s="23"/>
    </row>
    <row r="4" spans="2:6" ht="18" customHeight="1">
      <c r="B4" s="24" t="s">
        <v>0</v>
      </c>
      <c r="C4" s="24" t="s">
        <v>9</v>
      </c>
      <c r="D4" s="25" t="s">
        <v>10</v>
      </c>
      <c r="E4" s="25" t="s">
        <v>11</v>
      </c>
      <c r="F4" s="25" t="s">
        <v>12</v>
      </c>
    </row>
    <row r="5" spans="2:6" ht="18" customHeight="1">
      <c r="B5" s="40" t="s">
        <v>5</v>
      </c>
      <c r="C5" s="27" t="s">
        <v>21</v>
      </c>
      <c r="D5" s="28">
        <f>VLOOKUP(B5,B$13:D$17,3,FALSE)</f>
        <v>180</v>
      </c>
      <c r="E5" s="42">
        <v>25</v>
      </c>
      <c r="F5" s="29">
        <v>4500</v>
      </c>
    </row>
    <row r="6" spans="2:6" ht="18" customHeight="1">
      <c r="B6" s="40" t="s">
        <v>22</v>
      </c>
      <c r="C6" s="27" t="s">
        <v>24</v>
      </c>
      <c r="D6" s="30">
        <v>180</v>
      </c>
      <c r="E6" s="42">
        <v>30</v>
      </c>
      <c r="F6" s="29">
        <v>5400</v>
      </c>
    </row>
    <row r="7" spans="2:6" ht="18" customHeight="1" thickBot="1">
      <c r="B7" s="41" t="s">
        <v>23</v>
      </c>
      <c r="C7" s="31" t="s">
        <v>25</v>
      </c>
      <c r="D7" s="32">
        <v>280</v>
      </c>
      <c r="E7" s="43">
        <v>20</v>
      </c>
      <c r="F7" s="33">
        <v>5600</v>
      </c>
    </row>
    <row r="8" spans="2:6" ht="18" customHeight="1" thickTop="1" thickBot="1">
      <c r="B8" s="34"/>
      <c r="C8" s="34"/>
      <c r="D8" s="34"/>
      <c r="E8" s="35" t="s">
        <v>17</v>
      </c>
      <c r="F8" s="36">
        <v>15500</v>
      </c>
    </row>
    <row r="10" spans="2:6" ht="18" customHeight="1" thickBot="1"/>
    <row r="11" spans="2:6" ht="18" customHeight="1">
      <c r="B11" s="22" t="s">
        <v>18</v>
      </c>
      <c r="C11" s="22"/>
      <c r="D11" s="22"/>
    </row>
    <row r="12" spans="2:6" ht="18" customHeight="1">
      <c r="B12" s="23"/>
      <c r="C12" s="23"/>
      <c r="D12" s="23"/>
    </row>
    <row r="13" spans="2:6" ht="18" customHeight="1">
      <c r="B13" s="24" t="s">
        <v>0</v>
      </c>
      <c r="C13" s="24" t="s">
        <v>9</v>
      </c>
      <c r="D13" s="25" t="s">
        <v>10</v>
      </c>
    </row>
    <row r="14" spans="2:6" ht="18" customHeight="1">
      <c r="B14" s="26" t="s">
        <v>1</v>
      </c>
      <c r="C14" s="26" t="s">
        <v>19</v>
      </c>
      <c r="D14" s="37">
        <v>180</v>
      </c>
    </row>
    <row r="15" spans="2:6" ht="18" customHeight="1">
      <c r="B15" s="26" t="s">
        <v>2</v>
      </c>
      <c r="C15" s="26" t="s">
        <v>20</v>
      </c>
      <c r="D15" s="37">
        <v>180</v>
      </c>
    </row>
    <row r="16" spans="2:6" ht="18" customHeight="1">
      <c r="B16" s="26" t="s">
        <v>3</v>
      </c>
      <c r="C16" s="26" t="s">
        <v>14</v>
      </c>
      <c r="D16" s="37">
        <v>280</v>
      </c>
    </row>
    <row r="17" spans="2:4" ht="18" customHeight="1" thickBot="1">
      <c r="B17" s="38" t="s">
        <v>4</v>
      </c>
      <c r="C17" s="38" t="s">
        <v>15</v>
      </c>
      <c r="D17" s="39">
        <v>300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zoomScaleNormal="100" workbookViewId="0">
      <selection activeCell="D5" sqref="D5"/>
    </sheetView>
  </sheetViews>
  <sheetFormatPr defaultColWidth="9" defaultRowHeight="18" customHeight="1"/>
  <cols>
    <col min="1" max="1" width="3.625" style="21" customWidth="1"/>
    <col min="2" max="2" width="9" style="21"/>
    <col min="3" max="3" width="18.625" style="21" customWidth="1"/>
    <col min="4" max="4" width="8.625" style="21" customWidth="1"/>
    <col min="5" max="5" width="6.625" style="21" customWidth="1"/>
    <col min="6" max="6" width="12.625" style="21" customWidth="1"/>
    <col min="7" max="16384" width="9" style="21"/>
  </cols>
  <sheetData>
    <row r="1" spans="2:6" ht="18" customHeight="1" thickBot="1"/>
    <row r="2" spans="2:6" ht="18" customHeight="1">
      <c r="B2" s="22" t="s">
        <v>26</v>
      </c>
      <c r="C2" s="22"/>
      <c r="D2" s="22"/>
      <c r="E2" s="22"/>
      <c r="F2" s="22"/>
    </row>
    <row r="3" spans="2:6" ht="18" customHeight="1">
      <c r="B3" s="23"/>
      <c r="C3" s="23"/>
      <c r="D3" s="23"/>
      <c r="E3" s="23"/>
      <c r="F3" s="23"/>
    </row>
    <row r="4" spans="2:6" ht="18" customHeight="1">
      <c r="B4" s="24" t="s">
        <v>0</v>
      </c>
      <c r="C4" s="24" t="s">
        <v>9</v>
      </c>
      <c r="D4" s="25" t="s">
        <v>10</v>
      </c>
      <c r="E4" s="25" t="s">
        <v>11</v>
      </c>
      <c r="F4" s="25" t="s">
        <v>12</v>
      </c>
    </row>
    <row r="5" spans="2:6" ht="18" customHeight="1">
      <c r="B5" s="44"/>
      <c r="C5" s="27" t="e">
        <f>VLOOKUP(B5,B$13:D$17,2,FALSE)</f>
        <v>#N/A</v>
      </c>
      <c r="D5" s="30" t="e">
        <f>VLOOKUP(B5,B$13:D$17,3,FALSE)</f>
        <v>#N/A</v>
      </c>
      <c r="E5" s="37"/>
      <c r="F5" s="29" t="e">
        <f>D5*E5</f>
        <v>#N/A</v>
      </c>
    </row>
    <row r="6" spans="2:6" ht="18" customHeight="1">
      <c r="B6" s="44"/>
      <c r="C6" s="27" t="e">
        <f t="shared" ref="C6:C7" si="0">VLOOKUP(B6,B$13:D$17,2,FALSE)</f>
        <v>#N/A</v>
      </c>
      <c r="D6" s="30" t="e">
        <f t="shared" ref="D6:D7" si="1">VLOOKUP(B6,B$13:D$17,3,FALSE)</f>
        <v>#N/A</v>
      </c>
      <c r="E6" s="37"/>
      <c r="F6" s="29" t="e">
        <f t="shared" ref="F6:F7" si="2">D6*E6</f>
        <v>#N/A</v>
      </c>
    </row>
    <row r="7" spans="2:6" ht="18" customHeight="1" thickBot="1">
      <c r="B7" s="45"/>
      <c r="C7" s="31" t="e">
        <f t="shared" si="0"/>
        <v>#N/A</v>
      </c>
      <c r="D7" s="32" t="e">
        <f t="shared" si="1"/>
        <v>#N/A</v>
      </c>
      <c r="E7" s="46"/>
      <c r="F7" s="33" t="e">
        <f t="shared" si="2"/>
        <v>#N/A</v>
      </c>
    </row>
    <row r="8" spans="2:6" ht="18" customHeight="1" thickTop="1" thickBot="1">
      <c r="B8" s="34"/>
      <c r="C8" s="34"/>
      <c r="D8" s="34"/>
      <c r="E8" s="35" t="s">
        <v>17</v>
      </c>
      <c r="F8" s="47" t="e">
        <f>SUM(F5:F7)</f>
        <v>#N/A</v>
      </c>
    </row>
    <row r="10" spans="2:6" ht="18" customHeight="1" thickBot="1"/>
    <row r="11" spans="2:6" ht="18" customHeight="1">
      <c r="B11" s="22" t="s">
        <v>18</v>
      </c>
      <c r="C11" s="22"/>
      <c r="D11" s="22"/>
    </row>
    <row r="12" spans="2:6" ht="18" customHeight="1">
      <c r="B12" s="23"/>
      <c r="C12" s="23"/>
      <c r="D12" s="23"/>
    </row>
    <row r="13" spans="2:6" ht="18" customHeight="1">
      <c r="B13" s="24" t="s">
        <v>0</v>
      </c>
      <c r="C13" s="24" t="s">
        <v>9</v>
      </c>
      <c r="D13" s="25" t="s">
        <v>10</v>
      </c>
    </row>
    <row r="14" spans="2:6" ht="18" customHeight="1">
      <c r="B14" s="26" t="s">
        <v>1</v>
      </c>
      <c r="C14" s="26" t="s">
        <v>19</v>
      </c>
      <c r="D14" s="37">
        <v>180</v>
      </c>
    </row>
    <row r="15" spans="2:6" ht="18" customHeight="1">
      <c r="B15" s="26" t="s">
        <v>2</v>
      </c>
      <c r="C15" s="26" t="s">
        <v>20</v>
      </c>
      <c r="D15" s="37">
        <v>180</v>
      </c>
    </row>
    <row r="16" spans="2:6" ht="18" customHeight="1">
      <c r="B16" s="26" t="s">
        <v>3</v>
      </c>
      <c r="C16" s="26" t="s">
        <v>14</v>
      </c>
      <c r="D16" s="37">
        <v>280</v>
      </c>
    </row>
    <row r="17" spans="2:4" ht="18" customHeight="1" thickBot="1">
      <c r="B17" s="38" t="s">
        <v>4</v>
      </c>
      <c r="C17" s="38" t="s">
        <v>15</v>
      </c>
      <c r="D17" s="39">
        <v>300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>
      <selection activeCell="C18" sqref="C18"/>
    </sheetView>
  </sheetViews>
  <sheetFormatPr defaultColWidth="9" defaultRowHeight="18" customHeight="1"/>
  <cols>
    <col min="1" max="1" width="3.625" style="1" customWidth="1"/>
    <col min="2" max="2" width="9" style="1"/>
    <col min="3" max="3" width="18.625" style="1" customWidth="1"/>
    <col min="4" max="4" width="8.625" style="1" customWidth="1"/>
    <col min="5" max="5" width="6.625" style="1" customWidth="1"/>
    <col min="6" max="6" width="12.625" style="1" customWidth="1"/>
    <col min="7" max="16384" width="9" style="1"/>
  </cols>
  <sheetData>
    <row r="1" spans="2:6" ht="18" customHeight="1" thickBot="1"/>
    <row r="2" spans="2:6" ht="18" customHeight="1">
      <c r="B2" s="22" t="s">
        <v>26</v>
      </c>
      <c r="C2" s="2"/>
      <c r="D2" s="2"/>
      <c r="E2" s="2"/>
      <c r="F2" s="2"/>
    </row>
    <row r="3" spans="2:6" ht="18" customHeight="1">
      <c r="B3" s="3"/>
      <c r="C3" s="3"/>
      <c r="D3" s="3"/>
      <c r="E3" s="3"/>
      <c r="F3" s="3"/>
    </row>
    <row r="4" spans="2:6" ht="18" customHeight="1">
      <c r="B4" s="24" t="s">
        <v>0</v>
      </c>
      <c r="C4" s="24" t="s">
        <v>9</v>
      </c>
      <c r="D4" s="25" t="s">
        <v>10</v>
      </c>
      <c r="E4" s="25" t="s">
        <v>11</v>
      </c>
      <c r="F4" s="25" t="s">
        <v>12</v>
      </c>
    </row>
    <row r="5" spans="2:6" ht="18" customHeight="1">
      <c r="B5" s="16" t="s">
        <v>6</v>
      </c>
      <c r="C5" s="12" t="str">
        <f>IF(B5&lt;&gt;"",VLOOKUP(B5,B$13:D$17,2,FALSE),"")</f>
        <v>수성볼펜(적)</v>
      </c>
      <c r="D5" s="14">
        <f>IF(B5&lt;&gt;"",VLOOKUP(B5,B$13:D$17,3,FALSE),"")</f>
        <v>180</v>
      </c>
      <c r="E5" s="10">
        <v>30</v>
      </c>
      <c r="F5" s="8">
        <f>IFERROR(D5*E5,"")</f>
        <v>5400</v>
      </c>
    </row>
    <row r="6" spans="2:6" ht="18" customHeight="1">
      <c r="B6" s="16" t="s">
        <v>7</v>
      </c>
      <c r="C6" s="12" t="str">
        <f>IF(B6&lt;&gt;"",VLOOKUP(B6,B$13:D$17,2,FALSE),"")</f>
        <v>메모장</v>
      </c>
      <c r="D6" s="14">
        <f>IF(B6&lt;&gt;"",VLOOKUP(B6,B$13:D$17,3,FALSE),"")</f>
        <v>280</v>
      </c>
      <c r="E6" s="10">
        <v>25</v>
      </c>
      <c r="F6" s="8">
        <f t="shared" ref="F6:F7" si="0">IFERROR(D6*E6,"")</f>
        <v>7000</v>
      </c>
    </row>
    <row r="7" spans="2:6" ht="18" customHeight="1" thickBot="1">
      <c r="B7" s="17"/>
      <c r="C7" s="13" t="str">
        <f t="shared" ref="C7" si="1">IF(B7&lt;&gt;"",VLOOKUP($B7,$B$13:$D$17,2,FALSE),"")</f>
        <v/>
      </c>
      <c r="D7" s="15" t="str">
        <f t="shared" ref="D7" si="2">IF(B7&lt;&gt;"",VLOOKUP($B7,$B$13:$D$17,3,FALSE),"")</f>
        <v/>
      </c>
      <c r="E7" s="18"/>
      <c r="F7" s="9" t="str">
        <f t="shared" si="0"/>
        <v/>
      </c>
    </row>
    <row r="8" spans="2:6" ht="18" customHeight="1" thickTop="1" thickBot="1">
      <c r="B8" s="4"/>
      <c r="C8" s="4"/>
      <c r="D8" s="4"/>
      <c r="E8" s="35" t="s">
        <v>17</v>
      </c>
      <c r="F8" s="19">
        <f>SUM(F5:F7)</f>
        <v>12400</v>
      </c>
    </row>
    <row r="10" spans="2:6" ht="18" customHeight="1" thickBot="1"/>
    <row r="11" spans="2:6" ht="18" customHeight="1">
      <c r="B11" s="2" t="s">
        <v>33</v>
      </c>
      <c r="C11" s="2"/>
      <c r="D11" s="2"/>
    </row>
    <row r="12" spans="2:6" ht="18" customHeight="1">
      <c r="B12" s="3"/>
      <c r="C12" s="3"/>
      <c r="D12" s="3"/>
    </row>
    <row r="13" spans="2:6" ht="18" customHeight="1">
      <c r="B13" s="5" t="s">
        <v>0</v>
      </c>
      <c r="C13" s="54" t="s">
        <v>9</v>
      </c>
      <c r="D13" s="55" t="s">
        <v>10</v>
      </c>
    </row>
    <row r="14" spans="2:6" ht="18" customHeight="1">
      <c r="B14" s="6" t="s">
        <v>1</v>
      </c>
      <c r="C14" s="6" t="s">
        <v>34</v>
      </c>
      <c r="D14" s="10">
        <v>180</v>
      </c>
    </row>
    <row r="15" spans="2:6" ht="18" customHeight="1">
      <c r="B15" s="6" t="s">
        <v>2</v>
      </c>
      <c r="C15" s="6" t="s">
        <v>13</v>
      </c>
      <c r="D15" s="10">
        <v>180</v>
      </c>
    </row>
    <row r="16" spans="2:6" ht="18" customHeight="1">
      <c r="B16" s="6" t="s">
        <v>3</v>
      </c>
      <c r="C16" s="20" t="s">
        <v>28</v>
      </c>
      <c r="D16" s="10">
        <v>280</v>
      </c>
    </row>
    <row r="17" spans="2:4" ht="18" customHeight="1" thickBot="1">
      <c r="B17" s="7" t="s">
        <v>4</v>
      </c>
      <c r="C17" s="56" t="s">
        <v>15</v>
      </c>
      <c r="D17" s="11">
        <v>300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workbookViewId="0">
      <selection activeCell="C22" sqref="C22"/>
    </sheetView>
  </sheetViews>
  <sheetFormatPr defaultColWidth="9" defaultRowHeight="18" customHeight="1"/>
  <cols>
    <col min="1" max="1" width="3.625" style="21" customWidth="1"/>
    <col min="2" max="2" width="9" style="21"/>
    <col min="3" max="3" width="18.625" style="21" customWidth="1"/>
    <col min="4" max="4" width="8.625" style="21" customWidth="1"/>
    <col min="5" max="5" width="6.625" style="21" customWidth="1"/>
    <col min="6" max="16384" width="9" style="21"/>
  </cols>
  <sheetData>
    <row r="1" spans="2:7" ht="18" customHeight="1" thickBot="1"/>
    <row r="2" spans="2:7" ht="18" customHeight="1">
      <c r="B2" s="22" t="s">
        <v>27</v>
      </c>
      <c r="C2" s="22"/>
      <c r="D2" s="22"/>
      <c r="F2" s="48" t="s">
        <v>31</v>
      </c>
      <c r="G2" s="49"/>
    </row>
    <row r="3" spans="2:7" ht="18" customHeight="1">
      <c r="B3" s="23"/>
      <c r="C3" s="23"/>
      <c r="D3" s="23"/>
    </row>
    <row r="4" spans="2:7" ht="18" customHeight="1">
      <c r="B4" s="24" t="s">
        <v>0</v>
      </c>
      <c r="C4" s="24" t="s">
        <v>9</v>
      </c>
      <c r="D4" s="25" t="s">
        <v>10</v>
      </c>
      <c r="F4" s="25" t="s">
        <v>0</v>
      </c>
      <c r="G4" s="25" t="s">
        <v>9</v>
      </c>
    </row>
    <row r="5" spans="2:7" ht="18" customHeight="1">
      <c r="B5" s="50" t="s">
        <v>1</v>
      </c>
      <c r="C5" s="50" t="s">
        <v>19</v>
      </c>
      <c r="D5" s="51">
        <v>180</v>
      </c>
      <c r="F5" s="26">
        <f>COUNTIF(B5:B11,B5)</f>
        <v>2</v>
      </c>
      <c r="G5" s="26">
        <f>COUNTIF(C5:C11,C5)</f>
        <v>2</v>
      </c>
    </row>
    <row r="6" spans="2:7" ht="18" customHeight="1">
      <c r="B6" s="50" t="s">
        <v>2</v>
      </c>
      <c r="C6" s="50" t="s">
        <v>20</v>
      </c>
      <c r="D6" s="51">
        <v>180</v>
      </c>
      <c r="F6" s="26">
        <f>COUNTIF(B5:B11,B6)</f>
        <v>2</v>
      </c>
      <c r="G6" s="26">
        <f>COUNTIF(C5:C11,C6)</f>
        <v>1</v>
      </c>
    </row>
    <row r="7" spans="2:7" ht="18" customHeight="1">
      <c r="B7" s="50" t="s">
        <v>3</v>
      </c>
      <c r="C7" s="50" t="s">
        <v>29</v>
      </c>
      <c r="D7" s="51">
        <v>280</v>
      </c>
      <c r="F7" s="26">
        <f>COUNTIF(B5:B11,B7)</f>
        <v>1</v>
      </c>
      <c r="G7" s="26">
        <f>COUNTIF(C5:C11,C7)</f>
        <v>1</v>
      </c>
    </row>
    <row r="8" spans="2:7" ht="18" customHeight="1">
      <c r="B8" s="50" t="s">
        <v>4</v>
      </c>
      <c r="C8" s="50" t="s">
        <v>15</v>
      </c>
      <c r="D8" s="51">
        <v>300</v>
      </c>
      <c r="F8" s="26">
        <f>COUNTIF(B5:B11,B8)</f>
        <v>1</v>
      </c>
      <c r="G8" s="26">
        <f>COUNTIF(C5:C11,C8)</f>
        <v>2</v>
      </c>
    </row>
    <row r="9" spans="2:7" ht="18" customHeight="1">
      <c r="B9" s="50" t="s">
        <v>1</v>
      </c>
      <c r="C9" s="50" t="s">
        <v>19</v>
      </c>
      <c r="D9" s="51">
        <v>180</v>
      </c>
      <c r="F9" s="26">
        <f>COUNTIF(B5:B11,B9)</f>
        <v>2</v>
      </c>
      <c r="G9" s="26">
        <f>COUNTIF(C5:C11,C9)</f>
        <v>2</v>
      </c>
    </row>
    <row r="10" spans="2:7" ht="18" customHeight="1">
      <c r="B10" s="50" t="s">
        <v>2</v>
      </c>
      <c r="C10" s="50" t="s">
        <v>30</v>
      </c>
      <c r="D10" s="51">
        <v>260</v>
      </c>
      <c r="F10" s="26">
        <f>COUNTIF(B5:B11,B10)</f>
        <v>2</v>
      </c>
      <c r="G10" s="26">
        <f>COUNTIF(C5:C11,C10)</f>
        <v>1</v>
      </c>
    </row>
    <row r="11" spans="2:7" ht="18" customHeight="1" thickBot="1">
      <c r="B11" s="52" t="s">
        <v>8</v>
      </c>
      <c r="C11" s="52" t="s">
        <v>15</v>
      </c>
      <c r="D11" s="53">
        <v>300</v>
      </c>
      <c r="F11" s="38">
        <f>COUNTIF(B5:B11,B11)</f>
        <v>1</v>
      </c>
      <c r="G11" s="38">
        <f>COUNTIF(C5:C11,C11)</f>
        <v>2</v>
      </c>
    </row>
  </sheetData>
  <phoneticPr fontId="1"/>
  <conditionalFormatting sqref="B4:B11">
    <cfRule type="duplicateValues" dxfId="1" priority="2"/>
  </conditionalFormatting>
  <conditionalFormatting sqref="C4:C1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workbookViewId="0">
      <selection activeCell="G12" sqref="G12"/>
    </sheetView>
  </sheetViews>
  <sheetFormatPr defaultColWidth="9" defaultRowHeight="18" customHeight="1"/>
  <cols>
    <col min="1" max="1" width="3.625" style="21" customWidth="1"/>
    <col min="2" max="2" width="9" style="21"/>
    <col min="3" max="3" width="18.625" style="21" customWidth="1"/>
    <col min="4" max="4" width="8.625" style="21" customWidth="1"/>
    <col min="5" max="6" width="6.625" style="21" customWidth="1"/>
    <col min="7" max="7" width="8.875" style="21" customWidth="1"/>
    <col min="8" max="16384" width="9" style="21"/>
  </cols>
  <sheetData>
    <row r="1" spans="2:7" ht="18" customHeight="1" thickBot="1"/>
    <row r="2" spans="2:7" ht="18" customHeight="1">
      <c r="B2" s="22" t="s">
        <v>27</v>
      </c>
      <c r="C2" s="22"/>
      <c r="D2" s="22"/>
      <c r="F2" s="48" t="s">
        <v>31</v>
      </c>
      <c r="G2" s="49"/>
    </row>
    <row r="3" spans="2:7" ht="18" customHeight="1">
      <c r="B3" s="23"/>
      <c r="C3" s="23"/>
      <c r="D3" s="23"/>
    </row>
    <row r="4" spans="2:7" ht="18" customHeight="1">
      <c r="B4" s="24" t="s">
        <v>0</v>
      </c>
      <c r="C4" s="24" t="s">
        <v>9</v>
      </c>
      <c r="D4" s="25" t="s">
        <v>10</v>
      </c>
      <c r="F4" s="25" t="s">
        <v>0</v>
      </c>
      <c r="G4" s="25" t="s">
        <v>9</v>
      </c>
    </row>
    <row r="5" spans="2:7" ht="18" customHeight="1">
      <c r="B5" s="50" t="s">
        <v>32</v>
      </c>
      <c r="C5" s="50" t="s">
        <v>19</v>
      </c>
      <c r="D5" s="51">
        <v>180</v>
      </c>
      <c r="F5" s="26">
        <f>COUNTIF(B5:B11,B5)</f>
        <v>2</v>
      </c>
      <c r="G5" s="26">
        <f>COUNTIF(C5:C11,C5)</f>
        <v>2</v>
      </c>
    </row>
    <row r="6" spans="2:7" ht="18" customHeight="1">
      <c r="B6" s="50" t="s">
        <v>2</v>
      </c>
      <c r="C6" s="50" t="s">
        <v>20</v>
      </c>
      <c r="D6" s="51">
        <v>180</v>
      </c>
      <c r="F6" s="26">
        <f>COUNTIF(B5:B11,B6)</f>
        <v>2</v>
      </c>
      <c r="G6" s="26">
        <f>COUNTIF(C5:C11,C6)</f>
        <v>1</v>
      </c>
    </row>
    <row r="7" spans="2:7" ht="18" customHeight="1">
      <c r="B7" s="50" t="s">
        <v>3</v>
      </c>
      <c r="C7" s="50" t="s">
        <v>29</v>
      </c>
      <c r="D7" s="51">
        <v>280</v>
      </c>
      <c r="F7" s="26">
        <f>COUNTIF(B5:B11,B7)</f>
        <v>1</v>
      </c>
      <c r="G7" s="26">
        <f>COUNTIF(C5:C11,C7)</f>
        <v>1</v>
      </c>
    </row>
    <row r="8" spans="2:7" ht="18" customHeight="1">
      <c r="B8" s="50" t="s">
        <v>4</v>
      </c>
      <c r="C8" s="50" t="s">
        <v>15</v>
      </c>
      <c r="D8" s="51">
        <v>300</v>
      </c>
      <c r="F8" s="26">
        <f>COUNTIF(B5:B11,B8)</f>
        <v>1</v>
      </c>
      <c r="G8" s="26">
        <f>COUNTIF(C5:C11,C8)</f>
        <v>2</v>
      </c>
    </row>
    <row r="9" spans="2:7" ht="18" customHeight="1">
      <c r="B9" s="50" t="s">
        <v>1</v>
      </c>
      <c r="C9" s="50" t="s">
        <v>19</v>
      </c>
      <c r="D9" s="51">
        <v>180</v>
      </c>
      <c r="F9" s="26">
        <f>COUNTIF(B5:B11,B9)</f>
        <v>2</v>
      </c>
      <c r="G9" s="26">
        <f>COUNTIF(C5:C11,C9)</f>
        <v>2</v>
      </c>
    </row>
    <row r="10" spans="2:7" ht="18" customHeight="1">
      <c r="B10" s="50" t="s">
        <v>2</v>
      </c>
      <c r="C10" s="50" t="s">
        <v>30</v>
      </c>
      <c r="D10" s="51">
        <v>260</v>
      </c>
      <c r="F10" s="26">
        <f>COUNTIF(B5:B11,B10)</f>
        <v>2</v>
      </c>
      <c r="G10" s="26">
        <f>COUNTIF(C5:C11,C10)</f>
        <v>1</v>
      </c>
    </row>
    <row r="11" spans="2:7" ht="18" customHeight="1" thickBot="1">
      <c r="B11" s="52" t="s">
        <v>8</v>
      </c>
      <c r="C11" s="52" t="s">
        <v>15</v>
      </c>
      <c r="D11" s="53">
        <v>300</v>
      </c>
      <c r="F11" s="38">
        <f>COUNTIF(B5:B11,B11)</f>
        <v>1</v>
      </c>
      <c r="G11" s="38">
        <f>COUNTIF(C5:C11,C11)</f>
        <v>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예제파일1</vt:lpstr>
      <vt:lpstr>완성파일1</vt:lpstr>
      <vt:lpstr>예제파일2</vt:lpstr>
      <vt:lpstr>완성파일2</vt:lpstr>
      <vt:lpstr>예제파일3</vt:lpstr>
      <vt:lpstr>완성파일3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Jyunpei FURUKAWA</dc:creator>
  <cp:lastModifiedBy>lee seul</cp:lastModifiedBy>
  <dcterms:created xsi:type="dcterms:W3CDTF">2016-08-16T04:10:32Z</dcterms:created>
  <dcterms:modified xsi:type="dcterms:W3CDTF">2018-05-23T08:30:15Z</dcterms:modified>
</cp:coreProperties>
</file>