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 activeTab="2"/>
  </bookViews>
  <sheets>
    <sheet name="예제파일1" sheetId="6" r:id="rId1"/>
    <sheet name="예제파일2" sheetId="2" r:id="rId2"/>
    <sheet name="예제파일3" sheetId="1" r:id="rId3"/>
    <sheet name="완성파일3" sheetId="9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9" l="1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L27" i="9" s="1"/>
  <c r="E33" i="9"/>
  <c r="D33" i="9"/>
  <c r="E32" i="9"/>
  <c r="D32" i="9"/>
  <c r="E31" i="9"/>
  <c r="D31" i="9"/>
  <c r="E30" i="9"/>
  <c r="D30" i="9"/>
  <c r="L15" i="9" s="1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K27" i="9" s="1"/>
  <c r="D6" i="9"/>
  <c r="E5" i="9"/>
  <c r="K15" i="9" s="1"/>
  <c r="D5" i="9"/>
  <c r="K6" i="9" l="1"/>
  <c r="K8" i="9"/>
  <c r="K10" i="9"/>
  <c r="K12" i="9"/>
  <c r="K14" i="9"/>
  <c r="K16" i="9"/>
  <c r="K18" i="9"/>
  <c r="K20" i="9"/>
  <c r="K22" i="9"/>
  <c r="K24" i="9"/>
  <c r="K26" i="9"/>
  <c r="K28" i="9"/>
  <c r="L6" i="9"/>
  <c r="L8" i="9"/>
  <c r="L10" i="9"/>
  <c r="L12" i="9"/>
  <c r="L14" i="9"/>
  <c r="L16" i="9"/>
  <c r="L18" i="9"/>
  <c r="L20" i="9"/>
  <c r="L22" i="9"/>
  <c r="L24" i="9"/>
  <c r="L25" i="9"/>
  <c r="L26" i="9"/>
  <c r="L28" i="9"/>
  <c r="K5" i="9"/>
  <c r="K7" i="9"/>
  <c r="K9" i="9"/>
  <c r="K11" i="9"/>
  <c r="K13" i="9"/>
  <c r="K17" i="9"/>
  <c r="K19" i="9"/>
  <c r="K21" i="9"/>
  <c r="K23" i="9"/>
  <c r="K25" i="9"/>
  <c r="L5" i="9"/>
  <c r="L7" i="9"/>
  <c r="L9" i="9"/>
  <c r="L11" i="9"/>
  <c r="L13" i="9"/>
  <c r="L17" i="9"/>
  <c r="L19" i="9"/>
  <c r="L21" i="9"/>
  <c r="L23" i="9"/>
  <c r="D105" i="1" l="1"/>
  <c r="E105" i="1"/>
  <c r="D84" i="1"/>
  <c r="E84" i="1"/>
  <c r="D94" i="1"/>
  <c r="E94" i="1"/>
  <c r="D97" i="1"/>
  <c r="E97" i="1"/>
  <c r="D99" i="1"/>
  <c r="E99" i="1"/>
  <c r="D15" i="1"/>
  <c r="E15" i="1"/>
  <c r="D42" i="1"/>
  <c r="E42" i="1"/>
  <c r="D61" i="1"/>
  <c r="E61" i="1"/>
  <c r="D18" i="1"/>
  <c r="E18" i="1"/>
  <c r="D51" i="1"/>
  <c r="E51" i="1"/>
  <c r="D9" i="1"/>
  <c r="E9" i="1"/>
  <c r="D102" i="1"/>
  <c r="E102" i="1"/>
  <c r="D38" i="1"/>
  <c r="E38" i="1"/>
  <c r="D100" i="1"/>
  <c r="E100" i="1"/>
  <c r="D48" i="1"/>
  <c r="E48" i="1"/>
  <c r="D90" i="1"/>
  <c r="E90" i="1"/>
  <c r="D26" i="1"/>
  <c r="E26" i="1"/>
  <c r="D69" i="1"/>
  <c r="E69" i="1"/>
  <c r="D89" i="1"/>
  <c r="E89" i="1"/>
  <c r="D72" i="1"/>
  <c r="E72" i="1"/>
  <c r="D96" i="1"/>
  <c r="E96" i="1"/>
  <c r="D75" i="1"/>
  <c r="E75" i="1"/>
  <c r="D10" i="1"/>
  <c r="E10" i="1"/>
  <c r="D64" i="1"/>
  <c r="E64" i="1"/>
  <c r="D58" i="1"/>
  <c r="E58" i="1"/>
  <c r="D8" i="1"/>
  <c r="E8" i="1"/>
  <c r="D13" i="1"/>
  <c r="E13" i="1"/>
  <c r="D16" i="1"/>
  <c r="E16" i="1"/>
  <c r="D91" i="1"/>
  <c r="E91" i="1"/>
  <c r="D77" i="1"/>
  <c r="E77" i="1"/>
  <c r="D104" i="1"/>
  <c r="E104" i="1"/>
  <c r="D71" i="1"/>
  <c r="E71" i="1"/>
  <c r="D36" i="1"/>
  <c r="E36" i="1"/>
  <c r="D47" i="1"/>
  <c r="E47" i="1"/>
  <c r="D44" i="1"/>
  <c r="E44" i="1"/>
  <c r="D31" i="1"/>
  <c r="E31" i="1"/>
  <c r="D43" i="1"/>
  <c r="E43" i="1"/>
  <c r="D82" i="1"/>
  <c r="E82" i="1"/>
  <c r="D34" i="1"/>
  <c r="E34" i="1"/>
  <c r="D60" i="1"/>
  <c r="E60" i="1"/>
  <c r="D11" i="1"/>
  <c r="E11" i="1"/>
  <c r="D40" i="1"/>
  <c r="E40" i="1"/>
  <c r="D49" i="1"/>
  <c r="E49" i="1"/>
  <c r="D92" i="1"/>
  <c r="E92" i="1"/>
  <c r="D21" i="1"/>
  <c r="E21" i="1"/>
  <c r="D50" i="1"/>
  <c r="E50" i="1"/>
  <c r="D70" i="1"/>
  <c r="E70" i="1"/>
  <c r="D95" i="1"/>
  <c r="E95" i="1"/>
  <c r="D6" i="1"/>
  <c r="E6" i="1"/>
  <c r="D32" i="1"/>
  <c r="E32" i="1"/>
  <c r="D24" i="1"/>
  <c r="E24" i="1"/>
  <c r="E5" i="1"/>
  <c r="E86" i="1"/>
  <c r="E35" i="1"/>
  <c r="E20" i="1"/>
  <c r="E27" i="1"/>
  <c r="E85" i="1"/>
  <c r="E25" i="1"/>
  <c r="E93" i="1"/>
  <c r="E101" i="1"/>
  <c r="E80" i="1"/>
  <c r="E12" i="1"/>
  <c r="E79" i="1"/>
  <c r="E28" i="1"/>
  <c r="E67" i="1"/>
  <c r="E45" i="1"/>
  <c r="E98" i="1"/>
  <c r="E78" i="1"/>
  <c r="E87" i="1"/>
  <c r="E59" i="1"/>
  <c r="E76" i="1"/>
  <c r="E33" i="1"/>
  <c r="E30" i="1"/>
  <c r="E17" i="1"/>
  <c r="E37" i="1"/>
  <c r="E53" i="1"/>
  <c r="E74" i="1"/>
  <c r="E88" i="1"/>
  <c r="E52" i="1"/>
  <c r="E63" i="1"/>
  <c r="E39" i="1"/>
  <c r="E81" i="1"/>
  <c r="E103" i="1"/>
  <c r="E7" i="1"/>
  <c r="E68" i="1"/>
  <c r="E56" i="1"/>
  <c r="E22" i="1"/>
  <c r="E57" i="1"/>
  <c r="E55" i="1"/>
  <c r="E73" i="1"/>
  <c r="E19" i="1"/>
  <c r="E62" i="1"/>
  <c r="E41" i="1"/>
  <c r="E14" i="1"/>
  <c r="E54" i="1"/>
  <c r="E29" i="1"/>
  <c r="E65" i="1"/>
  <c r="E46" i="1"/>
  <c r="E66" i="1"/>
  <c r="E23" i="1"/>
  <c r="E83" i="1"/>
  <c r="D14" i="1"/>
  <c r="D54" i="1"/>
  <c r="D29" i="1"/>
  <c r="D65" i="1"/>
  <c r="D46" i="1"/>
  <c r="D66" i="1"/>
  <c r="D23" i="1"/>
  <c r="D5" i="1"/>
  <c r="D86" i="1"/>
  <c r="D35" i="1"/>
  <c r="D20" i="1"/>
  <c r="D27" i="1"/>
  <c r="D85" i="1"/>
  <c r="D25" i="1"/>
  <c r="D93" i="1"/>
  <c r="D101" i="1"/>
  <c r="D80" i="1"/>
  <c r="D12" i="1"/>
  <c r="D79" i="1"/>
  <c r="D28" i="1"/>
  <c r="D67" i="1"/>
  <c r="D45" i="1"/>
  <c r="D98" i="1"/>
  <c r="D78" i="1"/>
  <c r="D87" i="1"/>
  <c r="D59" i="1"/>
  <c r="D76" i="1"/>
  <c r="D33" i="1"/>
  <c r="D30" i="1"/>
  <c r="D17" i="1"/>
  <c r="D37" i="1"/>
  <c r="D53" i="1"/>
  <c r="D74" i="1"/>
  <c r="D88" i="1"/>
  <c r="D52" i="1"/>
  <c r="D63" i="1"/>
  <c r="D39" i="1"/>
  <c r="D81" i="1"/>
  <c r="D103" i="1"/>
  <c r="D7" i="1"/>
  <c r="D68" i="1"/>
  <c r="D56" i="1"/>
  <c r="D22" i="1"/>
  <c r="D57" i="1"/>
  <c r="D55" i="1"/>
  <c r="D73" i="1"/>
  <c r="D19" i="1"/>
  <c r="D62" i="1"/>
  <c r="D41" i="1"/>
  <c r="D83" i="1"/>
</calcChain>
</file>

<file path=xl/sharedStrings.xml><?xml version="1.0" encoding="utf-8"?>
<sst xmlns="http://schemas.openxmlformats.org/spreadsheetml/2006/main" count="301" uniqueCount="37">
  <si>
    <t>시작일</t>
    <rPh sb="0" eb="3">
      <t>カイシビ</t>
    </rPh>
    <phoneticPr fontId="1"/>
  </si>
  <si>
    <t>종료일</t>
    <rPh sb="0" eb="2">
      <t>シュウリョウビ</t>
    </rPh>
    <phoneticPr fontId="1"/>
  </si>
  <si>
    <t>판매일</t>
    <rPh sb="0" eb="2">
      <t>ウリアゲ</t>
    </rPh>
    <rPh sb="2" eb="3">
      <t>ビ</t>
    </rPh>
    <phoneticPr fontId="1"/>
  </si>
  <si>
    <t>기간 집계</t>
    <rPh sb="3" eb="5">
      <t>キカンシュウケイ</t>
    </rPh>
    <phoneticPr fontId="1"/>
  </si>
  <si>
    <t>점포</t>
    <rPh sb="0" eb="2">
      <t>テンポ</t>
    </rPh>
    <phoneticPr fontId="1"/>
  </si>
  <si>
    <t>년도</t>
    <rPh sb="0" eb="2">
      <t>ネンド</t>
    </rPh>
    <phoneticPr fontId="1"/>
  </si>
  <si>
    <t>월</t>
    <rPh sb="0" eb="1">
      <t>ゲツド</t>
    </rPh>
    <phoneticPr fontId="1"/>
  </si>
  <si>
    <t>서울</t>
  </si>
  <si>
    <t>서울</t>
    <phoneticPr fontId="1"/>
  </si>
  <si>
    <t>서울</t>
    <phoneticPr fontId="1"/>
  </si>
  <si>
    <t>서울</t>
    <phoneticPr fontId="1"/>
  </si>
  <si>
    <t>서울</t>
    <phoneticPr fontId="1"/>
  </si>
  <si>
    <t>인천</t>
  </si>
  <si>
    <t>인천</t>
    <phoneticPr fontId="1"/>
  </si>
  <si>
    <t>인천</t>
    <phoneticPr fontId="1"/>
  </si>
  <si>
    <t>판매량</t>
    <rPh sb="0" eb="2">
      <t>ハンバイ</t>
    </rPh>
    <rPh sb="2" eb="3">
      <t>スウ</t>
    </rPh>
    <phoneticPr fontId="1"/>
  </si>
  <si>
    <t xml:space="preserve">                            </t>
    <phoneticPr fontId="1"/>
  </si>
  <si>
    <r>
      <rPr>
        <sz val="11"/>
        <color theme="1"/>
        <rFont val="돋움"/>
        <family val="3"/>
        <charset val="129"/>
      </rPr>
      <t>판매량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기록</t>
    </r>
    <rPh sb="0" eb="2">
      <t>ハンバイ</t>
    </rPh>
    <rPh sb="2" eb="3">
      <t>スウ</t>
    </rPh>
    <rPh sb="3" eb="5">
      <t>キロク</t>
    </rPh>
    <phoneticPr fontId="1"/>
  </si>
  <si>
    <t>상품명</t>
    <rPh sb="0" eb="3">
      <t>ショウヒンメイ</t>
    </rPh>
    <phoneticPr fontId="1"/>
  </si>
  <si>
    <r>
      <rPr>
        <sz val="11"/>
        <color theme="1"/>
        <rFont val="돋움"/>
        <family val="3"/>
        <charset val="129"/>
      </rPr>
      <t>판매량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합계</t>
    </r>
    <rPh sb="0" eb="2">
      <t>ハンバイ</t>
    </rPh>
    <rPh sb="2" eb="3">
      <t>スウ</t>
    </rPh>
    <rPh sb="3" eb="5">
      <t>ゴウケイ</t>
    </rPh>
    <phoneticPr fontId="1"/>
  </si>
  <si>
    <r>
      <rPr>
        <sz val="11"/>
        <rFont val="돋움"/>
        <family val="3"/>
        <charset val="129"/>
      </rPr>
      <t>데스크탑</t>
    </r>
    <r>
      <rPr>
        <sz val="11"/>
        <rFont val="ＭＳ Ｐゴシック"/>
        <family val="3"/>
        <charset val="128"/>
      </rPr>
      <t>PC</t>
    </r>
    <phoneticPr fontId="1"/>
  </si>
  <si>
    <r>
      <t>PC</t>
    </r>
    <r>
      <rPr>
        <sz val="11"/>
        <rFont val="돋움"/>
        <family val="3"/>
        <charset val="129"/>
      </rPr>
      <t>용테이블</t>
    </r>
    <rPh sb="2" eb="3">
      <t>ヨウ</t>
    </rPh>
    <phoneticPr fontId="1"/>
  </si>
  <si>
    <t>태블릿</t>
    <phoneticPr fontId="1"/>
  </si>
  <si>
    <t>서울본점</t>
    <rPh sb="0" eb="2">
      <t>トウキョウ</t>
    </rPh>
    <rPh sb="2" eb="4">
      <t>ホンテン</t>
    </rPh>
    <phoneticPr fontId="1"/>
  </si>
  <si>
    <t>대전지점</t>
    <rPh sb="0" eb="3">
      <t>ナゴヤシテン</t>
    </rPh>
    <phoneticPr fontId="1"/>
  </si>
  <si>
    <t>지점</t>
    <rPh sb="0" eb="2">
      <t>テンポ</t>
    </rPh>
    <phoneticPr fontId="1"/>
  </si>
  <si>
    <t>서울본점</t>
    <rPh sb="0" eb="3">
      <t>ナゴヤシテン</t>
    </rPh>
    <phoneticPr fontId="1"/>
  </si>
  <si>
    <r>
      <rPr>
        <sz val="11"/>
        <color theme="8"/>
        <rFont val="돋움"/>
        <family val="3"/>
        <charset val="129"/>
      </rPr>
      <t>데스크탑</t>
    </r>
    <r>
      <rPr>
        <sz val="11"/>
        <color theme="8"/>
        <rFont val="ＭＳ Ｐゴシック"/>
        <family val="3"/>
        <charset val="128"/>
      </rPr>
      <t>PC</t>
    </r>
    <phoneticPr fontId="1"/>
  </si>
  <si>
    <t>집계</t>
    <rPh sb="0" eb="2">
      <t>シュウケイ</t>
    </rPh>
    <phoneticPr fontId="1"/>
  </si>
  <si>
    <t>판매량 합계</t>
    <rPh sb="0" eb="2">
      <t>ハンバイ</t>
    </rPh>
    <rPh sb="2" eb="3">
      <t>コ</t>
    </rPh>
    <rPh sb="3" eb="4">
      <t>スウ</t>
    </rPh>
    <rPh sb="4" eb="6">
      <t>ゴウケイ</t>
    </rPh>
    <phoneticPr fontId="1"/>
  </si>
  <si>
    <t>+</t>
    <phoneticPr fontId="1"/>
  </si>
  <si>
    <t>상품 판매수 기록</t>
    <rPh sb="0" eb="2">
      <t>ショウヒン</t>
    </rPh>
    <rPh sb="2" eb="4">
      <t>ハンバイ</t>
    </rPh>
    <rPh sb="4" eb="5">
      <t>スウ</t>
    </rPh>
    <rPh sb="5" eb="7">
      <t>キロク</t>
    </rPh>
    <phoneticPr fontId="1"/>
  </si>
  <si>
    <t>판매수</t>
    <rPh sb="0" eb="2">
      <t>ハンバイ</t>
    </rPh>
    <rPh sb="2" eb="3">
      <t>スウ</t>
    </rPh>
    <phoneticPr fontId="1"/>
  </si>
  <si>
    <t>판매수 집계</t>
    <rPh sb="0" eb="2">
      <t>ハンバイ</t>
    </rPh>
    <rPh sb="2" eb="3">
      <t>スウ</t>
    </rPh>
    <rPh sb="3" eb="5">
      <t>シュウケイ</t>
    </rPh>
    <phoneticPr fontId="1"/>
  </si>
  <si>
    <t>상품A 판매량 기록</t>
    <rPh sb="0" eb="2">
      <t>ショウヒン</t>
    </rPh>
    <rPh sb="3" eb="5">
      <t>ハンバイ</t>
    </rPh>
    <rPh sb="5" eb="6">
      <t>コ</t>
    </rPh>
    <rPh sb="6" eb="7">
      <t>スウ</t>
    </rPh>
    <rPh sb="7" eb="9">
      <t>キロク</t>
    </rPh>
    <phoneticPr fontId="1"/>
  </si>
  <si>
    <t>&gt;=2016-08-10</t>
    <phoneticPr fontId="1"/>
  </si>
  <si>
    <t>&lt;=2016-08-15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</si>
</sst>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&quot;月&quot;d&quot;日&quot;;@"/>
    <numFmt numFmtId="177" formatCode="#,##0_ "/>
    <numFmt numFmtId="178" formatCode="#,##0_);[Red]\(#,##0\)"/>
    <numFmt numFmtId="179" formatCode="0_);[Red]\(0\)"/>
    <numFmt numFmtId="180" formatCode="m&quot;월&quot;\ d&quot;일&quot;;@"/>
  </numFmts>
  <fonts count="15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8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8"/>
      <name val="Arial"/>
      <family val="2"/>
    </font>
    <font>
      <sz val="11"/>
      <color theme="1"/>
      <name val="맑은 고딕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theme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176" fontId="2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>
      <alignment vertical="center"/>
    </xf>
    <xf numFmtId="177" fontId="5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177" fontId="5" fillId="0" borderId="4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0" fontId="3" fillId="0" borderId="2" xfId="0" applyFont="1" applyBorder="1">
      <alignment vertical="center"/>
    </xf>
    <xf numFmtId="38" fontId="4" fillId="2" borderId="4" xfId="1" applyFont="1" applyFill="1" applyBorder="1">
      <alignment vertical="center"/>
    </xf>
    <xf numFmtId="0" fontId="2" fillId="2" borderId="4" xfId="0" applyFont="1" applyFill="1" applyBorder="1">
      <alignment vertical="center"/>
    </xf>
    <xf numFmtId="176" fontId="7" fillId="0" borderId="3" xfId="0" applyNumberFormat="1" applyFont="1" applyBorder="1" applyAlignment="1">
      <alignment horizontal="left" vertical="center"/>
    </xf>
    <xf numFmtId="176" fontId="7" fillId="0" borderId="4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176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176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178" fontId="9" fillId="0" borderId="3" xfId="0" applyNumberFormat="1" applyFont="1" applyBorder="1">
      <alignment vertical="center"/>
    </xf>
    <xf numFmtId="0" fontId="8" fillId="0" borderId="3" xfId="0" applyFont="1" applyBorder="1">
      <alignment vertical="center"/>
    </xf>
    <xf numFmtId="0" fontId="8" fillId="0" borderId="3" xfId="0" quotePrefix="1" applyFont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177" fontId="8" fillId="3" borderId="4" xfId="0" applyNumberFormat="1" applyFont="1" applyFill="1" applyBorder="1" applyAlignment="1">
      <alignment horizontal="right" vertical="center"/>
    </xf>
    <xf numFmtId="0" fontId="8" fillId="3" borderId="4" xfId="0" applyFont="1" applyFill="1" applyBorder="1">
      <alignment vertical="center"/>
    </xf>
    <xf numFmtId="178" fontId="9" fillId="3" borderId="3" xfId="0" applyNumberFormat="1" applyFont="1" applyFill="1" applyBorder="1">
      <alignment vertical="center"/>
    </xf>
    <xf numFmtId="0" fontId="8" fillId="3" borderId="3" xfId="0" applyFont="1" applyFill="1" applyBorder="1">
      <alignment vertical="center"/>
    </xf>
    <xf numFmtId="178" fontId="9" fillId="0" borderId="4" xfId="0" applyNumberFormat="1" applyFont="1" applyBorder="1">
      <alignment vertical="center"/>
    </xf>
    <xf numFmtId="0" fontId="8" fillId="0" borderId="4" xfId="0" applyFont="1" applyBorder="1">
      <alignment vertical="center"/>
    </xf>
    <xf numFmtId="0" fontId="10" fillId="0" borderId="0" xfId="0" applyFont="1">
      <alignment vertical="center"/>
    </xf>
    <xf numFmtId="14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0" fontId="8" fillId="0" borderId="0" xfId="0" applyFont="1" applyAlignment="1">
      <alignment horizontal="right" vertical="center"/>
    </xf>
    <xf numFmtId="176" fontId="10" fillId="0" borderId="1" xfId="0" applyNumberFormat="1" applyFont="1" applyBorder="1">
      <alignment vertical="center"/>
    </xf>
    <xf numFmtId="14" fontId="10" fillId="0" borderId="1" xfId="0" applyNumberFormat="1" applyFont="1" applyBorder="1">
      <alignment vertical="center"/>
    </xf>
    <xf numFmtId="179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10" fillId="0" borderId="0" xfId="0" applyFont="1" applyBorder="1">
      <alignment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Continuous" vertical="center"/>
    </xf>
    <xf numFmtId="0" fontId="10" fillId="0" borderId="2" xfId="0" applyFont="1" applyBorder="1">
      <alignment vertical="center"/>
    </xf>
    <xf numFmtId="14" fontId="10" fillId="0" borderId="2" xfId="0" applyNumberFormat="1" applyFont="1" applyBorder="1" applyAlignment="1">
      <alignment horizontal="right" vertical="center"/>
    </xf>
    <xf numFmtId="179" fontId="8" fillId="0" borderId="2" xfId="0" applyNumberFormat="1" applyFont="1" applyBorder="1" applyAlignment="1">
      <alignment horizontal="right" vertical="center"/>
    </xf>
    <xf numFmtId="179" fontId="10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0" fontId="10" fillId="0" borderId="3" xfId="0" applyFont="1" applyBorder="1">
      <alignment vertical="center"/>
    </xf>
    <xf numFmtId="14" fontId="9" fillId="0" borderId="3" xfId="0" applyNumberFormat="1" applyFont="1" applyBorder="1">
      <alignment vertical="center"/>
    </xf>
    <xf numFmtId="179" fontId="10" fillId="0" borderId="3" xfId="0" applyNumberFormat="1" applyFont="1" applyBorder="1" applyAlignment="1">
      <alignment horizontal="right" vertical="center"/>
    </xf>
    <xf numFmtId="179" fontId="9" fillId="0" borderId="3" xfId="0" applyNumberFormat="1" applyFont="1" applyBorder="1">
      <alignment vertical="center"/>
    </xf>
    <xf numFmtId="0" fontId="10" fillId="0" borderId="5" xfId="0" applyFont="1" applyBorder="1">
      <alignment vertical="center"/>
    </xf>
    <xf numFmtId="0" fontId="9" fillId="0" borderId="3" xfId="0" applyFont="1" applyBorder="1" applyAlignment="1">
      <alignment horizontal="right" vertical="center"/>
    </xf>
    <xf numFmtId="177" fontId="8" fillId="0" borderId="3" xfId="0" applyNumberFormat="1" applyFont="1" applyBorder="1">
      <alignment vertical="center"/>
    </xf>
    <xf numFmtId="0" fontId="9" fillId="0" borderId="6" xfId="0" applyFont="1" applyBorder="1" applyAlignment="1">
      <alignment horizontal="right" vertical="center"/>
    </xf>
    <xf numFmtId="177" fontId="8" fillId="0" borderId="6" xfId="0" applyNumberFormat="1" applyFont="1" applyBorder="1">
      <alignment vertical="center"/>
    </xf>
    <xf numFmtId="0" fontId="8" fillId="0" borderId="6" xfId="0" applyFont="1" applyBorder="1">
      <alignment vertical="center"/>
    </xf>
    <xf numFmtId="0" fontId="10" fillId="0" borderId="7" xfId="0" applyFont="1" applyBorder="1">
      <alignment vertical="center"/>
    </xf>
    <xf numFmtId="0" fontId="10" fillId="0" borderId="4" xfId="0" applyFont="1" applyBorder="1">
      <alignment vertical="center"/>
    </xf>
    <xf numFmtId="0" fontId="9" fillId="0" borderId="4" xfId="0" applyFont="1" applyBorder="1" applyAlignment="1">
      <alignment horizontal="right" vertical="center"/>
    </xf>
    <xf numFmtId="177" fontId="8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179" fontId="10" fillId="0" borderId="4" xfId="0" applyNumberFormat="1" applyFont="1" applyBorder="1" applyAlignment="1">
      <alignment horizontal="right" vertical="center"/>
    </xf>
    <xf numFmtId="179" fontId="9" fillId="0" borderId="4" xfId="0" applyNumberFormat="1" applyFont="1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176" fontId="12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right" vertical="center"/>
    </xf>
    <xf numFmtId="176" fontId="13" fillId="0" borderId="3" xfId="0" applyNumberFormat="1" applyFont="1" applyBorder="1" applyAlignment="1">
      <alignment horizontal="left" vertical="center"/>
    </xf>
    <xf numFmtId="176" fontId="13" fillId="0" borderId="4" xfId="0" applyNumberFormat="1" applyFont="1" applyBorder="1" applyAlignment="1">
      <alignment horizontal="left" vertical="center"/>
    </xf>
    <xf numFmtId="0" fontId="14" fillId="0" borderId="3" xfId="0" applyFont="1" applyBorder="1">
      <alignment vertical="center"/>
    </xf>
    <xf numFmtId="0" fontId="12" fillId="0" borderId="1" xfId="0" applyFont="1" applyBorder="1">
      <alignment vertical="center"/>
    </xf>
    <xf numFmtId="180" fontId="9" fillId="0" borderId="3" xfId="0" applyNumberFormat="1" applyFont="1" applyBorder="1">
      <alignment vertical="center"/>
    </xf>
    <xf numFmtId="180" fontId="9" fillId="3" borderId="3" xfId="0" applyNumberFormat="1" applyFont="1" applyFill="1" applyBorder="1">
      <alignment vertical="center"/>
    </xf>
    <xf numFmtId="180" fontId="9" fillId="0" borderId="4" xfId="0" applyNumberFormat="1" applyFont="1" applyBorder="1">
      <alignment vertical="center"/>
    </xf>
    <xf numFmtId="180" fontId="5" fillId="0" borderId="2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H6" sqref="H6"/>
    </sheetView>
  </sheetViews>
  <sheetFormatPr defaultColWidth="9" defaultRowHeight="18" customHeight="1"/>
  <cols>
    <col min="1" max="1" width="3.625" style="3" customWidth="1"/>
    <col min="2" max="2" width="16.125" style="3" customWidth="1"/>
    <col min="3" max="3" width="14" style="2" customWidth="1"/>
    <col min="4" max="4" width="9" style="3"/>
    <col min="5" max="5" width="3.625" style="3" customWidth="1"/>
    <col min="6" max="6" width="4.625" style="3" customWidth="1"/>
    <col min="7" max="7" width="11.5" style="3" customWidth="1"/>
    <col min="8" max="8" width="13.25" style="3" customWidth="1"/>
    <col min="9" max="9" width="3.625" style="3" customWidth="1"/>
    <col min="10" max="16384" width="9" style="3"/>
  </cols>
  <sheetData>
    <row r="1" spans="1:8" ht="18" customHeight="1" thickBot="1">
      <c r="A1" s="3" t="s">
        <v>16</v>
      </c>
    </row>
    <row r="2" spans="1:8" ht="18" customHeight="1">
      <c r="B2" s="1" t="s">
        <v>17</v>
      </c>
      <c r="C2" s="4"/>
      <c r="D2" s="4"/>
      <c r="E2" s="4"/>
      <c r="G2" s="77" t="s">
        <v>28</v>
      </c>
      <c r="H2" s="4"/>
    </row>
    <row r="3" spans="1:8" ht="18" customHeight="1">
      <c r="B3" s="5"/>
      <c r="C3" s="5"/>
      <c r="D3" s="5"/>
      <c r="E3" s="5"/>
      <c r="G3" s="5"/>
      <c r="H3" s="5"/>
    </row>
    <row r="4" spans="1:8" ht="18" customHeight="1">
      <c r="B4" s="72" t="s">
        <v>18</v>
      </c>
      <c r="C4" s="72" t="s">
        <v>25</v>
      </c>
      <c r="D4" s="73" t="s">
        <v>15</v>
      </c>
      <c r="E4" s="6"/>
      <c r="G4" s="70" t="s">
        <v>18</v>
      </c>
      <c r="H4" s="12" t="s">
        <v>27</v>
      </c>
    </row>
    <row r="5" spans="1:8" ht="18" customHeight="1">
      <c r="B5" s="15" t="s">
        <v>20</v>
      </c>
      <c r="C5" s="74" t="s">
        <v>23</v>
      </c>
      <c r="D5" s="7">
        <v>289</v>
      </c>
      <c r="E5" s="8"/>
      <c r="G5" s="71" t="s">
        <v>25</v>
      </c>
      <c r="H5" s="76" t="s">
        <v>26</v>
      </c>
    </row>
    <row r="6" spans="1:8" ht="18" customHeight="1" thickBot="1">
      <c r="B6" s="74" t="s">
        <v>22</v>
      </c>
      <c r="C6" s="74" t="s">
        <v>24</v>
      </c>
      <c r="D6" s="7">
        <v>152</v>
      </c>
      <c r="E6" s="8"/>
      <c r="G6" s="14" t="s">
        <v>19</v>
      </c>
      <c r="H6" s="13"/>
    </row>
    <row r="7" spans="1:8" ht="18" customHeight="1">
      <c r="B7" s="15" t="s">
        <v>20</v>
      </c>
      <c r="C7" s="74" t="s">
        <v>23</v>
      </c>
      <c r="D7" s="7">
        <v>332</v>
      </c>
      <c r="E7" s="8"/>
    </row>
    <row r="8" spans="1:8" ht="18" customHeight="1">
      <c r="B8" s="74" t="s">
        <v>22</v>
      </c>
      <c r="C8" s="74" t="s">
        <v>23</v>
      </c>
      <c r="D8" s="7">
        <v>387</v>
      </c>
      <c r="E8" s="8"/>
    </row>
    <row r="9" spans="1:8" ht="18" customHeight="1">
      <c r="B9" s="15" t="s">
        <v>20</v>
      </c>
      <c r="C9" s="74" t="s">
        <v>23</v>
      </c>
      <c r="D9" s="7">
        <v>382</v>
      </c>
      <c r="E9" s="8"/>
    </row>
    <row r="10" spans="1:8" ht="18" customHeight="1" thickBot="1">
      <c r="B10" s="16" t="s">
        <v>21</v>
      </c>
      <c r="C10" s="75" t="s">
        <v>24</v>
      </c>
      <c r="D10" s="10">
        <v>120</v>
      </c>
      <c r="E10" s="9"/>
    </row>
    <row r="11" spans="1:8" ht="18" customHeight="1">
      <c r="B11" s="11"/>
    </row>
    <row r="12" spans="1:8" ht="18" customHeight="1">
      <c r="C12"/>
      <c r="D12"/>
      <c r="E12"/>
    </row>
    <row r="13" spans="1:8" ht="18" customHeight="1">
      <c r="C13"/>
      <c r="D13"/>
      <c r="E13"/>
    </row>
    <row r="14" spans="1:8" ht="18" customHeight="1">
      <c r="C14"/>
      <c r="D14"/>
      <c r="E14"/>
    </row>
    <row r="15" spans="1:8" ht="18" customHeight="1">
      <c r="C15"/>
      <c r="D15"/>
      <c r="E15"/>
    </row>
    <row r="16" spans="1:8" ht="18" customHeight="1">
      <c r="C16"/>
      <c r="D16"/>
      <c r="E16"/>
    </row>
    <row r="17" spans="3:5" ht="18" customHeight="1">
      <c r="C17"/>
      <c r="D17"/>
      <c r="E17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showGridLines="0" zoomScale="115" zoomScaleNormal="115" workbookViewId="0">
      <selection activeCell="G12" sqref="G12"/>
    </sheetView>
  </sheetViews>
  <sheetFormatPr defaultColWidth="9" defaultRowHeight="18" customHeight="1"/>
  <cols>
    <col min="1" max="1" width="3.625" style="17" customWidth="1"/>
    <col min="2" max="2" width="10.625" style="17" customWidth="1"/>
    <col min="3" max="3" width="9.375" style="18" customWidth="1"/>
    <col min="4" max="4" width="3.625" style="17" customWidth="1"/>
    <col min="5" max="5" width="4.625" style="17" customWidth="1"/>
    <col min="6" max="7" width="12.25" style="17" customWidth="1"/>
    <col min="8" max="8" width="3.625" style="17" customWidth="1"/>
    <col min="9" max="16384" width="9" style="17"/>
  </cols>
  <sheetData>
    <row r="1" spans="2:10" ht="18" customHeight="1" thickBot="1"/>
    <row r="2" spans="2:10" ht="18" customHeight="1">
      <c r="B2" s="19" t="s">
        <v>34</v>
      </c>
      <c r="C2" s="20"/>
      <c r="D2" s="20"/>
      <c r="F2" s="20" t="s">
        <v>3</v>
      </c>
      <c r="G2" s="20"/>
      <c r="H2" s="20"/>
    </row>
    <row r="3" spans="2:10" ht="18" customHeight="1">
      <c r="B3" s="21"/>
      <c r="C3" s="21"/>
      <c r="D3" s="21"/>
      <c r="H3" s="21"/>
    </row>
    <row r="4" spans="2:10" ht="18" customHeight="1">
      <c r="B4" s="22" t="s">
        <v>2</v>
      </c>
      <c r="C4" s="23" t="s">
        <v>15</v>
      </c>
      <c r="D4" s="24"/>
      <c r="F4" s="25" t="s">
        <v>0</v>
      </c>
      <c r="G4" s="81" t="s">
        <v>35</v>
      </c>
      <c r="H4" s="24"/>
    </row>
    <row r="5" spans="2:10" ht="18" customHeight="1">
      <c r="B5" s="78">
        <v>42589</v>
      </c>
      <c r="C5" s="26">
        <v>289</v>
      </c>
      <c r="D5" s="27"/>
      <c r="F5" s="28" t="s">
        <v>1</v>
      </c>
      <c r="G5" s="81" t="s">
        <v>36</v>
      </c>
      <c r="H5" s="27"/>
    </row>
    <row r="6" spans="2:10" ht="18" customHeight="1" thickBot="1">
      <c r="B6" s="78">
        <v>42590</v>
      </c>
      <c r="C6" s="26">
        <v>152</v>
      </c>
      <c r="D6" s="27"/>
      <c r="F6" s="29" t="s">
        <v>29</v>
      </c>
      <c r="G6" s="30"/>
      <c r="H6" s="31"/>
    </row>
    <row r="7" spans="2:10" ht="18" customHeight="1">
      <c r="B7" s="78">
        <v>42591</v>
      </c>
      <c r="C7" s="26">
        <v>332</v>
      </c>
      <c r="D7" s="27"/>
    </row>
    <row r="8" spans="2:10" ht="18" customHeight="1">
      <c r="B8" s="79">
        <v>42592</v>
      </c>
      <c r="C8" s="32">
        <v>387</v>
      </c>
      <c r="D8" s="33"/>
    </row>
    <row r="9" spans="2:10" ht="18" customHeight="1">
      <c r="B9" s="79">
        <v>42593</v>
      </c>
      <c r="C9" s="32">
        <v>382</v>
      </c>
      <c r="D9" s="33"/>
    </row>
    <row r="10" spans="2:10" ht="18" customHeight="1">
      <c r="B10" s="79">
        <v>42594</v>
      </c>
      <c r="C10" s="32">
        <v>356</v>
      </c>
      <c r="D10" s="33"/>
      <c r="J10" s="17" t="s">
        <v>30</v>
      </c>
    </row>
    <row r="11" spans="2:10" ht="18" customHeight="1">
      <c r="B11" s="79">
        <v>42595</v>
      </c>
      <c r="C11" s="32">
        <v>314</v>
      </c>
      <c r="D11" s="33"/>
    </row>
    <row r="12" spans="2:10" ht="18" customHeight="1">
      <c r="B12" s="79">
        <v>42596</v>
      </c>
      <c r="C12" s="32">
        <v>250</v>
      </c>
      <c r="D12" s="33"/>
    </row>
    <row r="13" spans="2:10" ht="18" customHeight="1">
      <c r="B13" s="79">
        <v>42597</v>
      </c>
      <c r="C13" s="32">
        <v>160</v>
      </c>
      <c r="D13" s="33"/>
    </row>
    <row r="14" spans="2:10" ht="18" customHeight="1">
      <c r="B14" s="78">
        <v>42598</v>
      </c>
      <c r="C14" s="26">
        <v>289</v>
      </c>
      <c r="D14" s="27"/>
    </row>
    <row r="15" spans="2:10" ht="18" customHeight="1" thickBot="1">
      <c r="B15" s="80">
        <v>42599</v>
      </c>
      <c r="C15" s="34">
        <v>120</v>
      </c>
      <c r="D15" s="35"/>
    </row>
  </sheetData>
  <sortState ref="B5:B15">
    <sortCondition ref="B5"/>
  </sortState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5"/>
  <sheetViews>
    <sheetView showGridLines="0" tabSelected="1" workbookViewId="0">
      <selection activeCell="B23" sqref="B23"/>
    </sheetView>
  </sheetViews>
  <sheetFormatPr defaultColWidth="9" defaultRowHeight="18" customHeight="1"/>
  <cols>
    <col min="1" max="1" width="3.625" style="17" customWidth="1"/>
    <col min="2" max="2" width="8.625" style="36" customWidth="1"/>
    <col min="3" max="3" width="11.125" style="37" customWidth="1"/>
    <col min="4" max="4" width="9.625" style="18" customWidth="1"/>
    <col min="5" max="5" width="6.625" style="17" customWidth="1"/>
    <col min="6" max="6" width="9" style="38"/>
    <col min="7" max="7" width="3.625" style="17" customWidth="1"/>
    <col min="8" max="8" width="10.625" style="17" customWidth="1"/>
    <col min="9" max="9" width="8.625" style="36" customWidth="1"/>
    <col min="10" max="10" width="5.25" style="39" customWidth="1"/>
    <col min="11" max="12" width="10.625" style="17" customWidth="1"/>
    <col min="13" max="13" width="3.625" style="17" customWidth="1"/>
    <col min="14" max="16384" width="9" style="17"/>
  </cols>
  <sheetData>
    <row r="1" spans="2:13" ht="18" customHeight="1" thickBot="1"/>
    <row r="2" spans="2:13" ht="18" customHeight="1">
      <c r="B2" s="40" t="s">
        <v>31</v>
      </c>
      <c r="C2" s="41"/>
      <c r="D2" s="19"/>
      <c r="E2" s="20"/>
      <c r="F2" s="42"/>
      <c r="G2" s="20"/>
      <c r="I2" s="43" t="s">
        <v>33</v>
      </c>
      <c r="J2" s="44"/>
      <c r="K2" s="20"/>
      <c r="L2" s="20"/>
      <c r="M2" s="20"/>
    </row>
    <row r="3" spans="2:13" ht="18" customHeight="1">
      <c r="D3" s="17"/>
      <c r="I3" s="45"/>
      <c r="J3" s="46"/>
      <c r="K3" s="47"/>
      <c r="L3" s="47"/>
      <c r="M3" s="47"/>
    </row>
    <row r="4" spans="2:13" ht="18" customHeight="1">
      <c r="B4" s="48" t="s">
        <v>4</v>
      </c>
      <c r="C4" s="49" t="s">
        <v>2</v>
      </c>
      <c r="D4" s="50" t="s">
        <v>5</v>
      </c>
      <c r="E4" s="23" t="s">
        <v>6</v>
      </c>
      <c r="F4" s="51" t="s">
        <v>32</v>
      </c>
      <c r="G4" s="24"/>
      <c r="I4" s="48" t="s">
        <v>4</v>
      </c>
      <c r="J4" s="23" t="s">
        <v>6</v>
      </c>
      <c r="K4" s="52">
        <v>2016</v>
      </c>
      <c r="L4" s="52">
        <v>2017</v>
      </c>
      <c r="M4" s="24"/>
    </row>
    <row r="5" spans="2:13" ht="18" customHeight="1">
      <c r="B5" s="53" t="s">
        <v>8</v>
      </c>
      <c r="C5" s="54">
        <v>42373</v>
      </c>
      <c r="D5" s="55">
        <f t="shared" ref="D5:D36" si="0">YEAR(C5)</f>
        <v>2016</v>
      </c>
      <c r="E5" s="53">
        <f t="shared" ref="E5:E36" si="1">MONTH(C5)</f>
        <v>1</v>
      </c>
      <c r="F5" s="56">
        <v>593</v>
      </c>
      <c r="G5" s="27"/>
      <c r="I5" s="57" t="s">
        <v>9</v>
      </c>
      <c r="J5" s="58">
        <v>1</v>
      </c>
      <c r="K5" s="59"/>
      <c r="L5" s="59"/>
      <c r="M5" s="27"/>
    </row>
    <row r="6" spans="2:13" ht="18" customHeight="1">
      <c r="B6" s="53" t="s">
        <v>12</v>
      </c>
      <c r="C6" s="54">
        <v>42377</v>
      </c>
      <c r="D6" s="55">
        <f t="shared" si="0"/>
        <v>2016</v>
      </c>
      <c r="E6" s="53">
        <f t="shared" si="1"/>
        <v>1</v>
      </c>
      <c r="F6" s="56">
        <v>323</v>
      </c>
      <c r="G6" s="27"/>
      <c r="I6" s="57" t="s">
        <v>10</v>
      </c>
      <c r="J6" s="58">
        <v>2</v>
      </c>
      <c r="K6" s="59"/>
      <c r="L6" s="59"/>
      <c r="M6" s="27"/>
    </row>
    <row r="7" spans="2:13" ht="18" customHeight="1">
      <c r="B7" s="53" t="s">
        <v>7</v>
      </c>
      <c r="C7" s="54">
        <v>42379</v>
      </c>
      <c r="D7" s="55">
        <f t="shared" si="0"/>
        <v>2016</v>
      </c>
      <c r="E7" s="53">
        <f t="shared" si="1"/>
        <v>1</v>
      </c>
      <c r="F7" s="56">
        <v>282</v>
      </c>
      <c r="G7" s="27"/>
      <c r="I7" s="57" t="s">
        <v>11</v>
      </c>
      <c r="J7" s="58">
        <v>3</v>
      </c>
      <c r="K7" s="59"/>
      <c r="L7" s="59"/>
      <c r="M7" s="27"/>
    </row>
    <row r="8" spans="2:13" ht="18" customHeight="1">
      <c r="B8" s="53" t="s">
        <v>7</v>
      </c>
      <c r="C8" s="54">
        <v>42405</v>
      </c>
      <c r="D8" s="55">
        <f t="shared" si="0"/>
        <v>2016</v>
      </c>
      <c r="E8" s="53">
        <f t="shared" si="1"/>
        <v>2</v>
      </c>
      <c r="F8" s="56">
        <v>161</v>
      </c>
      <c r="G8" s="27"/>
      <c r="I8" s="57" t="s">
        <v>10</v>
      </c>
      <c r="J8" s="58">
        <v>4</v>
      </c>
      <c r="K8" s="59"/>
      <c r="L8" s="59"/>
      <c r="M8" s="27"/>
    </row>
    <row r="9" spans="2:13" ht="18" customHeight="1">
      <c r="B9" s="53" t="s">
        <v>12</v>
      </c>
      <c r="C9" s="54">
        <v>42422</v>
      </c>
      <c r="D9" s="55">
        <f t="shared" si="0"/>
        <v>2016</v>
      </c>
      <c r="E9" s="53">
        <f t="shared" si="1"/>
        <v>2</v>
      </c>
      <c r="F9" s="56">
        <v>268</v>
      </c>
      <c r="G9" s="27"/>
      <c r="I9" s="57" t="s">
        <v>10</v>
      </c>
      <c r="J9" s="58">
        <v>5</v>
      </c>
      <c r="K9" s="59"/>
      <c r="L9" s="59"/>
      <c r="M9" s="27"/>
    </row>
    <row r="10" spans="2:13" ht="18" customHeight="1">
      <c r="B10" s="53" t="s">
        <v>12</v>
      </c>
      <c r="C10" s="54">
        <v>42436</v>
      </c>
      <c r="D10" s="55">
        <f t="shared" si="0"/>
        <v>2016</v>
      </c>
      <c r="E10" s="53">
        <f t="shared" si="1"/>
        <v>3</v>
      </c>
      <c r="F10" s="56">
        <v>385</v>
      </c>
      <c r="G10" s="27"/>
      <c r="I10" s="57" t="s">
        <v>10</v>
      </c>
      <c r="J10" s="58">
        <v>6</v>
      </c>
      <c r="K10" s="59"/>
      <c r="L10" s="59"/>
      <c r="M10" s="27"/>
    </row>
    <row r="11" spans="2:13" ht="18" customHeight="1">
      <c r="B11" s="53" t="s">
        <v>12</v>
      </c>
      <c r="C11" s="54">
        <v>42443</v>
      </c>
      <c r="D11" s="55">
        <f t="shared" si="0"/>
        <v>2016</v>
      </c>
      <c r="E11" s="53">
        <f t="shared" si="1"/>
        <v>3</v>
      </c>
      <c r="F11" s="56">
        <v>64</v>
      </c>
      <c r="G11" s="27"/>
      <c r="I11" s="57" t="s">
        <v>10</v>
      </c>
      <c r="J11" s="58">
        <v>7</v>
      </c>
      <c r="K11" s="59"/>
      <c r="L11" s="59"/>
      <c r="M11" s="27"/>
    </row>
    <row r="12" spans="2:13" ht="18" customHeight="1">
      <c r="B12" s="53" t="s">
        <v>12</v>
      </c>
      <c r="C12" s="54">
        <v>42453</v>
      </c>
      <c r="D12" s="55">
        <f t="shared" si="0"/>
        <v>2016</v>
      </c>
      <c r="E12" s="53">
        <f t="shared" si="1"/>
        <v>3</v>
      </c>
      <c r="F12" s="56">
        <v>195</v>
      </c>
      <c r="G12" s="27"/>
      <c r="I12" s="57" t="s">
        <v>10</v>
      </c>
      <c r="J12" s="58">
        <v>8</v>
      </c>
      <c r="K12" s="59"/>
      <c r="L12" s="59"/>
      <c r="M12" s="27"/>
    </row>
    <row r="13" spans="2:13" ht="18" customHeight="1">
      <c r="B13" s="53" t="s">
        <v>12</v>
      </c>
      <c r="C13" s="54">
        <v>42458</v>
      </c>
      <c r="D13" s="55">
        <f t="shared" si="0"/>
        <v>2016</v>
      </c>
      <c r="E13" s="53">
        <f t="shared" si="1"/>
        <v>3</v>
      </c>
      <c r="F13" s="56">
        <v>271</v>
      </c>
      <c r="G13" s="27"/>
      <c r="I13" s="57" t="s">
        <v>10</v>
      </c>
      <c r="J13" s="58">
        <v>9</v>
      </c>
      <c r="K13" s="59"/>
      <c r="L13" s="59"/>
      <c r="M13" s="27"/>
    </row>
    <row r="14" spans="2:13" ht="18" customHeight="1">
      <c r="B14" s="53" t="s">
        <v>7</v>
      </c>
      <c r="C14" s="54">
        <v>42460</v>
      </c>
      <c r="D14" s="55">
        <f t="shared" si="0"/>
        <v>2016</v>
      </c>
      <c r="E14" s="53">
        <f t="shared" si="1"/>
        <v>3</v>
      </c>
      <c r="F14" s="56">
        <v>234</v>
      </c>
      <c r="G14" s="27"/>
      <c r="I14" s="57" t="s">
        <v>10</v>
      </c>
      <c r="J14" s="58">
        <v>10</v>
      </c>
      <c r="K14" s="59"/>
      <c r="L14" s="59"/>
      <c r="M14" s="27"/>
    </row>
    <row r="15" spans="2:13" ht="18" customHeight="1">
      <c r="B15" s="53" t="s">
        <v>7</v>
      </c>
      <c r="C15" s="54">
        <v>42462</v>
      </c>
      <c r="D15" s="55">
        <f t="shared" si="0"/>
        <v>2016</v>
      </c>
      <c r="E15" s="53">
        <f t="shared" si="1"/>
        <v>4</v>
      </c>
      <c r="F15" s="56">
        <v>49</v>
      </c>
      <c r="G15" s="27"/>
      <c r="I15" s="57" t="s">
        <v>10</v>
      </c>
      <c r="J15" s="58">
        <v>11</v>
      </c>
      <c r="K15" s="59"/>
      <c r="L15" s="59"/>
      <c r="M15" s="27"/>
    </row>
    <row r="16" spans="2:13" ht="18" customHeight="1">
      <c r="B16" s="53" t="s">
        <v>7</v>
      </c>
      <c r="C16" s="54">
        <v>42470</v>
      </c>
      <c r="D16" s="55">
        <f t="shared" si="0"/>
        <v>2016</v>
      </c>
      <c r="E16" s="53">
        <f t="shared" si="1"/>
        <v>4</v>
      </c>
      <c r="F16" s="56">
        <v>58</v>
      </c>
      <c r="G16" s="27"/>
      <c r="I16" s="57" t="s">
        <v>10</v>
      </c>
      <c r="J16" s="60">
        <v>12</v>
      </c>
      <c r="K16" s="61"/>
      <c r="L16" s="61"/>
      <c r="M16" s="62"/>
    </row>
    <row r="17" spans="2:13" ht="18" customHeight="1">
      <c r="B17" s="53" t="s">
        <v>12</v>
      </c>
      <c r="C17" s="54">
        <v>42475</v>
      </c>
      <c r="D17" s="55">
        <f t="shared" si="0"/>
        <v>2016</v>
      </c>
      <c r="E17" s="53">
        <f t="shared" si="1"/>
        <v>4</v>
      </c>
      <c r="F17" s="56">
        <v>413</v>
      </c>
      <c r="G17" s="27"/>
      <c r="I17" s="63" t="s">
        <v>13</v>
      </c>
      <c r="J17" s="58">
        <v>1</v>
      </c>
      <c r="K17" s="59"/>
      <c r="L17" s="59"/>
      <c r="M17" s="24"/>
    </row>
    <row r="18" spans="2:13" ht="18" customHeight="1">
      <c r="B18" s="53" t="s">
        <v>12</v>
      </c>
      <c r="C18" s="54">
        <v>42491</v>
      </c>
      <c r="D18" s="55">
        <f t="shared" si="0"/>
        <v>2016</v>
      </c>
      <c r="E18" s="53">
        <f t="shared" si="1"/>
        <v>5</v>
      </c>
      <c r="F18" s="56">
        <v>397</v>
      </c>
      <c r="G18" s="27"/>
      <c r="I18" s="57" t="s">
        <v>13</v>
      </c>
      <c r="J18" s="58">
        <v>2</v>
      </c>
      <c r="K18" s="59"/>
      <c r="L18" s="59"/>
      <c r="M18" s="27"/>
    </row>
    <row r="19" spans="2:13" ht="18" customHeight="1">
      <c r="B19" s="53" t="s">
        <v>7</v>
      </c>
      <c r="C19" s="54">
        <v>42503</v>
      </c>
      <c r="D19" s="55">
        <f t="shared" si="0"/>
        <v>2016</v>
      </c>
      <c r="E19" s="53">
        <f t="shared" si="1"/>
        <v>5</v>
      </c>
      <c r="F19" s="56">
        <v>187</v>
      </c>
      <c r="G19" s="27"/>
      <c r="I19" s="57" t="s">
        <v>14</v>
      </c>
      <c r="J19" s="58">
        <v>3</v>
      </c>
      <c r="K19" s="59"/>
      <c r="L19" s="59"/>
      <c r="M19" s="27"/>
    </row>
    <row r="20" spans="2:13" ht="18" customHeight="1">
      <c r="B20" s="53" t="s">
        <v>7</v>
      </c>
      <c r="C20" s="54">
        <v>42508</v>
      </c>
      <c r="D20" s="55">
        <f t="shared" si="0"/>
        <v>2016</v>
      </c>
      <c r="E20" s="53">
        <f t="shared" si="1"/>
        <v>5</v>
      </c>
      <c r="F20" s="56">
        <v>289</v>
      </c>
      <c r="G20" s="27"/>
      <c r="I20" s="57" t="s">
        <v>13</v>
      </c>
      <c r="J20" s="58">
        <v>4</v>
      </c>
      <c r="K20" s="59"/>
      <c r="L20" s="59"/>
      <c r="M20" s="27"/>
    </row>
    <row r="21" spans="2:13" ht="18" customHeight="1">
      <c r="B21" s="53" t="s">
        <v>12</v>
      </c>
      <c r="C21" s="54">
        <v>42512</v>
      </c>
      <c r="D21" s="55">
        <f t="shared" si="0"/>
        <v>2016</v>
      </c>
      <c r="E21" s="53">
        <f t="shared" si="1"/>
        <v>5</v>
      </c>
      <c r="F21" s="56">
        <v>24</v>
      </c>
      <c r="G21" s="27"/>
      <c r="I21" s="57" t="s">
        <v>13</v>
      </c>
      <c r="J21" s="58">
        <v>5</v>
      </c>
      <c r="K21" s="59"/>
      <c r="L21" s="59"/>
      <c r="M21" s="27"/>
    </row>
    <row r="22" spans="2:13" ht="18" customHeight="1">
      <c r="B22" s="53" t="s">
        <v>12</v>
      </c>
      <c r="C22" s="54">
        <v>42518</v>
      </c>
      <c r="D22" s="55">
        <f t="shared" si="0"/>
        <v>2016</v>
      </c>
      <c r="E22" s="53">
        <f t="shared" si="1"/>
        <v>5</v>
      </c>
      <c r="F22" s="56">
        <v>554</v>
      </c>
      <c r="G22" s="27"/>
      <c r="I22" s="57" t="s">
        <v>13</v>
      </c>
      <c r="J22" s="58">
        <v>6</v>
      </c>
      <c r="K22" s="59"/>
      <c r="L22" s="59"/>
      <c r="M22" s="27"/>
    </row>
    <row r="23" spans="2:13" ht="18" customHeight="1">
      <c r="B23" s="53" t="s">
        <v>7</v>
      </c>
      <c r="C23" s="54">
        <v>42523</v>
      </c>
      <c r="D23" s="55">
        <f t="shared" si="0"/>
        <v>2016</v>
      </c>
      <c r="E23" s="53">
        <f t="shared" si="1"/>
        <v>6</v>
      </c>
      <c r="F23" s="56">
        <v>295</v>
      </c>
      <c r="G23" s="27"/>
      <c r="I23" s="57" t="s">
        <v>13</v>
      </c>
      <c r="J23" s="58">
        <v>7</v>
      </c>
      <c r="K23" s="59"/>
      <c r="L23" s="59"/>
      <c r="M23" s="27"/>
    </row>
    <row r="24" spans="2:13" ht="18" customHeight="1">
      <c r="B24" s="53" t="s">
        <v>12</v>
      </c>
      <c r="C24" s="54">
        <v>42527</v>
      </c>
      <c r="D24" s="55">
        <f t="shared" si="0"/>
        <v>2016</v>
      </c>
      <c r="E24" s="53">
        <f t="shared" si="1"/>
        <v>6</v>
      </c>
      <c r="F24" s="56">
        <v>171</v>
      </c>
      <c r="G24" s="27"/>
      <c r="I24" s="57" t="s">
        <v>13</v>
      </c>
      <c r="J24" s="58">
        <v>8</v>
      </c>
      <c r="K24" s="59"/>
      <c r="L24" s="59"/>
      <c r="M24" s="27"/>
    </row>
    <row r="25" spans="2:13" ht="18" customHeight="1">
      <c r="B25" s="53" t="s">
        <v>7</v>
      </c>
      <c r="C25" s="54">
        <v>42534</v>
      </c>
      <c r="D25" s="55">
        <f t="shared" si="0"/>
        <v>2016</v>
      </c>
      <c r="E25" s="53">
        <f t="shared" si="1"/>
        <v>6</v>
      </c>
      <c r="F25" s="56">
        <v>575</v>
      </c>
      <c r="G25" s="27"/>
      <c r="I25" s="57" t="s">
        <v>14</v>
      </c>
      <c r="J25" s="58">
        <v>9</v>
      </c>
      <c r="K25" s="59"/>
      <c r="L25" s="59"/>
      <c r="M25" s="27"/>
    </row>
    <row r="26" spans="2:13" ht="18" customHeight="1">
      <c r="B26" s="53" t="s">
        <v>12</v>
      </c>
      <c r="C26" s="54">
        <v>42556</v>
      </c>
      <c r="D26" s="55">
        <f t="shared" si="0"/>
        <v>2016</v>
      </c>
      <c r="E26" s="53">
        <f t="shared" si="1"/>
        <v>7</v>
      </c>
      <c r="F26" s="56">
        <v>171</v>
      </c>
      <c r="G26" s="27"/>
      <c r="I26" s="57" t="s">
        <v>13</v>
      </c>
      <c r="J26" s="58">
        <v>10</v>
      </c>
      <c r="K26" s="59"/>
      <c r="L26" s="59"/>
      <c r="M26" s="27"/>
    </row>
    <row r="27" spans="2:13" ht="18" customHeight="1">
      <c r="B27" s="53" t="s">
        <v>12</v>
      </c>
      <c r="C27" s="54">
        <v>42563</v>
      </c>
      <c r="D27" s="55">
        <f t="shared" si="0"/>
        <v>2016</v>
      </c>
      <c r="E27" s="53">
        <f t="shared" si="1"/>
        <v>7</v>
      </c>
      <c r="F27" s="56">
        <v>277</v>
      </c>
      <c r="G27" s="27"/>
      <c r="I27" s="57" t="s">
        <v>13</v>
      </c>
      <c r="J27" s="58">
        <v>11</v>
      </c>
      <c r="K27" s="59"/>
      <c r="L27" s="59"/>
      <c r="M27" s="27"/>
    </row>
    <row r="28" spans="2:13" ht="18" customHeight="1" thickBot="1">
      <c r="B28" s="53" t="s">
        <v>12</v>
      </c>
      <c r="C28" s="54">
        <v>42573</v>
      </c>
      <c r="D28" s="55">
        <f t="shared" si="0"/>
        <v>2016</v>
      </c>
      <c r="E28" s="53">
        <f t="shared" si="1"/>
        <v>7</v>
      </c>
      <c r="F28" s="56">
        <v>430</v>
      </c>
      <c r="G28" s="27"/>
      <c r="I28" s="64" t="s">
        <v>13</v>
      </c>
      <c r="J28" s="65">
        <v>12</v>
      </c>
      <c r="K28" s="66"/>
      <c r="L28" s="66"/>
      <c r="M28" s="35"/>
    </row>
    <row r="29" spans="2:13" ht="18" customHeight="1">
      <c r="B29" s="53" t="s">
        <v>7</v>
      </c>
      <c r="C29" s="54">
        <v>42575</v>
      </c>
      <c r="D29" s="55">
        <f t="shared" si="0"/>
        <v>2016</v>
      </c>
      <c r="E29" s="53">
        <f t="shared" si="1"/>
        <v>7</v>
      </c>
      <c r="F29" s="56">
        <v>100</v>
      </c>
      <c r="G29" s="27"/>
      <c r="J29" s="17"/>
    </row>
    <row r="30" spans="2:13" ht="18" customHeight="1">
      <c r="B30" s="53" t="s">
        <v>7</v>
      </c>
      <c r="C30" s="54">
        <v>42575</v>
      </c>
      <c r="D30" s="55">
        <f t="shared" si="0"/>
        <v>2016</v>
      </c>
      <c r="E30" s="53">
        <f t="shared" si="1"/>
        <v>7</v>
      </c>
      <c r="F30" s="56">
        <v>325</v>
      </c>
      <c r="G30" s="27"/>
      <c r="J30" s="17"/>
    </row>
    <row r="31" spans="2:13" ht="18" customHeight="1">
      <c r="B31" s="53" t="s">
        <v>7</v>
      </c>
      <c r="C31" s="54">
        <v>42581</v>
      </c>
      <c r="D31" s="55">
        <f t="shared" si="0"/>
        <v>2016</v>
      </c>
      <c r="E31" s="53">
        <f t="shared" si="1"/>
        <v>7</v>
      </c>
      <c r="F31" s="56">
        <v>139</v>
      </c>
      <c r="G31" s="27"/>
      <c r="J31" s="17"/>
    </row>
    <row r="32" spans="2:13" ht="18" customHeight="1">
      <c r="B32" s="53" t="s">
        <v>7</v>
      </c>
      <c r="C32" s="54">
        <v>42587</v>
      </c>
      <c r="D32" s="55">
        <f t="shared" si="0"/>
        <v>2016</v>
      </c>
      <c r="E32" s="53">
        <f t="shared" si="1"/>
        <v>8</v>
      </c>
      <c r="F32" s="56">
        <v>236</v>
      </c>
      <c r="G32" s="27"/>
      <c r="J32" s="17"/>
    </row>
    <row r="33" spans="2:10" ht="18" customHeight="1">
      <c r="B33" s="53" t="s">
        <v>12</v>
      </c>
      <c r="C33" s="54">
        <v>42591</v>
      </c>
      <c r="D33" s="55">
        <f t="shared" si="0"/>
        <v>2016</v>
      </c>
      <c r="E33" s="53">
        <f t="shared" si="1"/>
        <v>8</v>
      </c>
      <c r="F33" s="56">
        <v>542</v>
      </c>
      <c r="G33" s="27"/>
      <c r="J33" s="17"/>
    </row>
    <row r="34" spans="2:10" ht="18" customHeight="1">
      <c r="B34" s="53" t="s">
        <v>12</v>
      </c>
      <c r="C34" s="54">
        <v>42594</v>
      </c>
      <c r="D34" s="55">
        <f t="shared" si="0"/>
        <v>2016</v>
      </c>
      <c r="E34" s="53">
        <f t="shared" si="1"/>
        <v>8</v>
      </c>
      <c r="F34" s="56">
        <v>443</v>
      </c>
      <c r="G34" s="27"/>
      <c r="J34" s="17"/>
    </row>
    <row r="35" spans="2:10" ht="18" customHeight="1">
      <c r="B35" s="53" t="s">
        <v>7</v>
      </c>
      <c r="C35" s="54">
        <v>42605</v>
      </c>
      <c r="D35" s="55">
        <f t="shared" si="0"/>
        <v>2016</v>
      </c>
      <c r="E35" s="53">
        <f t="shared" si="1"/>
        <v>8</v>
      </c>
      <c r="F35" s="56">
        <v>516</v>
      </c>
      <c r="G35" s="27"/>
      <c r="J35" s="17"/>
    </row>
    <row r="36" spans="2:10" ht="18" customHeight="1">
      <c r="B36" s="53" t="s">
        <v>12</v>
      </c>
      <c r="C36" s="54">
        <v>42616</v>
      </c>
      <c r="D36" s="55">
        <f t="shared" si="0"/>
        <v>2016</v>
      </c>
      <c r="E36" s="53">
        <f t="shared" si="1"/>
        <v>9</v>
      </c>
      <c r="F36" s="56">
        <v>213</v>
      </c>
      <c r="G36" s="27"/>
      <c r="J36" s="17"/>
    </row>
    <row r="37" spans="2:10" ht="18" customHeight="1">
      <c r="B37" s="53" t="s">
        <v>12</v>
      </c>
      <c r="C37" s="54">
        <v>42617</v>
      </c>
      <c r="D37" s="55">
        <f t="shared" ref="D37:D68" si="2">YEAR(C37)</f>
        <v>2016</v>
      </c>
      <c r="E37" s="53">
        <f t="shared" ref="E37:E68" si="3">MONTH(C37)</f>
        <v>9</v>
      </c>
      <c r="F37" s="56">
        <v>138</v>
      </c>
      <c r="G37" s="27"/>
      <c r="J37" s="17"/>
    </row>
    <row r="38" spans="2:10" ht="18" customHeight="1">
      <c r="B38" s="53" t="s">
        <v>12</v>
      </c>
      <c r="C38" s="54">
        <v>42619</v>
      </c>
      <c r="D38" s="55">
        <f t="shared" si="2"/>
        <v>2016</v>
      </c>
      <c r="E38" s="53">
        <f t="shared" si="3"/>
        <v>9</v>
      </c>
      <c r="F38" s="56">
        <v>209</v>
      </c>
      <c r="G38" s="27"/>
      <c r="J38" s="17"/>
    </row>
    <row r="39" spans="2:10" ht="18" customHeight="1">
      <c r="B39" s="53" t="s">
        <v>12</v>
      </c>
      <c r="C39" s="54">
        <v>42621</v>
      </c>
      <c r="D39" s="55">
        <f t="shared" si="2"/>
        <v>2016</v>
      </c>
      <c r="E39" s="53">
        <f t="shared" si="3"/>
        <v>9</v>
      </c>
      <c r="F39" s="56">
        <v>52</v>
      </c>
      <c r="G39" s="27"/>
      <c r="J39" s="17"/>
    </row>
    <row r="40" spans="2:10" ht="18" customHeight="1">
      <c r="B40" s="53" t="s">
        <v>7</v>
      </c>
      <c r="C40" s="54">
        <v>42625</v>
      </c>
      <c r="D40" s="55">
        <f t="shared" si="2"/>
        <v>2016</v>
      </c>
      <c r="E40" s="53">
        <f t="shared" si="3"/>
        <v>9</v>
      </c>
      <c r="F40" s="56">
        <v>483</v>
      </c>
      <c r="G40" s="27"/>
      <c r="J40" s="17"/>
    </row>
    <row r="41" spans="2:10" ht="18" customHeight="1">
      <c r="B41" s="53" t="s">
        <v>7</v>
      </c>
      <c r="C41" s="54">
        <v>42652</v>
      </c>
      <c r="D41" s="55">
        <f t="shared" si="2"/>
        <v>2016</v>
      </c>
      <c r="E41" s="53">
        <f t="shared" si="3"/>
        <v>10</v>
      </c>
      <c r="F41" s="56">
        <v>348</v>
      </c>
      <c r="G41" s="27"/>
      <c r="J41" s="17"/>
    </row>
    <row r="42" spans="2:10" ht="18" customHeight="1">
      <c r="B42" s="53" t="s">
        <v>12</v>
      </c>
      <c r="C42" s="54">
        <v>42667</v>
      </c>
      <c r="D42" s="55">
        <f t="shared" si="2"/>
        <v>2016</v>
      </c>
      <c r="E42" s="53">
        <f t="shared" si="3"/>
        <v>10</v>
      </c>
      <c r="F42" s="56">
        <v>305</v>
      </c>
      <c r="G42" s="27"/>
      <c r="J42" s="17"/>
    </row>
    <row r="43" spans="2:10" ht="18" customHeight="1">
      <c r="B43" s="53" t="s">
        <v>12</v>
      </c>
      <c r="C43" s="54">
        <v>42679</v>
      </c>
      <c r="D43" s="55">
        <f t="shared" si="2"/>
        <v>2016</v>
      </c>
      <c r="E43" s="53">
        <f t="shared" si="3"/>
        <v>11</v>
      </c>
      <c r="F43" s="56">
        <v>126</v>
      </c>
      <c r="G43" s="27"/>
      <c r="J43" s="17"/>
    </row>
    <row r="44" spans="2:10" ht="18" customHeight="1">
      <c r="B44" s="53" t="s">
        <v>12</v>
      </c>
      <c r="C44" s="54">
        <v>42682</v>
      </c>
      <c r="D44" s="55">
        <f t="shared" si="2"/>
        <v>2016</v>
      </c>
      <c r="E44" s="53">
        <f t="shared" si="3"/>
        <v>11</v>
      </c>
      <c r="F44" s="56">
        <v>73</v>
      </c>
      <c r="G44" s="27"/>
      <c r="J44" s="17"/>
    </row>
    <row r="45" spans="2:10" ht="18" customHeight="1">
      <c r="B45" s="53" t="s">
        <v>7</v>
      </c>
      <c r="C45" s="54">
        <v>42688</v>
      </c>
      <c r="D45" s="55">
        <f t="shared" si="2"/>
        <v>2016</v>
      </c>
      <c r="E45" s="53">
        <f t="shared" si="3"/>
        <v>11</v>
      </c>
      <c r="F45" s="56">
        <v>538</v>
      </c>
      <c r="G45" s="27"/>
    </row>
    <row r="46" spans="2:10" ht="18" customHeight="1">
      <c r="B46" s="53" t="s">
        <v>7</v>
      </c>
      <c r="C46" s="54">
        <v>42697</v>
      </c>
      <c r="D46" s="55">
        <f t="shared" si="2"/>
        <v>2016</v>
      </c>
      <c r="E46" s="53">
        <f t="shared" si="3"/>
        <v>11</v>
      </c>
      <c r="F46" s="56">
        <v>315</v>
      </c>
      <c r="G46" s="27"/>
    </row>
    <row r="47" spans="2:10" ht="18" customHeight="1">
      <c r="B47" s="53" t="s">
        <v>7</v>
      </c>
      <c r="C47" s="54">
        <v>42721</v>
      </c>
      <c r="D47" s="55">
        <f t="shared" si="2"/>
        <v>2016</v>
      </c>
      <c r="E47" s="53">
        <f t="shared" si="3"/>
        <v>12</v>
      </c>
      <c r="F47" s="56">
        <v>359</v>
      </c>
      <c r="G47" s="27"/>
    </row>
    <row r="48" spans="2:10" ht="18" customHeight="1">
      <c r="B48" s="53" t="s">
        <v>12</v>
      </c>
      <c r="C48" s="54">
        <v>42729</v>
      </c>
      <c r="D48" s="55">
        <f t="shared" si="2"/>
        <v>2016</v>
      </c>
      <c r="E48" s="53">
        <f t="shared" si="3"/>
        <v>12</v>
      </c>
      <c r="F48" s="56">
        <v>193</v>
      </c>
      <c r="G48" s="27"/>
    </row>
    <row r="49" spans="2:7" ht="18" customHeight="1">
      <c r="B49" s="53" t="s">
        <v>12</v>
      </c>
      <c r="C49" s="54">
        <v>42736</v>
      </c>
      <c r="D49" s="55">
        <f t="shared" si="2"/>
        <v>2017</v>
      </c>
      <c r="E49" s="53">
        <f t="shared" si="3"/>
        <v>1</v>
      </c>
      <c r="F49" s="56">
        <v>162</v>
      </c>
      <c r="G49" s="27"/>
    </row>
    <row r="50" spans="2:7" ht="18" customHeight="1">
      <c r="B50" s="53" t="s">
        <v>7</v>
      </c>
      <c r="C50" s="54">
        <v>42741</v>
      </c>
      <c r="D50" s="55">
        <f t="shared" si="2"/>
        <v>2017</v>
      </c>
      <c r="E50" s="53">
        <f t="shared" si="3"/>
        <v>1</v>
      </c>
      <c r="F50" s="56">
        <v>77</v>
      </c>
      <c r="G50" s="27"/>
    </row>
    <row r="51" spans="2:7" ht="18" customHeight="1">
      <c r="B51" s="53" t="s">
        <v>7</v>
      </c>
      <c r="C51" s="54">
        <v>42752</v>
      </c>
      <c r="D51" s="55">
        <f t="shared" si="2"/>
        <v>2017</v>
      </c>
      <c r="E51" s="53">
        <f t="shared" si="3"/>
        <v>1</v>
      </c>
      <c r="F51" s="56">
        <v>377</v>
      </c>
      <c r="G51" s="27"/>
    </row>
    <row r="52" spans="2:7" ht="18" customHeight="1">
      <c r="B52" s="53" t="s">
        <v>7</v>
      </c>
      <c r="C52" s="54">
        <v>42761</v>
      </c>
      <c r="D52" s="55">
        <f t="shared" si="2"/>
        <v>2017</v>
      </c>
      <c r="E52" s="53">
        <f t="shared" si="3"/>
        <v>1</v>
      </c>
      <c r="F52" s="56">
        <v>350</v>
      </c>
      <c r="G52" s="27"/>
    </row>
    <row r="53" spans="2:7" ht="18" customHeight="1">
      <c r="B53" s="53" t="s">
        <v>7</v>
      </c>
      <c r="C53" s="54">
        <v>42774</v>
      </c>
      <c r="D53" s="55">
        <f t="shared" si="2"/>
        <v>2017</v>
      </c>
      <c r="E53" s="53">
        <f t="shared" si="3"/>
        <v>2</v>
      </c>
      <c r="F53" s="56">
        <v>384</v>
      </c>
      <c r="G53" s="27"/>
    </row>
    <row r="54" spans="2:7" ht="18" customHeight="1">
      <c r="B54" s="53" t="s">
        <v>12</v>
      </c>
      <c r="C54" s="54">
        <v>42788</v>
      </c>
      <c r="D54" s="55">
        <f t="shared" si="2"/>
        <v>2017</v>
      </c>
      <c r="E54" s="53">
        <f t="shared" si="3"/>
        <v>2</v>
      </c>
      <c r="F54" s="56">
        <v>82</v>
      </c>
      <c r="G54" s="27"/>
    </row>
    <row r="55" spans="2:7" ht="18" customHeight="1">
      <c r="B55" s="53" t="s">
        <v>12</v>
      </c>
      <c r="C55" s="54">
        <v>42798</v>
      </c>
      <c r="D55" s="55">
        <f t="shared" si="2"/>
        <v>2017</v>
      </c>
      <c r="E55" s="53">
        <f t="shared" si="3"/>
        <v>3</v>
      </c>
      <c r="F55" s="56">
        <v>406</v>
      </c>
      <c r="G55" s="27"/>
    </row>
    <row r="56" spans="2:7" ht="18" customHeight="1">
      <c r="B56" s="53" t="s">
        <v>7</v>
      </c>
      <c r="C56" s="54">
        <v>42800</v>
      </c>
      <c r="D56" s="55">
        <f t="shared" si="2"/>
        <v>2017</v>
      </c>
      <c r="E56" s="53">
        <f t="shared" si="3"/>
        <v>3</v>
      </c>
      <c r="F56" s="56">
        <v>267</v>
      </c>
      <c r="G56" s="27"/>
    </row>
    <row r="57" spans="2:7" ht="18" customHeight="1">
      <c r="B57" s="53" t="s">
        <v>12</v>
      </c>
      <c r="C57" s="54">
        <v>42804</v>
      </c>
      <c r="D57" s="55">
        <f t="shared" si="2"/>
        <v>2017</v>
      </c>
      <c r="E57" s="53">
        <f t="shared" si="3"/>
        <v>3</v>
      </c>
      <c r="F57" s="56">
        <v>168</v>
      </c>
      <c r="G57" s="27"/>
    </row>
    <row r="58" spans="2:7" ht="18" customHeight="1">
      <c r="B58" s="53" t="s">
        <v>12</v>
      </c>
      <c r="C58" s="54">
        <v>42805</v>
      </c>
      <c r="D58" s="55">
        <f t="shared" si="2"/>
        <v>2017</v>
      </c>
      <c r="E58" s="53">
        <f t="shared" si="3"/>
        <v>3</v>
      </c>
      <c r="F58" s="56">
        <v>379</v>
      </c>
      <c r="G58" s="27"/>
    </row>
    <row r="59" spans="2:7" ht="18" customHeight="1">
      <c r="B59" s="53" t="s">
        <v>7</v>
      </c>
      <c r="C59" s="54">
        <v>42822</v>
      </c>
      <c r="D59" s="55">
        <f t="shared" si="2"/>
        <v>2017</v>
      </c>
      <c r="E59" s="53">
        <f t="shared" si="3"/>
        <v>3</v>
      </c>
      <c r="F59" s="56">
        <v>400</v>
      </c>
      <c r="G59" s="27"/>
    </row>
    <row r="60" spans="2:7" ht="18" customHeight="1">
      <c r="B60" s="53" t="s">
        <v>7</v>
      </c>
      <c r="C60" s="54">
        <v>42826</v>
      </c>
      <c r="D60" s="55">
        <f t="shared" si="2"/>
        <v>2017</v>
      </c>
      <c r="E60" s="53">
        <f t="shared" si="3"/>
        <v>4</v>
      </c>
      <c r="F60" s="56">
        <v>471</v>
      </c>
      <c r="G60" s="27"/>
    </row>
    <row r="61" spans="2:7" ht="18" customHeight="1">
      <c r="B61" s="53" t="s">
        <v>7</v>
      </c>
      <c r="C61" s="54">
        <v>42827</v>
      </c>
      <c r="D61" s="55">
        <f t="shared" si="2"/>
        <v>2017</v>
      </c>
      <c r="E61" s="53">
        <f t="shared" si="3"/>
        <v>4</v>
      </c>
      <c r="F61" s="56">
        <v>52</v>
      </c>
      <c r="G61" s="27"/>
    </row>
    <row r="62" spans="2:7" ht="18" customHeight="1">
      <c r="B62" s="53" t="s">
        <v>12</v>
      </c>
      <c r="C62" s="54">
        <v>42839</v>
      </c>
      <c r="D62" s="55">
        <f t="shared" si="2"/>
        <v>2017</v>
      </c>
      <c r="E62" s="53">
        <f t="shared" si="3"/>
        <v>4</v>
      </c>
      <c r="F62" s="56">
        <v>441</v>
      </c>
      <c r="G62" s="27"/>
    </row>
    <row r="63" spans="2:7" ht="18" customHeight="1">
      <c r="B63" s="53" t="s">
        <v>12</v>
      </c>
      <c r="C63" s="54">
        <v>42848</v>
      </c>
      <c r="D63" s="55">
        <f t="shared" si="2"/>
        <v>2017</v>
      </c>
      <c r="E63" s="53">
        <f t="shared" si="3"/>
        <v>4</v>
      </c>
      <c r="F63" s="56">
        <v>223</v>
      </c>
      <c r="G63" s="27"/>
    </row>
    <row r="64" spans="2:7" ht="18" customHeight="1">
      <c r="B64" s="53" t="s">
        <v>7</v>
      </c>
      <c r="C64" s="54">
        <v>42857</v>
      </c>
      <c r="D64" s="55">
        <f t="shared" si="2"/>
        <v>2017</v>
      </c>
      <c r="E64" s="53">
        <f t="shared" si="3"/>
        <v>5</v>
      </c>
      <c r="F64" s="56">
        <v>68</v>
      </c>
      <c r="G64" s="27"/>
    </row>
    <row r="65" spans="2:7" ht="18" customHeight="1">
      <c r="B65" s="53" t="s">
        <v>7</v>
      </c>
      <c r="C65" s="54">
        <v>42859</v>
      </c>
      <c r="D65" s="55">
        <f t="shared" si="2"/>
        <v>2017</v>
      </c>
      <c r="E65" s="53">
        <f t="shared" si="3"/>
        <v>5</v>
      </c>
      <c r="F65" s="56">
        <v>508</v>
      </c>
      <c r="G65" s="27"/>
    </row>
    <row r="66" spans="2:7" ht="18" customHeight="1">
      <c r="B66" s="53" t="s">
        <v>7</v>
      </c>
      <c r="C66" s="54">
        <v>42874</v>
      </c>
      <c r="D66" s="55">
        <f t="shared" si="2"/>
        <v>2017</v>
      </c>
      <c r="E66" s="53">
        <f t="shared" si="3"/>
        <v>5</v>
      </c>
      <c r="F66" s="56">
        <v>325</v>
      </c>
      <c r="G66" s="27"/>
    </row>
    <row r="67" spans="2:7" ht="18" customHeight="1">
      <c r="B67" s="53" t="s">
        <v>12</v>
      </c>
      <c r="C67" s="54">
        <v>42874</v>
      </c>
      <c r="D67" s="55">
        <f t="shared" si="2"/>
        <v>2017</v>
      </c>
      <c r="E67" s="53">
        <f t="shared" si="3"/>
        <v>5</v>
      </c>
      <c r="F67" s="56">
        <v>595</v>
      </c>
      <c r="G67" s="27"/>
    </row>
    <row r="68" spans="2:7" ht="18" customHeight="1">
      <c r="B68" s="53" t="s">
        <v>7</v>
      </c>
      <c r="C68" s="54">
        <v>42888</v>
      </c>
      <c r="D68" s="55">
        <f t="shared" si="2"/>
        <v>2017</v>
      </c>
      <c r="E68" s="53">
        <f t="shared" si="3"/>
        <v>6</v>
      </c>
      <c r="F68" s="56">
        <v>573</v>
      </c>
      <c r="G68" s="27"/>
    </row>
    <row r="69" spans="2:7" ht="18" customHeight="1">
      <c r="B69" s="53" t="s">
        <v>7</v>
      </c>
      <c r="C69" s="54">
        <v>42896</v>
      </c>
      <c r="D69" s="55">
        <f t="shared" ref="D69:D100" si="4">YEAR(C69)</f>
        <v>2017</v>
      </c>
      <c r="E69" s="53">
        <f t="shared" ref="E69:E105" si="5">MONTH(C69)</f>
        <v>6</v>
      </c>
      <c r="F69" s="56">
        <v>84</v>
      </c>
      <c r="G69" s="27"/>
    </row>
    <row r="70" spans="2:7" ht="18" customHeight="1">
      <c r="B70" s="53" t="s">
        <v>12</v>
      </c>
      <c r="C70" s="54">
        <v>42897</v>
      </c>
      <c r="D70" s="55">
        <f t="shared" si="4"/>
        <v>2017</v>
      </c>
      <c r="E70" s="53">
        <f t="shared" si="5"/>
        <v>6</v>
      </c>
      <c r="F70" s="56">
        <v>233</v>
      </c>
      <c r="G70" s="27"/>
    </row>
    <row r="71" spans="2:7" ht="18" customHeight="1">
      <c r="B71" s="53" t="s">
        <v>7</v>
      </c>
      <c r="C71" s="54">
        <v>42903</v>
      </c>
      <c r="D71" s="55">
        <f t="shared" si="4"/>
        <v>2017</v>
      </c>
      <c r="E71" s="53">
        <f t="shared" si="5"/>
        <v>6</v>
      </c>
      <c r="F71" s="56">
        <v>59</v>
      </c>
      <c r="G71" s="27"/>
    </row>
    <row r="72" spans="2:7" ht="18" customHeight="1">
      <c r="B72" s="53" t="s">
        <v>7</v>
      </c>
      <c r="C72" s="54">
        <v>42915</v>
      </c>
      <c r="D72" s="55">
        <f t="shared" si="4"/>
        <v>2017</v>
      </c>
      <c r="E72" s="53">
        <f t="shared" si="5"/>
        <v>6</v>
      </c>
      <c r="F72" s="56">
        <v>27</v>
      </c>
      <c r="G72" s="27"/>
    </row>
    <row r="73" spans="2:7" ht="18" customHeight="1">
      <c r="B73" s="53" t="s">
        <v>7</v>
      </c>
      <c r="C73" s="54">
        <v>42918</v>
      </c>
      <c r="D73" s="55">
        <f t="shared" si="4"/>
        <v>2017</v>
      </c>
      <c r="E73" s="53">
        <f t="shared" si="5"/>
        <v>7</v>
      </c>
      <c r="F73" s="56">
        <v>481</v>
      </c>
      <c r="G73" s="27"/>
    </row>
    <row r="74" spans="2:7" ht="18" customHeight="1">
      <c r="B74" s="53" t="s">
        <v>12</v>
      </c>
      <c r="C74" s="54">
        <v>42927</v>
      </c>
      <c r="D74" s="55">
        <f t="shared" si="4"/>
        <v>2017</v>
      </c>
      <c r="E74" s="53">
        <f t="shared" si="5"/>
        <v>7</v>
      </c>
      <c r="F74" s="56">
        <v>524</v>
      </c>
      <c r="G74" s="27"/>
    </row>
    <row r="75" spans="2:7" ht="18" customHeight="1">
      <c r="B75" s="53" t="s">
        <v>7</v>
      </c>
      <c r="C75" s="54">
        <v>42932</v>
      </c>
      <c r="D75" s="55">
        <f t="shared" si="4"/>
        <v>2017</v>
      </c>
      <c r="E75" s="53">
        <f t="shared" si="5"/>
        <v>7</v>
      </c>
      <c r="F75" s="56">
        <v>207</v>
      </c>
      <c r="G75" s="27"/>
    </row>
    <row r="76" spans="2:7" ht="18" customHeight="1">
      <c r="B76" s="53" t="s">
        <v>7</v>
      </c>
      <c r="C76" s="54">
        <v>42936</v>
      </c>
      <c r="D76" s="55">
        <f t="shared" si="4"/>
        <v>2017</v>
      </c>
      <c r="E76" s="53">
        <f t="shared" si="5"/>
        <v>7</v>
      </c>
      <c r="F76" s="56">
        <v>141</v>
      </c>
      <c r="G76" s="27"/>
    </row>
    <row r="77" spans="2:7" ht="18" customHeight="1">
      <c r="B77" s="53" t="s">
        <v>7</v>
      </c>
      <c r="C77" s="54">
        <v>42936</v>
      </c>
      <c r="D77" s="55">
        <f t="shared" si="4"/>
        <v>2017</v>
      </c>
      <c r="E77" s="53">
        <f t="shared" si="5"/>
        <v>7</v>
      </c>
      <c r="F77" s="56">
        <v>355</v>
      </c>
      <c r="G77" s="27"/>
    </row>
    <row r="78" spans="2:7" ht="18" customHeight="1">
      <c r="B78" s="53" t="s">
        <v>7</v>
      </c>
      <c r="C78" s="54">
        <v>42938</v>
      </c>
      <c r="D78" s="55">
        <f t="shared" si="4"/>
        <v>2017</v>
      </c>
      <c r="E78" s="53">
        <f t="shared" si="5"/>
        <v>7</v>
      </c>
      <c r="F78" s="56">
        <v>263</v>
      </c>
      <c r="G78" s="27"/>
    </row>
    <row r="79" spans="2:7" ht="18" customHeight="1">
      <c r="B79" s="53" t="s">
        <v>7</v>
      </c>
      <c r="C79" s="54">
        <v>42946</v>
      </c>
      <c r="D79" s="55">
        <f t="shared" si="4"/>
        <v>2017</v>
      </c>
      <c r="E79" s="53">
        <f t="shared" si="5"/>
        <v>7</v>
      </c>
      <c r="F79" s="56">
        <v>531</v>
      </c>
      <c r="G79" s="27"/>
    </row>
    <row r="80" spans="2:7" ht="18" customHeight="1">
      <c r="B80" s="53" t="s">
        <v>7</v>
      </c>
      <c r="C80" s="54">
        <v>42961</v>
      </c>
      <c r="D80" s="55">
        <f t="shared" si="4"/>
        <v>2017</v>
      </c>
      <c r="E80" s="53">
        <f t="shared" si="5"/>
        <v>8</v>
      </c>
      <c r="F80" s="56">
        <v>372</v>
      </c>
      <c r="G80" s="27"/>
    </row>
    <row r="81" spans="2:7" ht="18" customHeight="1">
      <c r="B81" s="53" t="s">
        <v>7</v>
      </c>
      <c r="C81" s="54">
        <v>42965</v>
      </c>
      <c r="D81" s="55">
        <f t="shared" si="4"/>
        <v>2017</v>
      </c>
      <c r="E81" s="53">
        <f t="shared" si="5"/>
        <v>8</v>
      </c>
      <c r="F81" s="56">
        <v>439</v>
      </c>
      <c r="G81" s="27"/>
    </row>
    <row r="82" spans="2:7" ht="18" customHeight="1">
      <c r="B82" s="53" t="s">
        <v>7</v>
      </c>
      <c r="C82" s="54">
        <v>42965</v>
      </c>
      <c r="D82" s="55">
        <f t="shared" si="4"/>
        <v>2017</v>
      </c>
      <c r="E82" s="53">
        <f t="shared" si="5"/>
        <v>8</v>
      </c>
      <c r="F82" s="56">
        <v>150</v>
      </c>
      <c r="G82" s="27"/>
    </row>
    <row r="83" spans="2:7" ht="18" customHeight="1">
      <c r="B83" s="53" t="s">
        <v>12</v>
      </c>
      <c r="C83" s="54">
        <v>42969</v>
      </c>
      <c r="D83" s="55">
        <f t="shared" si="4"/>
        <v>2017</v>
      </c>
      <c r="E83" s="53">
        <f t="shared" si="5"/>
        <v>8</v>
      </c>
      <c r="F83" s="56">
        <v>491</v>
      </c>
      <c r="G83" s="27"/>
    </row>
    <row r="84" spans="2:7" ht="18" customHeight="1">
      <c r="B84" s="53" t="s">
        <v>7</v>
      </c>
      <c r="C84" s="54">
        <v>42980</v>
      </c>
      <c r="D84" s="55">
        <f t="shared" si="4"/>
        <v>2017</v>
      </c>
      <c r="E84" s="53">
        <f t="shared" si="5"/>
        <v>9</v>
      </c>
      <c r="F84" s="56">
        <v>342</v>
      </c>
      <c r="G84" s="27"/>
    </row>
    <row r="85" spans="2:7" ht="18" customHeight="1">
      <c r="B85" s="53" t="s">
        <v>7</v>
      </c>
      <c r="C85" s="54">
        <v>42983</v>
      </c>
      <c r="D85" s="55">
        <f t="shared" si="4"/>
        <v>2017</v>
      </c>
      <c r="E85" s="53">
        <f t="shared" si="5"/>
        <v>9</v>
      </c>
      <c r="F85" s="56">
        <v>346</v>
      </c>
      <c r="G85" s="27"/>
    </row>
    <row r="86" spans="2:7" ht="18" customHeight="1">
      <c r="B86" s="53" t="s">
        <v>12</v>
      </c>
      <c r="C86" s="54">
        <v>42998</v>
      </c>
      <c r="D86" s="55">
        <f t="shared" si="4"/>
        <v>2017</v>
      </c>
      <c r="E86" s="53">
        <f t="shared" si="5"/>
        <v>9</v>
      </c>
      <c r="F86" s="56">
        <v>375</v>
      </c>
      <c r="G86" s="27"/>
    </row>
    <row r="87" spans="2:7" ht="18" customHeight="1">
      <c r="B87" s="53" t="s">
        <v>7</v>
      </c>
      <c r="C87" s="54">
        <v>42998</v>
      </c>
      <c r="D87" s="55">
        <f t="shared" si="4"/>
        <v>2017</v>
      </c>
      <c r="E87" s="53">
        <f t="shared" si="5"/>
        <v>9</v>
      </c>
      <c r="F87" s="56">
        <v>128</v>
      </c>
      <c r="G87" s="27"/>
    </row>
    <row r="88" spans="2:7" ht="18" customHeight="1">
      <c r="B88" s="53" t="s">
        <v>12</v>
      </c>
      <c r="C88" s="54">
        <v>43020</v>
      </c>
      <c r="D88" s="55">
        <f t="shared" si="4"/>
        <v>2017</v>
      </c>
      <c r="E88" s="53">
        <f t="shared" si="5"/>
        <v>10</v>
      </c>
      <c r="F88" s="56">
        <v>392</v>
      </c>
      <c r="G88" s="27"/>
    </row>
    <row r="89" spans="2:7" ht="18" customHeight="1">
      <c r="B89" s="53" t="s">
        <v>12</v>
      </c>
      <c r="C89" s="54">
        <v>43024</v>
      </c>
      <c r="D89" s="55">
        <f t="shared" si="4"/>
        <v>2017</v>
      </c>
      <c r="E89" s="53">
        <f t="shared" si="5"/>
        <v>10</v>
      </c>
      <c r="F89" s="56">
        <v>198</v>
      </c>
      <c r="G89" s="27"/>
    </row>
    <row r="90" spans="2:7" ht="18" customHeight="1">
      <c r="B90" s="53" t="s">
        <v>7</v>
      </c>
      <c r="C90" s="54">
        <v>43029</v>
      </c>
      <c r="D90" s="55">
        <f t="shared" si="4"/>
        <v>2017</v>
      </c>
      <c r="E90" s="53">
        <f t="shared" si="5"/>
        <v>10</v>
      </c>
      <c r="F90" s="56">
        <v>348</v>
      </c>
      <c r="G90" s="27"/>
    </row>
    <row r="91" spans="2:7" ht="18" customHeight="1">
      <c r="B91" s="53" t="s">
        <v>12</v>
      </c>
      <c r="C91" s="54">
        <v>43033</v>
      </c>
      <c r="D91" s="55">
        <f t="shared" si="4"/>
        <v>2017</v>
      </c>
      <c r="E91" s="53">
        <f t="shared" si="5"/>
        <v>10</v>
      </c>
      <c r="F91" s="56">
        <v>345</v>
      </c>
      <c r="G91" s="27"/>
    </row>
    <row r="92" spans="2:7" ht="18" customHeight="1">
      <c r="B92" s="53" t="s">
        <v>7</v>
      </c>
      <c r="C92" s="54">
        <v>43033</v>
      </c>
      <c r="D92" s="55">
        <f t="shared" si="4"/>
        <v>2017</v>
      </c>
      <c r="E92" s="53">
        <f t="shared" si="5"/>
        <v>10</v>
      </c>
      <c r="F92" s="56">
        <v>190</v>
      </c>
      <c r="G92" s="27"/>
    </row>
    <row r="93" spans="2:7" ht="18" customHeight="1">
      <c r="B93" s="53" t="s">
        <v>7</v>
      </c>
      <c r="C93" s="54">
        <v>43034</v>
      </c>
      <c r="D93" s="55">
        <f t="shared" si="4"/>
        <v>2017</v>
      </c>
      <c r="E93" s="53">
        <f t="shared" si="5"/>
        <v>10</v>
      </c>
      <c r="F93" s="56">
        <v>325</v>
      </c>
      <c r="G93" s="27"/>
    </row>
    <row r="94" spans="2:7" ht="18" customHeight="1">
      <c r="B94" s="53" t="s">
        <v>12</v>
      </c>
      <c r="C94" s="54">
        <v>43042</v>
      </c>
      <c r="D94" s="55">
        <f t="shared" si="4"/>
        <v>2017</v>
      </c>
      <c r="E94" s="53">
        <f t="shared" si="5"/>
        <v>11</v>
      </c>
      <c r="F94" s="56">
        <v>21</v>
      </c>
      <c r="G94" s="27"/>
    </row>
    <row r="95" spans="2:7" ht="18" customHeight="1">
      <c r="B95" s="53" t="s">
        <v>7</v>
      </c>
      <c r="C95" s="54">
        <v>43048</v>
      </c>
      <c r="D95" s="55">
        <f t="shared" si="4"/>
        <v>2017</v>
      </c>
      <c r="E95" s="53">
        <f t="shared" si="5"/>
        <v>11</v>
      </c>
      <c r="F95" s="56">
        <v>417</v>
      </c>
      <c r="G95" s="27"/>
    </row>
    <row r="96" spans="2:7" ht="18" customHeight="1">
      <c r="B96" s="53" t="s">
        <v>12</v>
      </c>
      <c r="C96" s="54">
        <v>43051</v>
      </c>
      <c r="D96" s="55">
        <f t="shared" si="4"/>
        <v>2017</v>
      </c>
      <c r="E96" s="53">
        <f t="shared" si="5"/>
        <v>11</v>
      </c>
      <c r="F96" s="56">
        <v>249</v>
      </c>
      <c r="G96" s="27"/>
    </row>
    <row r="97" spans="2:7" ht="18" customHeight="1">
      <c r="B97" s="53" t="s">
        <v>7</v>
      </c>
      <c r="C97" s="54">
        <v>43054</v>
      </c>
      <c r="D97" s="55">
        <f t="shared" si="4"/>
        <v>2017</v>
      </c>
      <c r="E97" s="53">
        <f t="shared" si="5"/>
        <v>11</v>
      </c>
      <c r="F97" s="56">
        <v>332</v>
      </c>
      <c r="G97" s="27"/>
    </row>
    <row r="98" spans="2:7" ht="18" customHeight="1">
      <c r="B98" s="53" t="s">
        <v>7</v>
      </c>
      <c r="C98" s="54">
        <v>43055</v>
      </c>
      <c r="D98" s="55">
        <f t="shared" si="4"/>
        <v>2017</v>
      </c>
      <c r="E98" s="53">
        <f t="shared" si="5"/>
        <v>11</v>
      </c>
      <c r="F98" s="56">
        <v>314</v>
      </c>
      <c r="G98" s="27"/>
    </row>
    <row r="99" spans="2:7" ht="18" customHeight="1">
      <c r="B99" s="53" t="s">
        <v>12</v>
      </c>
      <c r="C99" s="54">
        <v>43060</v>
      </c>
      <c r="D99" s="55">
        <f t="shared" si="4"/>
        <v>2017</v>
      </c>
      <c r="E99" s="53">
        <f t="shared" si="5"/>
        <v>11</v>
      </c>
      <c r="F99" s="56">
        <v>356</v>
      </c>
      <c r="G99" s="27"/>
    </row>
    <row r="100" spans="2:7" ht="18" customHeight="1">
      <c r="B100" s="53" t="s">
        <v>7</v>
      </c>
      <c r="C100" s="54">
        <v>43062</v>
      </c>
      <c r="D100" s="55">
        <f t="shared" si="4"/>
        <v>2017</v>
      </c>
      <c r="E100" s="53">
        <f t="shared" si="5"/>
        <v>11</v>
      </c>
      <c r="F100" s="56">
        <v>151</v>
      </c>
      <c r="G100" s="27"/>
    </row>
    <row r="101" spans="2:7" ht="18" customHeight="1">
      <c r="B101" s="53" t="s">
        <v>12</v>
      </c>
      <c r="C101" s="54">
        <v>43081</v>
      </c>
      <c r="D101" s="55">
        <f t="shared" ref="D101:D105" si="6">YEAR(C101)</f>
        <v>2017</v>
      </c>
      <c r="E101" s="53">
        <f t="shared" si="5"/>
        <v>12</v>
      </c>
      <c r="F101" s="56">
        <v>506</v>
      </c>
      <c r="G101" s="27"/>
    </row>
    <row r="102" spans="2:7" ht="18" customHeight="1">
      <c r="B102" s="53" t="s">
        <v>7</v>
      </c>
      <c r="C102" s="54">
        <v>43086</v>
      </c>
      <c r="D102" s="55">
        <f t="shared" si="6"/>
        <v>2017</v>
      </c>
      <c r="E102" s="53">
        <f t="shared" si="5"/>
        <v>12</v>
      </c>
      <c r="F102" s="56">
        <v>84</v>
      </c>
      <c r="G102" s="27"/>
    </row>
    <row r="103" spans="2:7" ht="18" customHeight="1">
      <c r="B103" s="53" t="s">
        <v>7</v>
      </c>
      <c r="C103" s="54">
        <v>43092</v>
      </c>
      <c r="D103" s="55">
        <f t="shared" si="6"/>
        <v>2017</v>
      </c>
      <c r="E103" s="53">
        <f t="shared" si="5"/>
        <v>12</v>
      </c>
      <c r="F103" s="56">
        <v>226</v>
      </c>
      <c r="G103" s="27"/>
    </row>
    <row r="104" spans="2:7" ht="18" customHeight="1">
      <c r="B104" s="53" t="s">
        <v>12</v>
      </c>
      <c r="C104" s="54">
        <v>43098</v>
      </c>
      <c r="D104" s="55">
        <f t="shared" si="6"/>
        <v>2017</v>
      </c>
      <c r="E104" s="53">
        <f t="shared" si="5"/>
        <v>12</v>
      </c>
      <c r="F104" s="56">
        <v>134</v>
      </c>
      <c r="G104" s="27"/>
    </row>
    <row r="105" spans="2:7" ht="18" customHeight="1" thickBot="1">
      <c r="B105" s="64" t="s">
        <v>12</v>
      </c>
      <c r="C105" s="67">
        <v>43099</v>
      </c>
      <c r="D105" s="68">
        <f t="shared" si="6"/>
        <v>2017</v>
      </c>
      <c r="E105" s="64">
        <f t="shared" si="5"/>
        <v>12</v>
      </c>
      <c r="F105" s="69">
        <v>463</v>
      </c>
      <c r="G105" s="35"/>
    </row>
  </sheetData>
  <sortState ref="B5:F105">
    <sortCondition ref="C4"/>
  </sortState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5"/>
  <sheetViews>
    <sheetView showGridLines="0" workbookViewId="0">
      <selection activeCell="D23" sqref="D23"/>
    </sheetView>
  </sheetViews>
  <sheetFormatPr defaultColWidth="9" defaultRowHeight="18" customHeight="1"/>
  <cols>
    <col min="1" max="1" width="3.625" style="17" customWidth="1"/>
    <col min="2" max="2" width="8.625" style="36" customWidth="1"/>
    <col min="3" max="3" width="11.125" style="37" customWidth="1"/>
    <col min="4" max="4" width="9.625" style="18" customWidth="1"/>
    <col min="5" max="5" width="6.625" style="17" customWidth="1"/>
    <col min="6" max="6" width="9" style="38"/>
    <col min="7" max="7" width="3.625" style="17" customWidth="1"/>
    <col min="8" max="8" width="10.625" style="17" customWidth="1"/>
    <col min="9" max="9" width="8.625" style="36" customWidth="1"/>
    <col min="10" max="10" width="5.25" style="39" customWidth="1"/>
    <col min="11" max="12" width="10.625" style="17" customWidth="1"/>
    <col min="13" max="13" width="3.625" style="17" customWidth="1"/>
    <col min="14" max="16384" width="9" style="17"/>
  </cols>
  <sheetData>
    <row r="1" spans="2:13" ht="18" customHeight="1" thickBot="1"/>
    <row r="2" spans="2:13" ht="18" customHeight="1">
      <c r="B2" s="40" t="s">
        <v>31</v>
      </c>
      <c r="C2" s="41"/>
      <c r="D2" s="19"/>
      <c r="E2" s="20"/>
      <c r="F2" s="42"/>
      <c r="G2" s="20"/>
      <c r="I2" s="43" t="s">
        <v>33</v>
      </c>
      <c r="J2" s="44"/>
      <c r="K2" s="20"/>
      <c r="L2" s="20"/>
      <c r="M2" s="20"/>
    </row>
    <row r="3" spans="2:13" ht="18" customHeight="1">
      <c r="D3" s="17"/>
      <c r="I3" s="45"/>
      <c r="J3" s="46"/>
      <c r="K3" s="47"/>
      <c r="L3" s="47"/>
      <c r="M3" s="47"/>
    </row>
    <row r="4" spans="2:13" ht="18" customHeight="1">
      <c r="B4" s="48" t="s">
        <v>4</v>
      </c>
      <c r="C4" s="49" t="s">
        <v>2</v>
      </c>
      <c r="D4" s="50" t="s">
        <v>5</v>
      </c>
      <c r="E4" s="23" t="s">
        <v>6</v>
      </c>
      <c r="F4" s="51" t="s">
        <v>32</v>
      </c>
      <c r="G4" s="24"/>
      <c r="I4" s="48" t="s">
        <v>4</v>
      </c>
      <c r="J4" s="23" t="s">
        <v>6</v>
      </c>
      <c r="K4" s="52">
        <v>2016</v>
      </c>
      <c r="L4" s="52">
        <v>2017</v>
      </c>
      <c r="M4" s="24"/>
    </row>
    <row r="5" spans="2:13" ht="18" customHeight="1">
      <c r="B5" s="53" t="s">
        <v>8</v>
      </c>
      <c r="C5" s="54">
        <v>42373</v>
      </c>
      <c r="D5" s="55">
        <f t="shared" ref="D5:D68" si="0">YEAR(C5)</f>
        <v>2016</v>
      </c>
      <c r="E5" s="53">
        <f t="shared" ref="E5:E68" si="1">MONTH(C5)</f>
        <v>1</v>
      </c>
      <c r="F5" s="56">
        <v>593</v>
      </c>
      <c r="G5" s="27"/>
      <c r="I5" s="57" t="s">
        <v>8</v>
      </c>
      <c r="J5" s="58">
        <v>1</v>
      </c>
      <c r="K5" s="59">
        <f>SUMIFS($F:$F,$B:$B,$I5,$D:$D,K$4,$E:$E,$J5)</f>
        <v>875</v>
      </c>
      <c r="L5" s="59">
        <f t="shared" ref="L5:L28" si="2">SUMIFS($F:$F,$B:$B,$I5,$D:$D,L$4,$E:$E,$J5)</f>
        <v>804</v>
      </c>
      <c r="M5" s="27"/>
    </row>
    <row r="6" spans="2:13" ht="18" customHeight="1">
      <c r="B6" s="53" t="s">
        <v>12</v>
      </c>
      <c r="C6" s="54">
        <v>42377</v>
      </c>
      <c r="D6" s="55">
        <f t="shared" si="0"/>
        <v>2016</v>
      </c>
      <c r="E6" s="53">
        <f t="shared" si="1"/>
        <v>1</v>
      </c>
      <c r="F6" s="56">
        <v>323</v>
      </c>
      <c r="G6" s="27"/>
      <c r="I6" s="57" t="s">
        <v>8</v>
      </c>
      <c r="J6" s="58">
        <v>2</v>
      </c>
      <c r="K6" s="59">
        <f t="shared" ref="K6:K28" si="3">SUMIFS($F:$F,$B:$B,$I6,$D:$D,K$4,$E:$E,$J6)</f>
        <v>161</v>
      </c>
      <c r="L6" s="59">
        <f t="shared" si="2"/>
        <v>384</v>
      </c>
      <c r="M6" s="27"/>
    </row>
    <row r="7" spans="2:13" ht="18" customHeight="1">
      <c r="B7" s="53" t="s">
        <v>7</v>
      </c>
      <c r="C7" s="54">
        <v>42379</v>
      </c>
      <c r="D7" s="55">
        <f t="shared" si="0"/>
        <v>2016</v>
      </c>
      <c r="E7" s="53">
        <f t="shared" si="1"/>
        <v>1</v>
      </c>
      <c r="F7" s="56">
        <v>282</v>
      </c>
      <c r="G7" s="27"/>
      <c r="I7" s="57" t="s">
        <v>8</v>
      </c>
      <c r="J7" s="58">
        <v>3</v>
      </c>
      <c r="K7" s="59">
        <f t="shared" si="3"/>
        <v>234</v>
      </c>
      <c r="L7" s="59">
        <f t="shared" si="2"/>
        <v>667</v>
      </c>
      <c r="M7" s="27"/>
    </row>
    <row r="8" spans="2:13" ht="18" customHeight="1">
      <c r="B8" s="53" t="s">
        <v>7</v>
      </c>
      <c r="C8" s="54">
        <v>42405</v>
      </c>
      <c r="D8" s="55">
        <f t="shared" si="0"/>
        <v>2016</v>
      </c>
      <c r="E8" s="53">
        <f t="shared" si="1"/>
        <v>2</v>
      </c>
      <c r="F8" s="56">
        <v>161</v>
      </c>
      <c r="G8" s="27"/>
      <c r="I8" s="57" t="s">
        <v>8</v>
      </c>
      <c r="J8" s="58">
        <v>4</v>
      </c>
      <c r="K8" s="59">
        <f t="shared" si="3"/>
        <v>107</v>
      </c>
      <c r="L8" s="59">
        <f t="shared" si="2"/>
        <v>523</v>
      </c>
      <c r="M8" s="27"/>
    </row>
    <row r="9" spans="2:13" ht="18" customHeight="1">
      <c r="B9" s="53" t="s">
        <v>12</v>
      </c>
      <c r="C9" s="54">
        <v>42422</v>
      </c>
      <c r="D9" s="55">
        <f t="shared" si="0"/>
        <v>2016</v>
      </c>
      <c r="E9" s="53">
        <f t="shared" si="1"/>
        <v>2</v>
      </c>
      <c r="F9" s="56">
        <v>268</v>
      </c>
      <c r="G9" s="27"/>
      <c r="I9" s="57" t="s">
        <v>8</v>
      </c>
      <c r="J9" s="58">
        <v>5</v>
      </c>
      <c r="K9" s="59">
        <f t="shared" si="3"/>
        <v>476</v>
      </c>
      <c r="L9" s="59">
        <f t="shared" si="2"/>
        <v>901</v>
      </c>
      <c r="M9" s="27"/>
    </row>
    <row r="10" spans="2:13" ht="18" customHeight="1">
      <c r="B10" s="53" t="s">
        <v>12</v>
      </c>
      <c r="C10" s="54">
        <v>42436</v>
      </c>
      <c r="D10" s="55">
        <f t="shared" si="0"/>
        <v>2016</v>
      </c>
      <c r="E10" s="53">
        <f t="shared" si="1"/>
        <v>3</v>
      </c>
      <c r="F10" s="56">
        <v>385</v>
      </c>
      <c r="G10" s="27"/>
      <c r="I10" s="57" t="s">
        <v>8</v>
      </c>
      <c r="J10" s="58">
        <v>6</v>
      </c>
      <c r="K10" s="59">
        <f t="shared" si="3"/>
        <v>870</v>
      </c>
      <c r="L10" s="59">
        <f t="shared" si="2"/>
        <v>743</v>
      </c>
      <c r="M10" s="27"/>
    </row>
    <row r="11" spans="2:13" ht="18" customHeight="1">
      <c r="B11" s="53" t="s">
        <v>12</v>
      </c>
      <c r="C11" s="54">
        <v>42443</v>
      </c>
      <c r="D11" s="55">
        <f t="shared" si="0"/>
        <v>2016</v>
      </c>
      <c r="E11" s="53">
        <f t="shared" si="1"/>
        <v>3</v>
      </c>
      <c r="F11" s="56">
        <v>64</v>
      </c>
      <c r="G11" s="27"/>
      <c r="I11" s="57" t="s">
        <v>8</v>
      </c>
      <c r="J11" s="58">
        <v>7</v>
      </c>
      <c r="K11" s="59">
        <f t="shared" si="3"/>
        <v>564</v>
      </c>
      <c r="L11" s="59">
        <f t="shared" si="2"/>
        <v>1978</v>
      </c>
      <c r="M11" s="27"/>
    </row>
    <row r="12" spans="2:13" ht="18" customHeight="1">
      <c r="B12" s="53" t="s">
        <v>12</v>
      </c>
      <c r="C12" s="54">
        <v>42453</v>
      </c>
      <c r="D12" s="55">
        <f t="shared" si="0"/>
        <v>2016</v>
      </c>
      <c r="E12" s="53">
        <f t="shared" si="1"/>
        <v>3</v>
      </c>
      <c r="F12" s="56">
        <v>195</v>
      </c>
      <c r="G12" s="27"/>
      <c r="I12" s="57" t="s">
        <v>8</v>
      </c>
      <c r="J12" s="58">
        <v>8</v>
      </c>
      <c r="K12" s="59">
        <f t="shared" si="3"/>
        <v>752</v>
      </c>
      <c r="L12" s="59">
        <f t="shared" si="2"/>
        <v>961</v>
      </c>
      <c r="M12" s="27"/>
    </row>
    <row r="13" spans="2:13" ht="18" customHeight="1">
      <c r="B13" s="53" t="s">
        <v>12</v>
      </c>
      <c r="C13" s="54">
        <v>42458</v>
      </c>
      <c r="D13" s="55">
        <f t="shared" si="0"/>
        <v>2016</v>
      </c>
      <c r="E13" s="53">
        <f t="shared" si="1"/>
        <v>3</v>
      </c>
      <c r="F13" s="56">
        <v>271</v>
      </c>
      <c r="G13" s="27"/>
      <c r="I13" s="57" t="s">
        <v>8</v>
      </c>
      <c r="J13" s="58">
        <v>9</v>
      </c>
      <c r="K13" s="59">
        <f t="shared" si="3"/>
        <v>483</v>
      </c>
      <c r="L13" s="59">
        <f t="shared" si="2"/>
        <v>816</v>
      </c>
      <c r="M13" s="27"/>
    </row>
    <row r="14" spans="2:13" ht="18" customHeight="1">
      <c r="B14" s="53" t="s">
        <v>7</v>
      </c>
      <c r="C14" s="54">
        <v>42460</v>
      </c>
      <c r="D14" s="55">
        <f t="shared" si="0"/>
        <v>2016</v>
      </c>
      <c r="E14" s="53">
        <f t="shared" si="1"/>
        <v>3</v>
      </c>
      <c r="F14" s="56">
        <v>234</v>
      </c>
      <c r="G14" s="27"/>
      <c r="I14" s="57" t="s">
        <v>8</v>
      </c>
      <c r="J14" s="58">
        <v>10</v>
      </c>
      <c r="K14" s="59">
        <f t="shared" si="3"/>
        <v>348</v>
      </c>
      <c r="L14" s="59">
        <f t="shared" si="2"/>
        <v>863</v>
      </c>
      <c r="M14" s="27"/>
    </row>
    <row r="15" spans="2:13" ht="18" customHeight="1">
      <c r="B15" s="53" t="s">
        <v>7</v>
      </c>
      <c r="C15" s="54">
        <v>42462</v>
      </c>
      <c r="D15" s="55">
        <f t="shared" si="0"/>
        <v>2016</v>
      </c>
      <c r="E15" s="53">
        <f t="shared" si="1"/>
        <v>4</v>
      </c>
      <c r="F15" s="56">
        <v>49</v>
      </c>
      <c r="G15" s="27"/>
      <c r="I15" s="57" t="s">
        <v>8</v>
      </c>
      <c r="J15" s="58">
        <v>11</v>
      </c>
      <c r="K15" s="59">
        <f t="shared" si="3"/>
        <v>853</v>
      </c>
      <c r="L15" s="59">
        <f t="shared" si="2"/>
        <v>1214</v>
      </c>
      <c r="M15" s="27"/>
    </row>
    <row r="16" spans="2:13" ht="18" customHeight="1">
      <c r="B16" s="53" t="s">
        <v>7</v>
      </c>
      <c r="C16" s="54">
        <v>42470</v>
      </c>
      <c r="D16" s="55">
        <f t="shared" si="0"/>
        <v>2016</v>
      </c>
      <c r="E16" s="53">
        <f t="shared" si="1"/>
        <v>4</v>
      </c>
      <c r="F16" s="56">
        <v>58</v>
      </c>
      <c r="G16" s="27"/>
      <c r="I16" s="57" t="s">
        <v>8</v>
      </c>
      <c r="J16" s="60">
        <v>12</v>
      </c>
      <c r="K16" s="61">
        <f t="shared" si="3"/>
        <v>359</v>
      </c>
      <c r="L16" s="61">
        <f t="shared" si="2"/>
        <v>310</v>
      </c>
      <c r="M16" s="62"/>
    </row>
    <row r="17" spans="2:13" ht="18" customHeight="1">
      <c r="B17" s="53" t="s">
        <v>12</v>
      </c>
      <c r="C17" s="54">
        <v>42475</v>
      </c>
      <c r="D17" s="55">
        <f t="shared" si="0"/>
        <v>2016</v>
      </c>
      <c r="E17" s="53">
        <f t="shared" si="1"/>
        <v>4</v>
      </c>
      <c r="F17" s="56">
        <v>413</v>
      </c>
      <c r="G17" s="27"/>
      <c r="I17" s="63" t="s">
        <v>13</v>
      </c>
      <c r="J17" s="58">
        <v>1</v>
      </c>
      <c r="K17" s="59">
        <f t="shared" si="3"/>
        <v>323</v>
      </c>
      <c r="L17" s="59">
        <f t="shared" si="2"/>
        <v>162</v>
      </c>
      <c r="M17" s="24"/>
    </row>
    <row r="18" spans="2:13" ht="18" customHeight="1">
      <c r="B18" s="53" t="s">
        <v>12</v>
      </c>
      <c r="C18" s="54">
        <v>42491</v>
      </c>
      <c r="D18" s="55">
        <f t="shared" si="0"/>
        <v>2016</v>
      </c>
      <c r="E18" s="53">
        <f t="shared" si="1"/>
        <v>5</v>
      </c>
      <c r="F18" s="56">
        <v>397</v>
      </c>
      <c r="G18" s="27"/>
      <c r="I18" s="57" t="s">
        <v>13</v>
      </c>
      <c r="J18" s="58">
        <v>2</v>
      </c>
      <c r="K18" s="59">
        <f t="shared" si="3"/>
        <v>268</v>
      </c>
      <c r="L18" s="59">
        <f t="shared" si="2"/>
        <v>82</v>
      </c>
      <c r="M18" s="27"/>
    </row>
    <row r="19" spans="2:13" ht="18" customHeight="1">
      <c r="B19" s="53" t="s">
        <v>7</v>
      </c>
      <c r="C19" s="54">
        <v>42503</v>
      </c>
      <c r="D19" s="55">
        <f t="shared" si="0"/>
        <v>2016</v>
      </c>
      <c r="E19" s="53">
        <f t="shared" si="1"/>
        <v>5</v>
      </c>
      <c r="F19" s="56">
        <v>187</v>
      </c>
      <c r="G19" s="27"/>
      <c r="I19" s="57" t="s">
        <v>13</v>
      </c>
      <c r="J19" s="58">
        <v>3</v>
      </c>
      <c r="K19" s="59">
        <f t="shared" si="3"/>
        <v>915</v>
      </c>
      <c r="L19" s="59">
        <f t="shared" si="2"/>
        <v>953</v>
      </c>
      <c r="M19" s="27"/>
    </row>
    <row r="20" spans="2:13" ht="18" customHeight="1">
      <c r="B20" s="53" t="s">
        <v>7</v>
      </c>
      <c r="C20" s="54">
        <v>42508</v>
      </c>
      <c r="D20" s="55">
        <f t="shared" si="0"/>
        <v>2016</v>
      </c>
      <c r="E20" s="53">
        <f t="shared" si="1"/>
        <v>5</v>
      </c>
      <c r="F20" s="56">
        <v>289</v>
      </c>
      <c r="G20" s="27"/>
      <c r="I20" s="57" t="s">
        <v>13</v>
      </c>
      <c r="J20" s="58">
        <v>4</v>
      </c>
      <c r="K20" s="59">
        <f t="shared" si="3"/>
        <v>413</v>
      </c>
      <c r="L20" s="59">
        <f t="shared" si="2"/>
        <v>664</v>
      </c>
      <c r="M20" s="27"/>
    </row>
    <row r="21" spans="2:13" ht="18" customHeight="1">
      <c r="B21" s="53" t="s">
        <v>12</v>
      </c>
      <c r="C21" s="54">
        <v>42512</v>
      </c>
      <c r="D21" s="55">
        <f t="shared" si="0"/>
        <v>2016</v>
      </c>
      <c r="E21" s="53">
        <f t="shared" si="1"/>
        <v>5</v>
      </c>
      <c r="F21" s="56">
        <v>24</v>
      </c>
      <c r="G21" s="27"/>
      <c r="I21" s="57" t="s">
        <v>13</v>
      </c>
      <c r="J21" s="58">
        <v>5</v>
      </c>
      <c r="K21" s="59">
        <f t="shared" si="3"/>
        <v>975</v>
      </c>
      <c r="L21" s="59">
        <f t="shared" si="2"/>
        <v>595</v>
      </c>
      <c r="M21" s="27"/>
    </row>
    <row r="22" spans="2:13" ht="18" customHeight="1">
      <c r="B22" s="53" t="s">
        <v>12</v>
      </c>
      <c r="C22" s="54">
        <v>42518</v>
      </c>
      <c r="D22" s="55">
        <f t="shared" si="0"/>
        <v>2016</v>
      </c>
      <c r="E22" s="53">
        <f t="shared" si="1"/>
        <v>5</v>
      </c>
      <c r="F22" s="56">
        <v>554</v>
      </c>
      <c r="G22" s="27"/>
      <c r="I22" s="57" t="s">
        <v>13</v>
      </c>
      <c r="J22" s="58">
        <v>6</v>
      </c>
      <c r="K22" s="59">
        <f t="shared" si="3"/>
        <v>171</v>
      </c>
      <c r="L22" s="59">
        <f t="shared" si="2"/>
        <v>233</v>
      </c>
      <c r="M22" s="27"/>
    </row>
    <row r="23" spans="2:13" ht="18" customHeight="1">
      <c r="B23" s="53" t="s">
        <v>7</v>
      </c>
      <c r="C23" s="54">
        <v>42523</v>
      </c>
      <c r="D23" s="55">
        <f t="shared" si="0"/>
        <v>2016</v>
      </c>
      <c r="E23" s="53">
        <f t="shared" si="1"/>
        <v>6</v>
      </c>
      <c r="F23" s="56">
        <v>295</v>
      </c>
      <c r="G23" s="27"/>
      <c r="I23" s="57" t="s">
        <v>13</v>
      </c>
      <c r="J23" s="58">
        <v>7</v>
      </c>
      <c r="K23" s="59">
        <f t="shared" si="3"/>
        <v>878</v>
      </c>
      <c r="L23" s="59">
        <f t="shared" si="2"/>
        <v>524</v>
      </c>
      <c r="M23" s="27"/>
    </row>
    <row r="24" spans="2:13" ht="18" customHeight="1">
      <c r="B24" s="53" t="s">
        <v>12</v>
      </c>
      <c r="C24" s="54">
        <v>42527</v>
      </c>
      <c r="D24" s="55">
        <f t="shared" si="0"/>
        <v>2016</v>
      </c>
      <c r="E24" s="53">
        <f t="shared" si="1"/>
        <v>6</v>
      </c>
      <c r="F24" s="56">
        <v>171</v>
      </c>
      <c r="G24" s="27"/>
      <c r="I24" s="57" t="s">
        <v>13</v>
      </c>
      <c r="J24" s="58">
        <v>8</v>
      </c>
      <c r="K24" s="59">
        <f t="shared" si="3"/>
        <v>985</v>
      </c>
      <c r="L24" s="59">
        <f t="shared" si="2"/>
        <v>491</v>
      </c>
      <c r="M24" s="27"/>
    </row>
    <row r="25" spans="2:13" ht="18" customHeight="1">
      <c r="B25" s="53" t="s">
        <v>7</v>
      </c>
      <c r="C25" s="54">
        <v>42534</v>
      </c>
      <c r="D25" s="55">
        <f t="shared" si="0"/>
        <v>2016</v>
      </c>
      <c r="E25" s="53">
        <f t="shared" si="1"/>
        <v>6</v>
      </c>
      <c r="F25" s="56">
        <v>575</v>
      </c>
      <c r="G25" s="27"/>
      <c r="I25" s="57" t="s">
        <v>13</v>
      </c>
      <c r="J25" s="58">
        <v>9</v>
      </c>
      <c r="K25" s="59">
        <f t="shared" si="3"/>
        <v>612</v>
      </c>
      <c r="L25" s="59">
        <f t="shared" si="2"/>
        <v>375</v>
      </c>
      <c r="M25" s="27"/>
    </row>
    <row r="26" spans="2:13" ht="18" customHeight="1">
      <c r="B26" s="53" t="s">
        <v>12</v>
      </c>
      <c r="C26" s="54">
        <v>42556</v>
      </c>
      <c r="D26" s="55">
        <f t="shared" si="0"/>
        <v>2016</v>
      </c>
      <c r="E26" s="53">
        <f t="shared" si="1"/>
        <v>7</v>
      </c>
      <c r="F26" s="56">
        <v>171</v>
      </c>
      <c r="G26" s="27"/>
      <c r="I26" s="57" t="s">
        <v>13</v>
      </c>
      <c r="J26" s="58">
        <v>10</v>
      </c>
      <c r="K26" s="59">
        <f t="shared" si="3"/>
        <v>305</v>
      </c>
      <c r="L26" s="59">
        <f t="shared" si="2"/>
        <v>935</v>
      </c>
      <c r="M26" s="27"/>
    </row>
    <row r="27" spans="2:13" ht="18" customHeight="1">
      <c r="B27" s="53" t="s">
        <v>12</v>
      </c>
      <c r="C27" s="54">
        <v>42563</v>
      </c>
      <c r="D27" s="55">
        <f t="shared" si="0"/>
        <v>2016</v>
      </c>
      <c r="E27" s="53">
        <f t="shared" si="1"/>
        <v>7</v>
      </c>
      <c r="F27" s="56">
        <v>277</v>
      </c>
      <c r="G27" s="27"/>
      <c r="I27" s="57" t="s">
        <v>13</v>
      </c>
      <c r="J27" s="58">
        <v>11</v>
      </c>
      <c r="K27" s="59">
        <f t="shared" si="3"/>
        <v>199</v>
      </c>
      <c r="L27" s="59">
        <f t="shared" si="2"/>
        <v>626</v>
      </c>
      <c r="M27" s="27"/>
    </row>
    <row r="28" spans="2:13" ht="18" customHeight="1" thickBot="1">
      <c r="B28" s="53" t="s">
        <v>12</v>
      </c>
      <c r="C28" s="54">
        <v>42573</v>
      </c>
      <c r="D28" s="55">
        <f t="shared" si="0"/>
        <v>2016</v>
      </c>
      <c r="E28" s="53">
        <f t="shared" si="1"/>
        <v>7</v>
      </c>
      <c r="F28" s="56">
        <v>430</v>
      </c>
      <c r="G28" s="27"/>
      <c r="I28" s="64" t="s">
        <v>13</v>
      </c>
      <c r="J28" s="65">
        <v>12</v>
      </c>
      <c r="K28" s="66">
        <f t="shared" si="3"/>
        <v>193</v>
      </c>
      <c r="L28" s="66">
        <f t="shared" si="2"/>
        <v>1103</v>
      </c>
      <c r="M28" s="35"/>
    </row>
    <row r="29" spans="2:13" ht="18" customHeight="1">
      <c r="B29" s="53" t="s">
        <v>7</v>
      </c>
      <c r="C29" s="54">
        <v>42575</v>
      </c>
      <c r="D29" s="55">
        <f t="shared" si="0"/>
        <v>2016</v>
      </c>
      <c r="E29" s="53">
        <f t="shared" si="1"/>
        <v>7</v>
      </c>
      <c r="F29" s="56">
        <v>100</v>
      </c>
      <c r="G29" s="27"/>
      <c r="J29" s="17"/>
    </row>
    <row r="30" spans="2:13" ht="18" customHeight="1">
      <c r="B30" s="53" t="s">
        <v>7</v>
      </c>
      <c r="C30" s="54">
        <v>42575</v>
      </c>
      <c r="D30" s="55">
        <f t="shared" si="0"/>
        <v>2016</v>
      </c>
      <c r="E30" s="53">
        <f t="shared" si="1"/>
        <v>7</v>
      </c>
      <c r="F30" s="56">
        <v>325</v>
      </c>
      <c r="G30" s="27"/>
      <c r="J30" s="17"/>
    </row>
    <row r="31" spans="2:13" ht="18" customHeight="1">
      <c r="B31" s="53" t="s">
        <v>7</v>
      </c>
      <c r="C31" s="54">
        <v>42581</v>
      </c>
      <c r="D31" s="55">
        <f t="shared" si="0"/>
        <v>2016</v>
      </c>
      <c r="E31" s="53">
        <f t="shared" si="1"/>
        <v>7</v>
      </c>
      <c r="F31" s="56">
        <v>139</v>
      </c>
      <c r="G31" s="27"/>
      <c r="J31" s="17"/>
    </row>
    <row r="32" spans="2:13" ht="18" customHeight="1">
      <c r="B32" s="53" t="s">
        <v>7</v>
      </c>
      <c r="C32" s="54">
        <v>42587</v>
      </c>
      <c r="D32" s="55">
        <f t="shared" si="0"/>
        <v>2016</v>
      </c>
      <c r="E32" s="53">
        <f t="shared" si="1"/>
        <v>8</v>
      </c>
      <c r="F32" s="56">
        <v>236</v>
      </c>
      <c r="G32" s="27"/>
      <c r="J32" s="17"/>
    </row>
    <row r="33" spans="2:10" ht="18" customHeight="1">
      <c r="B33" s="53" t="s">
        <v>12</v>
      </c>
      <c r="C33" s="54">
        <v>42591</v>
      </c>
      <c r="D33" s="55">
        <f t="shared" si="0"/>
        <v>2016</v>
      </c>
      <c r="E33" s="53">
        <f t="shared" si="1"/>
        <v>8</v>
      </c>
      <c r="F33" s="56">
        <v>542</v>
      </c>
      <c r="G33" s="27"/>
      <c r="J33" s="17"/>
    </row>
    <row r="34" spans="2:10" ht="18" customHeight="1">
      <c r="B34" s="53" t="s">
        <v>12</v>
      </c>
      <c r="C34" s="54">
        <v>42594</v>
      </c>
      <c r="D34" s="55">
        <f t="shared" si="0"/>
        <v>2016</v>
      </c>
      <c r="E34" s="53">
        <f t="shared" si="1"/>
        <v>8</v>
      </c>
      <c r="F34" s="56">
        <v>443</v>
      </c>
      <c r="G34" s="27"/>
      <c r="J34" s="17"/>
    </row>
    <row r="35" spans="2:10" ht="18" customHeight="1">
      <c r="B35" s="53" t="s">
        <v>7</v>
      </c>
      <c r="C35" s="54">
        <v>42605</v>
      </c>
      <c r="D35" s="55">
        <f t="shared" si="0"/>
        <v>2016</v>
      </c>
      <c r="E35" s="53">
        <f t="shared" si="1"/>
        <v>8</v>
      </c>
      <c r="F35" s="56">
        <v>516</v>
      </c>
      <c r="G35" s="27"/>
      <c r="J35" s="17"/>
    </row>
    <row r="36" spans="2:10" ht="18" customHeight="1">
      <c r="B36" s="53" t="s">
        <v>12</v>
      </c>
      <c r="C36" s="54">
        <v>42616</v>
      </c>
      <c r="D36" s="55">
        <f t="shared" si="0"/>
        <v>2016</v>
      </c>
      <c r="E36" s="53">
        <f t="shared" si="1"/>
        <v>9</v>
      </c>
      <c r="F36" s="56">
        <v>213</v>
      </c>
      <c r="G36" s="27"/>
      <c r="J36" s="17"/>
    </row>
    <row r="37" spans="2:10" ht="18" customHeight="1">
      <c r="B37" s="53" t="s">
        <v>12</v>
      </c>
      <c r="C37" s="54">
        <v>42617</v>
      </c>
      <c r="D37" s="55">
        <f t="shared" si="0"/>
        <v>2016</v>
      </c>
      <c r="E37" s="53">
        <f t="shared" si="1"/>
        <v>9</v>
      </c>
      <c r="F37" s="56">
        <v>138</v>
      </c>
      <c r="G37" s="27"/>
      <c r="J37" s="17"/>
    </row>
    <row r="38" spans="2:10" ht="18" customHeight="1">
      <c r="B38" s="53" t="s">
        <v>12</v>
      </c>
      <c r="C38" s="54">
        <v>42619</v>
      </c>
      <c r="D38" s="55">
        <f t="shared" si="0"/>
        <v>2016</v>
      </c>
      <c r="E38" s="53">
        <f t="shared" si="1"/>
        <v>9</v>
      </c>
      <c r="F38" s="56">
        <v>209</v>
      </c>
      <c r="G38" s="27"/>
      <c r="J38" s="17"/>
    </row>
    <row r="39" spans="2:10" ht="18" customHeight="1">
      <c r="B39" s="53" t="s">
        <v>12</v>
      </c>
      <c r="C39" s="54">
        <v>42621</v>
      </c>
      <c r="D39" s="55">
        <f t="shared" si="0"/>
        <v>2016</v>
      </c>
      <c r="E39" s="53">
        <f t="shared" si="1"/>
        <v>9</v>
      </c>
      <c r="F39" s="56">
        <v>52</v>
      </c>
      <c r="G39" s="27"/>
      <c r="J39" s="17"/>
    </row>
    <row r="40" spans="2:10" ht="18" customHeight="1">
      <c r="B40" s="53" t="s">
        <v>7</v>
      </c>
      <c r="C40" s="54">
        <v>42625</v>
      </c>
      <c r="D40" s="55">
        <f t="shared" si="0"/>
        <v>2016</v>
      </c>
      <c r="E40" s="53">
        <f t="shared" si="1"/>
        <v>9</v>
      </c>
      <c r="F40" s="56">
        <v>483</v>
      </c>
      <c r="G40" s="27"/>
      <c r="J40" s="17"/>
    </row>
    <row r="41" spans="2:10" ht="18" customHeight="1">
      <c r="B41" s="53" t="s">
        <v>7</v>
      </c>
      <c r="C41" s="54">
        <v>42652</v>
      </c>
      <c r="D41" s="55">
        <f t="shared" si="0"/>
        <v>2016</v>
      </c>
      <c r="E41" s="53">
        <f t="shared" si="1"/>
        <v>10</v>
      </c>
      <c r="F41" s="56">
        <v>348</v>
      </c>
      <c r="G41" s="27"/>
      <c r="J41" s="17"/>
    </row>
    <row r="42" spans="2:10" ht="18" customHeight="1">
      <c r="B42" s="53" t="s">
        <v>12</v>
      </c>
      <c r="C42" s="54">
        <v>42667</v>
      </c>
      <c r="D42" s="55">
        <f t="shared" si="0"/>
        <v>2016</v>
      </c>
      <c r="E42" s="53">
        <f t="shared" si="1"/>
        <v>10</v>
      </c>
      <c r="F42" s="56">
        <v>305</v>
      </c>
      <c r="G42" s="27"/>
      <c r="J42" s="17"/>
    </row>
    <row r="43" spans="2:10" ht="18" customHeight="1">
      <c r="B43" s="53" t="s">
        <v>12</v>
      </c>
      <c r="C43" s="54">
        <v>42679</v>
      </c>
      <c r="D43" s="55">
        <f t="shared" si="0"/>
        <v>2016</v>
      </c>
      <c r="E43" s="53">
        <f t="shared" si="1"/>
        <v>11</v>
      </c>
      <c r="F43" s="56">
        <v>126</v>
      </c>
      <c r="G43" s="27"/>
      <c r="J43" s="17"/>
    </row>
    <row r="44" spans="2:10" ht="18" customHeight="1">
      <c r="B44" s="53" t="s">
        <v>12</v>
      </c>
      <c r="C44" s="54">
        <v>42682</v>
      </c>
      <c r="D44" s="55">
        <f t="shared" si="0"/>
        <v>2016</v>
      </c>
      <c r="E44" s="53">
        <f t="shared" si="1"/>
        <v>11</v>
      </c>
      <c r="F44" s="56">
        <v>73</v>
      </c>
      <c r="G44" s="27"/>
      <c r="J44" s="17"/>
    </row>
    <row r="45" spans="2:10" ht="18" customHeight="1">
      <c r="B45" s="53" t="s">
        <v>7</v>
      </c>
      <c r="C45" s="54">
        <v>42688</v>
      </c>
      <c r="D45" s="55">
        <f t="shared" si="0"/>
        <v>2016</v>
      </c>
      <c r="E45" s="53">
        <f t="shared" si="1"/>
        <v>11</v>
      </c>
      <c r="F45" s="56">
        <v>538</v>
      </c>
      <c r="G45" s="27"/>
    </row>
    <row r="46" spans="2:10" ht="18" customHeight="1">
      <c r="B46" s="53" t="s">
        <v>7</v>
      </c>
      <c r="C46" s="54">
        <v>42697</v>
      </c>
      <c r="D46" s="55">
        <f t="shared" si="0"/>
        <v>2016</v>
      </c>
      <c r="E46" s="53">
        <f t="shared" si="1"/>
        <v>11</v>
      </c>
      <c r="F46" s="56">
        <v>315</v>
      </c>
      <c r="G46" s="27"/>
    </row>
    <row r="47" spans="2:10" ht="18" customHeight="1">
      <c r="B47" s="53" t="s">
        <v>7</v>
      </c>
      <c r="C47" s="54">
        <v>42721</v>
      </c>
      <c r="D47" s="55">
        <f t="shared" si="0"/>
        <v>2016</v>
      </c>
      <c r="E47" s="53">
        <f t="shared" si="1"/>
        <v>12</v>
      </c>
      <c r="F47" s="56">
        <v>359</v>
      </c>
      <c r="G47" s="27"/>
    </row>
    <row r="48" spans="2:10" ht="18" customHeight="1">
      <c r="B48" s="53" t="s">
        <v>12</v>
      </c>
      <c r="C48" s="54">
        <v>42729</v>
      </c>
      <c r="D48" s="55">
        <f t="shared" si="0"/>
        <v>2016</v>
      </c>
      <c r="E48" s="53">
        <f t="shared" si="1"/>
        <v>12</v>
      </c>
      <c r="F48" s="56">
        <v>193</v>
      </c>
      <c r="G48" s="27"/>
    </row>
    <row r="49" spans="2:7" ht="18" customHeight="1">
      <c r="B49" s="53" t="s">
        <v>12</v>
      </c>
      <c r="C49" s="54">
        <v>42736</v>
      </c>
      <c r="D49" s="55">
        <f t="shared" si="0"/>
        <v>2017</v>
      </c>
      <c r="E49" s="53">
        <f t="shared" si="1"/>
        <v>1</v>
      </c>
      <c r="F49" s="56">
        <v>162</v>
      </c>
      <c r="G49" s="27"/>
    </row>
    <row r="50" spans="2:7" ht="18" customHeight="1">
      <c r="B50" s="53" t="s">
        <v>7</v>
      </c>
      <c r="C50" s="54">
        <v>42741</v>
      </c>
      <c r="D50" s="55">
        <f t="shared" si="0"/>
        <v>2017</v>
      </c>
      <c r="E50" s="53">
        <f t="shared" si="1"/>
        <v>1</v>
      </c>
      <c r="F50" s="56">
        <v>77</v>
      </c>
      <c r="G50" s="27"/>
    </row>
    <row r="51" spans="2:7" ht="18" customHeight="1">
      <c r="B51" s="53" t="s">
        <v>7</v>
      </c>
      <c r="C51" s="54">
        <v>42752</v>
      </c>
      <c r="D51" s="55">
        <f t="shared" si="0"/>
        <v>2017</v>
      </c>
      <c r="E51" s="53">
        <f t="shared" si="1"/>
        <v>1</v>
      </c>
      <c r="F51" s="56">
        <v>377</v>
      </c>
      <c r="G51" s="27"/>
    </row>
    <row r="52" spans="2:7" ht="18" customHeight="1">
      <c r="B52" s="53" t="s">
        <v>7</v>
      </c>
      <c r="C52" s="54">
        <v>42761</v>
      </c>
      <c r="D52" s="55">
        <f t="shared" si="0"/>
        <v>2017</v>
      </c>
      <c r="E52" s="53">
        <f t="shared" si="1"/>
        <v>1</v>
      </c>
      <c r="F52" s="56">
        <v>350</v>
      </c>
      <c r="G52" s="27"/>
    </row>
    <row r="53" spans="2:7" ht="18" customHeight="1">
      <c r="B53" s="53" t="s">
        <v>7</v>
      </c>
      <c r="C53" s="54">
        <v>42774</v>
      </c>
      <c r="D53" s="55">
        <f t="shared" si="0"/>
        <v>2017</v>
      </c>
      <c r="E53" s="53">
        <f t="shared" si="1"/>
        <v>2</v>
      </c>
      <c r="F53" s="56">
        <v>384</v>
      </c>
      <c r="G53" s="27"/>
    </row>
    <row r="54" spans="2:7" ht="18" customHeight="1">
      <c r="B54" s="53" t="s">
        <v>12</v>
      </c>
      <c r="C54" s="54">
        <v>42788</v>
      </c>
      <c r="D54" s="55">
        <f t="shared" si="0"/>
        <v>2017</v>
      </c>
      <c r="E54" s="53">
        <f t="shared" si="1"/>
        <v>2</v>
      </c>
      <c r="F54" s="56">
        <v>82</v>
      </c>
      <c r="G54" s="27"/>
    </row>
    <row r="55" spans="2:7" ht="18" customHeight="1">
      <c r="B55" s="53" t="s">
        <v>12</v>
      </c>
      <c r="C55" s="54">
        <v>42798</v>
      </c>
      <c r="D55" s="55">
        <f t="shared" si="0"/>
        <v>2017</v>
      </c>
      <c r="E55" s="53">
        <f t="shared" si="1"/>
        <v>3</v>
      </c>
      <c r="F55" s="56">
        <v>406</v>
      </c>
      <c r="G55" s="27"/>
    </row>
    <row r="56" spans="2:7" ht="18" customHeight="1">
      <c r="B56" s="53" t="s">
        <v>7</v>
      </c>
      <c r="C56" s="54">
        <v>42800</v>
      </c>
      <c r="D56" s="55">
        <f t="shared" si="0"/>
        <v>2017</v>
      </c>
      <c r="E56" s="53">
        <f t="shared" si="1"/>
        <v>3</v>
      </c>
      <c r="F56" s="56">
        <v>267</v>
      </c>
      <c r="G56" s="27"/>
    </row>
    <row r="57" spans="2:7" ht="18" customHeight="1">
      <c r="B57" s="53" t="s">
        <v>12</v>
      </c>
      <c r="C57" s="54">
        <v>42804</v>
      </c>
      <c r="D57" s="55">
        <f t="shared" si="0"/>
        <v>2017</v>
      </c>
      <c r="E57" s="53">
        <f t="shared" si="1"/>
        <v>3</v>
      </c>
      <c r="F57" s="56">
        <v>168</v>
      </c>
      <c r="G57" s="27"/>
    </row>
    <row r="58" spans="2:7" ht="18" customHeight="1">
      <c r="B58" s="53" t="s">
        <v>12</v>
      </c>
      <c r="C58" s="54">
        <v>42805</v>
      </c>
      <c r="D58" s="55">
        <f t="shared" si="0"/>
        <v>2017</v>
      </c>
      <c r="E58" s="53">
        <f t="shared" si="1"/>
        <v>3</v>
      </c>
      <c r="F58" s="56">
        <v>379</v>
      </c>
      <c r="G58" s="27"/>
    </row>
    <row r="59" spans="2:7" ht="18" customHeight="1">
      <c r="B59" s="53" t="s">
        <v>7</v>
      </c>
      <c r="C59" s="54">
        <v>42822</v>
      </c>
      <c r="D59" s="55">
        <f t="shared" si="0"/>
        <v>2017</v>
      </c>
      <c r="E59" s="53">
        <f t="shared" si="1"/>
        <v>3</v>
      </c>
      <c r="F59" s="56">
        <v>400</v>
      </c>
      <c r="G59" s="27"/>
    </row>
    <row r="60" spans="2:7" ht="18" customHeight="1">
      <c r="B60" s="53" t="s">
        <v>7</v>
      </c>
      <c r="C60" s="54">
        <v>42826</v>
      </c>
      <c r="D60" s="55">
        <f t="shared" si="0"/>
        <v>2017</v>
      </c>
      <c r="E60" s="53">
        <f t="shared" si="1"/>
        <v>4</v>
      </c>
      <c r="F60" s="56">
        <v>471</v>
      </c>
      <c r="G60" s="27"/>
    </row>
    <row r="61" spans="2:7" ht="18" customHeight="1">
      <c r="B61" s="53" t="s">
        <v>7</v>
      </c>
      <c r="C61" s="54">
        <v>42827</v>
      </c>
      <c r="D61" s="55">
        <f t="shared" si="0"/>
        <v>2017</v>
      </c>
      <c r="E61" s="53">
        <f t="shared" si="1"/>
        <v>4</v>
      </c>
      <c r="F61" s="56">
        <v>52</v>
      </c>
      <c r="G61" s="27"/>
    </row>
    <row r="62" spans="2:7" ht="18" customHeight="1">
      <c r="B62" s="53" t="s">
        <v>12</v>
      </c>
      <c r="C62" s="54">
        <v>42839</v>
      </c>
      <c r="D62" s="55">
        <f t="shared" si="0"/>
        <v>2017</v>
      </c>
      <c r="E62" s="53">
        <f t="shared" si="1"/>
        <v>4</v>
      </c>
      <c r="F62" s="56">
        <v>441</v>
      </c>
      <c r="G62" s="27"/>
    </row>
    <row r="63" spans="2:7" ht="18" customHeight="1">
      <c r="B63" s="53" t="s">
        <v>12</v>
      </c>
      <c r="C63" s="54">
        <v>42848</v>
      </c>
      <c r="D63" s="55">
        <f t="shared" si="0"/>
        <v>2017</v>
      </c>
      <c r="E63" s="53">
        <f t="shared" si="1"/>
        <v>4</v>
      </c>
      <c r="F63" s="56">
        <v>223</v>
      </c>
      <c r="G63" s="27"/>
    </row>
    <row r="64" spans="2:7" ht="18" customHeight="1">
      <c r="B64" s="53" t="s">
        <v>7</v>
      </c>
      <c r="C64" s="54">
        <v>42857</v>
      </c>
      <c r="D64" s="55">
        <f t="shared" si="0"/>
        <v>2017</v>
      </c>
      <c r="E64" s="53">
        <f t="shared" si="1"/>
        <v>5</v>
      </c>
      <c r="F64" s="56">
        <v>68</v>
      </c>
      <c r="G64" s="27"/>
    </row>
    <row r="65" spans="2:7" ht="18" customHeight="1">
      <c r="B65" s="53" t="s">
        <v>7</v>
      </c>
      <c r="C65" s="54">
        <v>42859</v>
      </c>
      <c r="D65" s="55">
        <f t="shared" si="0"/>
        <v>2017</v>
      </c>
      <c r="E65" s="53">
        <f t="shared" si="1"/>
        <v>5</v>
      </c>
      <c r="F65" s="56">
        <v>508</v>
      </c>
      <c r="G65" s="27"/>
    </row>
    <row r="66" spans="2:7" ht="18" customHeight="1">
      <c r="B66" s="53" t="s">
        <v>7</v>
      </c>
      <c r="C66" s="54">
        <v>42874</v>
      </c>
      <c r="D66" s="55">
        <f t="shared" si="0"/>
        <v>2017</v>
      </c>
      <c r="E66" s="53">
        <f t="shared" si="1"/>
        <v>5</v>
      </c>
      <c r="F66" s="56">
        <v>325</v>
      </c>
      <c r="G66" s="27"/>
    </row>
    <row r="67" spans="2:7" ht="18" customHeight="1">
      <c r="B67" s="53" t="s">
        <v>12</v>
      </c>
      <c r="C67" s="54">
        <v>42874</v>
      </c>
      <c r="D67" s="55">
        <f t="shared" si="0"/>
        <v>2017</v>
      </c>
      <c r="E67" s="53">
        <f t="shared" si="1"/>
        <v>5</v>
      </c>
      <c r="F67" s="56">
        <v>595</v>
      </c>
      <c r="G67" s="27"/>
    </row>
    <row r="68" spans="2:7" ht="18" customHeight="1">
      <c r="B68" s="53" t="s">
        <v>7</v>
      </c>
      <c r="C68" s="54">
        <v>42888</v>
      </c>
      <c r="D68" s="55">
        <f t="shared" si="0"/>
        <v>2017</v>
      </c>
      <c r="E68" s="53">
        <f t="shared" si="1"/>
        <v>6</v>
      </c>
      <c r="F68" s="56">
        <v>573</v>
      </c>
      <c r="G68" s="27"/>
    </row>
    <row r="69" spans="2:7" ht="18" customHeight="1">
      <c r="B69" s="53" t="s">
        <v>7</v>
      </c>
      <c r="C69" s="54">
        <v>42896</v>
      </c>
      <c r="D69" s="55">
        <f t="shared" ref="D69:D105" si="4">YEAR(C69)</f>
        <v>2017</v>
      </c>
      <c r="E69" s="53">
        <f t="shared" ref="E69:E105" si="5">MONTH(C69)</f>
        <v>6</v>
      </c>
      <c r="F69" s="56">
        <v>84</v>
      </c>
      <c r="G69" s="27"/>
    </row>
    <row r="70" spans="2:7" ht="18" customHeight="1">
      <c r="B70" s="53" t="s">
        <v>12</v>
      </c>
      <c r="C70" s="54">
        <v>42897</v>
      </c>
      <c r="D70" s="55">
        <f t="shared" si="4"/>
        <v>2017</v>
      </c>
      <c r="E70" s="53">
        <f t="shared" si="5"/>
        <v>6</v>
      </c>
      <c r="F70" s="56">
        <v>233</v>
      </c>
      <c r="G70" s="27"/>
    </row>
    <row r="71" spans="2:7" ht="18" customHeight="1">
      <c r="B71" s="53" t="s">
        <v>7</v>
      </c>
      <c r="C71" s="54">
        <v>42903</v>
      </c>
      <c r="D71" s="55">
        <f t="shared" si="4"/>
        <v>2017</v>
      </c>
      <c r="E71" s="53">
        <f t="shared" si="5"/>
        <v>6</v>
      </c>
      <c r="F71" s="56">
        <v>59</v>
      </c>
      <c r="G71" s="27"/>
    </row>
    <row r="72" spans="2:7" ht="18" customHeight="1">
      <c r="B72" s="53" t="s">
        <v>7</v>
      </c>
      <c r="C72" s="54">
        <v>42915</v>
      </c>
      <c r="D72" s="55">
        <f t="shared" si="4"/>
        <v>2017</v>
      </c>
      <c r="E72" s="53">
        <f t="shared" si="5"/>
        <v>6</v>
      </c>
      <c r="F72" s="56">
        <v>27</v>
      </c>
      <c r="G72" s="27"/>
    </row>
    <row r="73" spans="2:7" ht="18" customHeight="1">
      <c r="B73" s="53" t="s">
        <v>7</v>
      </c>
      <c r="C73" s="54">
        <v>42918</v>
      </c>
      <c r="D73" s="55">
        <f t="shared" si="4"/>
        <v>2017</v>
      </c>
      <c r="E73" s="53">
        <f t="shared" si="5"/>
        <v>7</v>
      </c>
      <c r="F73" s="56">
        <v>481</v>
      </c>
      <c r="G73" s="27"/>
    </row>
    <row r="74" spans="2:7" ht="18" customHeight="1">
      <c r="B74" s="53" t="s">
        <v>12</v>
      </c>
      <c r="C74" s="54">
        <v>42927</v>
      </c>
      <c r="D74" s="55">
        <f t="shared" si="4"/>
        <v>2017</v>
      </c>
      <c r="E74" s="53">
        <f t="shared" si="5"/>
        <v>7</v>
      </c>
      <c r="F74" s="56">
        <v>524</v>
      </c>
      <c r="G74" s="27"/>
    </row>
    <row r="75" spans="2:7" ht="18" customHeight="1">
      <c r="B75" s="53" t="s">
        <v>7</v>
      </c>
      <c r="C75" s="54">
        <v>42932</v>
      </c>
      <c r="D75" s="55">
        <f t="shared" si="4"/>
        <v>2017</v>
      </c>
      <c r="E75" s="53">
        <f t="shared" si="5"/>
        <v>7</v>
      </c>
      <c r="F75" s="56">
        <v>207</v>
      </c>
      <c r="G75" s="27"/>
    </row>
    <row r="76" spans="2:7" ht="18" customHeight="1">
      <c r="B76" s="53" t="s">
        <v>7</v>
      </c>
      <c r="C76" s="54">
        <v>42936</v>
      </c>
      <c r="D76" s="55">
        <f t="shared" si="4"/>
        <v>2017</v>
      </c>
      <c r="E76" s="53">
        <f t="shared" si="5"/>
        <v>7</v>
      </c>
      <c r="F76" s="56">
        <v>141</v>
      </c>
      <c r="G76" s="27"/>
    </row>
    <row r="77" spans="2:7" ht="18" customHeight="1">
      <c r="B77" s="53" t="s">
        <v>7</v>
      </c>
      <c r="C77" s="54">
        <v>42936</v>
      </c>
      <c r="D77" s="55">
        <f t="shared" si="4"/>
        <v>2017</v>
      </c>
      <c r="E77" s="53">
        <f t="shared" si="5"/>
        <v>7</v>
      </c>
      <c r="F77" s="56">
        <v>355</v>
      </c>
      <c r="G77" s="27"/>
    </row>
    <row r="78" spans="2:7" ht="18" customHeight="1">
      <c r="B78" s="53" t="s">
        <v>7</v>
      </c>
      <c r="C78" s="54">
        <v>42938</v>
      </c>
      <c r="D78" s="55">
        <f t="shared" si="4"/>
        <v>2017</v>
      </c>
      <c r="E78" s="53">
        <f t="shared" si="5"/>
        <v>7</v>
      </c>
      <c r="F78" s="56">
        <v>263</v>
      </c>
      <c r="G78" s="27"/>
    </row>
    <row r="79" spans="2:7" ht="18" customHeight="1">
      <c r="B79" s="53" t="s">
        <v>7</v>
      </c>
      <c r="C79" s="54">
        <v>42946</v>
      </c>
      <c r="D79" s="55">
        <f t="shared" si="4"/>
        <v>2017</v>
      </c>
      <c r="E79" s="53">
        <f t="shared" si="5"/>
        <v>7</v>
      </c>
      <c r="F79" s="56">
        <v>531</v>
      </c>
      <c r="G79" s="27"/>
    </row>
    <row r="80" spans="2:7" ht="18" customHeight="1">
      <c r="B80" s="53" t="s">
        <v>7</v>
      </c>
      <c r="C80" s="54">
        <v>42961</v>
      </c>
      <c r="D80" s="55">
        <f t="shared" si="4"/>
        <v>2017</v>
      </c>
      <c r="E80" s="53">
        <f t="shared" si="5"/>
        <v>8</v>
      </c>
      <c r="F80" s="56">
        <v>372</v>
      </c>
      <c r="G80" s="27"/>
    </row>
    <row r="81" spans="2:7" ht="18" customHeight="1">
      <c r="B81" s="53" t="s">
        <v>7</v>
      </c>
      <c r="C81" s="54">
        <v>42965</v>
      </c>
      <c r="D81" s="55">
        <f t="shared" si="4"/>
        <v>2017</v>
      </c>
      <c r="E81" s="53">
        <f t="shared" si="5"/>
        <v>8</v>
      </c>
      <c r="F81" s="56">
        <v>439</v>
      </c>
      <c r="G81" s="27"/>
    </row>
    <row r="82" spans="2:7" ht="18" customHeight="1">
      <c r="B82" s="53" t="s">
        <v>7</v>
      </c>
      <c r="C82" s="54">
        <v>42965</v>
      </c>
      <c r="D82" s="55">
        <f t="shared" si="4"/>
        <v>2017</v>
      </c>
      <c r="E82" s="53">
        <f t="shared" si="5"/>
        <v>8</v>
      </c>
      <c r="F82" s="56">
        <v>150</v>
      </c>
      <c r="G82" s="27"/>
    </row>
    <row r="83" spans="2:7" ht="18" customHeight="1">
      <c r="B83" s="53" t="s">
        <v>12</v>
      </c>
      <c r="C83" s="54">
        <v>42969</v>
      </c>
      <c r="D83" s="55">
        <f t="shared" si="4"/>
        <v>2017</v>
      </c>
      <c r="E83" s="53">
        <f t="shared" si="5"/>
        <v>8</v>
      </c>
      <c r="F83" s="56">
        <v>491</v>
      </c>
      <c r="G83" s="27"/>
    </row>
    <row r="84" spans="2:7" ht="18" customHeight="1">
      <c r="B84" s="53" t="s">
        <v>7</v>
      </c>
      <c r="C84" s="54">
        <v>42980</v>
      </c>
      <c r="D84" s="55">
        <f t="shared" si="4"/>
        <v>2017</v>
      </c>
      <c r="E84" s="53">
        <f t="shared" si="5"/>
        <v>9</v>
      </c>
      <c r="F84" s="56">
        <v>342</v>
      </c>
      <c r="G84" s="27"/>
    </row>
    <row r="85" spans="2:7" ht="18" customHeight="1">
      <c r="B85" s="53" t="s">
        <v>7</v>
      </c>
      <c r="C85" s="54">
        <v>42983</v>
      </c>
      <c r="D85" s="55">
        <f t="shared" si="4"/>
        <v>2017</v>
      </c>
      <c r="E85" s="53">
        <f t="shared" si="5"/>
        <v>9</v>
      </c>
      <c r="F85" s="56">
        <v>346</v>
      </c>
      <c r="G85" s="27"/>
    </row>
    <row r="86" spans="2:7" ht="18" customHeight="1">
      <c r="B86" s="53" t="s">
        <v>12</v>
      </c>
      <c r="C86" s="54">
        <v>42998</v>
      </c>
      <c r="D86" s="55">
        <f t="shared" si="4"/>
        <v>2017</v>
      </c>
      <c r="E86" s="53">
        <f t="shared" si="5"/>
        <v>9</v>
      </c>
      <c r="F86" s="56">
        <v>375</v>
      </c>
      <c r="G86" s="27"/>
    </row>
    <row r="87" spans="2:7" ht="18" customHeight="1">
      <c r="B87" s="53" t="s">
        <v>7</v>
      </c>
      <c r="C87" s="54">
        <v>42998</v>
      </c>
      <c r="D87" s="55">
        <f t="shared" si="4"/>
        <v>2017</v>
      </c>
      <c r="E87" s="53">
        <f t="shared" si="5"/>
        <v>9</v>
      </c>
      <c r="F87" s="56">
        <v>128</v>
      </c>
      <c r="G87" s="27"/>
    </row>
    <row r="88" spans="2:7" ht="18" customHeight="1">
      <c r="B88" s="53" t="s">
        <v>12</v>
      </c>
      <c r="C88" s="54">
        <v>43020</v>
      </c>
      <c r="D88" s="55">
        <f t="shared" si="4"/>
        <v>2017</v>
      </c>
      <c r="E88" s="53">
        <f t="shared" si="5"/>
        <v>10</v>
      </c>
      <c r="F88" s="56">
        <v>392</v>
      </c>
      <c r="G88" s="27"/>
    </row>
    <row r="89" spans="2:7" ht="18" customHeight="1">
      <c r="B89" s="53" t="s">
        <v>12</v>
      </c>
      <c r="C89" s="54">
        <v>43024</v>
      </c>
      <c r="D89" s="55">
        <f t="shared" si="4"/>
        <v>2017</v>
      </c>
      <c r="E89" s="53">
        <f t="shared" si="5"/>
        <v>10</v>
      </c>
      <c r="F89" s="56">
        <v>198</v>
      </c>
      <c r="G89" s="27"/>
    </row>
    <row r="90" spans="2:7" ht="18" customHeight="1">
      <c r="B90" s="53" t="s">
        <v>7</v>
      </c>
      <c r="C90" s="54">
        <v>43029</v>
      </c>
      <c r="D90" s="55">
        <f t="shared" si="4"/>
        <v>2017</v>
      </c>
      <c r="E90" s="53">
        <f t="shared" si="5"/>
        <v>10</v>
      </c>
      <c r="F90" s="56">
        <v>348</v>
      </c>
      <c r="G90" s="27"/>
    </row>
    <row r="91" spans="2:7" ht="18" customHeight="1">
      <c r="B91" s="53" t="s">
        <v>12</v>
      </c>
      <c r="C91" s="54">
        <v>43033</v>
      </c>
      <c r="D91" s="55">
        <f t="shared" si="4"/>
        <v>2017</v>
      </c>
      <c r="E91" s="53">
        <f t="shared" si="5"/>
        <v>10</v>
      </c>
      <c r="F91" s="56">
        <v>345</v>
      </c>
      <c r="G91" s="27"/>
    </row>
    <row r="92" spans="2:7" ht="18" customHeight="1">
      <c r="B92" s="53" t="s">
        <v>7</v>
      </c>
      <c r="C92" s="54">
        <v>43033</v>
      </c>
      <c r="D92" s="55">
        <f t="shared" si="4"/>
        <v>2017</v>
      </c>
      <c r="E92" s="53">
        <f t="shared" si="5"/>
        <v>10</v>
      </c>
      <c r="F92" s="56">
        <v>190</v>
      </c>
      <c r="G92" s="27"/>
    </row>
    <row r="93" spans="2:7" ht="18" customHeight="1">
      <c r="B93" s="53" t="s">
        <v>7</v>
      </c>
      <c r="C93" s="54">
        <v>43034</v>
      </c>
      <c r="D93" s="55">
        <f t="shared" si="4"/>
        <v>2017</v>
      </c>
      <c r="E93" s="53">
        <f t="shared" si="5"/>
        <v>10</v>
      </c>
      <c r="F93" s="56">
        <v>325</v>
      </c>
      <c r="G93" s="27"/>
    </row>
    <row r="94" spans="2:7" ht="18" customHeight="1">
      <c r="B94" s="53" t="s">
        <v>12</v>
      </c>
      <c r="C94" s="54">
        <v>43042</v>
      </c>
      <c r="D94" s="55">
        <f t="shared" si="4"/>
        <v>2017</v>
      </c>
      <c r="E94" s="53">
        <f t="shared" si="5"/>
        <v>11</v>
      </c>
      <c r="F94" s="56">
        <v>21</v>
      </c>
      <c r="G94" s="27"/>
    </row>
    <row r="95" spans="2:7" ht="18" customHeight="1">
      <c r="B95" s="53" t="s">
        <v>7</v>
      </c>
      <c r="C95" s="54">
        <v>43048</v>
      </c>
      <c r="D95" s="55">
        <f t="shared" si="4"/>
        <v>2017</v>
      </c>
      <c r="E95" s="53">
        <f t="shared" si="5"/>
        <v>11</v>
      </c>
      <c r="F95" s="56">
        <v>417</v>
      </c>
      <c r="G95" s="27"/>
    </row>
    <row r="96" spans="2:7" ht="18" customHeight="1">
      <c r="B96" s="53" t="s">
        <v>12</v>
      </c>
      <c r="C96" s="54">
        <v>43051</v>
      </c>
      <c r="D96" s="55">
        <f t="shared" si="4"/>
        <v>2017</v>
      </c>
      <c r="E96" s="53">
        <f t="shared" si="5"/>
        <v>11</v>
      </c>
      <c r="F96" s="56">
        <v>249</v>
      </c>
      <c r="G96" s="27"/>
    </row>
    <row r="97" spans="2:7" ht="18" customHeight="1">
      <c r="B97" s="53" t="s">
        <v>7</v>
      </c>
      <c r="C97" s="54">
        <v>43054</v>
      </c>
      <c r="D97" s="55">
        <f t="shared" si="4"/>
        <v>2017</v>
      </c>
      <c r="E97" s="53">
        <f t="shared" si="5"/>
        <v>11</v>
      </c>
      <c r="F97" s="56">
        <v>332</v>
      </c>
      <c r="G97" s="27"/>
    </row>
    <row r="98" spans="2:7" ht="18" customHeight="1">
      <c r="B98" s="53" t="s">
        <v>7</v>
      </c>
      <c r="C98" s="54">
        <v>43055</v>
      </c>
      <c r="D98" s="55">
        <f t="shared" si="4"/>
        <v>2017</v>
      </c>
      <c r="E98" s="53">
        <f t="shared" si="5"/>
        <v>11</v>
      </c>
      <c r="F98" s="56">
        <v>314</v>
      </c>
      <c r="G98" s="27"/>
    </row>
    <row r="99" spans="2:7" ht="18" customHeight="1">
      <c r="B99" s="53" t="s">
        <v>12</v>
      </c>
      <c r="C99" s="54">
        <v>43060</v>
      </c>
      <c r="D99" s="55">
        <f t="shared" si="4"/>
        <v>2017</v>
      </c>
      <c r="E99" s="53">
        <f t="shared" si="5"/>
        <v>11</v>
      </c>
      <c r="F99" s="56">
        <v>356</v>
      </c>
      <c r="G99" s="27"/>
    </row>
    <row r="100" spans="2:7" ht="18" customHeight="1">
      <c r="B100" s="53" t="s">
        <v>7</v>
      </c>
      <c r="C100" s="54">
        <v>43062</v>
      </c>
      <c r="D100" s="55">
        <f t="shared" si="4"/>
        <v>2017</v>
      </c>
      <c r="E100" s="53">
        <f t="shared" si="5"/>
        <v>11</v>
      </c>
      <c r="F100" s="56">
        <v>151</v>
      </c>
      <c r="G100" s="27"/>
    </row>
    <row r="101" spans="2:7" ht="18" customHeight="1">
      <c r="B101" s="53" t="s">
        <v>12</v>
      </c>
      <c r="C101" s="54">
        <v>43081</v>
      </c>
      <c r="D101" s="55">
        <f t="shared" si="4"/>
        <v>2017</v>
      </c>
      <c r="E101" s="53">
        <f t="shared" si="5"/>
        <v>12</v>
      </c>
      <c r="F101" s="56">
        <v>506</v>
      </c>
      <c r="G101" s="27"/>
    </row>
    <row r="102" spans="2:7" ht="18" customHeight="1">
      <c r="B102" s="53" t="s">
        <v>7</v>
      </c>
      <c r="C102" s="54">
        <v>43086</v>
      </c>
      <c r="D102" s="55">
        <f t="shared" si="4"/>
        <v>2017</v>
      </c>
      <c r="E102" s="53">
        <f t="shared" si="5"/>
        <v>12</v>
      </c>
      <c r="F102" s="56">
        <v>84</v>
      </c>
      <c r="G102" s="27"/>
    </row>
    <row r="103" spans="2:7" ht="18" customHeight="1">
      <c r="B103" s="53" t="s">
        <v>7</v>
      </c>
      <c r="C103" s="54">
        <v>43092</v>
      </c>
      <c r="D103" s="55">
        <f t="shared" si="4"/>
        <v>2017</v>
      </c>
      <c r="E103" s="53">
        <f t="shared" si="5"/>
        <v>12</v>
      </c>
      <c r="F103" s="56">
        <v>226</v>
      </c>
      <c r="G103" s="27"/>
    </row>
    <row r="104" spans="2:7" ht="18" customHeight="1">
      <c r="B104" s="53" t="s">
        <v>12</v>
      </c>
      <c r="C104" s="54">
        <v>43098</v>
      </c>
      <c r="D104" s="55">
        <f t="shared" si="4"/>
        <v>2017</v>
      </c>
      <c r="E104" s="53">
        <f t="shared" si="5"/>
        <v>12</v>
      </c>
      <c r="F104" s="56">
        <v>134</v>
      </c>
      <c r="G104" s="27"/>
    </row>
    <row r="105" spans="2:7" ht="18" customHeight="1" thickBot="1">
      <c r="B105" s="64" t="s">
        <v>12</v>
      </c>
      <c r="C105" s="67">
        <v>43099</v>
      </c>
      <c r="D105" s="68">
        <f t="shared" si="4"/>
        <v>2017</v>
      </c>
      <c r="E105" s="64">
        <f t="shared" si="5"/>
        <v>12</v>
      </c>
      <c r="F105" s="69">
        <v>463</v>
      </c>
      <c r="G105" s="35"/>
    </row>
  </sheetData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예제파일1</vt:lpstr>
      <vt:lpstr>예제파일2</vt:lpstr>
      <vt:lpstr>예제파일3</vt:lpstr>
      <vt:lpstr>완성파일3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2016-08-12T04:21:25Z</dcterms:created>
  <dcterms:modified xsi:type="dcterms:W3CDTF">2018-03-15T02:08:14Z</dcterms:modified>
</cp:coreProperties>
</file>