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1600" windowHeight="9480"/>
  </bookViews>
  <sheets>
    <sheet name="예제파일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 s="1"/>
  <c r="G10" i="2" l="1"/>
  <c r="G13" i="2"/>
  <c r="G9" i="2" l="1"/>
  <c r="G17" i="2" s="1"/>
</calcChain>
</file>

<file path=xl/sharedStrings.xml><?xml version="1.0" encoding="utf-8"?>
<sst xmlns="http://schemas.openxmlformats.org/spreadsheetml/2006/main" count="29" uniqueCount="21">
  <si>
    <t>매출</t>
    <phoneticPr fontId="2" type="noConversion"/>
  </si>
  <si>
    <t>천원</t>
    <phoneticPr fontId="2" type="noConversion"/>
  </si>
  <si>
    <t>명</t>
    <phoneticPr fontId="2" type="noConversion"/>
  </si>
  <si>
    <t>수</t>
    <phoneticPr fontId="2" type="noConversion"/>
  </si>
  <si>
    <t>회전율</t>
    <phoneticPr fontId="2" type="noConversion"/>
  </si>
  <si>
    <t>%</t>
    <phoneticPr fontId="2" type="noConversion"/>
  </si>
  <si>
    <t>원</t>
    <phoneticPr fontId="2" type="noConversion"/>
  </si>
  <si>
    <t>비용</t>
    <phoneticPr fontId="2" type="noConversion"/>
  </si>
  <si>
    <t>천원</t>
    <phoneticPr fontId="2" type="noConversion"/>
  </si>
  <si>
    <t>원재료비</t>
    <phoneticPr fontId="2" type="noConversion"/>
  </si>
  <si>
    <t>인건비</t>
    <phoneticPr fontId="2" type="noConversion"/>
  </si>
  <si>
    <t xml:space="preserve">집세 </t>
    <phoneticPr fontId="2" type="noConversion"/>
  </si>
  <si>
    <t>그외</t>
    <phoneticPr fontId="2" type="noConversion"/>
  </si>
  <si>
    <t>영업이익</t>
    <phoneticPr fontId="2" type="noConversion"/>
  </si>
  <si>
    <t>2016년12월 영업계획</t>
    <phoneticPr fontId="2" type="noConversion"/>
  </si>
  <si>
    <t>고객 수</t>
    <phoneticPr fontId="2" type="noConversion"/>
  </si>
  <si>
    <t>자릿수</t>
    <phoneticPr fontId="2" type="noConversion"/>
  </si>
  <si>
    <t>고객 단가</t>
    <phoneticPr fontId="2" type="noConversion"/>
  </si>
  <si>
    <t>고객당 재료비</t>
    <phoneticPr fontId="2" type="noConversion"/>
  </si>
  <si>
    <t>재료비 비율</t>
    <phoneticPr fontId="2" type="noConversion"/>
  </si>
  <si>
    <t>매출 대비 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</si>
</sst>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/mm"/>
    <numFmt numFmtId="177" formatCode="#,##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  <font>
      <sz val="1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3" xfId="0" applyFill="1" applyBorder="1">
      <alignment vertical="center"/>
    </xf>
    <xf numFmtId="177" fontId="0" fillId="2" borderId="3" xfId="0" applyNumberFormat="1" applyFill="1" applyBorder="1">
      <alignment vertical="center"/>
    </xf>
    <xf numFmtId="0" fontId="0" fillId="2" borderId="4" xfId="0" applyFill="1" applyBorder="1">
      <alignment vertical="center"/>
    </xf>
    <xf numFmtId="177" fontId="0" fillId="2" borderId="4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3" borderId="3" xfId="0" applyFill="1" applyBorder="1">
      <alignment vertical="center"/>
    </xf>
    <xf numFmtId="177" fontId="0" fillId="3" borderId="3" xfId="0" applyNumberFormat="1" applyFill="1" applyBorder="1">
      <alignment vertical="center"/>
    </xf>
    <xf numFmtId="177" fontId="3" fillId="3" borderId="3" xfId="0" applyNumberFormat="1" applyFont="1" applyFill="1" applyBorder="1">
      <alignment vertical="center"/>
    </xf>
    <xf numFmtId="9" fontId="3" fillId="3" borderId="3" xfId="0" applyNumberFormat="1" applyFont="1" applyFill="1" applyBorder="1">
      <alignment vertical="center"/>
    </xf>
    <xf numFmtId="177" fontId="4" fillId="3" borderId="3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4" borderId="3" xfId="0" applyFill="1" applyBorder="1">
      <alignment vertical="center"/>
    </xf>
    <xf numFmtId="9" fontId="3" fillId="4" borderId="3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GridLines="0" tabSelected="1" zoomScaleNormal="100" workbookViewId="0">
      <selection activeCell="G20" sqref="G20"/>
    </sheetView>
  </sheetViews>
  <sheetFormatPr defaultRowHeight="16.5"/>
  <cols>
    <col min="1" max="1" width="4.125" customWidth="1"/>
    <col min="2" max="4" width="2.125" customWidth="1"/>
    <col min="5" max="5" width="13.375" customWidth="1"/>
    <col min="6" max="6" width="5.5" customWidth="1"/>
    <col min="7" max="7" width="11.875" customWidth="1"/>
    <col min="8" max="8" width="3.375" customWidth="1"/>
    <col min="9" max="9" width="9" customWidth="1"/>
  </cols>
  <sheetData>
    <row r="1" spans="2:8" ht="17.25" thickBot="1"/>
    <row r="2" spans="2:8">
      <c r="B2" s="5" t="s">
        <v>14</v>
      </c>
      <c r="C2" s="5"/>
      <c r="D2" s="5"/>
      <c r="E2" s="5"/>
      <c r="F2" s="5"/>
      <c r="G2" s="5"/>
      <c r="H2" s="5"/>
    </row>
    <row r="3" spans="2:8">
      <c r="B3" s="6"/>
      <c r="C3" s="6"/>
      <c r="D3" s="6"/>
      <c r="E3" s="6"/>
      <c r="F3" s="6"/>
      <c r="G3" s="7">
        <v>42644</v>
      </c>
      <c r="H3" s="6"/>
    </row>
    <row r="4" spans="2:8">
      <c r="B4" s="1" t="s">
        <v>0</v>
      </c>
      <c r="C4" s="1"/>
      <c r="D4" s="1"/>
      <c r="E4" s="1"/>
      <c r="F4" s="1" t="s">
        <v>1</v>
      </c>
      <c r="G4" s="2">
        <f>G5*G8/1000</f>
        <v>4080</v>
      </c>
      <c r="H4" s="1"/>
    </row>
    <row r="5" spans="2:8">
      <c r="B5" s="8"/>
      <c r="C5" s="8" t="s">
        <v>15</v>
      </c>
      <c r="D5" s="8"/>
      <c r="E5" s="8"/>
      <c r="F5" s="8" t="s">
        <v>2</v>
      </c>
      <c r="G5" s="9">
        <f>30*(G7)*G6</f>
        <v>2040</v>
      </c>
      <c r="H5" s="8"/>
    </row>
    <row r="6" spans="2:8">
      <c r="B6" s="8"/>
      <c r="C6" s="8"/>
      <c r="D6" s="8" t="s">
        <v>16</v>
      </c>
      <c r="E6" s="8"/>
      <c r="F6" s="8" t="s">
        <v>3</v>
      </c>
      <c r="G6" s="10">
        <v>40</v>
      </c>
      <c r="H6" s="8"/>
    </row>
    <row r="7" spans="2:8">
      <c r="B7" s="8"/>
      <c r="C7" s="8"/>
      <c r="D7" s="14" t="s">
        <v>4</v>
      </c>
      <c r="E7" s="14"/>
      <c r="F7" s="14" t="s">
        <v>5</v>
      </c>
      <c r="G7" s="15">
        <v>1.7</v>
      </c>
      <c r="H7" s="8"/>
    </row>
    <row r="8" spans="2:8">
      <c r="B8" s="8"/>
      <c r="C8" s="8" t="s">
        <v>17</v>
      </c>
      <c r="D8" s="8"/>
      <c r="E8" s="8"/>
      <c r="F8" s="8" t="s">
        <v>6</v>
      </c>
      <c r="G8" s="10">
        <v>2000</v>
      </c>
      <c r="H8" s="8"/>
    </row>
    <row r="9" spans="2:8">
      <c r="B9" s="1" t="s">
        <v>7</v>
      </c>
      <c r="C9" s="1"/>
      <c r="D9" s="1"/>
      <c r="E9" s="1"/>
      <c r="F9" s="1" t="s">
        <v>8</v>
      </c>
      <c r="G9" s="2">
        <f>G10+G13+G15+G16</f>
        <v>3538</v>
      </c>
      <c r="H9" s="1"/>
    </row>
    <row r="10" spans="2:8">
      <c r="B10" s="8"/>
      <c r="C10" s="8" t="s">
        <v>9</v>
      </c>
      <c r="D10" s="8"/>
      <c r="E10" s="8"/>
      <c r="F10" s="8" t="s">
        <v>8</v>
      </c>
      <c r="G10" s="9">
        <f>G4*G12</f>
        <v>1428</v>
      </c>
      <c r="H10" s="8"/>
    </row>
    <row r="11" spans="2:8">
      <c r="B11" s="8"/>
      <c r="C11" s="8"/>
      <c r="D11" s="8" t="s">
        <v>18</v>
      </c>
      <c r="E11" s="8"/>
      <c r="F11" s="8" t="s">
        <v>6</v>
      </c>
      <c r="G11" s="9">
        <v>700</v>
      </c>
      <c r="H11" s="8"/>
    </row>
    <row r="12" spans="2:8">
      <c r="B12" s="8"/>
      <c r="C12" s="8"/>
      <c r="D12" s="8"/>
      <c r="E12" s="8" t="s">
        <v>19</v>
      </c>
      <c r="F12" s="8" t="s">
        <v>5</v>
      </c>
      <c r="G12" s="11">
        <v>0.35</v>
      </c>
      <c r="H12" s="8"/>
    </row>
    <row r="13" spans="2:8">
      <c r="B13" s="8"/>
      <c r="C13" s="8" t="s">
        <v>10</v>
      </c>
      <c r="D13" s="8"/>
      <c r="E13" s="8"/>
      <c r="F13" s="8" t="s">
        <v>8</v>
      </c>
      <c r="G13" s="12">
        <f>G4*G14</f>
        <v>1020</v>
      </c>
      <c r="H13" s="8"/>
    </row>
    <row r="14" spans="2:8">
      <c r="B14" s="8"/>
      <c r="C14" s="8"/>
      <c r="D14" s="8" t="s">
        <v>20</v>
      </c>
      <c r="E14" s="8"/>
      <c r="F14" s="8" t="s">
        <v>5</v>
      </c>
      <c r="G14" s="11">
        <v>0.25</v>
      </c>
      <c r="H14" s="8"/>
    </row>
    <row r="15" spans="2:8">
      <c r="B15" s="8"/>
      <c r="C15" s="8" t="s">
        <v>11</v>
      </c>
      <c r="D15" s="8"/>
      <c r="E15" s="8"/>
      <c r="F15" s="8" t="s">
        <v>8</v>
      </c>
      <c r="G15" s="13">
        <v>510</v>
      </c>
      <c r="H15" s="8"/>
    </row>
    <row r="16" spans="2:8">
      <c r="B16" s="8"/>
      <c r="C16" s="8" t="s">
        <v>12</v>
      </c>
      <c r="D16" s="8"/>
      <c r="E16" s="8"/>
      <c r="F16" s="8" t="s">
        <v>8</v>
      </c>
      <c r="G16" s="13">
        <v>580</v>
      </c>
      <c r="H16" s="8"/>
    </row>
    <row r="17" spans="2:8" ht="17.25" thickBot="1">
      <c r="B17" s="3" t="s">
        <v>13</v>
      </c>
      <c r="C17" s="3"/>
      <c r="D17" s="3"/>
      <c r="E17" s="3"/>
      <c r="F17" s="3" t="s">
        <v>8</v>
      </c>
      <c r="G17" s="4">
        <f>G4-G9</f>
        <v>542</v>
      </c>
      <c r="H17" s="3"/>
    </row>
  </sheetData>
  <scenarios current="0" show="0">
    <scenario name="재료비 비율35%, 인건비25%의 경우" locked="1" count="2" user="lee" comment="만든 사람 lee 날짜 2018-04-12">
      <inputCells r="G12" val="0.35" numFmtId="9"/>
      <inputCells r="G14" val="0.25" numFmtId="9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2017-12-16T03:11:24Z</dcterms:created>
  <dcterms:modified xsi:type="dcterms:W3CDTF">2018-04-16T04:37:10Z</dcterms:modified>
</cp:coreProperties>
</file>