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502042\Downloads\"/>
    </mc:Choice>
  </mc:AlternateContent>
  <xr:revisionPtr revIDLastSave="0" documentId="13_ncr:1_{032366B4-5F4C-443A-AB95-9FDA4C8DE7E0}" xr6:coauthVersionLast="47" xr6:coauthVersionMax="47" xr10:uidLastSave="{00000000-0000-0000-0000-000000000000}"/>
  <bookViews>
    <workbookView xWindow="-98" yWindow="-98" windowWidth="14595" windowHeight="769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H17" i="1"/>
  <c r="D17" i="1"/>
  <c r="C17" i="1" a="1"/>
  <c r="C17" i="1" s="1"/>
  <c r="J17" i="1"/>
  <c r="L2" i="1" a="1"/>
  <c r="L2" i="1" s="1"/>
  <c r="K2" i="1" a="1"/>
  <c r="K2" i="1" s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<sst xmlns="http://schemas.openxmlformats.org/spreadsheetml/2006/main" count="32" uniqueCount="32">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</sst>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37-4CB2-AA58-6EF7AEC67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34927"/>
        <c:axId val="149937839"/>
      </c:barChart>
      <c:catAx>
        <c:axId val="14993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9937839"/>
        <c:crosses val="autoZero"/>
        <c:auto val="1"/>
        <c:lblAlgn val="ctr"/>
        <c:lblOffset val="100"/>
        <c:noMultiLvlLbl val="0"/>
      </c:catAx>
      <c:valAx>
        <c:axId val="1499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9934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2134326947937621"/>
          <c:y val="0.31752172349075769"/>
          <c:w val="0.36367985059548835"/>
          <c:h val="0.59210339147479796"/>
        </c:manualLayout>
      </c:layout>
      <c:pieChart>
        <c:varyColors val="1"/>
        <c:ser>
          <c:idx val="0"/>
          <c:order val="0"/>
          <c:tx>
            <c:strRef>
              <c:f>工作表1!$L$1:$L$14</c:f>
              <c:strCache>
                <c:ptCount val="14"/>
                <c:pt idx="0">
                  <c:v>Q4</c:v>
                </c:pt>
                <c:pt idx="1">
                  <c:v>及格</c:v>
                </c:pt>
                <c:pt idx="2">
                  <c:v>及格</c:v>
                </c:pt>
                <c:pt idx="3">
                  <c:v>及格</c:v>
                </c:pt>
                <c:pt idx="4">
                  <c:v>及格</c:v>
                </c:pt>
                <c:pt idx="5">
                  <c:v>及格</c:v>
                </c:pt>
                <c:pt idx="6">
                  <c:v>及格</c:v>
                </c:pt>
                <c:pt idx="7">
                  <c:v>及格</c:v>
                </c:pt>
                <c:pt idx="8">
                  <c:v>及格</c:v>
                </c:pt>
                <c:pt idx="9">
                  <c:v>及格</c:v>
                </c:pt>
                <c:pt idx="10">
                  <c:v>及格</c:v>
                </c:pt>
                <c:pt idx="11">
                  <c:v>及格</c:v>
                </c:pt>
                <c:pt idx="12">
                  <c:v>不及格</c:v>
                </c:pt>
                <c:pt idx="13">
                  <c:v>及格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工作表1!$L$15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08-4DA9-A1FB-1DCDA2FE1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944218</xdr:colOff>
      <xdr:row>24</xdr:row>
      <xdr:rowOff>172866</xdr:rowOff>
    </xdr:from>
    <xdr:to>
      <xdr:col>10</xdr:col>
      <xdr:colOff>1093610</xdr:colOff>
      <xdr:row>34</xdr:row>
      <xdr:rowOff>17638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0B32CCD-5F60-40BF-8CFB-E6D43B11A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1188858</xdr:colOff>
      <xdr:row>16</xdr:row>
      <xdr:rowOff>144021</xdr:rowOff>
    </xdr:from>
    <xdr:to>
      <xdr:col>13</xdr:col>
      <xdr:colOff>453846</xdr:colOff>
      <xdr:row>26</xdr:row>
      <xdr:rowOff>123473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C5B12E1-0D16-49ED-9681-D03EA8C72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A4" zoomScale="27" zoomScaleNormal="27" workbookViewId="0">
      <selection activeCell="W24" sqref="W24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AVERAGE(H2:I2)</f>
        <v>91.7</v>
      </c>
      <c r="K2" t="str" cm="1">
        <f t="array" ref="K2:K15">_xlfn.IFS(J2:J15&gt;=90,"A",J2:J15&gt;=80,"B",J2:J15&gt;=70,"C",J2:J15&gt;=60,"D",J2:J15&lt;=59,"F")</f>
        <v>A</v>
      </c>
      <c r="L2" t="str" cm="1">
        <f t="array" ref="L2:L15">IF(J2:J15&gt;=60,"及格","不及格")</f>
        <v>及格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>AVERAGE(H3:I3)</f>
        <v>90</v>
      </c>
      <c r="K3" t="str">
        <v>A</v>
      </c>
      <c r="L3" t="str">
        <v>及格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>AVERAGE(H4:I4)</f>
        <v>81.2</v>
      </c>
      <c r="K4" t="str">
        <v>B</v>
      </c>
      <c r="L4" t="str">
        <v>及格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>AVERAGE(H5:I5)</f>
        <v>80.8</v>
      </c>
      <c r="K5" t="str">
        <v>B</v>
      </c>
      <c r="L5" t="str">
        <v>及格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>AVERAGE(H6:I6)</f>
        <v>84.7</v>
      </c>
      <c r="K6" t="str">
        <v>B</v>
      </c>
      <c r="L6" t="str">
        <v>及格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f>AVERAGE(H7:I7)</f>
        <v>80.8</v>
      </c>
      <c r="K7" t="str">
        <v>B</v>
      </c>
      <c r="L7" t="str">
        <v>及格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AVERAGE(H8:I8)</f>
        <v>77.900000000000006</v>
      </c>
      <c r="K8" t="str">
        <v>C</v>
      </c>
      <c r="L8" t="str">
        <v>及格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f>AVERAGE(H9:I9)</f>
        <v>74.2</v>
      </c>
      <c r="K9" t="str">
        <v>C</v>
      </c>
      <c r="L9" t="str">
        <v>及格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>AVERAGE(H10:I10)</f>
        <v>75.2</v>
      </c>
      <c r="K10" t="str">
        <v>C</v>
      </c>
      <c r="L10" t="str">
        <v>及格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>AVERAGE(H11:I11)</f>
        <v>77.599999999999994</v>
      </c>
      <c r="K11" t="str">
        <v>C</v>
      </c>
      <c r="L11" t="str">
        <v>及格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f>AVERAGE(H12:I12)</f>
        <v>80.599999999999994</v>
      </c>
      <c r="K12" t="str">
        <v>B</v>
      </c>
      <c r="L12" t="str">
        <v>及格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AVERAGE(H13:I13)</f>
        <v>59</v>
      </c>
      <c r="K13" t="str">
        <v>F</v>
      </c>
      <c r="L13" t="str">
        <v>不及格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f>AVERAGE(H14:I14)</f>
        <v>66.900000000000006</v>
      </c>
      <c r="K14" t="str">
        <v>D</v>
      </c>
      <c r="L14" t="str">
        <v>及格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AVERAGE(H15:I15)</f>
        <v>55.6</v>
      </c>
      <c r="K15" t="str">
        <v>F</v>
      </c>
      <c r="L15" t="str">
        <v>不及格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 cm="1">
        <f t="array" ref="C17">LARGE(1+C2:C15,1)</f>
        <v>99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113502042</cp:lastModifiedBy>
  <dcterms:created xsi:type="dcterms:W3CDTF">2023-10-19T05:27:10Z</dcterms:created>
  <dcterms:modified xsi:type="dcterms:W3CDTF">2024-10-18T06:53:59Z</dcterms:modified>
</cp:coreProperties>
</file>