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autoCompressPictures="0" defaultThemeVersion="166925"/>
  <mc:AlternateContent xmlns:mc="http://schemas.openxmlformats.org/markup-compatibility/2006">
    <mc:Choice Requires="x15">
      <x15ac:absPath xmlns:x15ac="http://schemas.microsoft.com/office/spreadsheetml/2010/11/ac" url="C:\Users\Mcarrera\Desktop\Entorno de Prueba\PMP\Guardado\"/>
    </mc:Choice>
  </mc:AlternateContent>
  <xr:revisionPtr revIDLastSave="0" documentId="8_{7A8292DA-3BAA-4B4D-B329-C271CDA92954}" xr6:coauthVersionLast="47" xr6:coauthVersionMax="47" xr10:uidLastSave="{00000000-0000-0000-0000-000000000000}"/>
  <bookViews>
    <workbookView xWindow="45" yWindow="3075" windowWidth="28755" windowHeight="12525" tabRatio="905" activeTab="8" xr2:uid="{00000000-000D-0000-FFFF-FFFF00000000}"/>
  </bookViews>
  <sheets>
    <sheet name="1.Caratula" sheetId="6" r:id="rId1"/>
    <sheet name="2.INFORMACION GENERAL" sheetId="11" r:id="rId2"/>
    <sheet name="3.INVENTARIOS" sheetId="9" r:id="rId3"/>
    <sheet name="4.SFTP" sheetId="5" r:id="rId4"/>
    <sheet name="5.Pruebas de Interferencia" sheetId="16" r:id="rId5"/>
    <sheet name="6.Configuración" sheetId="10" r:id="rId6"/>
    <sheet name="7.Asignación" sheetId="15" r:id="rId7"/>
    <sheet name="8.Reporte fotográfico S1" sheetId="2" r:id="rId8"/>
    <sheet name="8.Reporte fotográfico S2" sheetId="20" r:id="rId9"/>
  </sheets>
  <externalReferences>
    <externalReference r:id="rId10"/>
  </externalReferences>
  <definedNames>
    <definedName name="_1._Fotografía_panorámica_de_la_Localidad">"Imagen 139"</definedName>
    <definedName name="_xlnm.Print_Area" localSheetId="1">'2.INFORMACION GENERAL'!$A$1:$I$50</definedName>
    <definedName name="_xlnm.Print_Area" localSheetId="2">'3.INVENTARIOS'!$A$1:$N$56</definedName>
    <definedName name="_xlnm.Print_Area" localSheetId="3">'4.SFTP'!$A$1:$X$50</definedName>
    <definedName name="_xlnm.Print_Area" localSheetId="4">'5.Pruebas de Interferencia'!$A$1:$H$94</definedName>
    <definedName name="_xlnm.Print_Area" localSheetId="5">'6.Configuración'!$A$1:$K$350</definedName>
    <definedName name="_xlnm.Print_Area" localSheetId="6">'7.Asignación'!$A$1:$K$34</definedName>
    <definedName name="_xlnm.Print_Area" localSheetId="7">'8.Reporte fotográfico S1'!$A$1:$V$270</definedName>
    <definedName name="_xlnm.Print_Area" localSheetId="8">'8.Reporte fotográfico S2'!$A$1:$V$270</definedName>
    <definedName name="tipo_entidad" localSheetId="5">#REF!</definedName>
    <definedName name="tipo_entidad">'[1]6 Instituciones Atendidas'!$B$58:$B$61</definedName>
    <definedName name="TIPO_NODO">#REF!</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4" i="5" l="1"/>
  <c r="L14" i="5" s="1"/>
  <c r="J13" i="5"/>
  <c r="L13" i="5" s="1"/>
  <c r="A6" i="20" l="1"/>
  <c r="D9" i="15" l="1"/>
  <c r="D9" i="10" l="1"/>
  <c r="D8" i="16"/>
  <c r="D9" i="5"/>
  <c r="E11" i="9"/>
  <c r="E12" i="11"/>
  <c r="E11" i="11"/>
  <c r="E10" i="11"/>
  <c r="A6" i="2" l="1"/>
  <c r="B6" i="15"/>
  <c r="B6" i="10"/>
  <c r="B5" i="16"/>
  <c r="B6" i="5"/>
  <c r="B6" i="9"/>
  <c r="B6" i="11"/>
  <c r="B32" i="9" l="1"/>
  <c r="B33" i="9" s="1"/>
  <c r="B34" i="9" s="1"/>
  <c r="B35" i="9" s="1"/>
  <c r="B36" i="9" s="1"/>
  <c r="B37" i="9" s="1"/>
  <c r="B38" i="9" s="1"/>
  <c r="B39" i="9" s="1"/>
  <c r="B40" i="9" s="1"/>
  <c r="B41" i="9" s="1"/>
  <c r="B42" i="9" s="1"/>
  <c r="B43" i="9" s="1"/>
  <c r="B44" i="9" s="1"/>
  <c r="B45" i="9" s="1"/>
  <c r="B46" i="9" s="1"/>
  <c r="B47" i="9" s="1"/>
  <c r="B48" i="9" s="1"/>
  <c r="B49" i="9" s="1"/>
</calcChain>
</file>

<file path=xl/sharedStrings.xml><?xml version="1.0" encoding="utf-8"?>
<sst xmlns="http://schemas.openxmlformats.org/spreadsheetml/2006/main" count="387" uniqueCount="229">
  <si>
    <t>Foto 1</t>
  </si>
  <si>
    <t>Foto 2</t>
  </si>
  <si>
    <t>POSICIÓN DE ANTENA INSTALADA EN TORRE</t>
  </si>
  <si>
    <t>Foto 3</t>
  </si>
  <si>
    <t>Foto 4</t>
  </si>
  <si>
    <t>Foto 5</t>
  </si>
  <si>
    <t>Foto 6</t>
  </si>
  <si>
    <t>Foto 7</t>
  </si>
  <si>
    <t>Foto 8</t>
  </si>
  <si>
    <t>Foto 9</t>
  </si>
  <si>
    <t>Foto 10</t>
  </si>
  <si>
    <t>Foto 11</t>
  </si>
  <si>
    <t>Foto 12</t>
  </si>
  <si>
    <t>Foto 13</t>
  </si>
  <si>
    <t>Foto 14</t>
  </si>
  <si>
    <t>Foto 15</t>
  </si>
  <si>
    <t>Foto 16</t>
  </si>
  <si>
    <t>Foto 17</t>
  </si>
  <si>
    <t>Foto 18</t>
  </si>
  <si>
    <t>Foto 19</t>
  </si>
  <si>
    <t>FOTO del TILT</t>
  </si>
  <si>
    <t xml:space="preserve">PANORÁMICA DE LA ESTACIÓN </t>
  </si>
  <si>
    <t>FOTO AZIMUT</t>
  </si>
  <si>
    <t>RECORRIDO DE CABLE SFTP POR ESCALERILLA VERTICAL</t>
  </si>
  <si>
    <t>RECORRIDO DE CABLE SFTP POR ESCALERILLA HORIZONTAL</t>
  </si>
  <si>
    <t>ATERRAMIENTO GROUNDING KITS SUPERIOR</t>
  </si>
  <si>
    <t>ATERRAMIENTO GROUNDING KITS INFERIOR</t>
  </si>
  <si>
    <t xml:space="preserve">CONEXIONES EN BARRA SUPERIOR </t>
  </si>
  <si>
    <t xml:space="preserve">CONEXIONES BARRA INFERIOR </t>
  </si>
  <si>
    <t xml:space="preserve">FOTO PANORÁMICA DEL RACK </t>
  </si>
  <si>
    <t>OPTIX RTN PI-DC A11</t>
  </si>
  <si>
    <t>ATERRAMIENTO INICIO/FIN DE OPTIX PI</t>
  </si>
  <si>
    <t>ENERGIA INICIO/FIN DE OPTIX PI</t>
  </si>
  <si>
    <t>Panoramica donde se identifica posicion en el rack</t>
  </si>
  <si>
    <t>RECORRIDO CABLES DE DATOS</t>
  </si>
  <si>
    <t xml:space="preserve">RECORRIDO CABLES DE ENERGIA </t>
  </si>
  <si>
    <t xml:space="preserve">LINEA DE VISTA DEL SECTOR </t>
  </si>
  <si>
    <t>ETIQUETADO DE ANTENA</t>
  </si>
  <si>
    <t xml:space="preserve">Foto con ZOOM desde suelo </t>
  </si>
  <si>
    <t xml:space="preserve">ENGRASADO DE PERNERIA </t>
  </si>
  <si>
    <t>Foto 20</t>
  </si>
  <si>
    <t>Foto 21</t>
  </si>
  <si>
    <t>Foto 22</t>
  </si>
  <si>
    <t>Foto 23</t>
  </si>
  <si>
    <t>Foto 24</t>
  </si>
  <si>
    <t>Foto 25</t>
  </si>
  <si>
    <t>Foto 26</t>
  </si>
  <si>
    <t>CONEXION DEL ATN HACIA OPTIX PI</t>
  </si>
  <si>
    <t>SERIE DE EQUIPOS</t>
  </si>
  <si>
    <t>SERIE ANTENA</t>
  </si>
  <si>
    <t>SERIE RTN510 - AP</t>
  </si>
  <si>
    <t>SERIE OPTIX PI</t>
  </si>
  <si>
    <t xml:space="preserve">SECTOR </t>
  </si>
  <si>
    <t>Azimut</t>
  </si>
  <si>
    <t>Alturas(m)</t>
  </si>
  <si>
    <t xml:space="preserve">a </t>
  </si>
  <si>
    <t>b</t>
  </si>
  <si>
    <t>c</t>
  </si>
  <si>
    <t>d</t>
  </si>
  <si>
    <t>e</t>
  </si>
  <si>
    <t>L</t>
  </si>
  <si>
    <t>M.S.</t>
  </si>
  <si>
    <t>L.T.</t>
  </si>
  <si>
    <t>Equipo:</t>
  </si>
  <si>
    <t>Fecha:</t>
  </si>
  <si>
    <t>RTN510_AP</t>
  </si>
  <si>
    <t>Tipo de Nodo:</t>
  </si>
  <si>
    <t>NODO INTERMEDIO</t>
  </si>
  <si>
    <t>Nombre de Nodo:</t>
  </si>
  <si>
    <t>Codigo de Nodo:</t>
  </si>
  <si>
    <t>REPORTE DE INSTALACION PMP</t>
  </si>
  <si>
    <t>Item</t>
  </si>
  <si>
    <t>Descripción</t>
  </si>
  <si>
    <t>Unidad</t>
  </si>
  <si>
    <t>Cant.</t>
  </si>
  <si>
    <t>N° Serie</t>
  </si>
  <si>
    <t xml:space="preserve">   Descripción</t>
  </si>
  <si>
    <t>Código</t>
  </si>
  <si>
    <t>Cantidad</t>
  </si>
  <si>
    <t>S/N u Observación</t>
  </si>
  <si>
    <t xml:space="preserve"> EQUIPAMIENTO INSTALADO </t>
  </si>
  <si>
    <t>Dirección / Distrito / Provincia / Departamento</t>
  </si>
  <si>
    <t>Latitud (S) / Longitud (W) / Altitud (msnm)</t>
  </si>
  <si>
    <t>CONFIGURACION</t>
  </si>
  <si>
    <t>Sectores</t>
  </si>
  <si>
    <t>Sector 01</t>
  </si>
  <si>
    <t>Sector 02</t>
  </si>
  <si>
    <t>Sector 03</t>
  </si>
  <si>
    <t>Azimut (°)</t>
  </si>
  <si>
    <t>Down Tilt (°)</t>
  </si>
  <si>
    <t>Altura instalada (m)</t>
  </si>
  <si>
    <t>CAPTURAS DE PANTALLA DE CONFIGURACIÓN</t>
  </si>
  <si>
    <t>Tipo de torre / Altura de torre</t>
  </si>
  <si>
    <t>SECTOR 4</t>
  </si>
  <si>
    <t>Banda de Operación (GHz)</t>
  </si>
  <si>
    <t>Frecuencia (MHz)</t>
  </si>
  <si>
    <t>Potencia del transmisor (dBm)</t>
  </si>
  <si>
    <t>Ganancia de la antena (dBi)</t>
  </si>
  <si>
    <t>Ancho de Canal (MHz)</t>
  </si>
  <si>
    <t>SSID</t>
  </si>
  <si>
    <t>PASSWORD</t>
  </si>
  <si>
    <t>Rango de Suscripción (Km)</t>
  </si>
  <si>
    <t>Downlink / Uplink</t>
  </si>
  <si>
    <t xml:space="preserve">Dirección IP </t>
  </si>
  <si>
    <t>Mascara de subred</t>
  </si>
  <si>
    <t xml:space="preserve">Puerta de enlace </t>
  </si>
  <si>
    <t>Vlan de Gestión</t>
  </si>
  <si>
    <t>IP del Servidor SNMP</t>
  </si>
  <si>
    <t xml:space="preserve">Versión de Software </t>
  </si>
  <si>
    <t>Capt 1: Configuration/HOME</t>
  </si>
  <si>
    <t>SECTOR 1</t>
  </si>
  <si>
    <t>SECTOR 2</t>
  </si>
  <si>
    <t>SECTOR 3</t>
  </si>
  <si>
    <t>EQUIPO NETWORKING</t>
  </si>
  <si>
    <t>ESTADO</t>
  </si>
  <si>
    <t>SECTOR</t>
  </si>
  <si>
    <t>MODELO</t>
  </si>
  <si>
    <t>MARCA</t>
  </si>
  <si>
    <t>PUERTO</t>
  </si>
  <si>
    <t>COMENTARIO</t>
  </si>
  <si>
    <t xml:space="preserve"> </t>
  </si>
  <si>
    <t>OBSERVACIONES</t>
  </si>
  <si>
    <t>DATOS GENERALES</t>
  </si>
  <si>
    <t xml:space="preserve">FOTOGRAFIA PANORAMICA DEL NODO </t>
  </si>
  <si>
    <t>Tipo de nodo</t>
  </si>
  <si>
    <t>Dirección</t>
  </si>
  <si>
    <t>Departamento</t>
  </si>
  <si>
    <t>Provincia</t>
  </si>
  <si>
    <t>Distrito</t>
  </si>
  <si>
    <t>Localidad</t>
  </si>
  <si>
    <t>Latitud</t>
  </si>
  <si>
    <t>Longitud</t>
  </si>
  <si>
    <t>Altura (m.s.n.m)</t>
  </si>
  <si>
    <t>ALTURA DE TORRE</t>
  </si>
  <si>
    <t xml:space="preserve">INFORMACION GENERAL </t>
  </si>
  <si>
    <t>INVENTARIO</t>
  </si>
  <si>
    <t>SSID SECTOR</t>
  </si>
  <si>
    <t>CAPTURA PANTALLA PRUEBA DE INTERFERENCIA RADIO SECTOR 1</t>
  </si>
  <si>
    <t>CAPTURA PANTALLA PRUEBA DE INTERFERENCIA RADIO SECTOR 2</t>
  </si>
  <si>
    <t>CAPTURA PANTALLA PRUEBA DE INTERFERENCIA RADIO SECTOR 3</t>
  </si>
  <si>
    <t>CAPTURA PANTALLA PRUEBA DE INTERFERENCIA RADIO SECTOR 4</t>
  </si>
  <si>
    <t>OBSERVACIONES:</t>
  </si>
  <si>
    <t>FOTO DE ANTENA Y RADIO  EN TORRE</t>
  </si>
  <si>
    <t xml:space="preserve">RECORRIDO CABLE SFTP DE SOPORTE HASTA ESCALERILLA </t>
  </si>
  <si>
    <t>ATERRAMIENTO DE RT510-AP</t>
  </si>
  <si>
    <t>CONEXIONES DATOS DEL OPTIX PI</t>
  </si>
  <si>
    <t xml:space="preserve">Nombre del nodo </t>
  </si>
  <si>
    <t>Codigo</t>
  </si>
  <si>
    <t>Nodo:</t>
  </si>
  <si>
    <t>MATERIAL UTILIZADOS</t>
  </si>
  <si>
    <t>LONGITUD SFTP</t>
  </si>
  <si>
    <t>PRUEBA DE INTERFERENCIA</t>
  </si>
  <si>
    <t>FRECUENCIA SELECCIONADA(MHz)</t>
  </si>
  <si>
    <t>DATOS NODO</t>
  </si>
  <si>
    <t>Capt 2: Configuration/RADIO</t>
  </si>
  <si>
    <t>Capt 3: Configuration/SYSTEM</t>
  </si>
  <si>
    <t>Capt 4: Configuration/NETWORK</t>
  </si>
  <si>
    <t>Capt 5: Configuration/WIRELESS</t>
  </si>
  <si>
    <t>Capt 6: Configuration/SECURITY</t>
  </si>
  <si>
    <t>ASIGNACION NETWORKING Y ENERGIA</t>
  </si>
  <si>
    <t>NETWORKING</t>
  </si>
  <si>
    <t>BREAKER</t>
  </si>
  <si>
    <t>VOLTAJE(V)</t>
  </si>
  <si>
    <t>CORRIENTE(I)</t>
  </si>
  <si>
    <t>ENERGIA</t>
  </si>
  <si>
    <t>EQUIPO ENERGIA</t>
  </si>
  <si>
    <t>REPORTE FOTOGRAFICO</t>
  </si>
  <si>
    <t xml:space="preserve">Debe apreciarse la torre completa </t>
  </si>
  <si>
    <t xml:space="preserve">Fotografías vistas laterales de la antena, debe apreciarse recorrido del cable Datos y aterramiento en soporte </t>
  </si>
  <si>
    <t>Debe pareciarse correcto vulcanizado(cinticios inicio/final cortados al ras) y etiquetado (cintillos cortados al ras)</t>
  </si>
  <si>
    <t>Debe apreciarse detalle del enlace, silicona</t>
  </si>
  <si>
    <t>Foto tomada desde torre</t>
  </si>
  <si>
    <t>CABLES IF ANTENA/RT510-AP</t>
  </si>
  <si>
    <t>CONECTOR DATOS EN RT510-AP</t>
  </si>
  <si>
    <t>Ambos extremos, debe apreciarse correcto vulcanizado (cinticios inicio/final cortados al ras) y etiqueta (cintillos cortados al ras)</t>
  </si>
  <si>
    <t>Debe apreciarse correcta instalacion, manga termocontraible, grasa conductiva y correcto etiquetado(cintillos cortados al ras)</t>
  </si>
  <si>
    <t>Debe apreciarse correcto recorrido (cintillos cortados al ras)</t>
  </si>
  <si>
    <t>Debe apreciarse correcta instalacion, sin cortes ni abolladuras, en un orden sin cruces, cintillos cada dos pazos (cintillos cortados al ras)</t>
  </si>
  <si>
    <t xml:space="preserve">SELLADO CONDUIT EXTERIOR </t>
  </si>
  <si>
    <t>Se debe apreciar el sellado correcto en ambos extremos</t>
  </si>
  <si>
    <t xml:space="preserve">Debe apreciarse todos los equipos instalados </t>
  </si>
  <si>
    <t>Debe apreciarse correcta instalacion, terminal correcto, manga termocontraible y etiqueta con el rotulo correcto</t>
  </si>
  <si>
    <t>Debe apreciarse correcta instalacion, terminal correcto, manga termocontraible y etiqueta con el rotulo correcto(breaker y cable)</t>
  </si>
  <si>
    <t>Debe apreciarse correcta instalacion, etiqueta con el rotulo correcto</t>
  </si>
  <si>
    <t>Debe apreciarse correcta instalacion, sin cortes ni abolladuras, en un orden sin cruces, (cintillos cortados al ras)</t>
  </si>
  <si>
    <t>MIRAFLORES NUMERO2</t>
  </si>
  <si>
    <t>PA-0108-AI</t>
  </si>
  <si>
    <t>MIRAFLORES</t>
  </si>
  <si>
    <t>PASCO</t>
  </si>
  <si>
    <t>OXAPAMPA</t>
  </si>
  <si>
    <t>-10.59479°</t>
  </si>
  <si>
    <t>-75.38187</t>
  </si>
  <si>
    <t>200°</t>
  </si>
  <si>
    <t>290°</t>
  </si>
  <si>
    <t>PA-0108-AI-S1</t>
  </si>
  <si>
    <t>PA-0108-AI-S2</t>
  </si>
  <si>
    <r>
      <t>Procedimiento:</t>
    </r>
    <r>
      <rPr>
        <sz val="11"/>
        <color theme="1"/>
        <rFont val="Calibri"/>
        <family val="2"/>
        <scheme val="minor"/>
      </rPr>
      <t xml:space="preserve"> Se utiliza la herramienta analizador de espectros del equipo HUAWEI para seleccionar la frecuencia adecuada, la prueba tiene una duración de 12 minutos, se identifica la frecuencia libre de interferencia para operación</t>
    </r>
  </si>
  <si>
    <t>NA</t>
  </si>
  <si>
    <t>MIRAFLORES / OXAPAMPA / OXAPAMPA / PASCO</t>
  </si>
  <si>
    <t>AUTOSOPORTADA / 42m</t>
  </si>
  <si>
    <t>48</t>
  </si>
  <si>
    <t>NODO PA-0108-AI-MIRAFLORES NUMERO2</t>
  </si>
  <si>
    <t>ANTENA AS6D06HSNS</t>
  </si>
  <si>
    <t>und</t>
  </si>
  <si>
    <t>2127012719QRK9000328</t>
  </si>
  <si>
    <t>RTN510 AP</t>
  </si>
  <si>
    <t>215245124410L3000447</t>
  </si>
  <si>
    <t>2102310YPJCNL3001588</t>
  </si>
  <si>
    <t>2127012719QRK9000050</t>
  </si>
  <si>
    <t>215245124410L2000183</t>
  </si>
  <si>
    <t>2102310YPJCNL3001932</t>
  </si>
  <si>
    <t>24</t>
  </si>
  <si>
    <t>-9.4</t>
  </si>
  <si>
    <t>10.181.139.210</t>
  </si>
  <si>
    <t>255.255.255.240</t>
  </si>
  <si>
    <t>10.181.139.209</t>
  </si>
  <si>
    <t>10.181.139.226</t>
  </si>
  <si>
    <t>10.181.139.225</t>
  </si>
  <si>
    <t>Huawei500</t>
  </si>
  <si>
    <t>40/10</t>
  </si>
  <si>
    <t>-10.59479° / -75.38187° / 1852</t>
  </si>
  <si>
    <t>Capt 7: Configuratión/RADIO</t>
  </si>
  <si>
    <t>Capt 8: Configuratión/ACCESS MANAGEMENT</t>
  </si>
  <si>
    <t>Capt 6: Configuratión/RADIO</t>
  </si>
  <si>
    <t>Capt 5: Configuratión/ SERVICE</t>
  </si>
  <si>
    <t>Capt 3: Configuratión/NETWORK</t>
  </si>
  <si>
    <t>Capt 4: Configuratión/VLAN</t>
  </si>
  <si>
    <t>Capt 1: Configuratión/HOME</t>
  </si>
  <si>
    <t>Capt 2: Configuratión/FRECUENCY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</si>
</sst>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sz val="10"/>
      <name val="Arial"/>
      <family val="2"/>
    </font>
    <font>
      <b/>
      <sz val="12"/>
      <color theme="1"/>
      <name val="Arial"/>
      <family val="2"/>
    </font>
    <font>
      <b/>
      <sz val="12"/>
      <name val="Century Gothic"/>
      <family val="2"/>
    </font>
    <font>
      <sz val="12"/>
      <name val="宋体"/>
      <charset val="134"/>
    </font>
    <font>
      <sz val="10"/>
      <color theme="1"/>
      <name val="Arial"/>
      <family val="2"/>
    </font>
    <font>
      <b/>
      <sz val="10"/>
      <color theme="1"/>
      <name val="Arial"/>
      <family val="2"/>
    </font>
    <font>
      <sz val="16"/>
      <color theme="1"/>
      <name val="Arial"/>
      <family val="2"/>
    </font>
    <font>
      <sz val="10"/>
      <name val="TheSansCorrespondence"/>
      <family val="2"/>
    </font>
    <font>
      <b/>
      <sz val="12"/>
      <name val="TheSansCorrespondence"/>
      <family val="2"/>
    </font>
    <font>
      <b/>
      <sz val="16"/>
      <name val="TheSansCorrespondence"/>
      <family val="2"/>
    </font>
    <font>
      <b/>
      <sz val="14"/>
      <name val="TheSansCorrespondence"/>
      <family val="2"/>
    </font>
    <font>
      <b/>
      <sz val="10"/>
      <name val="Arial"/>
      <family val="2"/>
    </font>
    <font>
      <b/>
      <sz val="11"/>
      <name val="Arial"/>
      <family val="2"/>
    </font>
    <font>
      <b/>
      <sz val="9"/>
      <name val="Arial"/>
      <family val="2"/>
    </font>
    <font>
      <b/>
      <sz val="10"/>
      <name val="TheSansCorrespondence"/>
      <family val="2"/>
    </font>
    <font>
      <b/>
      <sz val="8"/>
      <name val="Arial"/>
      <family val="2"/>
    </font>
    <font>
      <b/>
      <i/>
      <sz val="11"/>
      <color indexed="48"/>
      <name val="Postmaster"/>
    </font>
    <font>
      <b/>
      <sz val="10"/>
      <name val="Castellar"/>
      <family val="1"/>
    </font>
    <font>
      <sz val="6"/>
      <name val="Arial"/>
      <family val="2"/>
    </font>
    <font>
      <b/>
      <sz val="18"/>
      <name val="Arial Black"/>
      <family val="2"/>
    </font>
    <font>
      <sz val="16"/>
      <name val="Arial"/>
      <family val="2"/>
    </font>
    <font>
      <b/>
      <sz val="16"/>
      <name val="Arial Black"/>
      <family val="2"/>
    </font>
    <font>
      <b/>
      <sz val="14"/>
      <name val="Arial Black"/>
      <family val="2"/>
    </font>
    <font>
      <b/>
      <sz val="17"/>
      <name val="Arial Black"/>
      <family val="2"/>
    </font>
    <font>
      <b/>
      <sz val="20"/>
      <name val="Arial Black"/>
      <family val="2"/>
    </font>
    <font>
      <sz val="10"/>
      <color rgb="FFFF0000"/>
      <name val="Arial"/>
      <family val="2"/>
    </font>
    <font>
      <sz val="9"/>
      <name val="Arial"/>
      <family val="2"/>
    </font>
    <font>
      <sz val="7"/>
      <name val="Arial"/>
      <family val="2"/>
    </font>
    <font>
      <sz val="8"/>
      <name val="Arial"/>
      <family val="2"/>
    </font>
    <font>
      <sz val="9"/>
      <color theme="1"/>
      <name val="Calibri"/>
      <family val="2"/>
      <scheme val="minor"/>
    </font>
    <font>
      <b/>
      <sz val="14"/>
      <name val="Arial"/>
      <family val="2"/>
    </font>
    <font>
      <sz val="14"/>
      <name val="Arial"/>
      <family val="2"/>
    </font>
    <font>
      <b/>
      <sz val="12"/>
      <name val="Arial"/>
      <family val="2"/>
    </font>
    <font>
      <sz val="10"/>
      <name val="Times New Roman"/>
      <family val="1"/>
    </font>
    <font>
      <b/>
      <sz val="7"/>
      <name val="Arial"/>
      <family val="2"/>
    </font>
    <font>
      <sz val="8"/>
      <name val="Calibri"/>
      <family val="2"/>
      <scheme val="minor"/>
    </font>
    <font>
      <b/>
      <i/>
      <sz val="14"/>
      <name val="Calibri"/>
      <family val="2"/>
    </font>
    <font>
      <sz val="9"/>
      <color indexed="8"/>
      <name val="Calibri"/>
      <family val="2"/>
    </font>
    <font>
      <b/>
      <sz val="10"/>
      <name val="Calibri"/>
      <family val="2"/>
    </font>
    <font>
      <b/>
      <sz val="12"/>
      <color theme="1"/>
      <name val="Century Gothic"/>
      <family val="2"/>
    </font>
    <font>
      <b/>
      <sz val="11"/>
      <name val="Century Gothic"/>
      <family val="2"/>
    </font>
    <font>
      <b/>
      <sz val="10"/>
      <name val="Century Gothic"/>
      <family val="2"/>
    </font>
    <font>
      <b/>
      <sz val="10"/>
      <name val="TheSansCorrespondence"/>
    </font>
    <font>
      <b/>
      <sz val="14"/>
      <name val="Century Gothic"/>
      <family val="2"/>
    </font>
    <font>
      <b/>
      <sz val="9"/>
      <name val="Century Gothic"/>
      <family val="2"/>
    </font>
    <font>
      <b/>
      <sz val="8"/>
      <name val="Century Gothic"/>
      <family val="2"/>
    </font>
    <font>
      <b/>
      <sz val="48"/>
      <color indexed="8"/>
      <name val="Calibri"/>
      <family val="2"/>
    </font>
    <font>
      <u/>
      <sz val="10"/>
      <name val="Arial"/>
      <family val="2"/>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26"/>
      </patternFill>
    </fill>
    <fill>
      <patternFill patternType="solid">
        <fgColor theme="0" tint="-0.14999847407452621"/>
        <bgColor indexed="64"/>
      </patternFill>
    </fill>
    <fill>
      <patternFill patternType="solid">
        <fgColor theme="0" tint="-0.14999847407452621"/>
        <bgColor indexed="31"/>
      </patternFill>
    </fill>
  </fills>
  <borders count="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indexed="8"/>
      </left>
      <right/>
      <top style="medium">
        <color indexed="8"/>
      </top>
      <bottom style="medium">
        <color indexed="8"/>
      </bottom>
      <diagonal/>
    </border>
    <border>
      <left style="medium">
        <color indexed="64"/>
      </left>
      <right style="medium">
        <color indexed="64"/>
      </right>
      <top style="medium">
        <color indexed="64"/>
      </top>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8"/>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style="medium">
        <color indexed="64"/>
      </right>
      <top/>
      <bottom style="medium">
        <color indexed="64"/>
      </bottom>
      <diagonal/>
    </border>
    <border>
      <left style="thin">
        <color indexed="8"/>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medium">
        <color indexed="64"/>
      </top>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right style="thin">
        <color indexed="64"/>
      </right>
      <top/>
      <bottom style="medium">
        <color indexed="64"/>
      </bottom>
      <diagonal/>
    </border>
  </borders>
  <cellStyleXfs count="7">
    <xf numFmtId="0" fontId="0" fillId="0" borderId="0"/>
    <xf numFmtId="0" fontId="1" fillId="0" borderId="0"/>
    <xf numFmtId="0" fontId="4" fillId="0" borderId="0"/>
    <xf numFmtId="0" fontId="8" fillId="0" borderId="0"/>
    <xf numFmtId="0" fontId="1" fillId="0" borderId="0"/>
    <xf numFmtId="0" fontId="8" fillId="0" borderId="0"/>
    <xf numFmtId="0" fontId="4" fillId="0" borderId="0"/>
  </cellStyleXfs>
  <cellXfs count="499">
    <xf numFmtId="0" fontId="0" fillId="0" borderId="0" xfId="0"/>
    <xf numFmtId="0" fontId="1" fillId="2" borderId="0" xfId="1" applyFill="1"/>
    <xf numFmtId="0" fontId="1" fillId="0" borderId="0" xfId="1"/>
    <xf numFmtId="0" fontId="2" fillId="2" borderId="0" xfId="1" applyFont="1" applyFill="1" applyAlignment="1">
      <alignment horizontal="center" vertical="center"/>
    </xf>
    <xf numFmtId="49" fontId="3" fillId="2" borderId="0" xfId="1" applyNumberFormat="1" applyFont="1" applyFill="1" applyAlignment="1">
      <alignment horizontal="right" vertical="center"/>
    </xf>
    <xf numFmtId="0" fontId="5" fillId="2" borderId="0" xfId="2" applyFont="1" applyFill="1"/>
    <xf numFmtId="0" fontId="5" fillId="0" borderId="0" xfId="2" applyFont="1"/>
    <xf numFmtId="0" fontId="5" fillId="2" borderId="0" xfId="2" applyFont="1" applyFill="1" applyAlignment="1" applyProtection="1">
      <alignment vertical="top" wrapText="1"/>
      <protection locked="0"/>
    </xf>
    <xf numFmtId="0" fontId="5" fillId="2" borderId="0" xfId="2" applyFont="1" applyFill="1" applyProtection="1">
      <protection locked="0"/>
    </xf>
    <xf numFmtId="0" fontId="6" fillId="2" borderId="0" xfId="2" applyFont="1" applyFill="1"/>
    <xf numFmtId="0" fontId="5" fillId="2" borderId="0" xfId="2" applyFont="1" applyFill="1" applyAlignment="1">
      <alignment vertical="center"/>
    </xf>
    <xf numFmtId="0" fontId="7" fillId="2" borderId="0" xfId="2" applyFont="1" applyFill="1" applyAlignment="1">
      <alignment vertical="center"/>
    </xf>
    <xf numFmtId="0" fontId="8" fillId="0" borderId="0" xfId="3"/>
    <xf numFmtId="0" fontId="10" fillId="0" borderId="0" xfId="3" applyFont="1"/>
    <xf numFmtId="0" fontId="11" fillId="0" borderId="0" xfId="3" applyFont="1"/>
    <xf numFmtId="0" fontId="12" fillId="0" borderId="0" xfId="4" applyFont="1" applyAlignment="1">
      <alignment horizontal="center"/>
    </xf>
    <xf numFmtId="0" fontId="12" fillId="0" borderId="0" xfId="4" applyFont="1" applyAlignment="1">
      <alignment horizontal="right"/>
    </xf>
    <xf numFmtId="0" fontId="8" fillId="0" borderId="0" xfId="3" applyAlignment="1">
      <alignment horizontal="center"/>
    </xf>
    <xf numFmtId="0" fontId="1" fillId="0" borderId="23" xfId="3" applyFont="1" applyBorder="1" applyAlignment="1">
      <alignment horizontal="center"/>
    </xf>
    <xf numFmtId="0" fontId="1" fillId="0" borderId="23" xfId="3" applyFont="1" applyBorder="1" applyAlignment="1">
      <alignment horizontal="center" vertical="center"/>
    </xf>
    <xf numFmtId="0" fontId="15" fillId="0" borderId="0" xfId="3" applyFont="1" applyAlignment="1">
      <alignment horizontal="center"/>
    </xf>
    <xf numFmtId="0" fontId="0" fillId="0" borderId="23" xfId="3" applyFont="1" applyBorder="1" applyAlignment="1">
      <alignment horizontal="center" vertical="center"/>
    </xf>
    <xf numFmtId="0" fontId="1" fillId="0" borderId="0" xfId="3" applyFont="1" applyAlignment="1">
      <alignment horizontal="center" vertical="center"/>
    </xf>
    <xf numFmtId="0" fontId="0" fillId="0" borderId="0" xfId="3" applyFont="1" applyAlignment="1">
      <alignment horizontal="center" vertical="center"/>
    </xf>
    <xf numFmtId="0" fontId="1" fillId="0" borderId="0" xfId="3" applyFont="1" applyAlignment="1">
      <alignment horizontal="center"/>
    </xf>
    <xf numFmtId="0" fontId="1" fillId="0" borderId="1" xfId="1" applyBorder="1"/>
    <xf numFmtId="0" fontId="1" fillId="0" borderId="2" xfId="1" applyBorder="1"/>
    <xf numFmtId="0" fontId="1" fillId="0" borderId="3" xfId="1" applyBorder="1"/>
    <xf numFmtId="0" fontId="1" fillId="0" borderId="24" xfId="1" applyBorder="1"/>
    <xf numFmtId="0" fontId="17" fillId="0" borderId="0" xfId="1" applyFont="1"/>
    <xf numFmtId="0" fontId="18" fillId="0" borderId="25" xfId="1" applyFont="1" applyBorder="1" applyAlignment="1">
      <alignment horizontal="center"/>
    </xf>
    <xf numFmtId="0" fontId="19" fillId="0" borderId="24" xfId="1" applyFont="1" applyBorder="1" applyAlignment="1">
      <alignment horizontal="center"/>
    </xf>
    <xf numFmtId="0" fontId="19" fillId="0" borderId="25" xfId="1" applyFont="1" applyBorder="1"/>
    <xf numFmtId="0" fontId="1" fillId="0" borderId="25" xfId="1" applyBorder="1"/>
    <xf numFmtId="0" fontId="21" fillId="0" borderId="0" xfId="1" applyFont="1"/>
    <xf numFmtId="0" fontId="22" fillId="0" borderId="24" xfId="1" applyFont="1" applyBorder="1" applyAlignment="1">
      <alignment horizontal="center"/>
    </xf>
    <xf numFmtId="0" fontId="23" fillId="0" borderId="0" xfId="1" applyFont="1" applyAlignment="1">
      <alignment horizontal="left"/>
    </xf>
    <xf numFmtId="0" fontId="22" fillId="0" borderId="0" xfId="1" applyFont="1" applyAlignment="1">
      <alignment horizontal="center"/>
    </xf>
    <xf numFmtId="0" fontId="22" fillId="0" borderId="25" xfId="1" applyFont="1" applyBorder="1" applyAlignment="1">
      <alignment horizontal="center"/>
    </xf>
    <xf numFmtId="0" fontId="24" fillId="0" borderId="24" xfId="1" applyFont="1" applyBorder="1"/>
    <xf numFmtId="0" fontId="24" fillId="0" borderId="25" xfId="1" applyFont="1" applyBorder="1"/>
    <xf numFmtId="0" fontId="24" fillId="0" borderId="0" xfId="1" applyFont="1" applyAlignment="1">
      <alignment horizontal="center"/>
    </xf>
    <xf numFmtId="0" fontId="1" fillId="0" borderId="4" xfId="1" applyBorder="1"/>
    <xf numFmtId="0" fontId="1" fillId="0" borderId="5" xfId="1" applyBorder="1"/>
    <xf numFmtId="0" fontId="1" fillId="0" borderId="6" xfId="1" applyBorder="1"/>
    <xf numFmtId="0" fontId="26" fillId="2" borderId="0" xfId="1" applyFont="1" applyFill="1"/>
    <xf numFmtId="0" fontId="12" fillId="0" borderId="0" xfId="1" applyFont="1"/>
    <xf numFmtId="49" fontId="3" fillId="0" borderId="0" xfId="1" applyNumberFormat="1" applyFont="1" applyAlignment="1">
      <alignment horizontal="right" vertical="center"/>
    </xf>
    <xf numFmtId="0" fontId="14" fillId="2" borderId="0" xfId="1" applyFont="1" applyFill="1" applyAlignment="1">
      <alignment vertical="center"/>
    </xf>
    <xf numFmtId="0" fontId="14" fillId="0" borderId="0" xfId="1" applyFont="1"/>
    <xf numFmtId="0" fontId="27" fillId="0" borderId="23" xfId="1" applyFont="1" applyBorder="1" applyAlignment="1">
      <alignment horizontal="center" vertical="center"/>
    </xf>
    <xf numFmtId="0" fontId="28" fillId="0" borderId="23" xfId="1" applyFont="1" applyBorder="1" applyAlignment="1">
      <alignment horizontal="center"/>
    </xf>
    <xf numFmtId="0" fontId="12" fillId="0" borderId="0" xfId="1" applyFont="1" applyAlignment="1">
      <alignment horizontal="center"/>
    </xf>
    <xf numFmtId="0" fontId="13" fillId="0" borderId="0" xfId="1" applyFont="1" applyAlignment="1">
      <alignment horizontal="center"/>
    </xf>
    <xf numFmtId="0" fontId="27" fillId="0" borderId="40" xfId="1" applyFont="1" applyBorder="1" applyAlignment="1">
      <alignment horizontal="center"/>
    </xf>
    <xf numFmtId="0" fontId="30" fillId="2" borderId="23" xfId="1" applyFont="1" applyFill="1" applyBorder="1" applyAlignment="1">
      <alignment horizontal="left" vertical="center"/>
    </xf>
    <xf numFmtId="0" fontId="30" fillId="2" borderId="23" xfId="1" applyFont="1" applyFill="1" applyBorder="1" applyAlignment="1">
      <alignment horizontal="center" vertical="center"/>
    </xf>
    <xf numFmtId="0" fontId="30" fillId="2" borderId="23" xfId="1" applyFont="1" applyFill="1" applyBorder="1" applyAlignment="1">
      <alignment horizontal="center"/>
    </xf>
    <xf numFmtId="0" fontId="27" fillId="0" borderId="23" xfId="1" applyFont="1" applyBorder="1" applyAlignment="1">
      <alignment horizontal="center"/>
    </xf>
    <xf numFmtId="0" fontId="30" fillId="2" borderId="23" xfId="1" applyFont="1" applyFill="1" applyBorder="1"/>
    <xf numFmtId="0" fontId="29" fillId="0" borderId="41" xfId="1" applyFont="1" applyBorder="1"/>
    <xf numFmtId="0" fontId="27" fillId="0" borderId="41" xfId="1" applyFont="1" applyBorder="1"/>
    <xf numFmtId="0" fontId="27" fillId="0" borderId="23" xfId="1" applyFont="1" applyBorder="1"/>
    <xf numFmtId="0" fontId="16" fillId="0" borderId="0" xfId="1" applyFont="1"/>
    <xf numFmtId="0" fontId="14" fillId="0" borderId="0" xfId="1" applyFont="1" applyAlignment="1">
      <alignment horizontal="center"/>
    </xf>
    <xf numFmtId="0" fontId="16" fillId="0" borderId="24" xfId="1" applyFont="1" applyBorder="1" applyAlignment="1">
      <alignment horizontal="center"/>
    </xf>
    <xf numFmtId="0" fontId="16" fillId="0" borderId="25" xfId="1" applyFont="1" applyBorder="1"/>
    <xf numFmtId="0" fontId="12" fillId="0" borderId="0" xfId="1" applyFont="1" applyAlignment="1">
      <alignment horizontal="right"/>
    </xf>
    <xf numFmtId="0" fontId="27" fillId="0" borderId="23" xfId="1" applyFont="1" applyBorder="1" applyAlignment="1">
      <alignment vertical="center"/>
    </xf>
    <xf numFmtId="0" fontId="29" fillId="0" borderId="23" xfId="1" applyFont="1" applyBorder="1" applyAlignment="1">
      <alignment vertical="center"/>
    </xf>
    <xf numFmtId="0" fontId="12" fillId="0" borderId="0" xfId="1" applyFont="1" applyAlignment="1">
      <alignment horizontal="center" vertical="center"/>
    </xf>
    <xf numFmtId="0" fontId="12" fillId="2" borderId="0" xfId="1" applyFont="1" applyFill="1" applyAlignment="1">
      <alignment vertical="center"/>
    </xf>
    <xf numFmtId="0" fontId="1" fillId="0" borderId="0" xfId="1" applyAlignment="1">
      <alignment horizontal="center" vertical="center"/>
    </xf>
    <xf numFmtId="0" fontId="1" fillId="0" borderId="0" xfId="1" applyAlignment="1">
      <alignment horizontal="center"/>
    </xf>
    <xf numFmtId="0" fontId="1" fillId="0" borderId="0" xfId="1" applyAlignment="1">
      <alignment horizontal="right"/>
    </xf>
    <xf numFmtId="0" fontId="27" fillId="0" borderId="0" xfId="1" applyFont="1"/>
    <xf numFmtId="0" fontId="27" fillId="6" borderId="0" xfId="1" applyFont="1" applyFill="1"/>
    <xf numFmtId="49" fontId="1" fillId="2" borderId="0" xfId="1" applyNumberFormat="1" applyFill="1"/>
    <xf numFmtId="49" fontId="1" fillId="2" borderId="39" xfId="1" applyNumberFormat="1" applyFill="1" applyBorder="1"/>
    <xf numFmtId="49" fontId="1" fillId="0" borderId="0" xfId="1" applyNumberFormat="1" applyAlignment="1">
      <alignment horizontal="center"/>
    </xf>
    <xf numFmtId="0" fontId="26" fillId="0" borderId="0" xfId="1" applyFont="1"/>
    <xf numFmtId="49" fontId="26" fillId="0" borderId="0" xfId="1" applyNumberFormat="1" applyFont="1" applyAlignment="1">
      <alignment horizontal="center"/>
    </xf>
    <xf numFmtId="0" fontId="14" fillId="0" borderId="0" xfId="1" applyFont="1" applyAlignment="1">
      <alignment horizontal="left"/>
    </xf>
    <xf numFmtId="0" fontId="32" fillId="0" borderId="0" xfId="1" applyFont="1" applyAlignment="1">
      <alignment vertical="center"/>
    </xf>
    <xf numFmtId="0" fontId="27" fillId="0" borderId="0" xfId="1" applyFont="1" applyAlignment="1">
      <alignment vertical="center"/>
    </xf>
    <xf numFmtId="0" fontId="14" fillId="2" borderId="0" xfId="1" applyFont="1" applyFill="1" applyAlignment="1">
      <alignment horizontal="center" vertical="center"/>
    </xf>
    <xf numFmtId="0" fontId="29" fillId="2" borderId="0" xfId="1" applyFont="1" applyFill="1"/>
    <xf numFmtId="0" fontId="29" fillId="0" borderId="0" xfId="1" applyFont="1"/>
    <xf numFmtId="0" fontId="27" fillId="0" borderId="2" xfId="1" applyFont="1" applyBorder="1" applyAlignment="1">
      <alignment horizontal="center"/>
    </xf>
    <xf numFmtId="0" fontId="27" fillId="0" borderId="0" xfId="1" applyFont="1" applyAlignment="1">
      <alignment horizontal="left"/>
    </xf>
    <xf numFmtId="0" fontId="27" fillId="0" borderId="0" xfId="1" applyFont="1" applyAlignment="1">
      <alignment horizontal="center"/>
    </xf>
    <xf numFmtId="0" fontId="1" fillId="0" borderId="64" xfId="1" applyBorder="1" applyAlignment="1">
      <alignment horizontal="center"/>
    </xf>
    <xf numFmtId="0" fontId="1" fillId="0" borderId="43" xfId="1" applyBorder="1" applyAlignment="1">
      <alignment horizontal="center"/>
    </xf>
    <xf numFmtId="0" fontId="1" fillId="0" borderId="44" xfId="1" applyBorder="1" applyAlignment="1">
      <alignment horizontal="center"/>
    </xf>
    <xf numFmtId="0" fontId="1" fillId="0" borderId="23" xfId="1" applyBorder="1" applyAlignment="1">
      <alignment horizontal="center"/>
    </xf>
    <xf numFmtId="0" fontId="1" fillId="0" borderId="49" xfId="1" applyBorder="1" applyAlignment="1">
      <alignment horizontal="center"/>
    </xf>
    <xf numFmtId="49" fontId="1" fillId="0" borderId="23" xfId="1" applyNumberFormat="1" applyBorder="1" applyAlignment="1">
      <alignment horizontal="center"/>
    </xf>
    <xf numFmtId="0" fontId="1" fillId="2" borderId="54" xfId="1" applyFill="1" applyBorder="1" applyAlignment="1">
      <alignment horizontal="center" vertical="center"/>
    </xf>
    <xf numFmtId="0" fontId="1" fillId="0" borderId="54" xfId="1" applyBorder="1" applyAlignment="1">
      <alignment horizontal="center"/>
    </xf>
    <xf numFmtId="0" fontId="1" fillId="0" borderId="55" xfId="1" applyBorder="1" applyAlignment="1">
      <alignment horizontal="center"/>
    </xf>
    <xf numFmtId="0" fontId="1" fillId="2" borderId="43" xfId="1" applyFill="1" applyBorder="1" applyAlignment="1">
      <alignment horizontal="center" vertical="center"/>
    </xf>
    <xf numFmtId="0" fontId="1" fillId="0" borderId="43" xfId="1" applyBorder="1"/>
    <xf numFmtId="0" fontId="1" fillId="0" borderId="44" xfId="1" applyBorder="1"/>
    <xf numFmtId="0" fontId="1" fillId="2" borderId="23" xfId="1" applyFill="1" applyBorder="1" applyAlignment="1">
      <alignment horizontal="center" vertical="center"/>
    </xf>
    <xf numFmtId="49" fontId="1" fillId="0" borderId="43" xfId="1" applyNumberFormat="1" applyBorder="1" applyAlignment="1">
      <alignment horizontal="center"/>
    </xf>
    <xf numFmtId="0" fontId="1" fillId="0" borderId="23" xfId="1" applyBorder="1"/>
    <xf numFmtId="0" fontId="1" fillId="0" borderId="49" xfId="1" applyBorder="1"/>
    <xf numFmtId="0" fontId="31" fillId="0" borderId="0" xfId="1" applyFont="1" applyAlignment="1">
      <alignment horizontal="center" vertical="center"/>
    </xf>
    <xf numFmtId="0" fontId="34" fillId="0" borderId="0" xfId="6" applyFont="1"/>
    <xf numFmtId="11" fontId="34" fillId="0" borderId="0" xfId="6" applyNumberFormat="1" applyFont="1" applyAlignment="1">
      <alignment horizontal="center"/>
    </xf>
    <xf numFmtId="0" fontId="16" fillId="0" borderId="0" xfId="6" applyFont="1"/>
    <xf numFmtId="0" fontId="35" fillId="0" borderId="0" xfId="6" applyFont="1"/>
    <xf numFmtId="11" fontId="29" fillId="0" borderId="40" xfId="1" applyNumberFormat="1" applyFont="1" applyBorder="1" applyAlignment="1">
      <alignment horizontal="center" vertical="center"/>
    </xf>
    <xf numFmtId="49" fontId="29" fillId="0" borderId="40" xfId="1" applyNumberFormat="1" applyFont="1" applyBorder="1" applyAlignment="1">
      <alignment horizontal="center" vertical="center"/>
    </xf>
    <xf numFmtId="49" fontId="29" fillId="0" borderId="60" xfId="1" applyNumberFormat="1" applyFont="1" applyBorder="1" applyAlignment="1">
      <alignment horizontal="center"/>
    </xf>
    <xf numFmtId="11" fontId="29" fillId="0" borderId="23" xfId="1" applyNumberFormat="1" applyFont="1" applyBorder="1" applyAlignment="1">
      <alignment horizontal="center" vertical="center"/>
    </xf>
    <xf numFmtId="49" fontId="29" fillId="0" borderId="23" xfId="1" applyNumberFormat="1" applyFont="1" applyBorder="1" applyAlignment="1">
      <alignment horizontal="center" vertical="center"/>
    </xf>
    <xf numFmtId="49" fontId="29" fillId="2" borderId="60" xfId="1" applyNumberFormat="1" applyFont="1" applyFill="1" applyBorder="1" applyAlignment="1">
      <alignment horizontal="center"/>
    </xf>
    <xf numFmtId="11" fontId="29" fillId="0" borderId="54" xfId="1" applyNumberFormat="1" applyFont="1" applyBorder="1" applyAlignment="1">
      <alignment horizontal="center"/>
    </xf>
    <xf numFmtId="49" fontId="29" fillId="2" borderId="55" xfId="1" applyNumberFormat="1" applyFont="1" applyFill="1" applyBorder="1" applyAlignment="1">
      <alignment horizontal="center"/>
    </xf>
    <xf numFmtId="0" fontId="29" fillId="0" borderId="0" xfId="6" applyFont="1"/>
    <xf numFmtId="0" fontId="27" fillId="0" borderId="0" xfId="6" applyFont="1" applyAlignment="1">
      <alignment horizontal="center"/>
    </xf>
    <xf numFmtId="11" fontId="27" fillId="0" borderId="0" xfId="6" applyNumberFormat="1" applyFont="1" applyAlignment="1">
      <alignment horizontal="center"/>
    </xf>
    <xf numFmtId="0" fontId="27" fillId="0" borderId="0" xfId="6" applyFont="1"/>
    <xf numFmtId="0" fontId="27" fillId="0" borderId="0" xfId="6" applyFont="1" applyAlignment="1">
      <alignment horizontal="left"/>
    </xf>
    <xf numFmtId="0" fontId="16" fillId="0" borderId="0" xfId="1" applyFont="1" applyAlignment="1">
      <alignment horizontal="right"/>
    </xf>
    <xf numFmtId="49" fontId="29" fillId="0" borderId="0" xfId="1" applyNumberFormat="1" applyFont="1" applyAlignment="1">
      <alignment horizontal="center"/>
    </xf>
    <xf numFmtId="49" fontId="29" fillId="2" borderId="0" xfId="1" applyNumberFormat="1" applyFont="1" applyFill="1" applyAlignment="1">
      <alignment horizontal="center"/>
    </xf>
    <xf numFmtId="11" fontId="16" fillId="2" borderId="0" xfId="1" applyNumberFormat="1" applyFont="1" applyFill="1" applyAlignment="1">
      <alignment vertical="center"/>
    </xf>
    <xf numFmtId="0" fontId="16" fillId="2" borderId="0" xfId="1" applyFont="1" applyFill="1" applyAlignment="1">
      <alignment vertical="center"/>
    </xf>
    <xf numFmtId="11" fontId="16" fillId="2" borderId="0" xfId="1" applyNumberFormat="1" applyFont="1" applyFill="1" applyAlignment="1">
      <alignment horizontal="center" vertical="center"/>
    </xf>
    <xf numFmtId="0" fontId="33" fillId="2" borderId="0" xfId="5" applyFont="1" applyFill="1" applyAlignment="1">
      <alignment vertical="center"/>
    </xf>
    <xf numFmtId="11" fontId="27" fillId="0" borderId="1" xfId="6" applyNumberFormat="1" applyFont="1" applyBorder="1" applyAlignment="1">
      <alignment horizontal="center"/>
    </xf>
    <xf numFmtId="0" fontId="27" fillId="0" borderId="2" xfId="1" applyFont="1" applyBorder="1"/>
    <xf numFmtId="0" fontId="27" fillId="0" borderId="3" xfId="1" applyFont="1" applyBorder="1"/>
    <xf numFmtId="11" fontId="27" fillId="0" borderId="24" xfId="6" applyNumberFormat="1" applyFont="1" applyBorder="1" applyAlignment="1">
      <alignment horizontal="center"/>
    </xf>
    <xf numFmtId="0" fontId="27" fillId="0" borderId="25" xfId="1" applyFont="1" applyBorder="1"/>
    <xf numFmtId="11" fontId="27" fillId="0" borderId="4" xfId="6" applyNumberFormat="1" applyFont="1" applyBorder="1" applyAlignment="1">
      <alignment horizontal="center"/>
    </xf>
    <xf numFmtId="0" fontId="27" fillId="0" borderId="5" xfId="1" applyFont="1" applyBorder="1"/>
    <xf numFmtId="0" fontId="27" fillId="0" borderId="5" xfId="1" applyFont="1" applyBorder="1" applyAlignment="1">
      <alignment horizontal="center"/>
    </xf>
    <xf numFmtId="0" fontId="27" fillId="0" borderId="6" xfId="1" applyFont="1" applyBorder="1"/>
    <xf numFmtId="0" fontId="2" fillId="3" borderId="2" xfId="1" applyFont="1" applyFill="1" applyBorder="1" applyAlignment="1">
      <alignment vertical="center"/>
    </xf>
    <xf numFmtId="0" fontId="2" fillId="3" borderId="3" xfId="1" applyFont="1" applyFill="1" applyBorder="1" applyAlignment="1">
      <alignment vertical="center"/>
    </xf>
    <xf numFmtId="0" fontId="2" fillId="3" borderId="5" xfId="1" applyFont="1" applyFill="1" applyBorder="1" applyAlignment="1">
      <alignment vertical="center"/>
    </xf>
    <xf numFmtId="0" fontId="2" fillId="3" borderId="6" xfId="1" applyFont="1" applyFill="1" applyBorder="1" applyAlignment="1">
      <alignment vertical="center"/>
    </xf>
    <xf numFmtId="0" fontId="2" fillId="2" borderId="0" xfId="1" applyFont="1" applyFill="1" applyAlignment="1">
      <alignment vertical="center"/>
    </xf>
    <xf numFmtId="0" fontId="8" fillId="2" borderId="0" xfId="3" applyFill="1"/>
    <xf numFmtId="0" fontId="1" fillId="0" borderId="40" xfId="3" applyFont="1" applyBorder="1" applyAlignment="1">
      <alignment horizontal="center"/>
    </xf>
    <xf numFmtId="0" fontId="0" fillId="0" borderId="40" xfId="3" applyFont="1" applyBorder="1" applyAlignment="1">
      <alignment horizontal="center"/>
    </xf>
    <xf numFmtId="0" fontId="1" fillId="0" borderId="40" xfId="3" applyFont="1" applyBorder="1" applyAlignment="1">
      <alignment horizontal="center" vertical="center"/>
    </xf>
    <xf numFmtId="0" fontId="37" fillId="0" borderId="0" xfId="1" applyFont="1" applyAlignment="1">
      <alignment horizontal="center"/>
    </xf>
    <xf numFmtId="0" fontId="11" fillId="0" borderId="0" xfId="1" applyFont="1" applyAlignment="1">
      <alignment horizontal="center"/>
    </xf>
    <xf numFmtId="0" fontId="38" fillId="0" borderId="0" xfId="1" applyFont="1"/>
    <xf numFmtId="0" fontId="39" fillId="2" borderId="0" xfId="1" applyFont="1" applyFill="1" applyAlignment="1">
      <alignment horizontal="center" vertical="center"/>
    </xf>
    <xf numFmtId="0" fontId="5" fillId="0" borderId="23" xfId="1" applyFont="1" applyBorder="1" applyAlignment="1">
      <alignment horizontal="center" vertical="center" wrapText="1"/>
    </xf>
    <xf numFmtId="0" fontId="31" fillId="2" borderId="0" xfId="1" applyFont="1" applyFill="1" applyAlignment="1">
      <alignment horizontal="center" vertical="center"/>
    </xf>
    <xf numFmtId="0" fontId="41" fillId="2" borderId="0" xfId="1" applyFont="1" applyFill="1" applyAlignment="1">
      <alignment horizontal="center" vertical="center"/>
    </xf>
    <xf numFmtId="0" fontId="42" fillId="7" borderId="35" xfId="1" applyFont="1" applyFill="1" applyBorder="1" applyAlignment="1">
      <alignment horizontal="center"/>
    </xf>
    <xf numFmtId="0" fontId="42" fillId="7" borderId="32" xfId="1" applyFont="1" applyFill="1" applyBorder="1" applyAlignment="1">
      <alignment horizontal="center"/>
    </xf>
    <xf numFmtId="0" fontId="42" fillId="7" borderId="33" xfId="1" applyFont="1" applyFill="1" applyBorder="1" applyAlignment="1">
      <alignment horizontal="center"/>
    </xf>
    <xf numFmtId="0" fontId="42" fillId="7" borderId="34" xfId="1" applyFont="1" applyFill="1" applyBorder="1" applyAlignment="1">
      <alignment horizontal="center"/>
    </xf>
    <xf numFmtId="0" fontId="42" fillId="7" borderId="7" xfId="3" applyFont="1" applyFill="1" applyBorder="1" applyAlignment="1">
      <alignment horizontal="center"/>
    </xf>
    <xf numFmtId="0" fontId="42" fillId="7" borderId="69" xfId="3" applyFont="1" applyFill="1" applyBorder="1" applyAlignment="1">
      <alignment horizontal="center"/>
    </xf>
    <xf numFmtId="0" fontId="42" fillId="7" borderId="70" xfId="3" applyFont="1" applyFill="1" applyBorder="1" applyAlignment="1">
      <alignment horizontal="center"/>
    </xf>
    <xf numFmtId="0" fontId="42" fillId="7" borderId="8" xfId="3" applyFont="1" applyFill="1" applyBorder="1" applyAlignment="1">
      <alignment horizontal="center"/>
    </xf>
    <xf numFmtId="0" fontId="42" fillId="7" borderId="9" xfId="3" applyFont="1" applyFill="1" applyBorder="1" applyAlignment="1">
      <alignment horizontal="center"/>
    </xf>
    <xf numFmtId="0" fontId="41" fillId="2" borderId="0" xfId="3" applyFont="1" applyFill="1" applyAlignment="1">
      <alignment horizontal="center"/>
    </xf>
    <xf numFmtId="0" fontId="42" fillId="7" borderId="23" xfId="1" applyFont="1" applyFill="1" applyBorder="1" applyAlignment="1">
      <alignment horizontal="center" vertical="center"/>
    </xf>
    <xf numFmtId="0" fontId="42" fillId="7" borderId="38" xfId="1" applyFont="1" applyFill="1" applyBorder="1" applyAlignment="1">
      <alignment horizontal="center" vertical="center"/>
    </xf>
    <xf numFmtId="0" fontId="3" fillId="2" borderId="0" xfId="1" applyFont="1" applyFill="1" applyAlignment="1">
      <alignment horizontal="center" vertical="center"/>
    </xf>
    <xf numFmtId="11" fontId="46" fillId="7" borderId="52" xfId="1" applyNumberFormat="1" applyFont="1" applyFill="1" applyBorder="1" applyAlignment="1">
      <alignment horizontal="center" vertical="center"/>
    </xf>
    <xf numFmtId="49" fontId="46" fillId="7" borderId="54" xfId="1" applyNumberFormat="1" applyFont="1" applyFill="1" applyBorder="1" applyAlignment="1">
      <alignment horizontal="center" vertical="center"/>
    </xf>
    <xf numFmtId="11" fontId="46" fillId="7" borderId="55" xfId="1" applyNumberFormat="1" applyFont="1" applyFill="1" applyBorder="1" applyAlignment="1">
      <alignment horizontal="center" vertical="center"/>
    </xf>
    <xf numFmtId="14" fontId="26" fillId="2" borderId="0" xfId="1" applyNumberFormat="1" applyFont="1" applyFill="1"/>
    <xf numFmtId="0" fontId="29" fillId="0" borderId="40" xfId="1" applyFont="1" applyBorder="1" applyAlignment="1">
      <alignment horizontal="center" vertical="center"/>
    </xf>
    <xf numFmtId="0" fontId="29" fillId="0" borderId="23" xfId="1" applyFont="1" applyBorder="1" applyAlignment="1">
      <alignment horizontal="center" vertical="center"/>
    </xf>
    <xf numFmtId="1" fontId="27" fillId="0" borderId="23" xfId="1" applyNumberFormat="1" applyFont="1" applyBorder="1" applyAlignment="1">
      <alignment horizontal="center" vertical="center"/>
    </xf>
    <xf numFmtId="0" fontId="23" fillId="0" borderId="7" xfId="1" applyFont="1" applyBorder="1" applyAlignment="1">
      <alignment horizontal="center"/>
    </xf>
    <xf numFmtId="0" fontId="23" fillId="0" borderId="8" xfId="1" applyFont="1" applyBorder="1" applyAlignment="1">
      <alignment horizontal="center"/>
    </xf>
    <xf numFmtId="0" fontId="23" fillId="0" borderId="9" xfId="1" applyFont="1" applyBorder="1" applyAlignment="1">
      <alignment horizontal="center"/>
    </xf>
    <xf numFmtId="49" fontId="25" fillId="0" borderId="24" xfId="1" applyNumberFormat="1" applyFont="1" applyBorder="1" applyAlignment="1">
      <alignment horizontal="center"/>
    </xf>
    <xf numFmtId="49" fontId="25" fillId="0" borderId="0" xfId="1" applyNumberFormat="1" applyFont="1" applyAlignment="1">
      <alignment horizontal="center"/>
    </xf>
    <xf numFmtId="49" fontId="25" fillId="0" borderId="25" xfId="1" applyNumberFormat="1" applyFont="1" applyBorder="1" applyAlignment="1">
      <alignment horizontal="center"/>
    </xf>
    <xf numFmtId="0" fontId="20" fillId="0" borderId="24" xfId="1" applyFont="1" applyBorder="1" applyAlignment="1">
      <alignment horizontal="center"/>
    </xf>
    <xf numFmtId="0" fontId="20" fillId="0" borderId="0" xfId="1" applyFont="1" applyAlignment="1">
      <alignment horizontal="center"/>
    </xf>
    <xf numFmtId="0" fontId="20" fillId="0" borderId="25" xfId="1" applyFont="1" applyBorder="1" applyAlignment="1">
      <alignment horizontal="center"/>
    </xf>
    <xf numFmtId="0" fontId="20" fillId="0" borderId="24" xfId="1" applyFont="1" applyBorder="1" applyAlignment="1">
      <alignment horizontal="center" vertical="center" wrapText="1"/>
    </xf>
    <xf numFmtId="0" fontId="20" fillId="0" borderId="0" xfId="1" applyFont="1" applyAlignment="1">
      <alignment horizontal="center" vertical="center" wrapText="1"/>
    </xf>
    <xf numFmtId="0" fontId="20" fillId="0" borderId="25" xfId="1" applyFont="1" applyBorder="1" applyAlignment="1">
      <alignment horizontal="center" vertical="center" wrapText="1"/>
    </xf>
    <xf numFmtId="0" fontId="24" fillId="2" borderId="7" xfId="1" applyFont="1" applyFill="1" applyBorder="1" applyAlignment="1">
      <alignment horizontal="center"/>
    </xf>
    <xf numFmtId="0" fontId="24" fillId="2" borderId="8" xfId="1" applyFont="1" applyFill="1" applyBorder="1" applyAlignment="1">
      <alignment horizontal="center"/>
    </xf>
    <xf numFmtId="0" fontId="24" fillId="2" borderId="9" xfId="1" applyFont="1" applyFill="1" applyBorder="1" applyAlignment="1">
      <alignment horizontal="center"/>
    </xf>
    <xf numFmtId="0" fontId="22" fillId="0" borderId="24" xfId="1" applyFont="1" applyBorder="1" applyAlignment="1">
      <alignment horizontal="center"/>
    </xf>
    <xf numFmtId="0" fontId="22" fillId="0" borderId="0" xfId="1" applyFont="1" applyAlignment="1">
      <alignment horizontal="center"/>
    </xf>
    <xf numFmtId="0" fontId="22" fillId="0" borderId="25" xfId="1" applyFont="1" applyBorder="1" applyAlignment="1">
      <alignment horizontal="center"/>
    </xf>
    <xf numFmtId="0" fontId="24" fillId="0" borderId="7" xfId="1" applyFont="1" applyBorder="1" applyAlignment="1">
      <alignment horizontal="center"/>
    </xf>
    <xf numFmtId="0" fontId="24" fillId="0" borderId="8" xfId="1" applyFont="1" applyBorder="1" applyAlignment="1">
      <alignment horizontal="center"/>
    </xf>
    <xf numFmtId="0" fontId="24" fillId="0" borderId="9" xfId="1" applyFont="1" applyBorder="1" applyAlignment="1">
      <alignment horizontal="center"/>
    </xf>
    <xf numFmtId="11" fontId="16" fillId="2" borderId="38" xfId="1" applyNumberFormat="1" applyFont="1" applyFill="1" applyBorder="1" applyAlignment="1">
      <alignment horizontal="center" vertical="center"/>
    </xf>
    <xf numFmtId="11" fontId="16" fillId="2" borderId="39" xfId="1" applyNumberFormat="1" applyFont="1" applyFill="1" applyBorder="1" applyAlignment="1">
      <alignment horizontal="center" vertical="center"/>
    </xf>
    <xf numFmtId="11" fontId="29" fillId="2" borderId="38" xfId="1" applyNumberFormat="1" applyFont="1" applyFill="1" applyBorder="1" applyAlignment="1">
      <alignment horizontal="center" vertical="center"/>
    </xf>
    <xf numFmtId="11" fontId="29" fillId="2" borderId="51" xfId="1" applyNumberFormat="1" applyFont="1" applyFill="1" applyBorder="1" applyAlignment="1">
      <alignment horizontal="center" vertical="center"/>
    </xf>
    <xf numFmtId="11" fontId="29" fillId="2" borderId="39" xfId="1" applyNumberFormat="1" applyFont="1" applyFill="1" applyBorder="1" applyAlignment="1">
      <alignment horizontal="center" vertical="center"/>
    </xf>
    <xf numFmtId="0" fontId="14" fillId="0" borderId="1" xfId="6" applyFont="1" applyBorder="1" applyAlignment="1">
      <alignment horizontal="left" vertical="top"/>
    </xf>
    <xf numFmtId="0" fontId="14" fillId="0" borderId="2" xfId="6" applyFont="1" applyBorder="1" applyAlignment="1">
      <alignment horizontal="left" vertical="top"/>
    </xf>
    <xf numFmtId="0" fontId="14" fillId="0" borderId="3" xfId="6" applyFont="1" applyBorder="1" applyAlignment="1">
      <alignment horizontal="left" vertical="top"/>
    </xf>
    <xf numFmtId="0" fontId="14" fillId="0" borderId="24" xfId="6" applyFont="1" applyBorder="1" applyAlignment="1">
      <alignment horizontal="left" vertical="top"/>
    </xf>
    <xf numFmtId="0" fontId="14" fillId="0" borderId="0" xfId="6" applyFont="1" applyAlignment="1">
      <alignment horizontal="left" vertical="top"/>
    </xf>
    <xf numFmtId="0" fontId="14" fillId="0" borderId="25" xfId="6" applyFont="1" applyBorder="1" applyAlignment="1">
      <alignment horizontal="left" vertical="top"/>
    </xf>
    <xf numFmtId="0" fontId="14" fillId="0" borderId="4" xfId="6" applyFont="1" applyBorder="1" applyAlignment="1">
      <alignment horizontal="left" vertical="top"/>
    </xf>
    <xf numFmtId="0" fontId="14" fillId="0" borderId="5" xfId="6" applyFont="1" applyBorder="1" applyAlignment="1">
      <alignment horizontal="left" vertical="top"/>
    </xf>
    <xf numFmtId="0" fontId="14" fillId="0" borderId="6" xfId="6" applyFont="1" applyBorder="1" applyAlignment="1">
      <alignment horizontal="left" vertical="top"/>
    </xf>
    <xf numFmtId="0" fontId="3" fillId="7" borderId="20" xfId="1" applyFont="1" applyFill="1" applyBorder="1" applyAlignment="1">
      <alignment horizontal="center" vertical="center"/>
    </xf>
    <xf numFmtId="0" fontId="3" fillId="7" borderId="72" xfId="1" applyFont="1" applyFill="1" applyBorder="1" applyAlignment="1">
      <alignment horizontal="center" vertical="center"/>
    </xf>
    <xf numFmtId="0" fontId="3" fillId="7" borderId="73" xfId="1" applyFont="1" applyFill="1" applyBorder="1" applyAlignment="1">
      <alignment horizontal="center" vertical="center"/>
    </xf>
    <xf numFmtId="0" fontId="3" fillId="7" borderId="26" xfId="1" applyFont="1" applyFill="1" applyBorder="1" applyAlignment="1">
      <alignment horizontal="center" vertical="center"/>
    </xf>
    <xf numFmtId="0" fontId="3" fillId="7" borderId="27" xfId="1" applyFont="1" applyFill="1" applyBorder="1" applyAlignment="1">
      <alignment horizontal="center" vertical="center"/>
    </xf>
    <xf numFmtId="11" fontId="29" fillId="2" borderId="38" xfId="1" quotePrefix="1" applyNumberFormat="1" applyFont="1" applyFill="1" applyBorder="1" applyAlignment="1">
      <alignment horizontal="center" vertical="center"/>
    </xf>
    <xf numFmtId="0" fontId="29" fillId="2" borderId="38" xfId="1" applyFont="1" applyFill="1" applyBorder="1" applyAlignment="1">
      <alignment horizontal="center" vertical="center"/>
    </xf>
    <xf numFmtId="0" fontId="29" fillId="2" borderId="51" xfId="1" applyFont="1" applyFill="1" applyBorder="1" applyAlignment="1">
      <alignment horizontal="center" vertical="center"/>
    </xf>
    <xf numFmtId="0" fontId="29" fillId="2" borderId="39" xfId="1" applyFont="1" applyFill="1" applyBorder="1" applyAlignment="1">
      <alignment horizontal="center" vertical="center"/>
    </xf>
    <xf numFmtId="11" fontId="16" fillId="2" borderId="62" xfId="1" applyNumberFormat="1" applyFont="1" applyFill="1" applyBorder="1" applyAlignment="1">
      <alignment horizontal="center" vertical="center"/>
    </xf>
    <xf numFmtId="11" fontId="16" fillId="2" borderId="63" xfId="1" applyNumberFormat="1" applyFont="1" applyFill="1" applyBorder="1" applyAlignment="1">
      <alignment horizontal="center" vertical="center"/>
    </xf>
    <xf numFmtId="11" fontId="29" fillId="2" borderId="62" xfId="1" applyNumberFormat="1" applyFont="1" applyFill="1" applyBorder="1" applyAlignment="1">
      <alignment horizontal="center" vertical="center"/>
    </xf>
    <xf numFmtId="11" fontId="29" fillId="2" borderId="46" xfId="1" applyNumberFormat="1" applyFont="1" applyFill="1" applyBorder="1" applyAlignment="1">
      <alignment horizontal="center" vertical="center"/>
    </xf>
    <xf numFmtId="11" fontId="29" fillId="2" borderId="63" xfId="1" applyNumberFormat="1" applyFont="1" applyFill="1" applyBorder="1" applyAlignment="1">
      <alignment horizontal="center" vertical="center"/>
    </xf>
    <xf numFmtId="0" fontId="42" fillId="7" borderId="36" xfId="1" applyFont="1" applyFill="1" applyBorder="1" applyAlignment="1">
      <alignment horizontal="center"/>
    </xf>
    <xf numFmtId="0" fontId="42" fillId="7" borderId="37" xfId="1" applyFont="1" applyFill="1" applyBorder="1" applyAlignment="1">
      <alignment horizontal="center"/>
    </xf>
    <xf numFmtId="0" fontId="40" fillId="7" borderId="1" xfId="1" applyFont="1" applyFill="1" applyBorder="1" applyAlignment="1">
      <alignment horizontal="center" vertical="center"/>
    </xf>
    <xf numFmtId="0" fontId="40" fillId="7" borderId="2" xfId="1" applyFont="1" applyFill="1" applyBorder="1" applyAlignment="1">
      <alignment horizontal="center" vertical="center"/>
    </xf>
    <xf numFmtId="0" fontId="40" fillId="7" borderId="3" xfId="1" applyFont="1" applyFill="1" applyBorder="1" applyAlignment="1">
      <alignment horizontal="center" vertical="center"/>
    </xf>
    <xf numFmtId="0" fontId="40" fillId="7" borderId="4" xfId="1" applyFont="1" applyFill="1" applyBorder="1" applyAlignment="1">
      <alignment horizontal="center" vertical="center"/>
    </xf>
    <xf numFmtId="0" fontId="40" fillId="7" borderId="5" xfId="1" applyFont="1" applyFill="1" applyBorder="1" applyAlignment="1">
      <alignment horizontal="center" vertical="center"/>
    </xf>
    <xf numFmtId="0" fontId="40" fillId="7" borderId="6" xfId="1" applyFont="1" applyFill="1" applyBorder="1" applyAlignment="1">
      <alignment horizontal="center" vertical="center"/>
    </xf>
    <xf numFmtId="0" fontId="41" fillId="7" borderId="18" xfId="1" applyFont="1" applyFill="1" applyBorder="1" applyAlignment="1">
      <alignment horizontal="center"/>
    </xf>
    <xf numFmtId="0" fontId="41" fillId="7" borderId="28" xfId="1" applyFont="1" applyFill="1" applyBorder="1" applyAlignment="1">
      <alignment horizontal="center"/>
    </xf>
    <xf numFmtId="0" fontId="41" fillId="7" borderId="29" xfId="1" applyFont="1" applyFill="1" applyBorder="1" applyAlignment="1">
      <alignment horizontal="center"/>
    </xf>
    <xf numFmtId="0" fontId="12" fillId="0" borderId="0" xfId="1" applyFont="1" applyAlignment="1">
      <alignment horizontal="center"/>
    </xf>
    <xf numFmtId="0" fontId="41" fillId="7" borderId="30" xfId="1" applyFont="1" applyFill="1" applyBorder="1" applyAlignment="1">
      <alignment horizontal="center"/>
    </xf>
    <xf numFmtId="0" fontId="12" fillId="0" borderId="31" xfId="1" applyFont="1" applyBorder="1" applyAlignment="1">
      <alignment horizontal="center"/>
    </xf>
    <xf numFmtId="0" fontId="27" fillId="0" borderId="38" xfId="1" applyFont="1" applyBorder="1" applyAlignment="1">
      <alignment horizontal="center" vertical="center"/>
    </xf>
    <xf numFmtId="0" fontId="27" fillId="0" borderId="39" xfId="1" applyFont="1" applyBorder="1" applyAlignment="1">
      <alignment horizontal="center" vertical="center"/>
    </xf>
    <xf numFmtId="0" fontId="27" fillId="0" borderId="38" xfId="1" applyFont="1" applyBorder="1" applyAlignment="1">
      <alignment horizontal="center" vertical="center" wrapText="1"/>
    </xf>
    <xf numFmtId="0" fontId="27" fillId="0" borderId="39" xfId="1" applyFont="1" applyBorder="1" applyAlignment="1">
      <alignment horizontal="center" vertical="center" wrapText="1"/>
    </xf>
    <xf numFmtId="0" fontId="27" fillId="0" borderId="38" xfId="1" applyFont="1" applyBorder="1" applyAlignment="1">
      <alignment horizontal="left" vertical="center" wrapText="1"/>
    </xf>
    <xf numFmtId="0" fontId="27" fillId="0" borderId="39" xfId="1" applyFont="1" applyBorder="1" applyAlignment="1">
      <alignment horizontal="left" vertical="center" wrapText="1"/>
    </xf>
    <xf numFmtId="0" fontId="16" fillId="0" borderId="0" xfId="1" applyFont="1" applyAlignment="1">
      <alignment horizontal="center"/>
    </xf>
    <xf numFmtId="0" fontId="14" fillId="0" borderId="4" xfId="1" applyFont="1" applyBorder="1" applyAlignment="1">
      <alignment horizontal="center"/>
    </xf>
    <xf numFmtId="0" fontId="14" fillId="0" borderId="5" xfId="1" applyFont="1" applyBorder="1" applyAlignment="1">
      <alignment horizontal="center"/>
    </xf>
    <xf numFmtId="0" fontId="14" fillId="0" borderId="6" xfId="1" applyFont="1" applyBorder="1" applyAlignment="1">
      <alignment horizontal="center"/>
    </xf>
    <xf numFmtId="0" fontId="27" fillId="0" borderId="2" xfId="1" applyFont="1" applyBorder="1" applyAlignment="1">
      <alignment horizontal="right"/>
    </xf>
    <xf numFmtId="0" fontId="14" fillId="0" borderId="1" xfId="1" applyFont="1" applyBorder="1" applyAlignment="1">
      <alignment horizontal="left"/>
    </xf>
    <xf numFmtId="0" fontId="14" fillId="0" borderId="2" xfId="1" applyFont="1" applyBorder="1" applyAlignment="1">
      <alignment horizontal="left"/>
    </xf>
    <xf numFmtId="0" fontId="14" fillId="0" borderId="3" xfId="1" applyFont="1" applyBorder="1" applyAlignment="1">
      <alignment horizontal="left"/>
    </xf>
    <xf numFmtId="0" fontId="14" fillId="0" borderId="24" xfId="1" applyFont="1" applyBorder="1" applyAlignment="1">
      <alignment horizontal="center"/>
    </xf>
    <xf numFmtId="0" fontId="14" fillId="0" borderId="0" xfId="1" applyFont="1" applyAlignment="1">
      <alignment horizontal="center"/>
    </xf>
    <xf numFmtId="0" fontId="14" fillId="0" borderId="25" xfId="1" applyFont="1" applyBorder="1" applyAlignment="1">
      <alignment horizontal="center"/>
    </xf>
    <xf numFmtId="0" fontId="43" fillId="0" borderId="1" xfId="3" applyFont="1" applyBorder="1" applyAlignment="1">
      <alignment horizontal="left" vertical="top"/>
    </xf>
    <xf numFmtId="0" fontId="43" fillId="0" borderId="2" xfId="3" applyFont="1" applyBorder="1" applyAlignment="1">
      <alignment horizontal="left" vertical="top"/>
    </xf>
    <xf numFmtId="0" fontId="43" fillId="0" borderId="3" xfId="3" applyFont="1" applyBorder="1" applyAlignment="1">
      <alignment horizontal="left" vertical="top"/>
    </xf>
    <xf numFmtId="0" fontId="43" fillId="0" borderId="24" xfId="3" applyFont="1" applyBorder="1" applyAlignment="1">
      <alignment horizontal="left" vertical="top"/>
    </xf>
    <xf numFmtId="0" fontId="43" fillId="0" borderId="0" xfId="3" applyFont="1" applyAlignment="1">
      <alignment horizontal="left" vertical="top"/>
    </xf>
    <xf numFmtId="0" fontId="43" fillId="0" borderId="25" xfId="3" applyFont="1" applyBorder="1" applyAlignment="1">
      <alignment horizontal="left" vertical="top"/>
    </xf>
    <xf numFmtId="0" fontId="43" fillId="0" borderId="4" xfId="3" applyFont="1" applyBorder="1" applyAlignment="1">
      <alignment horizontal="left" vertical="top"/>
    </xf>
    <xf numFmtId="0" fontId="43" fillId="0" borderId="5" xfId="3" applyFont="1" applyBorder="1" applyAlignment="1">
      <alignment horizontal="left" vertical="top"/>
    </xf>
    <xf numFmtId="0" fontId="43" fillId="0" borderId="6" xfId="3" applyFont="1" applyBorder="1" applyAlignment="1">
      <alignment horizontal="left" vertical="top"/>
    </xf>
    <xf numFmtId="0" fontId="42" fillId="7" borderId="19" xfId="3" applyFont="1" applyFill="1" applyBorder="1" applyAlignment="1">
      <alignment horizontal="center" wrapText="1"/>
    </xf>
    <xf numFmtId="0" fontId="42" fillId="7" borderId="68" xfId="3" applyFont="1" applyFill="1" applyBorder="1" applyAlignment="1">
      <alignment horizontal="center" wrapText="1"/>
    </xf>
    <xf numFmtId="0" fontId="3" fillId="7" borderId="1" xfId="3" applyFont="1" applyFill="1" applyBorder="1" applyAlignment="1">
      <alignment horizontal="center"/>
    </xf>
    <xf numFmtId="0" fontId="3" fillId="7" borderId="2" xfId="3" applyFont="1" applyFill="1" applyBorder="1" applyAlignment="1">
      <alignment horizontal="center"/>
    </xf>
    <xf numFmtId="0" fontId="3" fillId="7" borderId="3" xfId="3" applyFont="1" applyFill="1" applyBorder="1" applyAlignment="1">
      <alignment horizontal="center"/>
    </xf>
    <xf numFmtId="0" fontId="3" fillId="7" borderId="4" xfId="3" applyFont="1" applyFill="1" applyBorder="1" applyAlignment="1">
      <alignment horizontal="center"/>
    </xf>
    <xf numFmtId="0" fontId="3" fillId="7" borderId="5" xfId="3" applyFont="1" applyFill="1" applyBorder="1" applyAlignment="1">
      <alignment horizontal="center"/>
    </xf>
    <xf numFmtId="0" fontId="3" fillId="7" borderId="6" xfId="3" applyFont="1" applyFill="1" applyBorder="1" applyAlignment="1">
      <alignment horizontal="center"/>
    </xf>
    <xf numFmtId="0" fontId="3" fillId="7" borderId="7" xfId="3" applyFont="1" applyFill="1" applyBorder="1" applyAlignment="1">
      <alignment horizontal="center"/>
    </xf>
    <xf numFmtId="0" fontId="3" fillId="7" borderId="8" xfId="3" applyFont="1" applyFill="1" applyBorder="1" applyAlignment="1">
      <alignment horizontal="center"/>
    </xf>
    <xf numFmtId="0" fontId="3" fillId="7" borderId="9" xfId="3" applyFont="1" applyFill="1" applyBorder="1" applyAlignment="1">
      <alignment horizontal="center"/>
    </xf>
    <xf numFmtId="0" fontId="14" fillId="2" borderId="0" xfId="3" applyFont="1" applyFill="1" applyAlignment="1">
      <alignment horizontal="center" vertical="center"/>
    </xf>
    <xf numFmtId="0" fontId="9" fillId="0" borderId="0" xfId="3" applyFont="1" applyAlignment="1">
      <alignment horizontal="center"/>
    </xf>
    <xf numFmtId="0" fontId="42" fillId="7" borderId="66" xfId="3" applyFont="1" applyFill="1" applyBorder="1" applyAlignment="1">
      <alignment horizontal="center" vertical="center" wrapText="1"/>
    </xf>
    <xf numFmtId="0" fontId="42" fillId="7" borderId="67" xfId="3" applyFont="1" applyFill="1" applyBorder="1" applyAlignment="1">
      <alignment horizontal="center" vertical="center"/>
    </xf>
    <xf numFmtId="0" fontId="42" fillId="7" borderId="19" xfId="3" applyFont="1" applyFill="1" applyBorder="1" applyAlignment="1">
      <alignment horizontal="center" vertical="center"/>
    </xf>
    <xf numFmtId="0" fontId="42" fillId="7" borderId="68" xfId="3" applyFont="1" applyFill="1" applyBorder="1" applyAlignment="1">
      <alignment horizontal="center" vertical="center"/>
    </xf>
    <xf numFmtId="0" fontId="42" fillId="7" borderId="20" xfId="3" applyFont="1" applyFill="1" applyBorder="1" applyAlignment="1">
      <alignment horizontal="center"/>
    </xf>
    <xf numFmtId="0" fontId="42" fillId="7" borderId="21" xfId="3" applyFont="1" applyFill="1" applyBorder="1" applyAlignment="1">
      <alignment horizontal="center"/>
    </xf>
    <xf numFmtId="0" fontId="42" fillId="7" borderId="22" xfId="3" applyFont="1" applyFill="1" applyBorder="1" applyAlignment="1">
      <alignment horizontal="center"/>
    </xf>
    <xf numFmtId="0" fontId="3" fillId="7" borderId="1" xfId="1" applyFont="1" applyFill="1" applyBorder="1" applyAlignment="1">
      <alignment horizontal="center" vertical="center"/>
    </xf>
    <xf numFmtId="0" fontId="3" fillId="7" borderId="2" xfId="1" applyFont="1" applyFill="1" applyBorder="1" applyAlignment="1">
      <alignment horizontal="center" vertical="center"/>
    </xf>
    <xf numFmtId="0" fontId="3" fillId="7" borderId="3" xfId="1" applyFont="1" applyFill="1" applyBorder="1" applyAlignment="1">
      <alignment horizontal="center" vertical="center"/>
    </xf>
    <xf numFmtId="0" fontId="3" fillId="7" borderId="4" xfId="1" applyFont="1" applyFill="1" applyBorder="1" applyAlignment="1">
      <alignment horizontal="center" vertical="center"/>
    </xf>
    <xf numFmtId="0" fontId="3" fillId="7" borderId="5" xfId="1" applyFont="1" applyFill="1" applyBorder="1" applyAlignment="1">
      <alignment horizontal="center" vertical="center"/>
    </xf>
    <xf numFmtId="0" fontId="3" fillId="7" borderId="6" xfId="1" applyFont="1" applyFill="1" applyBorder="1" applyAlignment="1">
      <alignment horizontal="center" vertical="center"/>
    </xf>
    <xf numFmtId="0" fontId="31" fillId="2" borderId="0" xfId="1" applyFont="1" applyFill="1" applyAlignment="1">
      <alignment horizontal="center" vertical="center"/>
    </xf>
    <xf numFmtId="0" fontId="42" fillId="7" borderId="38" xfId="1" applyFont="1" applyFill="1" applyBorder="1" applyAlignment="1">
      <alignment horizontal="center" vertical="center"/>
    </xf>
    <xf numFmtId="0" fontId="42" fillId="7" borderId="39" xfId="1" applyFont="1" applyFill="1" applyBorder="1" applyAlignment="1">
      <alignment horizontal="center" vertical="center"/>
    </xf>
    <xf numFmtId="0" fontId="5" fillId="0" borderId="23" xfId="1" applyFont="1" applyBorder="1" applyAlignment="1">
      <alignment horizontal="center" vertical="center" wrapText="1"/>
    </xf>
    <xf numFmtId="0" fontId="12" fillId="0" borderId="1" xfId="1" applyFont="1" applyBorder="1" applyAlignment="1">
      <alignment horizontal="left" vertical="top"/>
    </xf>
    <xf numFmtId="0" fontId="12" fillId="0" borderId="2" xfId="1" applyFont="1" applyBorder="1" applyAlignment="1">
      <alignment horizontal="left" vertical="top"/>
    </xf>
    <xf numFmtId="0" fontId="12" fillId="0" borderId="3" xfId="1" applyFont="1" applyBorder="1" applyAlignment="1">
      <alignment horizontal="left" vertical="top"/>
    </xf>
    <xf numFmtId="0" fontId="12" fillId="0" borderId="24" xfId="1" applyFont="1" applyBorder="1" applyAlignment="1">
      <alignment horizontal="left" vertical="top"/>
    </xf>
    <xf numFmtId="0" fontId="12" fillId="0" borderId="0" xfId="1" applyFont="1" applyAlignment="1">
      <alignment horizontal="left" vertical="top"/>
    </xf>
    <xf numFmtId="0" fontId="12" fillId="0" borderId="25" xfId="1" applyFont="1" applyBorder="1" applyAlignment="1">
      <alignment horizontal="left" vertical="top"/>
    </xf>
    <xf numFmtId="0" fontId="12" fillId="0" borderId="4" xfId="1" applyFont="1" applyBorder="1" applyAlignment="1">
      <alignment horizontal="left" vertical="top"/>
    </xf>
    <xf numFmtId="0" fontId="12" fillId="0" borderId="5" xfId="1" applyFont="1" applyBorder="1" applyAlignment="1">
      <alignment horizontal="left" vertical="top"/>
    </xf>
    <xf numFmtId="0" fontId="12" fillId="0" borderId="6" xfId="1" applyFont="1" applyBorder="1" applyAlignment="1">
      <alignment horizontal="left" vertical="top"/>
    </xf>
    <xf numFmtId="0" fontId="41" fillId="7" borderId="7" xfId="1" applyFont="1" applyFill="1" applyBorder="1" applyAlignment="1">
      <alignment horizontal="center" vertical="center"/>
    </xf>
    <xf numFmtId="0" fontId="41" fillId="7" borderId="8" xfId="1" applyFont="1" applyFill="1" applyBorder="1" applyAlignment="1">
      <alignment horizontal="center" vertical="center"/>
    </xf>
    <xf numFmtId="0" fontId="41" fillId="7" borderId="9" xfId="1" applyFont="1" applyFill="1" applyBorder="1" applyAlignment="1">
      <alignment horizontal="center" vertical="center"/>
    </xf>
    <xf numFmtId="0" fontId="47" fillId="2" borderId="1" xfId="1" applyFont="1" applyFill="1" applyBorder="1" applyAlignment="1">
      <alignment horizontal="center" vertical="center"/>
    </xf>
    <xf numFmtId="0" fontId="47" fillId="2" borderId="2" xfId="1" applyFont="1" applyFill="1" applyBorder="1" applyAlignment="1">
      <alignment horizontal="center" vertical="center"/>
    </xf>
    <xf numFmtId="0" fontId="47" fillId="2" borderId="3" xfId="1" applyFont="1" applyFill="1" applyBorder="1" applyAlignment="1">
      <alignment horizontal="center" vertical="center"/>
    </xf>
    <xf numFmtId="0" fontId="47" fillId="2" borderId="24" xfId="1" applyFont="1" applyFill="1" applyBorder="1" applyAlignment="1">
      <alignment horizontal="center" vertical="center"/>
    </xf>
    <xf numFmtId="0" fontId="47" fillId="2" borderId="0" xfId="1" applyFont="1" applyFill="1" applyAlignment="1">
      <alignment horizontal="center" vertical="center"/>
    </xf>
    <xf numFmtId="0" fontId="47" fillId="2" borderId="25" xfId="1" applyFont="1" applyFill="1" applyBorder="1" applyAlignment="1">
      <alignment horizontal="center" vertical="center"/>
    </xf>
    <xf numFmtId="0" fontId="47" fillId="2" borderId="4" xfId="1" applyFont="1" applyFill="1" applyBorder="1" applyAlignment="1">
      <alignment horizontal="center" vertical="center"/>
    </xf>
    <xf numFmtId="0" fontId="47" fillId="2" borderId="5" xfId="1" applyFont="1" applyFill="1" applyBorder="1" applyAlignment="1">
      <alignment horizontal="center" vertical="center"/>
    </xf>
    <xf numFmtId="0" fontId="47" fillId="2" borderId="6" xfId="1" applyFont="1" applyFill="1" applyBorder="1" applyAlignment="1">
      <alignment horizontal="center" vertical="center"/>
    </xf>
    <xf numFmtId="0" fontId="41" fillId="7" borderId="7" xfId="1" applyFont="1" applyFill="1" applyBorder="1" applyAlignment="1" applyProtection="1">
      <alignment horizontal="center" vertical="center" wrapText="1"/>
      <protection locked="0"/>
    </xf>
    <xf numFmtId="0" fontId="41" fillId="7" borderId="8" xfId="1" applyFont="1" applyFill="1" applyBorder="1" applyAlignment="1" applyProtection="1">
      <alignment horizontal="center" vertical="center" wrapText="1"/>
      <protection locked="0"/>
    </xf>
    <xf numFmtId="0" fontId="41" fillId="7" borderId="9" xfId="1" applyFont="1" applyFill="1" applyBorder="1" applyAlignment="1" applyProtection="1">
      <alignment horizontal="center" vertical="center" wrapText="1"/>
      <protection locked="0"/>
    </xf>
    <xf numFmtId="0" fontId="38" fillId="2" borderId="1" xfId="1" applyFont="1" applyFill="1" applyBorder="1" applyAlignment="1">
      <alignment horizontal="center"/>
    </xf>
    <xf numFmtId="0" fontId="38" fillId="2" borderId="2" xfId="1" applyFont="1" applyFill="1" applyBorder="1" applyAlignment="1">
      <alignment horizontal="center"/>
    </xf>
    <xf numFmtId="0" fontId="38" fillId="2" borderId="3" xfId="1" applyFont="1" applyFill="1" applyBorder="1" applyAlignment="1">
      <alignment horizontal="center"/>
    </xf>
    <xf numFmtId="0" fontId="38" fillId="2" borderId="24" xfId="1" applyFont="1" applyFill="1" applyBorder="1" applyAlignment="1">
      <alignment horizontal="center"/>
    </xf>
    <xf numFmtId="0" fontId="38" fillId="2" borderId="0" xfId="1" applyFont="1" applyFill="1" applyAlignment="1">
      <alignment horizontal="center"/>
    </xf>
    <xf numFmtId="0" fontId="38" fillId="2" borderId="25" xfId="1" applyFont="1" applyFill="1" applyBorder="1" applyAlignment="1">
      <alignment horizontal="center"/>
    </xf>
    <xf numFmtId="0" fontId="38" fillId="2" borderId="4" xfId="1" applyFont="1" applyFill="1" applyBorder="1" applyAlignment="1">
      <alignment horizontal="center"/>
    </xf>
    <xf numFmtId="0" fontId="38" fillId="2" borderId="5" xfId="1" applyFont="1" applyFill="1" applyBorder="1" applyAlignment="1">
      <alignment horizontal="center"/>
    </xf>
    <xf numFmtId="0" fontId="38" fillId="2" borderId="6" xfId="1" applyFont="1" applyFill="1" applyBorder="1" applyAlignment="1">
      <alignment horizontal="center"/>
    </xf>
    <xf numFmtId="0" fontId="12" fillId="0" borderId="1" xfId="1" applyFont="1" applyBorder="1" applyAlignment="1">
      <alignment horizontal="left" vertical="center" wrapText="1"/>
    </xf>
    <xf numFmtId="0" fontId="12" fillId="0" borderId="2" xfId="1" applyFont="1" applyBorder="1" applyAlignment="1">
      <alignment horizontal="left" vertical="center" wrapText="1"/>
    </xf>
    <xf numFmtId="0" fontId="12" fillId="0" borderId="3" xfId="1" applyFont="1" applyBorder="1" applyAlignment="1">
      <alignment horizontal="left" vertical="center" wrapText="1"/>
    </xf>
    <xf numFmtId="0" fontId="12" fillId="0" borderId="4" xfId="1" applyFont="1" applyBorder="1" applyAlignment="1">
      <alignment horizontal="left" vertical="center" wrapText="1"/>
    </xf>
    <xf numFmtId="0" fontId="12" fillId="0" borderId="5" xfId="1" applyFont="1" applyBorder="1" applyAlignment="1">
      <alignment horizontal="left" vertical="center" wrapText="1"/>
    </xf>
    <xf numFmtId="0" fontId="12" fillId="0" borderId="6" xfId="1" applyFont="1" applyBorder="1" applyAlignment="1">
      <alignment horizontal="left" vertical="center" wrapText="1"/>
    </xf>
    <xf numFmtId="0" fontId="13" fillId="7" borderId="7" xfId="1" applyFont="1" applyFill="1" applyBorder="1" applyAlignment="1" applyProtection="1">
      <alignment horizontal="center" vertical="center" wrapText="1"/>
      <protection locked="0"/>
    </xf>
    <xf numFmtId="0" fontId="13" fillId="7" borderId="8" xfId="1" applyFont="1" applyFill="1" applyBorder="1" applyAlignment="1" applyProtection="1">
      <alignment horizontal="center" vertical="center" wrapText="1"/>
      <protection locked="0"/>
    </xf>
    <xf numFmtId="0" fontId="13" fillId="7" borderId="9" xfId="1" applyFont="1" applyFill="1" applyBorder="1" applyAlignment="1" applyProtection="1">
      <alignment horizontal="center" vertical="center" wrapText="1"/>
      <protection locked="0"/>
    </xf>
    <xf numFmtId="0" fontId="1" fillId="0" borderId="45" xfId="1" applyBorder="1" applyAlignment="1">
      <alignment horizontal="left"/>
    </xf>
    <xf numFmtId="0" fontId="1" fillId="0" borderId="46" xfId="1" applyBorder="1" applyAlignment="1">
      <alignment horizontal="left"/>
    </xf>
    <xf numFmtId="0" fontId="1" fillId="0" borderId="63" xfId="1" applyBorder="1" applyAlignment="1">
      <alignment horizontal="left"/>
    </xf>
    <xf numFmtId="0" fontId="1" fillId="0" borderId="64" xfId="1" applyBorder="1" applyAlignment="1">
      <alignment horizontal="left"/>
    </xf>
    <xf numFmtId="0" fontId="1" fillId="0" borderId="42" xfId="1" applyBorder="1" applyAlignment="1">
      <alignment horizontal="left"/>
    </xf>
    <xf numFmtId="0" fontId="1" fillId="0" borderId="43" xfId="1" applyBorder="1" applyAlignment="1">
      <alignment horizontal="left"/>
    </xf>
    <xf numFmtId="0" fontId="1" fillId="0" borderId="44" xfId="1" applyBorder="1" applyAlignment="1">
      <alignment horizontal="left"/>
    </xf>
    <xf numFmtId="0" fontId="1" fillId="6" borderId="45" xfId="1" applyFill="1" applyBorder="1" applyAlignment="1">
      <alignment horizontal="center"/>
    </xf>
    <xf numFmtId="0" fontId="1" fillId="6" borderId="46" xfId="1" applyFill="1" applyBorder="1" applyAlignment="1">
      <alignment horizontal="center"/>
    </xf>
    <xf numFmtId="0" fontId="1" fillId="6" borderId="47" xfId="1" applyFill="1" applyBorder="1" applyAlignment="1">
      <alignment horizontal="center"/>
    </xf>
    <xf numFmtId="0" fontId="1" fillId="0" borderId="48" xfId="1" applyBorder="1" applyAlignment="1">
      <alignment horizontal="left"/>
    </xf>
    <xf numFmtId="0" fontId="1" fillId="0" borderId="23" xfId="1" applyBorder="1" applyAlignment="1">
      <alignment horizontal="left"/>
    </xf>
    <xf numFmtId="0" fontId="1" fillId="0" borderId="49" xfId="1" applyBorder="1" applyAlignment="1">
      <alignment horizontal="left"/>
    </xf>
    <xf numFmtId="49" fontId="1" fillId="2" borderId="50" xfId="1" quotePrefix="1" applyNumberFormat="1" applyFill="1" applyBorder="1" applyAlignment="1">
      <alignment horizontal="center"/>
    </xf>
    <xf numFmtId="49" fontId="1" fillId="2" borderId="51" xfId="1" applyNumberFormat="1" applyFill="1" applyBorder="1" applyAlignment="1">
      <alignment horizontal="center"/>
    </xf>
    <xf numFmtId="49" fontId="1" fillId="2" borderId="52" xfId="1" applyNumberFormat="1" applyFill="1" applyBorder="1" applyAlignment="1">
      <alignment horizontal="center"/>
    </xf>
    <xf numFmtId="0" fontId="1" fillId="0" borderId="53" xfId="1" applyBorder="1" applyAlignment="1">
      <alignment horizontal="left"/>
    </xf>
    <xf numFmtId="0" fontId="1" fillId="0" borderId="54" xfId="1" applyBorder="1" applyAlignment="1">
      <alignment horizontal="left"/>
    </xf>
    <xf numFmtId="0" fontId="1" fillId="0" borderId="55" xfId="1" applyBorder="1" applyAlignment="1">
      <alignment horizontal="left"/>
    </xf>
    <xf numFmtId="0" fontId="1" fillId="6" borderId="56" xfId="1" applyFill="1" applyBorder="1" applyAlignment="1">
      <alignment horizontal="center"/>
    </xf>
    <xf numFmtId="0" fontId="1" fillId="6" borderId="57" xfId="1" applyFill="1" applyBorder="1" applyAlignment="1">
      <alignment horizontal="center"/>
    </xf>
    <xf numFmtId="0" fontId="1" fillId="6" borderId="58" xfId="1" applyFill="1" applyBorder="1" applyAlignment="1">
      <alignment horizontal="center"/>
    </xf>
    <xf numFmtId="0" fontId="42" fillId="7" borderId="24" xfId="1" applyFont="1" applyFill="1" applyBorder="1" applyAlignment="1">
      <alignment horizontal="center" vertical="center"/>
    </xf>
    <xf numFmtId="0" fontId="42" fillId="7" borderId="0" xfId="1" applyFont="1" applyFill="1" applyAlignment="1">
      <alignment horizontal="center" vertical="center"/>
    </xf>
    <xf numFmtId="0" fontId="42" fillId="7" borderId="2" xfId="1" applyFont="1" applyFill="1" applyBorder="1" applyAlignment="1">
      <alignment horizontal="center" vertical="center"/>
    </xf>
    <xf numFmtId="0" fontId="42" fillId="7" borderId="59" xfId="1" applyFont="1" applyFill="1" applyBorder="1" applyAlignment="1">
      <alignment horizontal="center" vertical="center"/>
    </xf>
    <xf numFmtId="0" fontId="42" fillId="7" borderId="7" xfId="1" applyFont="1" applyFill="1" applyBorder="1" applyAlignment="1">
      <alignment horizontal="center" vertical="center"/>
    </xf>
    <xf numFmtId="0" fontId="42" fillId="7" borderId="8" xfId="1" applyFont="1" applyFill="1" applyBorder="1" applyAlignment="1">
      <alignment horizontal="center" vertical="center"/>
    </xf>
    <xf numFmtId="0" fontId="42" fillId="7" borderId="9" xfId="1" applyFont="1" applyFill="1" applyBorder="1" applyAlignment="1">
      <alignment horizontal="center" vertical="center"/>
    </xf>
    <xf numFmtId="0" fontId="1" fillId="0" borderId="50" xfId="1" applyBorder="1" applyAlignment="1">
      <alignment horizontal="left"/>
    </xf>
    <xf numFmtId="0" fontId="1" fillId="0" borderId="51" xfId="1" applyBorder="1" applyAlignment="1">
      <alignment horizontal="left"/>
    </xf>
    <xf numFmtId="0" fontId="1" fillId="0" borderId="39" xfId="1" applyBorder="1" applyAlignment="1">
      <alignment horizontal="left"/>
    </xf>
    <xf numFmtId="0" fontId="1" fillId="2" borderId="56" xfId="1" applyFill="1" applyBorder="1" applyAlignment="1">
      <alignment horizontal="left"/>
    </xf>
    <xf numFmtId="0" fontId="1" fillId="2" borderId="57" xfId="1" applyFill="1" applyBorder="1" applyAlignment="1">
      <alignment horizontal="left"/>
    </xf>
    <xf numFmtId="0" fontId="1" fillId="2" borderId="61" xfId="1" applyFill="1" applyBorder="1" applyAlignment="1">
      <alignment horizontal="left"/>
    </xf>
    <xf numFmtId="0" fontId="1" fillId="2" borderId="45" xfId="1" applyFill="1" applyBorder="1" applyAlignment="1">
      <alignment horizontal="left"/>
    </xf>
    <xf numFmtId="0" fontId="1" fillId="2" borderId="46" xfId="1" applyFill="1" applyBorder="1" applyAlignment="1">
      <alignment horizontal="left"/>
    </xf>
    <xf numFmtId="0" fontId="1" fillId="2" borderId="63" xfId="1" applyFill="1" applyBorder="1" applyAlignment="1">
      <alignment horizontal="left"/>
    </xf>
    <xf numFmtId="0" fontId="1" fillId="2" borderId="50" xfId="1" applyFill="1" applyBorder="1" applyAlignment="1">
      <alignment horizontal="left"/>
    </xf>
    <xf numFmtId="0" fontId="1" fillId="2" borderId="51" xfId="1" applyFill="1" applyBorder="1" applyAlignment="1">
      <alignment horizontal="left"/>
    </xf>
    <xf numFmtId="0" fontId="1" fillId="2" borderId="39" xfId="1" applyFill="1" applyBorder="1" applyAlignment="1">
      <alignment horizontal="left"/>
    </xf>
    <xf numFmtId="0" fontId="1" fillId="5" borderId="50" xfId="1" applyFill="1" applyBorder="1" applyAlignment="1">
      <alignment horizontal="left"/>
    </xf>
    <xf numFmtId="0" fontId="1" fillId="5" borderId="51" xfId="1" applyFill="1" applyBorder="1" applyAlignment="1">
      <alignment horizontal="left"/>
    </xf>
    <xf numFmtId="0" fontId="1" fillId="5" borderId="39" xfId="1" applyFill="1" applyBorder="1" applyAlignment="1">
      <alignment horizontal="left"/>
    </xf>
    <xf numFmtId="0" fontId="48" fillId="2" borderId="56" xfId="1" applyFont="1" applyFill="1" applyBorder="1" applyAlignment="1">
      <alignment horizontal="left"/>
    </xf>
    <xf numFmtId="0" fontId="48" fillId="2" borderId="57" xfId="1" applyFont="1" applyFill="1" applyBorder="1" applyAlignment="1">
      <alignment horizontal="left"/>
    </xf>
    <xf numFmtId="0" fontId="48" fillId="2" borderId="61" xfId="1" applyFont="1" applyFill="1" applyBorder="1" applyAlignment="1">
      <alignment horizontal="left"/>
    </xf>
    <xf numFmtId="0" fontId="1" fillId="0" borderId="56" xfId="1" applyBorder="1" applyAlignment="1">
      <alignment horizontal="left"/>
    </xf>
    <xf numFmtId="0" fontId="1" fillId="0" borderId="57" xfId="1" applyBorder="1" applyAlignment="1">
      <alignment horizontal="left"/>
    </xf>
    <xf numFmtId="0" fontId="1" fillId="0" borderId="61" xfId="1" applyBorder="1" applyAlignment="1">
      <alignment horizontal="left"/>
    </xf>
    <xf numFmtId="0" fontId="14" fillId="2" borderId="11" xfId="1" applyFont="1" applyFill="1" applyBorder="1" applyAlignment="1">
      <alignment horizontal="center" vertical="center"/>
    </xf>
    <xf numFmtId="0" fontId="1" fillId="5" borderId="56" xfId="1" applyFill="1" applyBorder="1" applyAlignment="1">
      <alignment horizontal="left"/>
    </xf>
    <xf numFmtId="0" fontId="1" fillId="5" borderId="57" xfId="1" applyFill="1" applyBorder="1" applyAlignment="1">
      <alignment horizontal="left"/>
    </xf>
    <xf numFmtId="0" fontId="1" fillId="5" borderId="61" xfId="1" applyFill="1" applyBorder="1" applyAlignment="1">
      <alignment horizontal="left"/>
    </xf>
    <xf numFmtId="0" fontId="44" fillId="0" borderId="0" xfId="1" applyFont="1" applyAlignment="1">
      <alignment horizontal="center" vertical="center"/>
    </xf>
    <xf numFmtId="0" fontId="14" fillId="2" borderId="10" xfId="1" applyFont="1" applyFill="1" applyBorder="1" applyAlignment="1">
      <alignment horizontal="center" vertical="center"/>
    </xf>
    <xf numFmtId="0" fontId="14" fillId="2" borderId="12" xfId="1" applyFont="1" applyFill="1" applyBorder="1" applyAlignment="1">
      <alignment horizontal="center" vertical="center"/>
    </xf>
    <xf numFmtId="0" fontId="14" fillId="2" borderId="13" xfId="1" applyFont="1" applyFill="1" applyBorder="1" applyAlignment="1">
      <alignment horizontal="center" vertical="center"/>
    </xf>
    <xf numFmtId="0" fontId="14" fillId="2" borderId="0" xfId="1" applyFont="1" applyFill="1" applyAlignment="1">
      <alignment horizontal="center" vertical="center"/>
    </xf>
    <xf numFmtId="0" fontId="14" fillId="2" borderId="14" xfId="1" applyFont="1" applyFill="1" applyBorder="1" applyAlignment="1">
      <alignment horizontal="center" vertical="center"/>
    </xf>
    <xf numFmtId="0" fontId="3" fillId="7" borderId="30" xfId="1" applyFont="1" applyFill="1" applyBorder="1" applyAlignment="1">
      <alignment horizontal="center" vertical="center"/>
    </xf>
    <xf numFmtId="0" fontId="1" fillId="0" borderId="2" xfId="1" applyBorder="1" applyAlignment="1">
      <alignment horizontal="right"/>
    </xf>
    <xf numFmtId="0" fontId="14" fillId="2" borderId="15" xfId="1" applyFont="1" applyFill="1" applyBorder="1" applyAlignment="1">
      <alignment horizontal="center" vertical="center"/>
    </xf>
    <xf numFmtId="0" fontId="14" fillId="2" borderId="16" xfId="1" applyFont="1" applyFill="1" applyBorder="1" applyAlignment="1">
      <alignment horizontal="center" vertical="center"/>
    </xf>
    <xf numFmtId="0" fontId="14" fillId="2" borderId="17" xfId="1" applyFont="1" applyFill="1" applyBorder="1" applyAlignment="1">
      <alignment horizontal="center" vertical="center"/>
    </xf>
    <xf numFmtId="0" fontId="12" fillId="2" borderId="1" xfId="1" applyFont="1" applyFill="1" applyBorder="1" applyAlignment="1">
      <alignment horizontal="center"/>
    </xf>
    <xf numFmtId="0" fontId="12" fillId="2" borderId="2" xfId="1" applyFont="1" applyFill="1" applyBorder="1" applyAlignment="1">
      <alignment horizontal="center"/>
    </xf>
    <xf numFmtId="0" fontId="12" fillId="2" borderId="3" xfId="1" applyFont="1" applyFill="1" applyBorder="1" applyAlignment="1">
      <alignment horizontal="center"/>
    </xf>
    <xf numFmtId="0" fontId="12" fillId="2" borderId="24" xfId="1" applyFont="1" applyFill="1" applyBorder="1" applyAlignment="1">
      <alignment horizontal="center"/>
    </xf>
    <xf numFmtId="0" fontId="12" fillId="2" borderId="0" xfId="1" applyFont="1" applyFill="1" applyAlignment="1">
      <alignment horizontal="center"/>
    </xf>
    <xf numFmtId="0" fontId="12" fillId="2" borderId="25" xfId="1" applyFont="1" applyFill="1" applyBorder="1" applyAlignment="1">
      <alignment horizontal="center"/>
    </xf>
    <xf numFmtId="0" fontId="12" fillId="2" borderId="4" xfId="1" applyFont="1" applyFill="1" applyBorder="1" applyAlignment="1">
      <alignment horizontal="center"/>
    </xf>
    <xf numFmtId="0" fontId="12" fillId="2" borderId="5" xfId="1" applyFont="1" applyFill="1" applyBorder="1" applyAlignment="1">
      <alignment horizontal="center"/>
    </xf>
    <xf numFmtId="0" fontId="12" fillId="2" borderId="6" xfId="1" applyFont="1" applyFill="1" applyBorder="1" applyAlignment="1">
      <alignment horizontal="center"/>
    </xf>
    <xf numFmtId="11" fontId="45" fillId="8" borderId="45" xfId="6" applyNumberFormat="1" applyFont="1" applyFill="1" applyBorder="1" applyAlignment="1">
      <alignment horizontal="center" vertical="center"/>
    </xf>
    <xf numFmtId="11" fontId="45" fillId="8" borderId="46" xfId="6" applyNumberFormat="1" applyFont="1" applyFill="1" applyBorder="1" applyAlignment="1">
      <alignment horizontal="center" vertical="center"/>
    </xf>
    <xf numFmtId="11" fontId="45" fillId="8" borderId="47" xfId="6" applyNumberFormat="1" applyFont="1" applyFill="1" applyBorder="1" applyAlignment="1">
      <alignment horizontal="center" vertical="center"/>
    </xf>
    <xf numFmtId="11" fontId="46" fillId="7" borderId="48" xfId="1" applyNumberFormat="1" applyFont="1" applyFill="1" applyBorder="1" applyAlignment="1">
      <alignment horizontal="center" vertical="center"/>
    </xf>
    <xf numFmtId="11" fontId="46" fillId="7" borderId="23" xfId="1" applyNumberFormat="1" applyFont="1" applyFill="1" applyBorder="1" applyAlignment="1">
      <alignment horizontal="center" vertical="center"/>
    </xf>
    <xf numFmtId="0" fontId="41" fillId="7" borderId="7" xfId="5" applyFont="1" applyFill="1" applyBorder="1" applyAlignment="1">
      <alignment horizontal="center" vertical="center"/>
    </xf>
    <xf numFmtId="0" fontId="41" fillId="7" borderId="8" xfId="5" applyFont="1" applyFill="1" applyBorder="1" applyAlignment="1">
      <alignment horizontal="center" vertical="center"/>
    </xf>
    <xf numFmtId="0" fontId="41" fillId="7" borderId="9" xfId="5" applyFont="1" applyFill="1" applyBorder="1" applyAlignment="1">
      <alignment horizontal="center" vertical="center"/>
    </xf>
    <xf numFmtId="0" fontId="42" fillId="0" borderId="0" xfId="1" applyFont="1" applyAlignment="1">
      <alignment horizontal="center" vertical="center"/>
    </xf>
    <xf numFmtId="0" fontId="42" fillId="0" borderId="25" xfId="1" applyFont="1" applyBorder="1" applyAlignment="1">
      <alignment horizontal="center" vertical="center"/>
    </xf>
    <xf numFmtId="0" fontId="29" fillId="0" borderId="54" xfId="1" applyFont="1" applyBorder="1" applyAlignment="1">
      <alignment horizontal="center"/>
    </xf>
    <xf numFmtId="0" fontId="29" fillId="0" borderId="65" xfId="1" applyFont="1" applyBorder="1" applyAlignment="1">
      <alignment horizontal="center"/>
    </xf>
    <xf numFmtId="0" fontId="29" fillId="0" borderId="17" xfId="1" applyFont="1" applyBorder="1" applyAlignment="1">
      <alignment horizontal="center"/>
    </xf>
    <xf numFmtId="0" fontId="29" fillId="0" borderId="23" xfId="1" applyFont="1" applyBorder="1" applyAlignment="1">
      <alignment horizontal="center"/>
    </xf>
    <xf numFmtId="0" fontId="46" fillId="7" borderId="56" xfId="1" applyFont="1" applyFill="1" applyBorder="1" applyAlignment="1">
      <alignment horizontal="center" vertical="center"/>
    </xf>
    <xf numFmtId="0" fontId="46" fillId="7" borderId="61" xfId="1" applyFont="1" applyFill="1" applyBorder="1" applyAlignment="1">
      <alignment horizontal="center" vertical="center"/>
    </xf>
    <xf numFmtId="11" fontId="46" fillId="7" borderId="54" xfId="1" applyNumberFormat="1" applyFont="1" applyFill="1" applyBorder="1" applyAlignment="1">
      <alignment horizontal="center" vertical="center"/>
    </xf>
    <xf numFmtId="0" fontId="29" fillId="0" borderId="71" xfId="1" applyFont="1" applyBorder="1" applyAlignment="1">
      <alignment horizontal="center"/>
    </xf>
    <xf numFmtId="0" fontId="29" fillId="0" borderId="59" xfId="1" applyFont="1" applyBorder="1" applyAlignment="1">
      <alignment horizontal="center"/>
    </xf>
    <xf numFmtId="0" fontId="14" fillId="0" borderId="10" xfId="6" applyFont="1" applyBorder="1" applyAlignment="1">
      <alignment horizontal="left" vertical="top"/>
    </xf>
    <xf numFmtId="0" fontId="14" fillId="0" borderId="11" xfId="6" applyFont="1" applyBorder="1" applyAlignment="1">
      <alignment horizontal="left" vertical="top"/>
    </xf>
    <xf numFmtId="0" fontId="14" fillId="0" borderId="12" xfId="6" applyFont="1" applyBorder="1" applyAlignment="1">
      <alignment horizontal="left" vertical="top"/>
    </xf>
    <xf numFmtId="0" fontId="14" fillId="0" borderId="13" xfId="6" applyFont="1" applyBorder="1" applyAlignment="1">
      <alignment horizontal="left" vertical="top"/>
    </xf>
    <xf numFmtId="0" fontId="14" fillId="0" borderId="14" xfId="6" applyFont="1" applyBorder="1" applyAlignment="1">
      <alignment horizontal="left" vertical="top"/>
    </xf>
    <xf numFmtId="0" fontId="14" fillId="0" borderId="15" xfId="6" applyFont="1" applyBorder="1" applyAlignment="1">
      <alignment horizontal="left" vertical="top"/>
    </xf>
    <xf numFmtId="0" fontId="14" fillId="0" borderId="16" xfId="6" applyFont="1" applyBorder="1" applyAlignment="1">
      <alignment horizontal="left" vertical="top"/>
    </xf>
    <xf numFmtId="0" fontId="14" fillId="0" borderId="17" xfId="6" applyFont="1" applyBorder="1" applyAlignment="1">
      <alignment horizontal="left" vertical="top"/>
    </xf>
    <xf numFmtId="0" fontId="27" fillId="0" borderId="0" xfId="6" applyFont="1"/>
    <xf numFmtId="0" fontId="29" fillId="0" borderId="4" xfId="1" applyFont="1" applyBorder="1" applyAlignment="1">
      <alignment horizontal="center"/>
    </xf>
    <xf numFmtId="0" fontId="29" fillId="0" borderId="74" xfId="1" applyFont="1" applyBorder="1" applyAlignment="1">
      <alignment horizontal="center"/>
    </xf>
    <xf numFmtId="0" fontId="5" fillId="4" borderId="0" xfId="2" applyFont="1" applyFill="1" applyAlignment="1" applyProtection="1">
      <alignment vertical="top" wrapText="1"/>
      <protection locked="0"/>
    </xf>
    <xf numFmtId="0" fontId="40" fillId="7" borderId="7" xfId="1" applyFont="1" applyFill="1" applyBorder="1" applyAlignment="1">
      <alignment horizontal="center"/>
    </xf>
    <xf numFmtId="0" fontId="40" fillId="7" borderId="8" xfId="1" applyFont="1" applyFill="1" applyBorder="1" applyAlignment="1">
      <alignment horizontal="center"/>
    </xf>
    <xf numFmtId="0" fontId="40" fillId="7" borderId="9" xfId="1" applyFont="1" applyFill="1" applyBorder="1" applyAlignment="1">
      <alignment horizontal="center"/>
    </xf>
    <xf numFmtId="0" fontId="6" fillId="2" borderId="0" xfId="2" applyFont="1" applyFill="1" applyAlignment="1">
      <alignment vertical="top" wrapText="1"/>
    </xf>
    <xf numFmtId="0" fontId="5" fillId="2" borderId="10" xfId="2" applyFont="1" applyFill="1" applyBorder="1" applyAlignment="1">
      <alignment horizontal="center"/>
    </xf>
    <xf numFmtId="0" fontId="5" fillId="2" borderId="11" xfId="2" applyFont="1" applyFill="1" applyBorder="1" applyAlignment="1">
      <alignment horizontal="center"/>
    </xf>
    <xf numFmtId="0" fontId="5" fillId="2" borderId="12" xfId="2" applyFont="1" applyFill="1" applyBorder="1" applyAlignment="1">
      <alignment horizontal="center"/>
    </xf>
    <xf numFmtId="0" fontId="5" fillId="2" borderId="13" xfId="2" applyFont="1" applyFill="1" applyBorder="1" applyAlignment="1">
      <alignment horizontal="center"/>
    </xf>
    <xf numFmtId="0" fontId="5" fillId="2" borderId="0" xfId="2" applyFont="1" applyFill="1" applyAlignment="1">
      <alignment horizontal="center"/>
    </xf>
    <xf numFmtId="0" fontId="5" fillId="2" borderId="14" xfId="2" applyFont="1" applyFill="1" applyBorder="1" applyAlignment="1">
      <alignment horizontal="center"/>
    </xf>
    <xf numFmtId="0" fontId="5" fillId="2" borderId="15" xfId="2" applyFont="1" applyFill="1" applyBorder="1" applyAlignment="1">
      <alignment horizontal="center"/>
    </xf>
    <xf numFmtId="0" fontId="5" fillId="2" borderId="16" xfId="2" applyFont="1" applyFill="1" applyBorder="1" applyAlignment="1">
      <alignment horizontal="center"/>
    </xf>
    <xf numFmtId="0" fontId="5" fillId="2" borderId="17" xfId="2" applyFont="1" applyFill="1" applyBorder="1" applyAlignment="1">
      <alignment horizontal="center"/>
    </xf>
    <xf numFmtId="0" fontId="7" fillId="2" borderId="10" xfId="2" applyFont="1" applyFill="1" applyBorder="1" applyAlignment="1">
      <alignment horizontal="center" vertical="center"/>
    </xf>
    <xf numFmtId="0" fontId="7" fillId="2" borderId="11" xfId="2" applyFont="1" applyFill="1" applyBorder="1" applyAlignment="1">
      <alignment horizontal="center" vertical="center"/>
    </xf>
    <xf numFmtId="0" fontId="7" fillId="2" borderId="12" xfId="2" applyFont="1" applyFill="1" applyBorder="1" applyAlignment="1">
      <alignment horizontal="center" vertical="center"/>
    </xf>
    <xf numFmtId="0" fontId="7" fillId="2" borderId="13" xfId="2" applyFont="1" applyFill="1" applyBorder="1" applyAlignment="1">
      <alignment horizontal="center" vertical="center"/>
    </xf>
    <xf numFmtId="0" fontId="7" fillId="2" borderId="0" xfId="2" applyFont="1" applyFill="1" applyAlignment="1">
      <alignment horizontal="center" vertical="center"/>
    </xf>
    <xf numFmtId="0" fontId="7" fillId="2" borderId="14" xfId="2" applyFont="1" applyFill="1" applyBorder="1" applyAlignment="1">
      <alignment horizontal="center" vertical="center"/>
    </xf>
    <xf numFmtId="0" fontId="7" fillId="2" borderId="15" xfId="2" applyFont="1" applyFill="1" applyBorder="1" applyAlignment="1">
      <alignment horizontal="center" vertical="center"/>
    </xf>
    <xf numFmtId="0" fontId="7" fillId="2" borderId="16" xfId="2" applyFont="1" applyFill="1" applyBorder="1" applyAlignment="1">
      <alignment horizontal="center" vertical="center"/>
    </xf>
    <xf numFmtId="0" fontId="7" fillId="2" borderId="17" xfId="2" applyFont="1" applyFill="1" applyBorder="1" applyAlignment="1">
      <alignment horizontal="center" vertical="center"/>
    </xf>
    <xf numFmtId="0" fontId="5" fillId="2" borderId="10" xfId="2" applyFont="1" applyFill="1" applyBorder="1" applyAlignment="1">
      <alignment horizontal="center" vertical="center"/>
    </xf>
    <xf numFmtId="0" fontId="5" fillId="2" borderId="11"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0" xfId="2" applyFont="1" applyFill="1" applyAlignment="1">
      <alignment horizontal="center" vertical="center"/>
    </xf>
    <xf numFmtId="0" fontId="5" fillId="2" borderId="14" xfId="2" applyFont="1" applyFill="1" applyBorder="1" applyAlignment="1">
      <alignment horizontal="center" vertical="center"/>
    </xf>
    <xf numFmtId="0" fontId="5" fillId="2" borderId="15" xfId="2" applyFont="1" applyFill="1" applyBorder="1" applyAlignment="1">
      <alignment horizontal="center" vertical="center"/>
    </xf>
    <xf numFmtId="0" fontId="5" fillId="2" borderId="16" xfId="2" applyFont="1" applyFill="1" applyBorder="1" applyAlignment="1">
      <alignment horizontal="center" vertical="center"/>
    </xf>
    <xf numFmtId="0" fontId="5" fillId="2" borderId="17" xfId="2" applyFont="1" applyFill="1" applyBorder="1" applyAlignment="1">
      <alignment horizontal="center" vertical="center"/>
    </xf>
    <xf numFmtId="0" fontId="6" fillId="2" borderId="0" xfId="2" applyFont="1" applyFill="1"/>
    <xf numFmtId="0" fontId="5" fillId="4" borderId="0" xfId="2" applyFont="1" applyFill="1" applyProtection="1">
      <protection locked="0"/>
    </xf>
    <xf numFmtId="0" fontId="5" fillId="2" borderId="10" xfId="2" applyFont="1" applyFill="1" applyBorder="1" applyAlignment="1">
      <alignment horizontal="center" vertical="center" wrapText="1"/>
    </xf>
    <xf numFmtId="0" fontId="5" fillId="2" borderId="11" xfId="2" applyFont="1" applyFill="1" applyBorder="1" applyAlignment="1">
      <alignment horizontal="center" vertical="center" wrapText="1"/>
    </xf>
    <xf numFmtId="0" fontId="5" fillId="2" borderId="12" xfId="2" applyFont="1" applyFill="1" applyBorder="1" applyAlignment="1">
      <alignment horizontal="center" vertical="center" wrapText="1"/>
    </xf>
    <xf numFmtId="0" fontId="5" fillId="2" borderId="13" xfId="2" applyFont="1" applyFill="1" applyBorder="1" applyAlignment="1">
      <alignment horizontal="center" vertical="center" wrapText="1"/>
    </xf>
    <xf numFmtId="0" fontId="5" fillId="2" borderId="0" xfId="2" applyFont="1" applyFill="1" applyAlignment="1">
      <alignment horizontal="center" vertical="center" wrapText="1"/>
    </xf>
    <xf numFmtId="0" fontId="5" fillId="2" borderId="14" xfId="2" applyFont="1" applyFill="1" applyBorder="1" applyAlignment="1">
      <alignment horizontal="center" vertical="center" wrapText="1"/>
    </xf>
    <xf numFmtId="0" fontId="5" fillId="2" borderId="15" xfId="2" applyFont="1" applyFill="1" applyBorder="1" applyAlignment="1">
      <alignment horizontal="center" vertical="center" wrapText="1"/>
    </xf>
    <xf numFmtId="0" fontId="5" fillId="2" borderId="16" xfId="2" applyFont="1" applyFill="1" applyBorder="1" applyAlignment="1">
      <alignment horizontal="center" vertical="center" wrapText="1"/>
    </xf>
    <xf numFmtId="0" fontId="5" fillId="2" borderId="17" xfId="2" applyFont="1" applyFill="1" applyBorder="1" applyAlignment="1">
      <alignment horizontal="center" vertical="center" wrapText="1"/>
    </xf>
    <xf numFmtId="0" fontId="5" fillId="2" borderId="0" xfId="2" applyFont="1" applyFill="1" applyAlignment="1" applyProtection="1">
      <alignment vertical="top" wrapText="1"/>
      <protection locked="0"/>
    </xf>
    <xf numFmtId="0" fontId="40" fillId="7" borderId="7" xfId="1" applyFont="1" applyFill="1" applyBorder="1" applyAlignment="1">
      <alignment horizontal="left"/>
    </xf>
    <xf numFmtId="0" fontId="40" fillId="7" borderId="8" xfId="1" applyFont="1" applyFill="1" applyBorder="1" applyAlignment="1">
      <alignment horizontal="left"/>
    </xf>
    <xf numFmtId="0" fontId="40" fillId="7" borderId="9" xfId="1" applyFont="1" applyFill="1" applyBorder="1" applyAlignment="1">
      <alignment horizontal="left"/>
    </xf>
    <xf numFmtId="0" fontId="5" fillId="4" borderId="16" xfId="2" applyFont="1" applyFill="1" applyBorder="1" applyAlignment="1" applyProtection="1">
      <alignment vertical="top" wrapText="1"/>
      <protection locked="0"/>
    </xf>
    <xf numFmtId="0" fontId="5" fillId="0" borderId="10" xfId="2" applyFont="1" applyBorder="1" applyAlignment="1">
      <alignment horizontal="center"/>
    </xf>
    <xf numFmtId="0" fontId="5" fillId="0" borderId="11" xfId="2" applyFont="1" applyBorder="1" applyAlignment="1">
      <alignment horizontal="center"/>
    </xf>
    <xf numFmtId="0" fontId="5" fillId="0" borderId="12" xfId="2" applyFont="1" applyBorder="1" applyAlignment="1">
      <alignment horizontal="center"/>
    </xf>
    <xf numFmtId="0" fontId="5" fillId="0" borderId="13" xfId="2" applyFont="1" applyBorder="1" applyAlignment="1">
      <alignment horizontal="center"/>
    </xf>
    <xf numFmtId="0" fontId="5" fillId="0" borderId="0" xfId="2" applyFont="1" applyAlignment="1">
      <alignment horizontal="center"/>
    </xf>
    <xf numFmtId="0" fontId="5" fillId="0" borderId="14" xfId="2" applyFont="1" applyBorder="1" applyAlignment="1">
      <alignment horizontal="center"/>
    </xf>
    <xf numFmtId="0" fontId="5" fillId="0" borderId="15" xfId="2" applyFont="1" applyBorder="1" applyAlignment="1">
      <alignment horizontal="center"/>
    </xf>
    <xf numFmtId="0" fontId="5" fillId="0" borderId="16" xfId="2" applyFont="1" applyBorder="1" applyAlignment="1">
      <alignment horizontal="center"/>
    </xf>
    <xf numFmtId="0" fontId="5" fillId="0" borderId="17" xfId="2" applyFont="1" applyBorder="1" applyAlignment="1">
      <alignment horizontal="center"/>
    </xf>
  </cellXfs>
  <cellStyles count="7">
    <cellStyle name="Normal" xfId="0" builtinId="0"/>
    <cellStyle name="Normal 2" xfId="1" xr:uid="{00000000-0005-0000-0000-000001000000}"/>
    <cellStyle name="Normal 2 2" xfId="2" xr:uid="{00000000-0005-0000-0000-000002000000}"/>
    <cellStyle name="Normal 2 3" xfId="4" xr:uid="{00000000-0005-0000-0000-000003000000}"/>
    <cellStyle name="Normal_Asignación Pisco - Villapampa" xfId="5" xr:uid="{00000000-0005-0000-0000-000004000000}"/>
    <cellStyle name="Normal_ASIGNACIONES LAMPA Y MAYCO" xfId="6" xr:uid="{00000000-0005-0000-0000-000005000000}"/>
    <cellStyle name="Normal_CALCULO LONGITUD DE ALIMENTADOR"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jpeg"/><Relationship Id="rId1" Type="http://schemas.openxmlformats.org/officeDocument/2006/relationships/image" Target="NULL"/></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file:///C:\Users\Mcarrera\Desktop\Entorno%20de%20Prueba\PMP\Reportes%20de%20Instalaci&#243;n\5.Pruebas%20de%20Interferencia\NODO_4.png" TargetMode="External"/><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file:///C:\Users\Mcarrera\Desktop\Entorno%20de%20Prueba\PMP\Reportes%20de%20Instalaci&#243;n\5.Pruebas%20de%20Interferencia\NODO_3.png" TargetMode="External"/><Relationship Id="rId5" Type="http://schemas.openxmlformats.org/officeDocument/2006/relationships/image" Target="file:///C:\Users\Mcarrera\Desktop\Entorno%20de%20Prueba\PMP\Reportes%20de%20Instalaci&#243;n\5.Pruebas%20de%20Interferencia\NODO_2.png" TargetMode="External"/><Relationship Id="rId4" Type="http://schemas.openxmlformats.org/officeDocument/2006/relationships/image" Target="file:///C:\Users\Mcarrera\Desktop\Entorno%20de%20Prueba\PMP\Reportes%20de%20Instalaci&#243;n\5.Pruebas%20de%20Interferencia\NODO_1.png" TargetMode="External"/></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file:///C:\Users\Mcarrera\Desktop\Entorno%20de%20Prueba\PMP\Reportes%20de%20Instalaci&#243;n\6.Configuracion\SECTOR_4\6_A_4_1.png" TargetMode="External"/><Relationship Id="rId3" Type="http://schemas.openxmlformats.org/officeDocument/2006/relationships/image" Target="file:///C:\Users\Mcarrera\Desktop\Entorno%20de%20Prueba\PMP\Reportes%20de%20Instalaci&#243;n\6.Configuracion\SECTOR_1\6_A_1_1.png" TargetMode="External"/><Relationship Id="rId7" Type="http://schemas.openxmlformats.org/officeDocument/2006/relationships/image" Target="file:///C:\Users\Mcarrera\Desktop\Entorno%20de%20Prueba\PMP\Reportes%20de%20Instalaci&#243;n\6.Configuracion\SECTOR_1\6_A_8_1.png" TargetMode="External"/><Relationship Id="rId12" Type="http://schemas.openxmlformats.org/officeDocument/2006/relationships/image" Target="../media/image11.png"/><Relationship Id="rId17" Type="http://schemas.openxmlformats.org/officeDocument/2006/relationships/image" Target="file:///C:\Users\Mcarrera\Desktop\Entorno%20de%20Prueba\PMP\Reportes%20de%20Instalaci&#243;n\6.Configuracion\SECTOR_6\6_A_6_1.png" TargetMode="External"/><Relationship Id="rId2" Type="http://schemas.openxmlformats.org/officeDocument/2006/relationships/image" Target="../media/image6.png"/><Relationship Id="rId16"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file:///C:\Users\Mcarrera\Desktop\Entorno%20de%20Prueba\PMP\Reportes%20de%20Instalaci&#243;n\6.Configuracion\SECTOR_3\6_A_3_1.png" TargetMode="External"/><Relationship Id="rId5" Type="http://schemas.openxmlformats.org/officeDocument/2006/relationships/image" Target="file:///C:\Users\Mcarrera\Desktop\Entorno%20de%20Prueba\PMP\Reportes%20de%20Instalaci&#243;n\6.Configuracion\SECTOR_1\6_A_7_1.png" TargetMode="External"/><Relationship Id="rId15" Type="http://schemas.openxmlformats.org/officeDocument/2006/relationships/image" Target="file:///C:\Users\Mcarrera\Desktop\Entorno%20de%20Prueba\PMP\Reportes%20de%20Instalaci&#243;n\6.Configuracion\SECTOR_5\6_A_5_1.png" TargetMode="External"/><Relationship Id="rId10" Type="http://schemas.openxmlformats.org/officeDocument/2006/relationships/image" Target="../media/image10.png"/><Relationship Id="rId4" Type="http://schemas.openxmlformats.org/officeDocument/2006/relationships/image" Target="../media/image7.png"/><Relationship Id="rId9" Type="http://schemas.openxmlformats.org/officeDocument/2006/relationships/image" Target="file:///C:\Users\Mcarrera\Desktop\Entorno%20de%20Prueba\PMP\Reportes%20de%20Instalaci&#243;n\6.Configuracion\SECTOR_2\6_A_2_1.png" TargetMode="External"/><Relationship Id="rId1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3" Type="http://schemas.openxmlformats.org/officeDocument/2006/relationships/image" Target="../media/image25.jpeg"/><Relationship Id="rId18" Type="http://schemas.openxmlformats.org/officeDocument/2006/relationships/image" Target="../media/image30.jpeg"/><Relationship Id="rId26" Type="http://schemas.openxmlformats.org/officeDocument/2006/relationships/image" Target="../media/image35.jpeg"/><Relationship Id="rId39" Type="http://schemas.openxmlformats.org/officeDocument/2006/relationships/image" Target="file:///C:\Users\Mcarrera\Desktop\Entorno%20de%20Prueba\PMP\Reportes%20de%20Instalaci&#243;n\8.Reporte_Fotografico\8.Reporte_Fotografico_S1\\A8_23_2.jpeg" TargetMode="External"/><Relationship Id="rId21" Type="http://schemas.openxmlformats.org/officeDocument/2006/relationships/image" Target="file:///C:\Users\Mcarrera\Desktop\Entorno%20de%20Prueba\PMP\Reportes%20de%20Instalaci&#243;n\8.Reporte_Fotografico\8.Reporte_Fotografico_S1\\A8_15_2.jpeg" TargetMode="External"/><Relationship Id="rId34" Type="http://schemas.openxmlformats.org/officeDocument/2006/relationships/image" Target="../media/image43.jpeg"/><Relationship Id="rId42" Type="http://schemas.openxmlformats.org/officeDocument/2006/relationships/image" Target="../media/image48.jpeg"/><Relationship Id="rId47" Type="http://schemas.openxmlformats.org/officeDocument/2006/relationships/image" Target="file:///C:\Users\Mcarrera\Desktop\Entorno%20de%20Prueba\PMP\Reportes%20de%20Instalaci&#243;n\8.Reporte_Fotografico\8.Reporte_Fotografico_S1\\A8_27_1.jpeg" TargetMode="External"/><Relationship Id="rId50" Type="http://schemas.openxmlformats.org/officeDocument/2006/relationships/image" Target="../media/image54.jpeg"/><Relationship Id="rId7" Type="http://schemas.openxmlformats.org/officeDocument/2006/relationships/image" Target="../media/image19.jpeg"/><Relationship Id="rId2" Type="http://schemas.openxmlformats.org/officeDocument/2006/relationships/image" Target="../media/image1.png"/><Relationship Id="rId16" Type="http://schemas.openxmlformats.org/officeDocument/2006/relationships/image" Target="../media/image28.jpeg"/><Relationship Id="rId29" Type="http://schemas.openxmlformats.org/officeDocument/2006/relationships/image" Target="../media/image38.jpeg"/><Relationship Id="rId11" Type="http://schemas.openxmlformats.org/officeDocument/2006/relationships/image" Target="../media/image23.jpeg"/><Relationship Id="rId24" Type="http://schemas.openxmlformats.org/officeDocument/2006/relationships/image" Target="file:///C:\Users\Mcarrera\Desktop\Entorno%20de%20Prueba\PMP\Reportes%20de%20Instalaci&#243;n\8.Reporte_Fotografico\8.Reporte_Fotografico_S1\\A8_15_1.jpeg" TargetMode="External"/><Relationship Id="rId32" Type="http://schemas.openxmlformats.org/officeDocument/2006/relationships/image" Target="../media/image41.jpeg"/><Relationship Id="rId37" Type="http://schemas.openxmlformats.org/officeDocument/2006/relationships/image" Target="file:///C:\Users\Mcarrera\Desktop\Entorno%20de%20Prueba\PMP\Reportes%20de%20Instalaci&#243;n\8.Reporte_Fotografico\8.Reporte_Fotografico_S1\\A8_23_1.jpeg" TargetMode="External"/><Relationship Id="rId40" Type="http://schemas.openxmlformats.org/officeDocument/2006/relationships/image" Target="../media/image47.jpeg"/><Relationship Id="rId45" Type="http://schemas.openxmlformats.org/officeDocument/2006/relationships/image" Target="../media/image51.jpeg"/><Relationship Id="rId53" Type="http://schemas.openxmlformats.org/officeDocument/2006/relationships/image" Target="../media/image56.jpeg"/><Relationship Id="rId5" Type="http://schemas.openxmlformats.org/officeDocument/2006/relationships/image" Target="../media/image17.jpeg"/><Relationship Id="rId10" Type="http://schemas.openxmlformats.org/officeDocument/2006/relationships/image" Target="../media/image22.jpeg"/><Relationship Id="rId19" Type="http://schemas.openxmlformats.org/officeDocument/2006/relationships/image" Target="../media/image31.jpeg"/><Relationship Id="rId31" Type="http://schemas.openxmlformats.org/officeDocument/2006/relationships/image" Target="../media/image40.jpeg"/><Relationship Id="rId44" Type="http://schemas.openxmlformats.org/officeDocument/2006/relationships/image" Target="../media/image50.jpeg"/><Relationship Id="rId52" Type="http://schemas.openxmlformats.org/officeDocument/2006/relationships/image" Target="../media/image55.jpeg"/><Relationship Id="rId4" Type="http://schemas.openxmlformats.org/officeDocument/2006/relationships/image" Target="../media/image16.jpeg"/><Relationship Id="rId9" Type="http://schemas.openxmlformats.org/officeDocument/2006/relationships/image" Target="../media/image21.jpeg"/><Relationship Id="rId14" Type="http://schemas.openxmlformats.org/officeDocument/2006/relationships/image" Target="../media/image26.jpeg"/><Relationship Id="rId22" Type="http://schemas.openxmlformats.org/officeDocument/2006/relationships/image" Target="file:///C:\Users\Mcarrera\Desktop\Entorno%20de%20Prueba\PMP\Reportes%20de%20Instalaci&#243;n\8.Reporte_Fotografico\8.Reporte_Fotografico_S1\\A8_15_3.jpeg" TargetMode="External"/><Relationship Id="rId27" Type="http://schemas.openxmlformats.org/officeDocument/2006/relationships/image" Target="../media/image36.jpeg"/><Relationship Id="rId30" Type="http://schemas.openxmlformats.org/officeDocument/2006/relationships/image" Target="../media/image39.jpeg"/><Relationship Id="rId35" Type="http://schemas.openxmlformats.org/officeDocument/2006/relationships/image" Target="../media/image44.jpeg"/><Relationship Id="rId43" Type="http://schemas.openxmlformats.org/officeDocument/2006/relationships/image" Target="../media/image49.jpeg"/><Relationship Id="rId48" Type="http://schemas.openxmlformats.org/officeDocument/2006/relationships/image" Target="../media/image53.jpeg"/><Relationship Id="rId8" Type="http://schemas.openxmlformats.org/officeDocument/2006/relationships/image" Target="../media/image20.jpeg"/><Relationship Id="rId51" Type="http://schemas.openxmlformats.org/officeDocument/2006/relationships/image" Target="file:///C:\Users\Mcarrera\Desktop\Entorno%20de%20Prueba\PMP\Reportes%20de%20Instalaci&#243;n\8.Reporte_Fotografico\8.Reporte_Fotografico_S1\\A8_27_3.jpeg" TargetMode="External"/><Relationship Id="rId3" Type="http://schemas.openxmlformats.org/officeDocument/2006/relationships/image" Target="../media/image15.jpeg"/><Relationship Id="rId12" Type="http://schemas.openxmlformats.org/officeDocument/2006/relationships/image" Target="../media/image24.jpeg"/><Relationship Id="rId17" Type="http://schemas.openxmlformats.org/officeDocument/2006/relationships/image" Target="../media/image29.jpeg"/><Relationship Id="rId25" Type="http://schemas.openxmlformats.org/officeDocument/2006/relationships/image" Target="../media/image34.jpeg"/><Relationship Id="rId33" Type="http://schemas.openxmlformats.org/officeDocument/2006/relationships/image" Target="../media/image42.jpeg"/><Relationship Id="rId38" Type="http://schemas.openxmlformats.org/officeDocument/2006/relationships/image" Target="../media/image46.jpeg"/><Relationship Id="rId46" Type="http://schemas.openxmlformats.org/officeDocument/2006/relationships/image" Target="../media/image52.jpeg"/><Relationship Id="rId20" Type="http://schemas.openxmlformats.org/officeDocument/2006/relationships/image" Target="../media/image32.jpeg"/><Relationship Id="rId41" Type="http://schemas.openxmlformats.org/officeDocument/2006/relationships/image" Target="file:///C:\Users\Mcarrera\Desktop\Entorno%20de%20Prueba\PMP\Reportes%20de%20Instalaci&#243;n\8.Reporte_Fotografico\8.Reporte_Fotografico_S1\\A8_23_3.jpeg" TargetMode="External"/><Relationship Id="rId54" Type="http://schemas.openxmlformats.org/officeDocument/2006/relationships/image" Target="../media/image57.jpeg"/><Relationship Id="rId1" Type="http://schemas.openxmlformats.org/officeDocument/2006/relationships/image" Target="../media/image14.jpeg"/><Relationship Id="rId6" Type="http://schemas.openxmlformats.org/officeDocument/2006/relationships/image" Target="../media/image18.jpeg"/><Relationship Id="rId15" Type="http://schemas.openxmlformats.org/officeDocument/2006/relationships/image" Target="../media/image27.jpeg"/><Relationship Id="rId23" Type="http://schemas.openxmlformats.org/officeDocument/2006/relationships/image" Target="../media/image33.jpeg"/><Relationship Id="rId28" Type="http://schemas.openxmlformats.org/officeDocument/2006/relationships/image" Target="../media/image37.jpeg"/><Relationship Id="rId36" Type="http://schemas.openxmlformats.org/officeDocument/2006/relationships/image" Target="../media/image45.jpeg"/><Relationship Id="rId49" Type="http://schemas.openxmlformats.org/officeDocument/2006/relationships/image" Target="file:///C:\Users\Mcarrera\Desktop\Entorno%20de%20Prueba\PMP\Reportes%20de%20Instalaci&#243;n\8.Reporte_Fotografico\8.Reporte_Fotografico_S1\\A8_27_2.jpeg" TargetMode="External"/></Relationships>
</file>

<file path=xl/drawings/_rels/drawing9.xml.rels><?xml version="1.0" encoding="UTF-8" standalone="yes"?>
<Relationships xmlns="http://schemas.openxmlformats.org/package/2006/relationships"><Relationship Id="rId13" Type="http://schemas.openxmlformats.org/officeDocument/2006/relationships/image" Target="../media/image25.jpeg"/><Relationship Id="rId18" Type="http://schemas.openxmlformats.org/officeDocument/2006/relationships/image" Target="../media/image30.jpeg"/><Relationship Id="rId26" Type="http://schemas.openxmlformats.org/officeDocument/2006/relationships/image" Target="../media/image35.jpeg"/><Relationship Id="rId39" Type="http://schemas.openxmlformats.org/officeDocument/2006/relationships/image" Target="file:///C:\Users\Mcarrera\Desktop\Entorno%20de%20Prueba\PMP\Reportes%20de%20Instalaci&#243;n\8.Reporte_Fotografico\8.Reporte_Fotografico_S2\\A8_23_2.jpeg" TargetMode="External"/><Relationship Id="rId21" Type="http://schemas.openxmlformats.org/officeDocument/2006/relationships/image" Target="file:///C:\Users\Mcarrera\Desktop\Entorno%20de%20Prueba\PMP\Reportes%20de%20Instalaci&#243;n\8.Reporte_Fotografico\8.Reporte_Fotografico_S2\\A8_15_2.jpeg" TargetMode="External"/><Relationship Id="rId34" Type="http://schemas.openxmlformats.org/officeDocument/2006/relationships/image" Target="../media/image43.jpeg"/><Relationship Id="rId42" Type="http://schemas.openxmlformats.org/officeDocument/2006/relationships/image" Target="../media/image48.jpeg"/><Relationship Id="rId47" Type="http://schemas.openxmlformats.org/officeDocument/2006/relationships/image" Target="file:///C:\Users\Mcarrera\Desktop\Entorno%20de%20Prueba\PMP\Reportes%20de%20Instalaci&#243;n\8.Reporte_Fotografico\8.Reporte_Fotografico_S2\\A8_27_1.jpeg" TargetMode="External"/><Relationship Id="rId50" Type="http://schemas.openxmlformats.org/officeDocument/2006/relationships/image" Target="../media/image54.jpeg"/><Relationship Id="rId7" Type="http://schemas.openxmlformats.org/officeDocument/2006/relationships/image" Target="../media/image19.jpeg"/><Relationship Id="rId2" Type="http://schemas.openxmlformats.org/officeDocument/2006/relationships/image" Target="../media/image1.png"/><Relationship Id="rId16" Type="http://schemas.openxmlformats.org/officeDocument/2006/relationships/image" Target="../media/image28.jpeg"/><Relationship Id="rId29" Type="http://schemas.openxmlformats.org/officeDocument/2006/relationships/image" Target="../media/image38.jpeg"/><Relationship Id="rId11" Type="http://schemas.openxmlformats.org/officeDocument/2006/relationships/image" Target="../media/image23.jpeg"/><Relationship Id="rId24" Type="http://schemas.openxmlformats.org/officeDocument/2006/relationships/image" Target="file:///C:\Users\Mcarrera\Desktop\Entorno%20de%20Prueba\PMP\Reportes%20de%20Instalaci&#243;n\8.Reporte_Fotografico\8.Reporte_Fotografico_S2\\A8_15_1.jpeg" TargetMode="External"/><Relationship Id="rId32" Type="http://schemas.openxmlformats.org/officeDocument/2006/relationships/image" Target="../media/image41.jpeg"/><Relationship Id="rId37" Type="http://schemas.openxmlformats.org/officeDocument/2006/relationships/image" Target="file:///C:\Users\Mcarrera\Desktop\Entorno%20de%20Prueba\PMP\Reportes%20de%20Instalaci&#243;n\8.Reporte_Fotografico\8.Reporte_Fotografico_S2\\A8_23_1.jpeg" TargetMode="External"/><Relationship Id="rId40" Type="http://schemas.openxmlformats.org/officeDocument/2006/relationships/image" Target="../media/image47.jpeg"/><Relationship Id="rId45" Type="http://schemas.openxmlformats.org/officeDocument/2006/relationships/image" Target="../media/image51.jpeg"/><Relationship Id="rId53" Type="http://schemas.openxmlformats.org/officeDocument/2006/relationships/image" Target="../media/image56.jpeg"/><Relationship Id="rId5" Type="http://schemas.openxmlformats.org/officeDocument/2006/relationships/image" Target="../media/image17.jpeg"/><Relationship Id="rId10" Type="http://schemas.openxmlformats.org/officeDocument/2006/relationships/image" Target="../media/image22.jpeg"/><Relationship Id="rId19" Type="http://schemas.openxmlformats.org/officeDocument/2006/relationships/image" Target="../media/image31.jpeg"/><Relationship Id="rId31" Type="http://schemas.openxmlformats.org/officeDocument/2006/relationships/image" Target="../media/image40.jpeg"/><Relationship Id="rId44" Type="http://schemas.openxmlformats.org/officeDocument/2006/relationships/image" Target="../media/image50.jpeg"/><Relationship Id="rId52" Type="http://schemas.openxmlformats.org/officeDocument/2006/relationships/image" Target="../media/image55.jpeg"/><Relationship Id="rId4" Type="http://schemas.openxmlformats.org/officeDocument/2006/relationships/image" Target="../media/image16.jpeg"/><Relationship Id="rId9" Type="http://schemas.openxmlformats.org/officeDocument/2006/relationships/image" Target="../media/image21.jpeg"/><Relationship Id="rId14" Type="http://schemas.openxmlformats.org/officeDocument/2006/relationships/image" Target="../media/image26.jpeg"/><Relationship Id="rId22" Type="http://schemas.openxmlformats.org/officeDocument/2006/relationships/image" Target="file:///C:\Users\Mcarrera\Desktop\Entorno%20de%20Prueba\PMP\Reportes%20de%20Instalaci&#243;n\8.Reporte_Fotografico\8.Reporte_Fotografico_S2\\A8_15_3.jpeg" TargetMode="External"/><Relationship Id="rId27" Type="http://schemas.openxmlformats.org/officeDocument/2006/relationships/image" Target="../media/image36.jpeg"/><Relationship Id="rId30" Type="http://schemas.openxmlformats.org/officeDocument/2006/relationships/image" Target="../media/image39.jpeg"/><Relationship Id="rId35" Type="http://schemas.openxmlformats.org/officeDocument/2006/relationships/image" Target="../media/image44.jpeg"/><Relationship Id="rId43" Type="http://schemas.openxmlformats.org/officeDocument/2006/relationships/image" Target="../media/image49.jpeg"/><Relationship Id="rId48" Type="http://schemas.openxmlformats.org/officeDocument/2006/relationships/image" Target="../media/image53.jpeg"/><Relationship Id="rId8" Type="http://schemas.openxmlformats.org/officeDocument/2006/relationships/image" Target="../media/image20.jpeg"/><Relationship Id="rId51" Type="http://schemas.openxmlformats.org/officeDocument/2006/relationships/image" Target="file:///C:\Users\Mcarrera\Desktop\Entorno%20de%20Prueba\PMP\Reportes%20de%20Instalaci&#243;n\8.Reporte_Fotografico\8.Reporte_Fotografico_S2\\A8_27_3.jpeg" TargetMode="External"/><Relationship Id="rId3" Type="http://schemas.openxmlformats.org/officeDocument/2006/relationships/image" Target="../media/image15.jpeg"/><Relationship Id="rId12" Type="http://schemas.openxmlformats.org/officeDocument/2006/relationships/image" Target="../media/image24.jpeg"/><Relationship Id="rId17" Type="http://schemas.openxmlformats.org/officeDocument/2006/relationships/image" Target="../media/image29.jpeg"/><Relationship Id="rId25" Type="http://schemas.openxmlformats.org/officeDocument/2006/relationships/image" Target="../media/image34.jpeg"/><Relationship Id="rId33" Type="http://schemas.openxmlformats.org/officeDocument/2006/relationships/image" Target="../media/image42.jpeg"/><Relationship Id="rId38" Type="http://schemas.openxmlformats.org/officeDocument/2006/relationships/image" Target="../media/image46.jpeg"/><Relationship Id="rId46" Type="http://schemas.openxmlformats.org/officeDocument/2006/relationships/image" Target="../media/image52.jpeg"/><Relationship Id="rId20" Type="http://schemas.openxmlformats.org/officeDocument/2006/relationships/image" Target="../media/image32.jpeg"/><Relationship Id="rId41" Type="http://schemas.openxmlformats.org/officeDocument/2006/relationships/image" Target="file:///C:\Users\Mcarrera\Desktop\Entorno%20de%20Prueba\PMP\Reportes%20de%20Instalaci&#243;n\8.Reporte_Fotografico\8.Reporte_Fotografico_S2\\A8_23_3.jpeg" TargetMode="External"/><Relationship Id="rId54" Type="http://schemas.openxmlformats.org/officeDocument/2006/relationships/image" Target="../media/image57.jpeg"/><Relationship Id="rId1" Type="http://schemas.openxmlformats.org/officeDocument/2006/relationships/image" Target="../media/image14.jpeg"/><Relationship Id="rId6" Type="http://schemas.openxmlformats.org/officeDocument/2006/relationships/image" Target="../media/image18.jpeg"/><Relationship Id="rId15" Type="http://schemas.openxmlformats.org/officeDocument/2006/relationships/image" Target="../media/image27.jpeg"/><Relationship Id="rId23" Type="http://schemas.openxmlformats.org/officeDocument/2006/relationships/image" Target="../media/image33.jpeg"/><Relationship Id="rId28" Type="http://schemas.openxmlformats.org/officeDocument/2006/relationships/image" Target="../media/image37.jpeg"/><Relationship Id="rId36" Type="http://schemas.openxmlformats.org/officeDocument/2006/relationships/image" Target="../media/image45.jpeg"/><Relationship Id="rId49" Type="http://schemas.openxmlformats.org/officeDocument/2006/relationships/image" Target="file:///C:\Users\Mcarrera\Desktop\Entorno%20de%20Prueba\PMP\Reportes%20de%20Instalaci&#243;n\8.Reporte_Fotografico\8.Reporte_Fotografico_S2\\A8_27_2.jpeg"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272700</xdr:colOff>
      <xdr:row>1</xdr:row>
      <xdr:rowOff>241808</xdr:rowOff>
    </xdr:from>
    <xdr:to>
      <xdr:col>2</xdr:col>
      <xdr:colOff>720375</xdr:colOff>
      <xdr:row>3</xdr:row>
      <xdr:rowOff>133313</xdr:rowOff>
    </xdr:to>
    <xdr:pic>
      <xdr:nvPicPr>
        <xdr:cNvPr id="2" name="Imagen 10">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1300" y="403733"/>
          <a:ext cx="1743075" cy="55825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248479</xdr:colOff>
      <xdr:row>0</xdr:row>
      <xdr:rowOff>107674</xdr:rowOff>
    </xdr:from>
    <xdr:to>
      <xdr:col>2</xdr:col>
      <xdr:colOff>837550</xdr:colOff>
      <xdr:row>4</xdr:row>
      <xdr:rowOff>83188</xdr:rowOff>
    </xdr:to>
    <xdr:pic>
      <xdr:nvPicPr>
        <xdr:cNvPr id="4" name="Imagen 10">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8479" y="107674"/>
          <a:ext cx="1740354" cy="571862"/>
        </a:xfrm>
        <a:prstGeom prst="rect">
          <a:avLst/>
        </a:prstGeom>
        <a:noFill/>
        <a:ln>
          <a:noFill/>
        </a:ln>
      </xdr:spPr>
    </xdr:pic>
    <xdr:clientData/>
  </xdr:twoCellAnchor>
  <xdr:twoCellAnchor editAs="oneCell">
    <xdr:from>
      <xdr:col>3</xdr:col>
      <xdr:colOff>0</xdr:colOff>
      <xdr:row>22</xdr:row>
      <xdr:rowOff>0</xdr:rowOff>
    </xdr:from>
    <xdr:to>
      <xdr:col>6</xdr:col>
      <xdr:colOff>0</xdr:colOff>
      <xdr:row>46</xdr:row>
      <xdr:rowOff>0</xdr:rowOff>
    </xdr:to>
    <xdr:pic>
      <xdr:nvPicPr>
        <xdr:cNvPr id="3" name="Imagen 2">
          <a:extLst>
            <a:ext uri="{FF2B5EF4-FFF2-40B4-BE49-F238E27FC236}">
              <a16:creationId xmlns:a16="http://schemas.microsoft.com/office/drawing/2014/main" id="{1982CA0D-7142-A77F-9271-D3EF09FD8DCB}"/>
            </a:ext>
          </a:extLst>
        </xdr:cNvPr>
        <xdr:cNvPicPr>
          <a:picLocks/>
        </xdr:cNvPicPr>
      </xdr:nvPicPr>
      <xdr:blipFill>
        <a:blip xmlns:r="http://schemas.openxmlformats.org/officeDocument/2006/relationships" r:embed="rId2"/>
        <a:stretch>
          <a:fillRect/>
        </a:stretch>
      </xdr:blipFill>
      <xdr:spPr>
        <a:xfrm>
          <a:off x="2000250" y="3933825"/>
          <a:ext cx="25431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0</xdr:row>
      <xdr:rowOff>104775</xdr:rowOff>
    </xdr:from>
    <xdr:to>
      <xdr:col>2</xdr:col>
      <xdr:colOff>1235529</xdr:colOff>
      <xdr:row>4</xdr:row>
      <xdr:rowOff>28937</xdr:rowOff>
    </xdr:to>
    <xdr:pic>
      <xdr:nvPicPr>
        <xdr:cNvPr id="4" name="Imagen 10">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104775"/>
          <a:ext cx="1740354" cy="571862"/>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3</xdr:col>
      <xdr:colOff>276225</xdr:colOff>
      <xdr:row>35</xdr:row>
      <xdr:rowOff>95250</xdr:rowOff>
    </xdr:from>
    <xdr:ext cx="65" cy="117917"/>
    <xdr:sp macro="" textlink="" fLocksText="0">
      <xdr:nvSpPr>
        <xdr:cNvPr id="2" name="Rectangle 2">
          <a:extLst>
            <a:ext uri="{FF2B5EF4-FFF2-40B4-BE49-F238E27FC236}">
              <a16:creationId xmlns:a16="http://schemas.microsoft.com/office/drawing/2014/main" id="{00000000-0008-0000-0300-000002000000}"/>
            </a:ext>
          </a:extLst>
        </xdr:cNvPr>
        <xdr:cNvSpPr>
          <a:spLocks noChangeArrowheads="1"/>
        </xdr:cNvSpPr>
      </xdr:nvSpPr>
      <xdr:spPr bwMode="auto">
        <a:xfrm>
          <a:off x="2809875" y="645795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133350</xdr:colOff>
      <xdr:row>26</xdr:row>
      <xdr:rowOff>57150</xdr:rowOff>
    </xdr:from>
    <xdr:ext cx="65" cy="117917"/>
    <xdr:sp macro="" textlink="" fLocksText="0">
      <xdr:nvSpPr>
        <xdr:cNvPr id="3" name="Rectangle 51">
          <a:extLst>
            <a:ext uri="{FF2B5EF4-FFF2-40B4-BE49-F238E27FC236}">
              <a16:creationId xmlns:a16="http://schemas.microsoft.com/office/drawing/2014/main" id="{00000000-0008-0000-0300-000003000000}"/>
            </a:ext>
          </a:extLst>
        </xdr:cNvPr>
        <xdr:cNvSpPr>
          <a:spLocks noChangeArrowheads="1"/>
        </xdr:cNvSpPr>
      </xdr:nvSpPr>
      <xdr:spPr bwMode="auto">
        <a:xfrm>
          <a:off x="1485900" y="49625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419100</xdr:colOff>
      <xdr:row>31</xdr:row>
      <xdr:rowOff>38100</xdr:rowOff>
    </xdr:from>
    <xdr:ext cx="65" cy="117917"/>
    <xdr:sp macro="" textlink="" fLocksText="0">
      <xdr:nvSpPr>
        <xdr:cNvPr id="4" name="Rectangle 52">
          <a:extLst>
            <a:ext uri="{FF2B5EF4-FFF2-40B4-BE49-F238E27FC236}">
              <a16:creationId xmlns:a16="http://schemas.microsoft.com/office/drawing/2014/main" id="{00000000-0008-0000-0300-000004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5</xdr:col>
      <xdr:colOff>314325</xdr:colOff>
      <xdr:row>28</xdr:row>
      <xdr:rowOff>38100</xdr:rowOff>
    </xdr:from>
    <xdr:ext cx="65" cy="117917"/>
    <xdr:sp macro="" textlink="" fLocksText="0">
      <xdr:nvSpPr>
        <xdr:cNvPr id="5" name="Rectangle 59">
          <a:extLst>
            <a:ext uri="{FF2B5EF4-FFF2-40B4-BE49-F238E27FC236}">
              <a16:creationId xmlns:a16="http://schemas.microsoft.com/office/drawing/2014/main" id="{00000000-0008-0000-0300-000005000000}"/>
            </a:ext>
          </a:extLst>
        </xdr:cNvPr>
        <xdr:cNvSpPr>
          <a:spLocks noChangeArrowheads="1"/>
        </xdr:cNvSpPr>
      </xdr:nvSpPr>
      <xdr:spPr bwMode="auto">
        <a:xfrm>
          <a:off x="4029075" y="52673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twoCellAnchor editAs="oneCell">
    <xdr:from>
      <xdr:col>0</xdr:col>
      <xdr:colOff>161925</xdr:colOff>
      <xdr:row>1</xdr:row>
      <xdr:rowOff>47625</xdr:rowOff>
    </xdr:from>
    <xdr:to>
      <xdr:col>0</xdr:col>
      <xdr:colOff>161925</xdr:colOff>
      <xdr:row>2</xdr:row>
      <xdr:rowOff>161924</xdr:rowOff>
    </xdr:to>
    <xdr:pic>
      <xdr:nvPicPr>
        <xdr:cNvPr id="6" name="84 Imagen" descr="movistar-catalogo-2011.gif">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srcRect l="9375" t="14000" r="7292" b="18000"/>
        <a:stretch>
          <a:fillRect/>
        </a:stretch>
      </xdr:blipFill>
      <xdr:spPr>
        <a:xfrm>
          <a:off x="161925" y="209550"/>
          <a:ext cx="0" cy="27622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9</xdr:col>
      <xdr:colOff>371476</xdr:colOff>
      <xdr:row>1</xdr:row>
      <xdr:rowOff>47625</xdr:rowOff>
    </xdr:from>
    <xdr:to>
      <xdr:col>9</xdr:col>
      <xdr:colOff>371476</xdr:colOff>
      <xdr:row>2</xdr:row>
      <xdr:rowOff>164627</xdr:rowOff>
    </xdr:to>
    <xdr:pic>
      <xdr:nvPicPr>
        <xdr:cNvPr id="7" name="85 Imagen" descr="siae.jp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5715001" y="209550"/>
          <a:ext cx="0" cy="278927"/>
        </a:xfrm>
        <a:prstGeom prst="rect">
          <a:avLst/>
        </a:prstGeom>
      </xdr:spPr>
    </xdr:pic>
    <xdr:clientData/>
  </xdr:twoCellAnchor>
  <xdr:twoCellAnchor editAs="oneCell">
    <xdr:from>
      <xdr:col>1</xdr:col>
      <xdr:colOff>83423</xdr:colOff>
      <xdr:row>0</xdr:row>
      <xdr:rowOff>84666</xdr:rowOff>
    </xdr:from>
    <xdr:to>
      <xdr:col>2</xdr:col>
      <xdr:colOff>646207</xdr:colOff>
      <xdr:row>4</xdr:row>
      <xdr:rowOff>63499</xdr:rowOff>
    </xdr:to>
    <xdr:pic>
      <xdr:nvPicPr>
        <xdr:cNvPr id="8" name="Imagen 10">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2717" y="84666"/>
          <a:ext cx="1739402" cy="684804"/>
        </a:xfrm>
        <a:prstGeom prst="rect">
          <a:avLst/>
        </a:prstGeom>
        <a:noFill/>
        <a:ln>
          <a:noFill/>
        </a:ln>
      </xdr:spPr>
    </xdr:pic>
    <xdr:clientData/>
  </xdr:twoCellAnchor>
  <xdr:twoCellAnchor>
    <xdr:from>
      <xdr:col>2</xdr:col>
      <xdr:colOff>723900</xdr:colOff>
      <xdr:row>38</xdr:row>
      <xdr:rowOff>0</xdr:rowOff>
    </xdr:from>
    <xdr:to>
      <xdr:col>7</xdr:col>
      <xdr:colOff>133350</xdr:colOff>
      <xdr:row>42</xdr:row>
      <xdr:rowOff>66675</xdr:rowOff>
    </xdr:to>
    <xdr:sp macro="" textlink="">
      <xdr:nvSpPr>
        <xdr:cNvPr id="10" name="Rectangle 1">
          <a:extLst>
            <a:ext uri="{FF2B5EF4-FFF2-40B4-BE49-F238E27FC236}">
              <a16:creationId xmlns:a16="http://schemas.microsoft.com/office/drawing/2014/main" id="{00000000-0008-0000-0300-00000A000000}"/>
            </a:ext>
          </a:extLst>
        </xdr:cNvPr>
        <xdr:cNvSpPr>
          <a:spLocks noChangeArrowheads="1"/>
        </xdr:cNvSpPr>
      </xdr:nvSpPr>
      <xdr:spPr bwMode="auto">
        <a:xfrm>
          <a:off x="2076450" y="7010400"/>
          <a:ext cx="2590800" cy="714375"/>
        </a:xfrm>
        <a:prstGeom prst="rect">
          <a:avLst/>
        </a:prstGeom>
        <a:solidFill>
          <a:srgbClr val="FFFFFF"/>
        </a:solidFill>
        <a:ln w="9525">
          <a:solidFill>
            <a:srgbClr val="000000"/>
          </a:solidFill>
          <a:miter lim="800000"/>
          <a:headEnd/>
          <a:tailEnd/>
        </a:ln>
      </xdr:spPr>
    </xdr:sp>
    <xdr:clientData/>
  </xdr:twoCellAnchor>
  <xdr:oneCellAnchor>
    <xdr:from>
      <xdr:col>3</xdr:col>
      <xdr:colOff>276225</xdr:colOff>
      <xdr:row>35</xdr:row>
      <xdr:rowOff>95250</xdr:rowOff>
    </xdr:from>
    <xdr:ext cx="51296" cy="117917"/>
    <xdr:sp macro="" textlink="" fLocksText="0">
      <xdr:nvSpPr>
        <xdr:cNvPr id="11" name="Rectangle 2">
          <a:extLst>
            <a:ext uri="{FF2B5EF4-FFF2-40B4-BE49-F238E27FC236}">
              <a16:creationId xmlns:a16="http://schemas.microsoft.com/office/drawing/2014/main" id="{00000000-0008-0000-0300-00000B000000}"/>
            </a:ext>
          </a:extLst>
        </xdr:cNvPr>
        <xdr:cNvSpPr>
          <a:spLocks noChangeArrowheads="1"/>
        </xdr:cNvSpPr>
      </xdr:nvSpPr>
      <xdr:spPr bwMode="auto">
        <a:xfrm>
          <a:off x="2809875" y="6457950"/>
          <a:ext cx="51296"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twoCellAnchor>
    <xdr:from>
      <xdr:col>2</xdr:col>
      <xdr:colOff>609600</xdr:colOff>
      <xdr:row>20</xdr:row>
      <xdr:rowOff>95250</xdr:rowOff>
    </xdr:from>
    <xdr:to>
      <xdr:col>2</xdr:col>
      <xdr:colOff>1085850</xdr:colOff>
      <xdr:row>20</xdr:row>
      <xdr:rowOff>95250</xdr:rowOff>
    </xdr:to>
    <xdr:sp macro="" textlink="">
      <xdr:nvSpPr>
        <xdr:cNvPr id="12" name="Line 7">
          <a:extLst>
            <a:ext uri="{FF2B5EF4-FFF2-40B4-BE49-F238E27FC236}">
              <a16:creationId xmlns:a16="http://schemas.microsoft.com/office/drawing/2014/main" id="{00000000-0008-0000-0300-00000C000000}"/>
            </a:ext>
          </a:extLst>
        </xdr:cNvPr>
        <xdr:cNvSpPr>
          <a:spLocks noChangeShapeType="1"/>
        </xdr:cNvSpPr>
      </xdr:nvSpPr>
      <xdr:spPr bwMode="auto">
        <a:xfrm>
          <a:off x="1962150" y="4029075"/>
          <a:ext cx="476250" cy="0"/>
        </a:xfrm>
        <a:prstGeom prst="line">
          <a:avLst/>
        </a:prstGeom>
        <a:noFill/>
        <a:ln w="19080">
          <a:solidFill>
            <a:srgbClr val="000000"/>
          </a:solidFill>
          <a:miter lim="800000"/>
          <a:headEnd/>
          <a:tailEnd/>
        </a:ln>
      </xdr:spPr>
    </xdr:sp>
    <xdr:clientData/>
  </xdr:twoCellAnchor>
  <xdr:twoCellAnchor>
    <xdr:from>
      <xdr:col>2</xdr:col>
      <xdr:colOff>1085850</xdr:colOff>
      <xdr:row>20</xdr:row>
      <xdr:rowOff>95250</xdr:rowOff>
    </xdr:from>
    <xdr:to>
      <xdr:col>3</xdr:col>
      <xdr:colOff>80405</xdr:colOff>
      <xdr:row>33</xdr:row>
      <xdr:rowOff>142256</xdr:rowOff>
    </xdr:to>
    <xdr:sp macro="" textlink="">
      <xdr:nvSpPr>
        <xdr:cNvPr id="13" name="Line 8">
          <a:extLst>
            <a:ext uri="{FF2B5EF4-FFF2-40B4-BE49-F238E27FC236}">
              <a16:creationId xmlns:a16="http://schemas.microsoft.com/office/drawing/2014/main" id="{00000000-0008-0000-0300-00000D000000}"/>
            </a:ext>
          </a:extLst>
        </xdr:cNvPr>
        <xdr:cNvSpPr>
          <a:spLocks noChangeShapeType="1"/>
        </xdr:cNvSpPr>
      </xdr:nvSpPr>
      <xdr:spPr bwMode="auto">
        <a:xfrm>
          <a:off x="2438400" y="4029075"/>
          <a:ext cx="175655" cy="2152031"/>
        </a:xfrm>
        <a:prstGeom prst="line">
          <a:avLst/>
        </a:prstGeom>
        <a:noFill/>
        <a:ln w="19080">
          <a:solidFill>
            <a:srgbClr val="000000"/>
          </a:solidFill>
          <a:miter lim="800000"/>
          <a:headEnd/>
          <a:tailEnd/>
        </a:ln>
      </xdr:spPr>
    </xdr:sp>
    <xdr:clientData/>
  </xdr:twoCellAnchor>
  <xdr:twoCellAnchor>
    <xdr:from>
      <xdr:col>2</xdr:col>
      <xdr:colOff>838200</xdr:colOff>
      <xdr:row>20</xdr:row>
      <xdr:rowOff>104775</xdr:rowOff>
    </xdr:from>
    <xdr:to>
      <xdr:col>2</xdr:col>
      <xdr:colOff>847725</xdr:colOff>
      <xdr:row>33</xdr:row>
      <xdr:rowOff>133350</xdr:rowOff>
    </xdr:to>
    <xdr:sp macro="" textlink="">
      <xdr:nvSpPr>
        <xdr:cNvPr id="14" name="Line 9">
          <a:extLst>
            <a:ext uri="{FF2B5EF4-FFF2-40B4-BE49-F238E27FC236}">
              <a16:creationId xmlns:a16="http://schemas.microsoft.com/office/drawing/2014/main" id="{00000000-0008-0000-0300-00000E000000}"/>
            </a:ext>
          </a:extLst>
        </xdr:cNvPr>
        <xdr:cNvSpPr>
          <a:spLocks noChangeShapeType="1"/>
        </xdr:cNvSpPr>
      </xdr:nvSpPr>
      <xdr:spPr bwMode="auto">
        <a:xfrm>
          <a:off x="2190750" y="4038600"/>
          <a:ext cx="9525" cy="2133600"/>
        </a:xfrm>
        <a:prstGeom prst="line">
          <a:avLst/>
        </a:prstGeom>
        <a:noFill/>
        <a:ln w="9525">
          <a:solidFill>
            <a:srgbClr val="000000"/>
          </a:solidFill>
          <a:miter lim="800000"/>
          <a:headEnd/>
          <a:tailEnd/>
        </a:ln>
      </xdr:spPr>
    </xdr:sp>
    <xdr:clientData/>
  </xdr:twoCellAnchor>
  <xdr:twoCellAnchor>
    <xdr:from>
      <xdr:col>2</xdr:col>
      <xdr:colOff>866775</xdr:colOff>
      <xdr:row>20</xdr:row>
      <xdr:rowOff>104775</xdr:rowOff>
    </xdr:from>
    <xdr:to>
      <xdr:col>2</xdr:col>
      <xdr:colOff>876300</xdr:colOff>
      <xdr:row>33</xdr:row>
      <xdr:rowOff>133350</xdr:rowOff>
    </xdr:to>
    <xdr:sp macro="" textlink="">
      <xdr:nvSpPr>
        <xdr:cNvPr id="15" name="Line 10">
          <a:extLst>
            <a:ext uri="{FF2B5EF4-FFF2-40B4-BE49-F238E27FC236}">
              <a16:creationId xmlns:a16="http://schemas.microsoft.com/office/drawing/2014/main" id="{00000000-0008-0000-0300-00000F000000}"/>
            </a:ext>
          </a:extLst>
        </xdr:cNvPr>
        <xdr:cNvSpPr>
          <a:spLocks noChangeShapeType="1"/>
        </xdr:cNvSpPr>
      </xdr:nvSpPr>
      <xdr:spPr bwMode="auto">
        <a:xfrm flipH="1" flipV="1">
          <a:off x="2219325" y="4038600"/>
          <a:ext cx="9525" cy="2133600"/>
        </a:xfrm>
        <a:prstGeom prst="line">
          <a:avLst/>
        </a:prstGeom>
        <a:noFill/>
        <a:ln w="9525">
          <a:solidFill>
            <a:srgbClr val="000000"/>
          </a:solidFill>
          <a:miter lim="800000"/>
          <a:headEnd/>
          <a:tailEnd/>
        </a:ln>
      </xdr:spPr>
    </xdr:sp>
    <xdr:clientData/>
  </xdr:twoCellAnchor>
  <xdr:twoCellAnchor>
    <xdr:from>
      <xdr:col>5</xdr:col>
      <xdr:colOff>47624</xdr:colOff>
      <xdr:row>27</xdr:row>
      <xdr:rowOff>22151</xdr:rowOff>
    </xdr:from>
    <xdr:to>
      <xdr:col>5</xdr:col>
      <xdr:colOff>49839</xdr:colOff>
      <xdr:row>33</xdr:row>
      <xdr:rowOff>133350</xdr:rowOff>
    </xdr:to>
    <xdr:sp macro="" textlink="">
      <xdr:nvSpPr>
        <xdr:cNvPr id="16" name="Line 16">
          <a:extLst>
            <a:ext uri="{FF2B5EF4-FFF2-40B4-BE49-F238E27FC236}">
              <a16:creationId xmlns:a16="http://schemas.microsoft.com/office/drawing/2014/main" id="{00000000-0008-0000-0300-000010000000}"/>
            </a:ext>
          </a:extLst>
        </xdr:cNvPr>
        <xdr:cNvSpPr>
          <a:spLocks noChangeShapeType="1"/>
        </xdr:cNvSpPr>
      </xdr:nvSpPr>
      <xdr:spPr bwMode="auto">
        <a:xfrm flipV="1">
          <a:off x="3762374" y="5089451"/>
          <a:ext cx="2215" cy="1082749"/>
        </a:xfrm>
        <a:prstGeom prst="line">
          <a:avLst/>
        </a:prstGeom>
        <a:noFill/>
        <a:ln w="9525">
          <a:solidFill>
            <a:srgbClr val="000000"/>
          </a:solidFill>
          <a:miter lim="800000"/>
          <a:headEnd/>
          <a:tailEnd/>
        </a:ln>
      </xdr:spPr>
    </xdr:sp>
    <xdr:clientData/>
  </xdr:twoCellAnchor>
  <xdr:twoCellAnchor>
    <xdr:from>
      <xdr:col>6</xdr:col>
      <xdr:colOff>354419</xdr:colOff>
      <xdr:row>27</xdr:row>
      <xdr:rowOff>38765</xdr:rowOff>
    </xdr:from>
    <xdr:to>
      <xdr:col>6</xdr:col>
      <xdr:colOff>354419</xdr:colOff>
      <xdr:row>33</xdr:row>
      <xdr:rowOff>94142</xdr:rowOff>
    </xdr:to>
    <xdr:sp macro="" textlink="">
      <xdr:nvSpPr>
        <xdr:cNvPr id="17" name="Line 18">
          <a:extLst>
            <a:ext uri="{FF2B5EF4-FFF2-40B4-BE49-F238E27FC236}">
              <a16:creationId xmlns:a16="http://schemas.microsoft.com/office/drawing/2014/main" id="{00000000-0008-0000-0300-000011000000}"/>
            </a:ext>
          </a:extLst>
        </xdr:cNvPr>
        <xdr:cNvSpPr>
          <a:spLocks noChangeShapeType="1"/>
        </xdr:cNvSpPr>
      </xdr:nvSpPr>
      <xdr:spPr bwMode="auto">
        <a:xfrm>
          <a:off x="4478744" y="5106065"/>
          <a:ext cx="0" cy="1026927"/>
        </a:xfrm>
        <a:prstGeom prst="line">
          <a:avLst/>
        </a:prstGeom>
        <a:noFill/>
        <a:ln w="9525">
          <a:solidFill>
            <a:srgbClr val="000000"/>
          </a:solidFill>
          <a:miter lim="800000"/>
          <a:headEnd/>
          <a:tailEnd/>
        </a:ln>
      </xdr:spPr>
    </xdr:sp>
    <xdr:clientData/>
  </xdr:twoCellAnchor>
  <xdr:twoCellAnchor>
    <xdr:from>
      <xdr:col>5</xdr:col>
      <xdr:colOff>71991</xdr:colOff>
      <xdr:row>27</xdr:row>
      <xdr:rowOff>27689</xdr:rowOff>
    </xdr:from>
    <xdr:to>
      <xdr:col>6</xdr:col>
      <xdr:colOff>371031</xdr:colOff>
      <xdr:row>27</xdr:row>
      <xdr:rowOff>44302</xdr:rowOff>
    </xdr:to>
    <xdr:sp macro="" textlink="">
      <xdr:nvSpPr>
        <xdr:cNvPr id="18" name="Line 19">
          <a:extLst>
            <a:ext uri="{FF2B5EF4-FFF2-40B4-BE49-F238E27FC236}">
              <a16:creationId xmlns:a16="http://schemas.microsoft.com/office/drawing/2014/main" id="{00000000-0008-0000-0300-000012000000}"/>
            </a:ext>
          </a:extLst>
        </xdr:cNvPr>
        <xdr:cNvSpPr>
          <a:spLocks noChangeShapeType="1"/>
        </xdr:cNvSpPr>
      </xdr:nvSpPr>
      <xdr:spPr bwMode="auto">
        <a:xfrm>
          <a:off x="3786741" y="5094989"/>
          <a:ext cx="708615" cy="16613"/>
        </a:xfrm>
        <a:prstGeom prst="line">
          <a:avLst/>
        </a:prstGeom>
        <a:noFill/>
        <a:ln w="9525">
          <a:solidFill>
            <a:srgbClr val="000000"/>
          </a:solidFill>
          <a:miter lim="800000"/>
          <a:headEnd/>
          <a:tailEnd/>
        </a:ln>
      </xdr:spPr>
    </xdr:sp>
    <xdr:clientData/>
  </xdr:twoCellAnchor>
  <xdr:twoCellAnchor>
    <xdr:from>
      <xdr:col>8</xdr:col>
      <xdr:colOff>180975</xdr:colOff>
      <xdr:row>29</xdr:row>
      <xdr:rowOff>66675</xdr:rowOff>
    </xdr:from>
    <xdr:to>
      <xdr:col>8</xdr:col>
      <xdr:colOff>190500</xdr:colOff>
      <xdr:row>29</xdr:row>
      <xdr:rowOff>104775</xdr:rowOff>
    </xdr:to>
    <xdr:sp macro="" textlink="">
      <xdr:nvSpPr>
        <xdr:cNvPr id="19" name="Line 23">
          <a:extLst>
            <a:ext uri="{FF2B5EF4-FFF2-40B4-BE49-F238E27FC236}">
              <a16:creationId xmlns:a16="http://schemas.microsoft.com/office/drawing/2014/main" id="{00000000-0008-0000-0300-000013000000}"/>
            </a:ext>
          </a:extLst>
        </xdr:cNvPr>
        <xdr:cNvSpPr>
          <a:spLocks noChangeShapeType="1"/>
        </xdr:cNvSpPr>
      </xdr:nvSpPr>
      <xdr:spPr bwMode="auto">
        <a:xfrm flipV="1">
          <a:off x="5124450" y="5457825"/>
          <a:ext cx="9525" cy="38100"/>
        </a:xfrm>
        <a:prstGeom prst="line">
          <a:avLst/>
        </a:prstGeom>
        <a:noFill/>
        <a:ln w="9525">
          <a:solidFill>
            <a:srgbClr val="000000"/>
          </a:solidFill>
          <a:miter lim="800000"/>
          <a:headEnd/>
          <a:tailEnd/>
        </a:ln>
      </xdr:spPr>
    </xdr:sp>
    <xdr:clientData/>
  </xdr:twoCellAnchor>
  <xdr:twoCellAnchor>
    <xdr:from>
      <xdr:col>2</xdr:col>
      <xdr:colOff>934812</xdr:colOff>
      <xdr:row>33</xdr:row>
      <xdr:rowOff>29069</xdr:rowOff>
    </xdr:from>
    <xdr:to>
      <xdr:col>5</xdr:col>
      <xdr:colOff>105147</xdr:colOff>
      <xdr:row>33</xdr:row>
      <xdr:rowOff>30925</xdr:rowOff>
    </xdr:to>
    <xdr:sp macro="" textlink="">
      <xdr:nvSpPr>
        <xdr:cNvPr id="20" name="Line 29">
          <a:extLst>
            <a:ext uri="{FF2B5EF4-FFF2-40B4-BE49-F238E27FC236}">
              <a16:creationId xmlns:a16="http://schemas.microsoft.com/office/drawing/2014/main" id="{00000000-0008-0000-0300-000014000000}"/>
            </a:ext>
          </a:extLst>
        </xdr:cNvPr>
        <xdr:cNvSpPr>
          <a:spLocks noChangeShapeType="1"/>
        </xdr:cNvSpPr>
      </xdr:nvSpPr>
      <xdr:spPr bwMode="auto">
        <a:xfrm>
          <a:off x="2287362" y="6067919"/>
          <a:ext cx="1532535" cy="1856"/>
        </a:xfrm>
        <a:prstGeom prst="line">
          <a:avLst/>
        </a:prstGeom>
        <a:noFill/>
        <a:ln w="9525">
          <a:solidFill>
            <a:srgbClr val="000000"/>
          </a:solidFill>
          <a:miter lim="800000"/>
          <a:headEnd/>
          <a:tailEnd/>
        </a:ln>
      </xdr:spPr>
    </xdr:sp>
    <xdr:clientData/>
  </xdr:twoCellAnchor>
  <xdr:twoCellAnchor>
    <xdr:from>
      <xdr:col>2</xdr:col>
      <xdr:colOff>940996</xdr:colOff>
      <xdr:row>33</xdr:row>
      <xdr:rowOff>76200</xdr:rowOff>
    </xdr:from>
    <xdr:to>
      <xdr:col>5</xdr:col>
      <xdr:colOff>112321</xdr:colOff>
      <xdr:row>33</xdr:row>
      <xdr:rowOff>76200</xdr:rowOff>
    </xdr:to>
    <xdr:sp macro="" textlink="">
      <xdr:nvSpPr>
        <xdr:cNvPr id="21" name="Line 30">
          <a:extLst>
            <a:ext uri="{FF2B5EF4-FFF2-40B4-BE49-F238E27FC236}">
              <a16:creationId xmlns:a16="http://schemas.microsoft.com/office/drawing/2014/main" id="{00000000-0008-0000-0300-000015000000}"/>
            </a:ext>
          </a:extLst>
        </xdr:cNvPr>
        <xdr:cNvSpPr>
          <a:spLocks noChangeShapeType="1"/>
        </xdr:cNvSpPr>
      </xdr:nvSpPr>
      <xdr:spPr bwMode="auto">
        <a:xfrm>
          <a:off x="2293546" y="6115050"/>
          <a:ext cx="1533525" cy="0"/>
        </a:xfrm>
        <a:prstGeom prst="line">
          <a:avLst/>
        </a:prstGeom>
        <a:noFill/>
        <a:ln w="9525">
          <a:solidFill>
            <a:srgbClr val="000000"/>
          </a:solidFill>
          <a:miter lim="800000"/>
          <a:headEnd/>
          <a:tailEnd/>
        </a:ln>
      </xdr:spPr>
    </xdr:sp>
    <xdr:clientData/>
  </xdr:twoCellAnchor>
  <xdr:twoCellAnchor>
    <xdr:from>
      <xdr:col>3</xdr:col>
      <xdr:colOff>142255</xdr:colOff>
      <xdr:row>33</xdr:row>
      <xdr:rowOff>24740</xdr:rowOff>
    </xdr:from>
    <xdr:to>
      <xdr:col>3</xdr:col>
      <xdr:colOff>173179</xdr:colOff>
      <xdr:row>33</xdr:row>
      <xdr:rowOff>68036</xdr:rowOff>
    </xdr:to>
    <xdr:sp macro="" textlink="">
      <xdr:nvSpPr>
        <xdr:cNvPr id="22" name="Line 36">
          <a:extLst>
            <a:ext uri="{FF2B5EF4-FFF2-40B4-BE49-F238E27FC236}">
              <a16:creationId xmlns:a16="http://schemas.microsoft.com/office/drawing/2014/main" id="{00000000-0008-0000-0300-000016000000}"/>
            </a:ext>
          </a:extLst>
        </xdr:cNvPr>
        <xdr:cNvSpPr>
          <a:spLocks noChangeShapeType="1"/>
        </xdr:cNvSpPr>
      </xdr:nvSpPr>
      <xdr:spPr bwMode="auto">
        <a:xfrm flipH="1" flipV="1">
          <a:off x="2675905" y="6063590"/>
          <a:ext cx="30924" cy="43296"/>
        </a:xfrm>
        <a:prstGeom prst="line">
          <a:avLst/>
        </a:prstGeom>
        <a:noFill/>
        <a:ln w="9525">
          <a:solidFill>
            <a:srgbClr val="000000"/>
          </a:solidFill>
          <a:miter lim="800000"/>
          <a:headEnd/>
          <a:tailEnd/>
        </a:ln>
      </xdr:spPr>
    </xdr:sp>
    <xdr:clientData/>
  </xdr:twoCellAnchor>
  <xdr:twoCellAnchor>
    <xdr:from>
      <xdr:col>2</xdr:col>
      <xdr:colOff>238125</xdr:colOff>
      <xdr:row>21</xdr:row>
      <xdr:rowOff>133350</xdr:rowOff>
    </xdr:from>
    <xdr:to>
      <xdr:col>2</xdr:col>
      <xdr:colOff>238125</xdr:colOff>
      <xdr:row>33</xdr:row>
      <xdr:rowOff>114300</xdr:rowOff>
    </xdr:to>
    <xdr:sp macro="" textlink="">
      <xdr:nvSpPr>
        <xdr:cNvPr id="23" name="Line 48">
          <a:extLst>
            <a:ext uri="{FF2B5EF4-FFF2-40B4-BE49-F238E27FC236}">
              <a16:creationId xmlns:a16="http://schemas.microsoft.com/office/drawing/2014/main" id="{00000000-0008-0000-0300-000017000000}"/>
            </a:ext>
          </a:extLst>
        </xdr:cNvPr>
        <xdr:cNvSpPr>
          <a:spLocks noChangeShapeType="1"/>
        </xdr:cNvSpPr>
      </xdr:nvSpPr>
      <xdr:spPr bwMode="auto">
        <a:xfrm flipH="1">
          <a:off x="1590675" y="4229100"/>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2</xdr:col>
      <xdr:colOff>133350</xdr:colOff>
      <xdr:row>26</xdr:row>
      <xdr:rowOff>57150</xdr:rowOff>
    </xdr:from>
    <xdr:ext cx="57150" cy="142875"/>
    <xdr:sp macro="" textlink="" fLocksText="0">
      <xdr:nvSpPr>
        <xdr:cNvPr id="24" name="Rectangle 51">
          <a:extLst>
            <a:ext uri="{FF2B5EF4-FFF2-40B4-BE49-F238E27FC236}">
              <a16:creationId xmlns:a16="http://schemas.microsoft.com/office/drawing/2014/main" id="{00000000-0008-0000-0300-000018000000}"/>
            </a:ext>
          </a:extLst>
        </xdr:cNvPr>
        <xdr:cNvSpPr>
          <a:spLocks noChangeArrowheads="1"/>
        </xdr:cNvSpPr>
      </xdr:nvSpPr>
      <xdr:spPr bwMode="auto">
        <a:xfrm>
          <a:off x="1485900" y="49625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2</xdr:col>
      <xdr:colOff>419100</xdr:colOff>
      <xdr:row>31</xdr:row>
      <xdr:rowOff>38100</xdr:rowOff>
    </xdr:from>
    <xdr:ext cx="65" cy="117917"/>
    <xdr:sp macro="" textlink="" fLocksText="0">
      <xdr:nvSpPr>
        <xdr:cNvPr id="25" name="Rectangle 52">
          <a:extLst>
            <a:ext uri="{FF2B5EF4-FFF2-40B4-BE49-F238E27FC236}">
              <a16:creationId xmlns:a16="http://schemas.microsoft.com/office/drawing/2014/main" id="{00000000-0008-0000-0300-000019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638175</xdr:colOff>
      <xdr:row>18</xdr:row>
      <xdr:rowOff>0</xdr:rowOff>
    </xdr:from>
    <xdr:ext cx="57150" cy="142875"/>
    <xdr:sp macro="" textlink="" fLocksText="0">
      <xdr:nvSpPr>
        <xdr:cNvPr id="26" name="Rectangle 53">
          <a:extLst>
            <a:ext uri="{FF2B5EF4-FFF2-40B4-BE49-F238E27FC236}">
              <a16:creationId xmlns:a16="http://schemas.microsoft.com/office/drawing/2014/main" id="{00000000-0008-0000-0300-00001A000000}"/>
            </a:ext>
          </a:extLst>
        </xdr:cNvPr>
        <xdr:cNvSpPr>
          <a:spLocks noChangeArrowheads="1"/>
        </xdr:cNvSpPr>
      </xdr:nvSpPr>
      <xdr:spPr bwMode="auto">
        <a:xfrm>
          <a:off x="1990725" y="3609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6</xdr:col>
      <xdr:colOff>156075</xdr:colOff>
      <xdr:row>29</xdr:row>
      <xdr:rowOff>23604</xdr:rowOff>
    </xdr:from>
    <xdr:to>
      <xdr:col>6</xdr:col>
      <xdr:colOff>223863</xdr:colOff>
      <xdr:row>32</xdr:row>
      <xdr:rowOff>130544</xdr:rowOff>
    </xdr:to>
    <xdr:sp macro="" textlink="">
      <xdr:nvSpPr>
        <xdr:cNvPr id="27" name="Rectangle 56">
          <a:extLst>
            <a:ext uri="{FF2B5EF4-FFF2-40B4-BE49-F238E27FC236}">
              <a16:creationId xmlns:a16="http://schemas.microsoft.com/office/drawing/2014/main" id="{00000000-0008-0000-0300-00001B000000}"/>
            </a:ext>
          </a:extLst>
        </xdr:cNvPr>
        <xdr:cNvSpPr>
          <a:spLocks noChangeArrowheads="1"/>
        </xdr:cNvSpPr>
      </xdr:nvSpPr>
      <xdr:spPr bwMode="auto">
        <a:xfrm>
          <a:off x="4280400" y="5414754"/>
          <a:ext cx="67788" cy="592715"/>
        </a:xfrm>
        <a:prstGeom prst="rect">
          <a:avLst/>
        </a:prstGeom>
        <a:solidFill>
          <a:srgbClr val="000000"/>
        </a:solidFill>
        <a:ln w="9525">
          <a:solidFill>
            <a:srgbClr val="000000"/>
          </a:solidFill>
          <a:miter lim="800000"/>
          <a:headEnd/>
          <a:tailEnd/>
        </a:ln>
      </xdr:spPr>
      <xdr:txBody>
        <a:bodyPr/>
        <a:lstStyle/>
        <a:p>
          <a:endParaRPr lang="es-PE"/>
        </a:p>
      </xdr:txBody>
    </xdr:sp>
    <xdr:clientData/>
  </xdr:twoCellAnchor>
  <xdr:oneCellAnchor>
    <xdr:from>
      <xdr:col>5</xdr:col>
      <xdr:colOff>332377</xdr:colOff>
      <xdr:row>30</xdr:row>
      <xdr:rowOff>43637</xdr:rowOff>
    </xdr:from>
    <xdr:ext cx="57150" cy="142875"/>
    <xdr:sp macro="" textlink="" fLocksText="0">
      <xdr:nvSpPr>
        <xdr:cNvPr id="28" name="Rectangle 59">
          <a:extLst>
            <a:ext uri="{FF2B5EF4-FFF2-40B4-BE49-F238E27FC236}">
              <a16:creationId xmlns:a16="http://schemas.microsoft.com/office/drawing/2014/main" id="{00000000-0008-0000-0300-00001C000000}"/>
            </a:ext>
          </a:extLst>
        </xdr:cNvPr>
        <xdr:cNvSpPr>
          <a:spLocks noChangeArrowheads="1"/>
        </xdr:cNvSpPr>
      </xdr:nvSpPr>
      <xdr:spPr bwMode="auto">
        <a:xfrm>
          <a:off x="4047127" y="5596712"/>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2</xdr:col>
      <xdr:colOff>847725</xdr:colOff>
      <xdr:row>38</xdr:row>
      <xdr:rowOff>104775</xdr:rowOff>
    </xdr:from>
    <xdr:ext cx="1453175" cy="113405"/>
    <xdr:sp macro="" textlink="" fLocksText="0">
      <xdr:nvSpPr>
        <xdr:cNvPr id="29" name="Rectangle 60">
          <a:extLst>
            <a:ext uri="{FF2B5EF4-FFF2-40B4-BE49-F238E27FC236}">
              <a16:creationId xmlns:a16="http://schemas.microsoft.com/office/drawing/2014/main" id="{00000000-0008-0000-0300-00001D000000}"/>
            </a:ext>
          </a:extLst>
        </xdr:cNvPr>
        <xdr:cNvSpPr>
          <a:spLocks noChangeArrowheads="1"/>
        </xdr:cNvSpPr>
      </xdr:nvSpPr>
      <xdr:spPr bwMode="auto">
        <a:xfrm>
          <a:off x="2200275" y="71151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2</xdr:col>
      <xdr:colOff>847725</xdr:colOff>
      <xdr:row>39</xdr:row>
      <xdr:rowOff>47625</xdr:rowOff>
    </xdr:from>
    <xdr:ext cx="2053610" cy="112618"/>
    <xdr:sp macro="" textlink="" fLocksText="0">
      <xdr:nvSpPr>
        <xdr:cNvPr id="30" name="Rectangle 61">
          <a:extLst>
            <a:ext uri="{FF2B5EF4-FFF2-40B4-BE49-F238E27FC236}">
              <a16:creationId xmlns:a16="http://schemas.microsoft.com/office/drawing/2014/main" id="{00000000-0008-0000-0300-00001E000000}"/>
            </a:ext>
          </a:extLst>
        </xdr:cNvPr>
        <xdr:cNvSpPr>
          <a:spLocks noChangeArrowheads="1"/>
        </xdr:cNvSpPr>
      </xdr:nvSpPr>
      <xdr:spPr bwMode="auto">
        <a:xfrm>
          <a:off x="2200275" y="72199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2</xdr:col>
      <xdr:colOff>847725</xdr:colOff>
      <xdr:row>39</xdr:row>
      <xdr:rowOff>152400</xdr:rowOff>
    </xdr:from>
    <xdr:ext cx="687122" cy="113405"/>
    <xdr:sp macro="" textlink="" fLocksText="0">
      <xdr:nvSpPr>
        <xdr:cNvPr id="31" name="Rectangle 62">
          <a:extLst>
            <a:ext uri="{FF2B5EF4-FFF2-40B4-BE49-F238E27FC236}">
              <a16:creationId xmlns:a16="http://schemas.microsoft.com/office/drawing/2014/main" id="{00000000-0008-0000-0300-00001F000000}"/>
            </a:ext>
          </a:extLst>
        </xdr:cNvPr>
        <xdr:cNvSpPr>
          <a:spLocks noChangeArrowheads="1"/>
        </xdr:cNvSpPr>
      </xdr:nvSpPr>
      <xdr:spPr bwMode="auto">
        <a:xfrm>
          <a:off x="2200275" y="73247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2</xdr:col>
      <xdr:colOff>847725</xdr:colOff>
      <xdr:row>40</xdr:row>
      <xdr:rowOff>85725</xdr:rowOff>
    </xdr:from>
    <xdr:ext cx="1112018" cy="112618"/>
    <xdr:sp macro="" textlink="" fLocksText="0">
      <xdr:nvSpPr>
        <xdr:cNvPr id="32" name="Rectangle 63">
          <a:extLst>
            <a:ext uri="{FF2B5EF4-FFF2-40B4-BE49-F238E27FC236}">
              <a16:creationId xmlns:a16="http://schemas.microsoft.com/office/drawing/2014/main" id="{00000000-0008-0000-0300-000020000000}"/>
            </a:ext>
          </a:extLst>
        </xdr:cNvPr>
        <xdr:cNvSpPr>
          <a:spLocks noChangeArrowheads="1"/>
        </xdr:cNvSpPr>
      </xdr:nvSpPr>
      <xdr:spPr bwMode="auto">
        <a:xfrm>
          <a:off x="2200275" y="74199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2</xdr:col>
      <xdr:colOff>847725</xdr:colOff>
      <xdr:row>41</xdr:row>
      <xdr:rowOff>28575</xdr:rowOff>
    </xdr:from>
    <xdr:ext cx="1200056" cy="112618"/>
    <xdr:sp macro="" textlink="" fLocksText="0">
      <xdr:nvSpPr>
        <xdr:cNvPr id="33" name="Rectangle 64">
          <a:extLst>
            <a:ext uri="{FF2B5EF4-FFF2-40B4-BE49-F238E27FC236}">
              <a16:creationId xmlns:a16="http://schemas.microsoft.com/office/drawing/2014/main" id="{00000000-0008-0000-0300-000021000000}"/>
            </a:ext>
          </a:extLst>
        </xdr:cNvPr>
        <xdr:cNvSpPr>
          <a:spLocks noChangeArrowheads="1"/>
        </xdr:cNvSpPr>
      </xdr:nvSpPr>
      <xdr:spPr bwMode="auto">
        <a:xfrm>
          <a:off x="2200275" y="75247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5</xdr:col>
      <xdr:colOff>259937</xdr:colOff>
      <xdr:row>28</xdr:row>
      <xdr:rowOff>59783</xdr:rowOff>
    </xdr:from>
    <xdr:ext cx="267830" cy="147396"/>
    <xdr:sp macro="" textlink="" fLocksText="0">
      <xdr:nvSpPr>
        <xdr:cNvPr id="34" name="Rectangle 65">
          <a:extLst>
            <a:ext uri="{FF2B5EF4-FFF2-40B4-BE49-F238E27FC236}">
              <a16:creationId xmlns:a16="http://schemas.microsoft.com/office/drawing/2014/main" id="{00000000-0008-0000-0300-000022000000}"/>
            </a:ext>
          </a:extLst>
        </xdr:cNvPr>
        <xdr:cNvSpPr>
          <a:spLocks noChangeArrowheads="1"/>
        </xdr:cNvSpPr>
      </xdr:nvSpPr>
      <xdr:spPr bwMode="auto">
        <a:xfrm>
          <a:off x="3974687" y="5289008"/>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2</xdr:col>
      <xdr:colOff>609600</xdr:colOff>
      <xdr:row>27</xdr:row>
      <xdr:rowOff>28575</xdr:rowOff>
    </xdr:from>
    <xdr:to>
      <xdr:col>2</xdr:col>
      <xdr:colOff>1076325</xdr:colOff>
      <xdr:row>27</xdr:row>
      <xdr:rowOff>28575</xdr:rowOff>
    </xdr:to>
    <xdr:sp macro="" textlink="">
      <xdr:nvSpPr>
        <xdr:cNvPr id="35" name="Line 66">
          <a:extLst>
            <a:ext uri="{FF2B5EF4-FFF2-40B4-BE49-F238E27FC236}">
              <a16:creationId xmlns:a16="http://schemas.microsoft.com/office/drawing/2014/main" id="{00000000-0008-0000-0300-000023000000}"/>
            </a:ext>
          </a:extLst>
        </xdr:cNvPr>
        <xdr:cNvSpPr>
          <a:spLocks noChangeShapeType="1"/>
        </xdr:cNvSpPr>
      </xdr:nvSpPr>
      <xdr:spPr bwMode="auto">
        <a:xfrm>
          <a:off x="1962150" y="5095875"/>
          <a:ext cx="466725" cy="0"/>
        </a:xfrm>
        <a:prstGeom prst="line">
          <a:avLst/>
        </a:prstGeom>
        <a:noFill/>
        <a:ln w="9525">
          <a:solidFill>
            <a:srgbClr val="000000"/>
          </a:solidFill>
          <a:miter lim="800000"/>
          <a:headEnd/>
          <a:tailEnd/>
        </a:ln>
      </xdr:spPr>
    </xdr:sp>
    <xdr:clientData/>
  </xdr:twoCellAnchor>
  <xdr:twoCellAnchor>
    <xdr:from>
      <xdr:col>2</xdr:col>
      <xdr:colOff>609600</xdr:colOff>
      <xdr:row>30</xdr:row>
      <xdr:rowOff>95250</xdr:rowOff>
    </xdr:from>
    <xdr:to>
      <xdr:col>2</xdr:col>
      <xdr:colOff>1076325</xdr:colOff>
      <xdr:row>30</xdr:row>
      <xdr:rowOff>95250</xdr:rowOff>
    </xdr:to>
    <xdr:sp macro="" textlink="">
      <xdr:nvSpPr>
        <xdr:cNvPr id="36" name="Line 67">
          <a:extLst>
            <a:ext uri="{FF2B5EF4-FFF2-40B4-BE49-F238E27FC236}">
              <a16:creationId xmlns:a16="http://schemas.microsoft.com/office/drawing/2014/main" id="{00000000-0008-0000-0300-000024000000}"/>
            </a:ext>
          </a:extLst>
        </xdr:cNvPr>
        <xdr:cNvSpPr>
          <a:spLocks noChangeShapeType="1"/>
        </xdr:cNvSpPr>
      </xdr:nvSpPr>
      <xdr:spPr bwMode="auto">
        <a:xfrm>
          <a:off x="1962150" y="5648325"/>
          <a:ext cx="466725" cy="0"/>
        </a:xfrm>
        <a:prstGeom prst="line">
          <a:avLst/>
        </a:prstGeom>
        <a:noFill/>
        <a:ln w="9525">
          <a:solidFill>
            <a:srgbClr val="000000"/>
          </a:solidFill>
          <a:miter lim="800000"/>
          <a:headEnd/>
          <a:tailEnd/>
        </a:ln>
      </xdr:spPr>
    </xdr:sp>
    <xdr:clientData/>
  </xdr:twoCellAnchor>
  <xdr:twoCellAnchor>
    <xdr:from>
      <xdr:col>2</xdr:col>
      <xdr:colOff>609600</xdr:colOff>
      <xdr:row>24</xdr:row>
      <xdr:rowOff>0</xdr:rowOff>
    </xdr:from>
    <xdr:to>
      <xdr:col>2</xdr:col>
      <xdr:colOff>1085850</xdr:colOff>
      <xdr:row>24</xdr:row>
      <xdr:rowOff>0</xdr:rowOff>
    </xdr:to>
    <xdr:sp macro="" textlink="">
      <xdr:nvSpPr>
        <xdr:cNvPr id="37" name="Line 68">
          <a:extLst>
            <a:ext uri="{FF2B5EF4-FFF2-40B4-BE49-F238E27FC236}">
              <a16:creationId xmlns:a16="http://schemas.microsoft.com/office/drawing/2014/main" id="{00000000-0008-0000-0300-000025000000}"/>
            </a:ext>
          </a:extLst>
        </xdr:cNvPr>
        <xdr:cNvSpPr>
          <a:spLocks noChangeShapeType="1"/>
        </xdr:cNvSpPr>
      </xdr:nvSpPr>
      <xdr:spPr bwMode="auto">
        <a:xfrm>
          <a:off x="1962150" y="4581525"/>
          <a:ext cx="476250" cy="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8" name="Line 69">
          <a:extLst>
            <a:ext uri="{FF2B5EF4-FFF2-40B4-BE49-F238E27FC236}">
              <a16:creationId xmlns:a16="http://schemas.microsoft.com/office/drawing/2014/main" id="{00000000-0008-0000-0300-000026000000}"/>
            </a:ext>
          </a:extLst>
        </xdr:cNvPr>
        <xdr:cNvSpPr>
          <a:spLocks noChangeShapeType="1"/>
        </xdr:cNvSpPr>
      </xdr:nvSpPr>
      <xdr:spPr bwMode="auto">
        <a:xfrm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9" name="Line 70">
          <a:extLst>
            <a:ext uri="{FF2B5EF4-FFF2-40B4-BE49-F238E27FC236}">
              <a16:creationId xmlns:a16="http://schemas.microsoft.com/office/drawing/2014/main" id="{00000000-0008-0000-0300-000027000000}"/>
            </a:ext>
          </a:extLst>
        </xdr:cNvPr>
        <xdr:cNvSpPr>
          <a:spLocks noChangeShapeType="1"/>
        </xdr:cNvSpPr>
      </xdr:nvSpPr>
      <xdr:spPr bwMode="auto">
        <a:xfrm flipH="1"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0" name="Line 71">
          <a:extLst>
            <a:ext uri="{FF2B5EF4-FFF2-40B4-BE49-F238E27FC236}">
              <a16:creationId xmlns:a16="http://schemas.microsoft.com/office/drawing/2014/main" id="{00000000-0008-0000-0300-000028000000}"/>
            </a:ext>
          </a:extLst>
        </xdr:cNvPr>
        <xdr:cNvSpPr>
          <a:spLocks noChangeShapeType="1"/>
        </xdr:cNvSpPr>
      </xdr:nvSpPr>
      <xdr:spPr bwMode="auto">
        <a:xfrm flipV="1">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1" name="Line 72">
          <a:extLst>
            <a:ext uri="{FF2B5EF4-FFF2-40B4-BE49-F238E27FC236}">
              <a16:creationId xmlns:a16="http://schemas.microsoft.com/office/drawing/2014/main" id="{00000000-0008-0000-0300-000029000000}"/>
            </a:ext>
          </a:extLst>
        </xdr:cNvPr>
        <xdr:cNvSpPr>
          <a:spLocks noChangeShapeType="1"/>
        </xdr:cNvSpPr>
      </xdr:nvSpPr>
      <xdr:spPr bwMode="auto">
        <a:xfrm>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2" name="Line 73">
          <a:extLst>
            <a:ext uri="{FF2B5EF4-FFF2-40B4-BE49-F238E27FC236}">
              <a16:creationId xmlns:a16="http://schemas.microsoft.com/office/drawing/2014/main" id="{00000000-0008-0000-0300-00002A000000}"/>
            </a:ext>
          </a:extLst>
        </xdr:cNvPr>
        <xdr:cNvSpPr>
          <a:spLocks noChangeShapeType="1"/>
        </xdr:cNvSpPr>
      </xdr:nvSpPr>
      <xdr:spPr bwMode="auto">
        <a:xfrm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3" name="Line 74">
          <a:extLst>
            <a:ext uri="{FF2B5EF4-FFF2-40B4-BE49-F238E27FC236}">
              <a16:creationId xmlns:a16="http://schemas.microsoft.com/office/drawing/2014/main" id="{00000000-0008-0000-0300-00002B000000}"/>
            </a:ext>
          </a:extLst>
        </xdr:cNvPr>
        <xdr:cNvSpPr>
          <a:spLocks noChangeShapeType="1"/>
        </xdr:cNvSpPr>
      </xdr:nvSpPr>
      <xdr:spPr bwMode="auto">
        <a:xfrm flipH="1"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533400</xdr:colOff>
      <xdr:row>21</xdr:row>
      <xdr:rowOff>0</xdr:rowOff>
    </xdr:from>
    <xdr:to>
      <xdr:col>2</xdr:col>
      <xdr:colOff>533400</xdr:colOff>
      <xdr:row>22</xdr:row>
      <xdr:rowOff>47625</xdr:rowOff>
    </xdr:to>
    <xdr:sp macro="" textlink="">
      <xdr:nvSpPr>
        <xdr:cNvPr id="44" name="Line 75">
          <a:extLst>
            <a:ext uri="{FF2B5EF4-FFF2-40B4-BE49-F238E27FC236}">
              <a16:creationId xmlns:a16="http://schemas.microsoft.com/office/drawing/2014/main" id="{00000000-0008-0000-0300-00002C000000}"/>
            </a:ext>
          </a:extLst>
        </xdr:cNvPr>
        <xdr:cNvSpPr>
          <a:spLocks noChangeShapeType="1"/>
        </xdr:cNvSpPr>
      </xdr:nvSpPr>
      <xdr:spPr bwMode="auto">
        <a:xfrm>
          <a:off x="1885950" y="4095750"/>
          <a:ext cx="0" cy="209550"/>
        </a:xfrm>
        <a:prstGeom prst="line">
          <a:avLst/>
        </a:prstGeom>
        <a:noFill/>
        <a:ln w="19080">
          <a:solidFill>
            <a:srgbClr val="000000"/>
          </a:solidFill>
          <a:miter lim="800000"/>
          <a:headEnd/>
          <a:tailEnd/>
        </a:ln>
      </xdr:spPr>
    </xdr:sp>
    <xdr:clientData/>
  </xdr:twoCellAnchor>
  <xdr:twoCellAnchor>
    <xdr:from>
      <xdr:col>2</xdr:col>
      <xdr:colOff>523875</xdr:colOff>
      <xdr:row>21</xdr:row>
      <xdr:rowOff>47625</xdr:rowOff>
    </xdr:from>
    <xdr:to>
      <xdr:col>2</xdr:col>
      <xdr:colOff>619125</xdr:colOff>
      <xdr:row>21</xdr:row>
      <xdr:rowOff>47625</xdr:rowOff>
    </xdr:to>
    <xdr:sp macro="" textlink="">
      <xdr:nvSpPr>
        <xdr:cNvPr id="45" name="Line 77">
          <a:extLst>
            <a:ext uri="{FF2B5EF4-FFF2-40B4-BE49-F238E27FC236}">
              <a16:creationId xmlns:a16="http://schemas.microsoft.com/office/drawing/2014/main" id="{00000000-0008-0000-0300-00002D000000}"/>
            </a:ext>
          </a:extLst>
        </xdr:cNvPr>
        <xdr:cNvSpPr>
          <a:spLocks noChangeShapeType="1"/>
        </xdr:cNvSpPr>
      </xdr:nvSpPr>
      <xdr:spPr bwMode="auto">
        <a:xfrm>
          <a:off x="1876425" y="4143375"/>
          <a:ext cx="95250" cy="0"/>
        </a:xfrm>
        <a:prstGeom prst="line">
          <a:avLst/>
        </a:prstGeom>
        <a:noFill/>
        <a:ln w="19080">
          <a:solidFill>
            <a:srgbClr val="000000"/>
          </a:solidFill>
          <a:miter lim="800000"/>
          <a:headEnd/>
          <a:tailEnd/>
        </a:ln>
      </xdr:spPr>
    </xdr:sp>
    <xdr:clientData/>
  </xdr:twoCellAnchor>
  <xdr:oneCellAnchor>
    <xdr:from>
      <xdr:col>2</xdr:col>
      <xdr:colOff>676275</xdr:colOff>
      <xdr:row>33</xdr:row>
      <xdr:rowOff>152400</xdr:rowOff>
    </xdr:from>
    <xdr:ext cx="314325" cy="114300"/>
    <xdr:sp macro="" textlink="" fLocksText="0">
      <xdr:nvSpPr>
        <xdr:cNvPr id="46" name="Rectangle 80">
          <a:extLst>
            <a:ext uri="{FF2B5EF4-FFF2-40B4-BE49-F238E27FC236}">
              <a16:creationId xmlns:a16="http://schemas.microsoft.com/office/drawing/2014/main" id="{00000000-0008-0000-0300-00002E000000}"/>
            </a:ext>
          </a:extLst>
        </xdr:cNvPr>
        <xdr:cNvSpPr>
          <a:spLocks noChangeArrowheads="1"/>
        </xdr:cNvSpPr>
      </xdr:nvSpPr>
      <xdr:spPr bwMode="auto">
        <a:xfrm>
          <a:off x="2028825" y="6191250"/>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6</xdr:col>
      <xdr:colOff>47625</xdr:colOff>
      <xdr:row>33</xdr:row>
      <xdr:rowOff>152400</xdr:rowOff>
    </xdr:from>
    <xdr:ext cx="371475" cy="114300"/>
    <xdr:sp macro="" textlink="" fLocksText="0">
      <xdr:nvSpPr>
        <xdr:cNvPr id="47" name="Rectangle 81">
          <a:extLst>
            <a:ext uri="{FF2B5EF4-FFF2-40B4-BE49-F238E27FC236}">
              <a16:creationId xmlns:a16="http://schemas.microsoft.com/office/drawing/2014/main" id="{00000000-0008-0000-0300-00002F000000}"/>
            </a:ext>
          </a:extLst>
        </xdr:cNvPr>
        <xdr:cNvSpPr>
          <a:spLocks noChangeArrowheads="1"/>
        </xdr:cNvSpPr>
      </xdr:nvSpPr>
      <xdr:spPr bwMode="auto">
        <a:xfrm>
          <a:off x="4171950" y="6191250"/>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3</xdr:col>
      <xdr:colOff>201881</xdr:colOff>
      <xdr:row>32</xdr:row>
      <xdr:rowOff>58635</xdr:rowOff>
    </xdr:from>
    <xdr:ext cx="596222" cy="112618"/>
    <xdr:sp macro="" textlink="" fLocksText="0">
      <xdr:nvSpPr>
        <xdr:cNvPr id="48" name="Rectangle 82">
          <a:extLst>
            <a:ext uri="{FF2B5EF4-FFF2-40B4-BE49-F238E27FC236}">
              <a16:creationId xmlns:a16="http://schemas.microsoft.com/office/drawing/2014/main" id="{00000000-0008-0000-0300-000030000000}"/>
            </a:ext>
          </a:extLst>
        </xdr:cNvPr>
        <xdr:cNvSpPr>
          <a:spLocks noChangeArrowheads="1"/>
        </xdr:cNvSpPr>
      </xdr:nvSpPr>
      <xdr:spPr bwMode="auto">
        <a:xfrm>
          <a:off x="2735531" y="5935560"/>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5</xdr:col>
      <xdr:colOff>76200</xdr:colOff>
      <xdr:row>35</xdr:row>
      <xdr:rowOff>57150</xdr:rowOff>
    </xdr:from>
    <xdr:to>
      <xdr:col>5</xdr:col>
      <xdr:colOff>76200</xdr:colOff>
      <xdr:row>35</xdr:row>
      <xdr:rowOff>133350</xdr:rowOff>
    </xdr:to>
    <xdr:sp macro="" textlink="">
      <xdr:nvSpPr>
        <xdr:cNvPr id="49" name="Line 91">
          <a:extLst>
            <a:ext uri="{FF2B5EF4-FFF2-40B4-BE49-F238E27FC236}">
              <a16:creationId xmlns:a16="http://schemas.microsoft.com/office/drawing/2014/main" id="{00000000-0008-0000-0300-000031000000}"/>
            </a:ext>
          </a:extLst>
        </xdr:cNvPr>
        <xdr:cNvSpPr>
          <a:spLocks noChangeShapeType="1"/>
        </xdr:cNvSpPr>
      </xdr:nvSpPr>
      <xdr:spPr bwMode="auto">
        <a:xfrm>
          <a:off x="3790950" y="6419850"/>
          <a:ext cx="0" cy="76200"/>
        </a:xfrm>
        <a:prstGeom prst="line">
          <a:avLst/>
        </a:prstGeom>
        <a:noFill/>
        <a:ln w="9360">
          <a:solidFill>
            <a:srgbClr val="000000"/>
          </a:solidFill>
          <a:miter lim="800000"/>
          <a:headEnd/>
          <a:tailEnd/>
        </a:ln>
      </xdr:spPr>
    </xdr:sp>
    <xdr:clientData/>
  </xdr:twoCellAnchor>
  <xdr:twoCellAnchor>
    <xdr:from>
      <xdr:col>2</xdr:col>
      <xdr:colOff>857250</xdr:colOff>
      <xdr:row>35</xdr:row>
      <xdr:rowOff>57150</xdr:rowOff>
    </xdr:from>
    <xdr:to>
      <xdr:col>2</xdr:col>
      <xdr:colOff>857250</xdr:colOff>
      <xdr:row>35</xdr:row>
      <xdr:rowOff>133350</xdr:rowOff>
    </xdr:to>
    <xdr:sp macro="" textlink="">
      <xdr:nvSpPr>
        <xdr:cNvPr id="50" name="Line 92">
          <a:extLst>
            <a:ext uri="{FF2B5EF4-FFF2-40B4-BE49-F238E27FC236}">
              <a16:creationId xmlns:a16="http://schemas.microsoft.com/office/drawing/2014/main" id="{00000000-0008-0000-0300-000032000000}"/>
            </a:ext>
          </a:extLst>
        </xdr:cNvPr>
        <xdr:cNvSpPr>
          <a:spLocks noChangeShapeType="1"/>
        </xdr:cNvSpPr>
      </xdr:nvSpPr>
      <xdr:spPr bwMode="auto">
        <a:xfrm>
          <a:off x="2209800" y="6419850"/>
          <a:ext cx="0" cy="76200"/>
        </a:xfrm>
        <a:prstGeom prst="line">
          <a:avLst/>
        </a:prstGeom>
        <a:noFill/>
        <a:ln w="9360">
          <a:solidFill>
            <a:srgbClr val="000000"/>
          </a:solidFill>
          <a:miter lim="800000"/>
          <a:headEnd/>
          <a:tailEnd/>
        </a:ln>
      </xdr:spPr>
    </xdr:sp>
    <xdr:clientData/>
  </xdr:twoCellAnchor>
  <xdr:twoCellAnchor>
    <xdr:from>
      <xdr:col>2</xdr:col>
      <xdr:colOff>209550</xdr:colOff>
      <xdr:row>21</xdr:row>
      <xdr:rowOff>123825</xdr:rowOff>
    </xdr:from>
    <xdr:to>
      <xdr:col>2</xdr:col>
      <xdr:colOff>285750</xdr:colOff>
      <xdr:row>21</xdr:row>
      <xdr:rowOff>123825</xdr:rowOff>
    </xdr:to>
    <xdr:sp macro="" textlink="">
      <xdr:nvSpPr>
        <xdr:cNvPr id="51" name="Line 94">
          <a:extLst>
            <a:ext uri="{FF2B5EF4-FFF2-40B4-BE49-F238E27FC236}">
              <a16:creationId xmlns:a16="http://schemas.microsoft.com/office/drawing/2014/main" id="{00000000-0008-0000-0300-000033000000}"/>
            </a:ext>
          </a:extLst>
        </xdr:cNvPr>
        <xdr:cNvSpPr>
          <a:spLocks noChangeShapeType="1"/>
        </xdr:cNvSpPr>
      </xdr:nvSpPr>
      <xdr:spPr bwMode="auto">
        <a:xfrm>
          <a:off x="1562100" y="4219575"/>
          <a:ext cx="76200" cy="0"/>
        </a:xfrm>
        <a:prstGeom prst="line">
          <a:avLst/>
        </a:prstGeom>
        <a:noFill/>
        <a:ln w="9360">
          <a:solidFill>
            <a:srgbClr val="000000"/>
          </a:solidFill>
          <a:miter lim="800000"/>
          <a:headEnd/>
          <a:tailEnd/>
        </a:ln>
      </xdr:spPr>
    </xdr:sp>
    <xdr:clientData/>
  </xdr:twoCellAnchor>
  <xdr:twoCellAnchor>
    <xdr:from>
      <xdr:col>2</xdr:col>
      <xdr:colOff>838200</xdr:colOff>
      <xdr:row>18</xdr:row>
      <xdr:rowOff>123825</xdr:rowOff>
    </xdr:from>
    <xdr:to>
      <xdr:col>2</xdr:col>
      <xdr:colOff>838200</xdr:colOff>
      <xdr:row>19</xdr:row>
      <xdr:rowOff>66675</xdr:rowOff>
    </xdr:to>
    <xdr:sp macro="" textlink="">
      <xdr:nvSpPr>
        <xdr:cNvPr id="52" name="Line 95">
          <a:extLst>
            <a:ext uri="{FF2B5EF4-FFF2-40B4-BE49-F238E27FC236}">
              <a16:creationId xmlns:a16="http://schemas.microsoft.com/office/drawing/2014/main" id="{00000000-0008-0000-0300-000034000000}"/>
            </a:ext>
          </a:extLst>
        </xdr:cNvPr>
        <xdr:cNvSpPr>
          <a:spLocks noChangeShapeType="1"/>
        </xdr:cNvSpPr>
      </xdr:nvSpPr>
      <xdr:spPr bwMode="auto">
        <a:xfrm>
          <a:off x="2190750" y="3733800"/>
          <a:ext cx="0" cy="104775"/>
        </a:xfrm>
        <a:prstGeom prst="line">
          <a:avLst/>
        </a:prstGeom>
        <a:noFill/>
        <a:ln w="6480">
          <a:solidFill>
            <a:srgbClr val="000000"/>
          </a:solidFill>
          <a:miter lim="800000"/>
          <a:headEnd/>
          <a:tailEnd/>
        </a:ln>
      </xdr:spPr>
    </xdr:sp>
    <xdr:clientData/>
  </xdr:twoCellAnchor>
  <xdr:twoCellAnchor>
    <xdr:from>
      <xdr:col>2</xdr:col>
      <xdr:colOff>466725</xdr:colOff>
      <xdr:row>19</xdr:row>
      <xdr:rowOff>9525</xdr:rowOff>
    </xdr:from>
    <xdr:to>
      <xdr:col>2</xdr:col>
      <xdr:colOff>838200</xdr:colOff>
      <xdr:row>19</xdr:row>
      <xdr:rowOff>9525</xdr:rowOff>
    </xdr:to>
    <xdr:sp macro="" textlink="">
      <xdr:nvSpPr>
        <xdr:cNvPr id="53" name="Line 96">
          <a:extLst>
            <a:ext uri="{FF2B5EF4-FFF2-40B4-BE49-F238E27FC236}">
              <a16:creationId xmlns:a16="http://schemas.microsoft.com/office/drawing/2014/main" id="{00000000-0008-0000-0300-000035000000}"/>
            </a:ext>
          </a:extLst>
        </xdr:cNvPr>
        <xdr:cNvSpPr>
          <a:spLocks noChangeShapeType="1"/>
        </xdr:cNvSpPr>
      </xdr:nvSpPr>
      <xdr:spPr bwMode="auto">
        <a:xfrm>
          <a:off x="1819275" y="3781425"/>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2</xdr:col>
      <xdr:colOff>476250</xdr:colOff>
      <xdr:row>18</xdr:row>
      <xdr:rowOff>114300</xdr:rowOff>
    </xdr:from>
    <xdr:to>
      <xdr:col>2</xdr:col>
      <xdr:colOff>476250</xdr:colOff>
      <xdr:row>19</xdr:row>
      <xdr:rowOff>57150</xdr:rowOff>
    </xdr:to>
    <xdr:sp macro="" textlink="">
      <xdr:nvSpPr>
        <xdr:cNvPr id="54" name="Line 97">
          <a:extLst>
            <a:ext uri="{FF2B5EF4-FFF2-40B4-BE49-F238E27FC236}">
              <a16:creationId xmlns:a16="http://schemas.microsoft.com/office/drawing/2014/main" id="{00000000-0008-0000-0300-000036000000}"/>
            </a:ext>
          </a:extLst>
        </xdr:cNvPr>
        <xdr:cNvSpPr>
          <a:spLocks noChangeShapeType="1"/>
        </xdr:cNvSpPr>
      </xdr:nvSpPr>
      <xdr:spPr bwMode="auto">
        <a:xfrm>
          <a:off x="1828800" y="3724275"/>
          <a:ext cx="0" cy="104775"/>
        </a:xfrm>
        <a:prstGeom prst="line">
          <a:avLst/>
        </a:prstGeom>
        <a:noFill/>
        <a:ln w="6480">
          <a:solidFill>
            <a:srgbClr val="000000"/>
          </a:solidFill>
          <a:miter lim="800000"/>
          <a:headEnd/>
          <a:tailEnd/>
        </a:ln>
      </xdr:spPr>
    </xdr:sp>
    <xdr:clientData/>
  </xdr:twoCellAnchor>
  <xdr:twoCellAnchor>
    <xdr:from>
      <xdr:col>2</xdr:col>
      <xdr:colOff>523875</xdr:colOff>
      <xdr:row>22</xdr:row>
      <xdr:rowOff>9525</xdr:rowOff>
    </xdr:from>
    <xdr:to>
      <xdr:col>2</xdr:col>
      <xdr:colOff>619125</xdr:colOff>
      <xdr:row>22</xdr:row>
      <xdr:rowOff>9525</xdr:rowOff>
    </xdr:to>
    <xdr:sp macro="" textlink="">
      <xdr:nvSpPr>
        <xdr:cNvPr id="55" name="Line 101">
          <a:extLst>
            <a:ext uri="{FF2B5EF4-FFF2-40B4-BE49-F238E27FC236}">
              <a16:creationId xmlns:a16="http://schemas.microsoft.com/office/drawing/2014/main" id="{00000000-0008-0000-0300-000037000000}"/>
            </a:ext>
          </a:extLst>
        </xdr:cNvPr>
        <xdr:cNvSpPr>
          <a:spLocks noChangeShapeType="1"/>
        </xdr:cNvSpPr>
      </xdr:nvSpPr>
      <xdr:spPr bwMode="auto">
        <a:xfrm>
          <a:off x="1876425" y="4267200"/>
          <a:ext cx="95250" cy="0"/>
        </a:xfrm>
        <a:prstGeom prst="line">
          <a:avLst/>
        </a:prstGeom>
        <a:noFill/>
        <a:ln w="19080">
          <a:solidFill>
            <a:srgbClr val="000000"/>
          </a:solidFill>
          <a:miter lim="800000"/>
          <a:headEnd/>
          <a:tailEnd/>
        </a:ln>
      </xdr:spPr>
    </xdr:sp>
    <xdr:clientData/>
  </xdr:twoCellAnchor>
  <xdr:twoCellAnchor>
    <xdr:from>
      <xdr:col>3</xdr:col>
      <xdr:colOff>235032</xdr:colOff>
      <xdr:row>33</xdr:row>
      <xdr:rowOff>43294</xdr:rowOff>
    </xdr:from>
    <xdr:to>
      <xdr:col>3</xdr:col>
      <xdr:colOff>259772</xdr:colOff>
      <xdr:row>33</xdr:row>
      <xdr:rowOff>80405</xdr:rowOff>
    </xdr:to>
    <xdr:sp macro="" textlink="">
      <xdr:nvSpPr>
        <xdr:cNvPr id="56" name="Line 102">
          <a:extLst>
            <a:ext uri="{FF2B5EF4-FFF2-40B4-BE49-F238E27FC236}">
              <a16:creationId xmlns:a16="http://schemas.microsoft.com/office/drawing/2014/main" id="{00000000-0008-0000-0300-000038000000}"/>
            </a:ext>
          </a:extLst>
        </xdr:cNvPr>
        <xdr:cNvSpPr>
          <a:spLocks noChangeShapeType="1"/>
        </xdr:cNvSpPr>
      </xdr:nvSpPr>
      <xdr:spPr bwMode="auto">
        <a:xfrm>
          <a:off x="2768682" y="6082144"/>
          <a:ext cx="24740" cy="37111"/>
        </a:xfrm>
        <a:prstGeom prst="line">
          <a:avLst/>
        </a:prstGeom>
        <a:noFill/>
        <a:ln w="9525">
          <a:solidFill>
            <a:srgbClr val="000000"/>
          </a:solidFill>
          <a:miter lim="800000"/>
          <a:headEnd/>
          <a:tailEnd/>
        </a:ln>
      </xdr:spPr>
    </xdr:sp>
    <xdr:clientData/>
  </xdr:twoCellAnchor>
  <xdr:twoCellAnchor>
    <xdr:from>
      <xdr:col>3</xdr:col>
      <xdr:colOff>321623</xdr:colOff>
      <xdr:row>33</xdr:row>
      <xdr:rowOff>30924</xdr:rowOff>
    </xdr:from>
    <xdr:to>
      <xdr:col>3</xdr:col>
      <xdr:colOff>358732</xdr:colOff>
      <xdr:row>33</xdr:row>
      <xdr:rowOff>80405</xdr:rowOff>
    </xdr:to>
    <xdr:sp macro="" textlink="">
      <xdr:nvSpPr>
        <xdr:cNvPr id="57" name="Line 103">
          <a:extLst>
            <a:ext uri="{FF2B5EF4-FFF2-40B4-BE49-F238E27FC236}">
              <a16:creationId xmlns:a16="http://schemas.microsoft.com/office/drawing/2014/main" id="{00000000-0008-0000-0300-000039000000}"/>
            </a:ext>
          </a:extLst>
        </xdr:cNvPr>
        <xdr:cNvSpPr>
          <a:spLocks noChangeShapeType="1"/>
        </xdr:cNvSpPr>
      </xdr:nvSpPr>
      <xdr:spPr bwMode="auto">
        <a:xfrm>
          <a:off x="2855273" y="6069774"/>
          <a:ext cx="37109" cy="49481"/>
        </a:xfrm>
        <a:prstGeom prst="line">
          <a:avLst/>
        </a:prstGeom>
        <a:noFill/>
        <a:ln w="9525">
          <a:solidFill>
            <a:srgbClr val="000000"/>
          </a:solidFill>
          <a:miter lim="800000"/>
          <a:headEnd/>
          <a:tailEnd/>
        </a:ln>
      </xdr:spPr>
    </xdr:sp>
    <xdr:clientData/>
  </xdr:twoCellAnchor>
  <xdr:twoCellAnchor>
    <xdr:from>
      <xdr:col>3</xdr:col>
      <xdr:colOff>441366</xdr:colOff>
      <xdr:row>33</xdr:row>
      <xdr:rowOff>35254</xdr:rowOff>
    </xdr:from>
    <xdr:to>
      <xdr:col>3</xdr:col>
      <xdr:colOff>457694</xdr:colOff>
      <xdr:row>33</xdr:row>
      <xdr:rowOff>68036</xdr:rowOff>
    </xdr:to>
    <xdr:sp macro="" textlink="">
      <xdr:nvSpPr>
        <xdr:cNvPr id="58" name="Line 104">
          <a:extLst>
            <a:ext uri="{FF2B5EF4-FFF2-40B4-BE49-F238E27FC236}">
              <a16:creationId xmlns:a16="http://schemas.microsoft.com/office/drawing/2014/main" id="{00000000-0008-0000-0300-00003A000000}"/>
            </a:ext>
          </a:extLst>
        </xdr:cNvPr>
        <xdr:cNvSpPr>
          <a:spLocks noChangeShapeType="1"/>
        </xdr:cNvSpPr>
      </xdr:nvSpPr>
      <xdr:spPr bwMode="auto">
        <a:xfrm>
          <a:off x="2975016" y="6074104"/>
          <a:ext cx="16328" cy="32782"/>
        </a:xfrm>
        <a:prstGeom prst="line">
          <a:avLst/>
        </a:prstGeom>
        <a:noFill/>
        <a:ln w="9525">
          <a:solidFill>
            <a:srgbClr val="000000"/>
          </a:solidFill>
          <a:miter lim="800000"/>
          <a:headEnd/>
          <a:tailEnd/>
        </a:ln>
      </xdr:spPr>
    </xdr:sp>
    <xdr:clientData/>
  </xdr:twoCellAnchor>
  <xdr:twoCellAnchor>
    <xdr:from>
      <xdr:col>3</xdr:col>
      <xdr:colOff>584241</xdr:colOff>
      <xdr:row>33</xdr:row>
      <xdr:rowOff>41439</xdr:rowOff>
    </xdr:from>
    <xdr:to>
      <xdr:col>3</xdr:col>
      <xdr:colOff>603291</xdr:colOff>
      <xdr:row>33</xdr:row>
      <xdr:rowOff>70014</xdr:rowOff>
    </xdr:to>
    <xdr:sp macro="" textlink="">
      <xdr:nvSpPr>
        <xdr:cNvPr id="59" name="Line 105">
          <a:extLst>
            <a:ext uri="{FF2B5EF4-FFF2-40B4-BE49-F238E27FC236}">
              <a16:creationId xmlns:a16="http://schemas.microsoft.com/office/drawing/2014/main" id="{00000000-0008-0000-0300-00003B000000}"/>
            </a:ext>
          </a:extLst>
        </xdr:cNvPr>
        <xdr:cNvSpPr>
          <a:spLocks noChangeShapeType="1"/>
        </xdr:cNvSpPr>
      </xdr:nvSpPr>
      <xdr:spPr bwMode="auto">
        <a:xfrm>
          <a:off x="3117891" y="6080289"/>
          <a:ext cx="19050" cy="28575"/>
        </a:xfrm>
        <a:prstGeom prst="line">
          <a:avLst/>
        </a:prstGeom>
        <a:noFill/>
        <a:ln w="9525">
          <a:solidFill>
            <a:srgbClr val="000000"/>
          </a:solidFill>
          <a:miter lim="800000"/>
          <a:headEnd/>
          <a:tailEnd/>
        </a:ln>
      </xdr:spPr>
    </xdr:sp>
    <xdr:clientData/>
  </xdr:twoCellAnchor>
  <xdr:twoCellAnchor>
    <xdr:from>
      <xdr:col>3</xdr:col>
      <xdr:colOff>690501</xdr:colOff>
      <xdr:row>33</xdr:row>
      <xdr:rowOff>35254</xdr:rowOff>
    </xdr:from>
    <xdr:to>
      <xdr:col>4</xdr:col>
      <xdr:colOff>6185</xdr:colOff>
      <xdr:row>33</xdr:row>
      <xdr:rowOff>80406</xdr:rowOff>
    </xdr:to>
    <xdr:sp macro="" textlink="">
      <xdr:nvSpPr>
        <xdr:cNvPr id="60" name="Line 106">
          <a:extLst>
            <a:ext uri="{FF2B5EF4-FFF2-40B4-BE49-F238E27FC236}">
              <a16:creationId xmlns:a16="http://schemas.microsoft.com/office/drawing/2014/main" id="{00000000-0008-0000-0300-00003C000000}"/>
            </a:ext>
          </a:extLst>
        </xdr:cNvPr>
        <xdr:cNvSpPr>
          <a:spLocks noChangeShapeType="1"/>
        </xdr:cNvSpPr>
      </xdr:nvSpPr>
      <xdr:spPr bwMode="auto">
        <a:xfrm>
          <a:off x="3224151" y="6074104"/>
          <a:ext cx="39584" cy="45152"/>
        </a:xfrm>
        <a:prstGeom prst="line">
          <a:avLst/>
        </a:prstGeom>
        <a:noFill/>
        <a:ln w="9525">
          <a:solidFill>
            <a:srgbClr val="000000"/>
          </a:solidFill>
          <a:miter lim="800000"/>
          <a:headEnd/>
          <a:tailEnd/>
        </a:ln>
      </xdr:spPr>
    </xdr:sp>
    <xdr:clientData/>
  </xdr:twoCellAnchor>
  <xdr:twoCellAnchor>
    <xdr:from>
      <xdr:col>4</xdr:col>
      <xdr:colOff>315438</xdr:colOff>
      <xdr:row>33</xdr:row>
      <xdr:rowOff>37111</xdr:rowOff>
    </xdr:from>
    <xdr:to>
      <xdr:col>4</xdr:col>
      <xdr:colOff>335849</xdr:colOff>
      <xdr:row>33</xdr:row>
      <xdr:rowOff>76201</xdr:rowOff>
    </xdr:to>
    <xdr:sp macro="" textlink="">
      <xdr:nvSpPr>
        <xdr:cNvPr id="61" name="Line 107">
          <a:extLst>
            <a:ext uri="{FF2B5EF4-FFF2-40B4-BE49-F238E27FC236}">
              <a16:creationId xmlns:a16="http://schemas.microsoft.com/office/drawing/2014/main" id="{00000000-0008-0000-0300-00003D000000}"/>
            </a:ext>
          </a:extLst>
        </xdr:cNvPr>
        <xdr:cNvSpPr>
          <a:spLocks noChangeShapeType="1"/>
        </xdr:cNvSpPr>
      </xdr:nvSpPr>
      <xdr:spPr bwMode="auto">
        <a:xfrm>
          <a:off x="3572988" y="6075961"/>
          <a:ext cx="20411" cy="39090"/>
        </a:xfrm>
        <a:prstGeom prst="line">
          <a:avLst/>
        </a:prstGeom>
        <a:noFill/>
        <a:ln w="9525">
          <a:solidFill>
            <a:srgbClr val="000000"/>
          </a:solidFill>
          <a:miter lim="800000"/>
          <a:headEnd/>
          <a:tailEnd/>
        </a:ln>
      </xdr:spPr>
    </xdr:sp>
    <xdr:clientData/>
  </xdr:twoCellAnchor>
  <xdr:twoCellAnchor>
    <xdr:from>
      <xdr:col>4</xdr:col>
      <xdr:colOff>235033</xdr:colOff>
      <xdr:row>33</xdr:row>
      <xdr:rowOff>30925</xdr:rowOff>
    </xdr:from>
    <xdr:to>
      <xdr:col>4</xdr:col>
      <xdr:colOff>259773</xdr:colOff>
      <xdr:row>33</xdr:row>
      <xdr:rowOff>86591</xdr:rowOff>
    </xdr:to>
    <xdr:sp macro="" textlink="">
      <xdr:nvSpPr>
        <xdr:cNvPr id="62" name="Line 108">
          <a:extLst>
            <a:ext uri="{FF2B5EF4-FFF2-40B4-BE49-F238E27FC236}">
              <a16:creationId xmlns:a16="http://schemas.microsoft.com/office/drawing/2014/main" id="{00000000-0008-0000-0300-00003E000000}"/>
            </a:ext>
          </a:extLst>
        </xdr:cNvPr>
        <xdr:cNvSpPr>
          <a:spLocks noChangeShapeType="1"/>
        </xdr:cNvSpPr>
      </xdr:nvSpPr>
      <xdr:spPr bwMode="auto">
        <a:xfrm>
          <a:off x="3492583" y="6069775"/>
          <a:ext cx="24740" cy="55666"/>
        </a:xfrm>
        <a:prstGeom prst="line">
          <a:avLst/>
        </a:prstGeom>
        <a:noFill/>
        <a:ln w="9525">
          <a:solidFill>
            <a:srgbClr val="000000"/>
          </a:solidFill>
          <a:miter lim="800000"/>
          <a:headEnd/>
          <a:tailEnd/>
        </a:ln>
      </xdr:spPr>
    </xdr:sp>
    <xdr:clientData/>
  </xdr:twoCellAnchor>
  <xdr:twoCellAnchor>
    <xdr:from>
      <xdr:col>4</xdr:col>
      <xdr:colOff>152399</xdr:colOff>
      <xdr:row>33</xdr:row>
      <xdr:rowOff>29069</xdr:rowOff>
    </xdr:from>
    <xdr:to>
      <xdr:col>4</xdr:col>
      <xdr:colOff>179366</xdr:colOff>
      <xdr:row>33</xdr:row>
      <xdr:rowOff>86591</xdr:rowOff>
    </xdr:to>
    <xdr:sp macro="" textlink="">
      <xdr:nvSpPr>
        <xdr:cNvPr id="63" name="Line 109">
          <a:extLst>
            <a:ext uri="{FF2B5EF4-FFF2-40B4-BE49-F238E27FC236}">
              <a16:creationId xmlns:a16="http://schemas.microsoft.com/office/drawing/2014/main" id="{00000000-0008-0000-0300-00003F000000}"/>
            </a:ext>
          </a:extLst>
        </xdr:cNvPr>
        <xdr:cNvSpPr>
          <a:spLocks noChangeShapeType="1"/>
        </xdr:cNvSpPr>
      </xdr:nvSpPr>
      <xdr:spPr bwMode="auto">
        <a:xfrm>
          <a:off x="3409949" y="6067919"/>
          <a:ext cx="26967" cy="57522"/>
        </a:xfrm>
        <a:prstGeom prst="line">
          <a:avLst/>
        </a:prstGeom>
        <a:noFill/>
        <a:ln w="9525">
          <a:solidFill>
            <a:srgbClr val="000000"/>
          </a:solidFill>
          <a:miter lim="800000"/>
          <a:headEnd/>
          <a:tailEnd/>
        </a:ln>
      </xdr:spPr>
    </xdr:sp>
    <xdr:clientData/>
  </xdr:twoCellAnchor>
  <xdr:twoCellAnchor>
    <xdr:from>
      <xdr:col>3</xdr:col>
      <xdr:colOff>6185</xdr:colOff>
      <xdr:row>33</xdr:row>
      <xdr:rowOff>37110</xdr:rowOff>
    </xdr:from>
    <xdr:to>
      <xdr:col>3</xdr:col>
      <xdr:colOff>24740</xdr:colOff>
      <xdr:row>33</xdr:row>
      <xdr:rowOff>74221</xdr:rowOff>
    </xdr:to>
    <xdr:sp macro="" textlink="">
      <xdr:nvSpPr>
        <xdr:cNvPr id="64" name="Line 110">
          <a:extLst>
            <a:ext uri="{FF2B5EF4-FFF2-40B4-BE49-F238E27FC236}">
              <a16:creationId xmlns:a16="http://schemas.microsoft.com/office/drawing/2014/main" id="{00000000-0008-0000-0300-000040000000}"/>
            </a:ext>
          </a:extLst>
        </xdr:cNvPr>
        <xdr:cNvSpPr>
          <a:spLocks noChangeShapeType="1"/>
        </xdr:cNvSpPr>
      </xdr:nvSpPr>
      <xdr:spPr bwMode="auto">
        <a:xfrm>
          <a:off x="2539835" y="6075960"/>
          <a:ext cx="18555" cy="37111"/>
        </a:xfrm>
        <a:prstGeom prst="line">
          <a:avLst/>
        </a:prstGeom>
        <a:noFill/>
        <a:ln w="9525">
          <a:solidFill>
            <a:srgbClr val="000000"/>
          </a:solidFill>
          <a:miter lim="800000"/>
          <a:headEnd/>
          <a:tailEnd/>
        </a:ln>
      </xdr:spPr>
    </xdr:sp>
    <xdr:clientData/>
  </xdr:twoCellAnchor>
  <xdr:twoCellAnchor>
    <xdr:from>
      <xdr:col>4</xdr:col>
      <xdr:colOff>43296</xdr:colOff>
      <xdr:row>33</xdr:row>
      <xdr:rowOff>30924</xdr:rowOff>
    </xdr:from>
    <xdr:to>
      <xdr:col>4</xdr:col>
      <xdr:colOff>80406</xdr:colOff>
      <xdr:row>33</xdr:row>
      <xdr:rowOff>80405</xdr:rowOff>
    </xdr:to>
    <xdr:sp macro="" textlink="">
      <xdr:nvSpPr>
        <xdr:cNvPr id="65" name="Line 111">
          <a:extLst>
            <a:ext uri="{FF2B5EF4-FFF2-40B4-BE49-F238E27FC236}">
              <a16:creationId xmlns:a16="http://schemas.microsoft.com/office/drawing/2014/main" id="{00000000-0008-0000-0300-000041000000}"/>
            </a:ext>
          </a:extLst>
        </xdr:cNvPr>
        <xdr:cNvSpPr>
          <a:spLocks noChangeShapeType="1"/>
        </xdr:cNvSpPr>
      </xdr:nvSpPr>
      <xdr:spPr bwMode="auto">
        <a:xfrm>
          <a:off x="3300846" y="6069774"/>
          <a:ext cx="37110" cy="49481"/>
        </a:xfrm>
        <a:prstGeom prst="line">
          <a:avLst/>
        </a:prstGeom>
        <a:noFill/>
        <a:ln w="9525">
          <a:solidFill>
            <a:srgbClr val="000000"/>
          </a:solidFill>
          <a:miter lim="800000"/>
          <a:headEnd/>
          <a:tailEnd/>
        </a:ln>
      </xdr:spPr>
    </xdr:sp>
    <xdr:clientData/>
  </xdr:twoCellAnchor>
  <xdr:twoCellAnchor>
    <xdr:from>
      <xdr:col>4</xdr:col>
      <xdr:colOff>397328</xdr:colOff>
      <xdr:row>33</xdr:row>
      <xdr:rowOff>41439</xdr:rowOff>
    </xdr:from>
    <xdr:to>
      <xdr:col>4</xdr:col>
      <xdr:colOff>416378</xdr:colOff>
      <xdr:row>33</xdr:row>
      <xdr:rowOff>70014</xdr:rowOff>
    </xdr:to>
    <xdr:sp macro="" textlink="">
      <xdr:nvSpPr>
        <xdr:cNvPr id="66" name="Line 118">
          <a:extLst>
            <a:ext uri="{FF2B5EF4-FFF2-40B4-BE49-F238E27FC236}">
              <a16:creationId xmlns:a16="http://schemas.microsoft.com/office/drawing/2014/main" id="{00000000-0008-0000-0300-000042000000}"/>
            </a:ext>
          </a:extLst>
        </xdr:cNvPr>
        <xdr:cNvSpPr>
          <a:spLocks noChangeShapeType="1"/>
        </xdr:cNvSpPr>
      </xdr:nvSpPr>
      <xdr:spPr bwMode="auto">
        <a:xfrm>
          <a:off x="3654878" y="6080289"/>
          <a:ext cx="19050" cy="28575"/>
        </a:xfrm>
        <a:prstGeom prst="line">
          <a:avLst/>
        </a:prstGeom>
        <a:noFill/>
        <a:ln w="9525">
          <a:solidFill>
            <a:srgbClr val="000000"/>
          </a:solidFill>
          <a:miter lim="800000"/>
          <a:headEnd/>
          <a:tailEnd/>
        </a:ln>
      </xdr:spPr>
    </xdr:sp>
    <xdr:clientData/>
  </xdr:twoCellAnchor>
  <xdr:twoCellAnchor>
    <xdr:from>
      <xdr:col>5</xdr:col>
      <xdr:colOff>123240</xdr:colOff>
      <xdr:row>33</xdr:row>
      <xdr:rowOff>49296</xdr:rowOff>
    </xdr:from>
    <xdr:to>
      <xdr:col>6</xdr:col>
      <xdr:colOff>10948</xdr:colOff>
      <xdr:row>33</xdr:row>
      <xdr:rowOff>54742</xdr:rowOff>
    </xdr:to>
    <xdr:sp macro="" textlink="">
      <xdr:nvSpPr>
        <xdr:cNvPr id="67" name="Line 121">
          <a:extLst>
            <a:ext uri="{FF2B5EF4-FFF2-40B4-BE49-F238E27FC236}">
              <a16:creationId xmlns:a16="http://schemas.microsoft.com/office/drawing/2014/main" id="{00000000-0008-0000-0300-000043000000}"/>
            </a:ext>
          </a:extLst>
        </xdr:cNvPr>
        <xdr:cNvSpPr>
          <a:spLocks noChangeShapeType="1"/>
        </xdr:cNvSpPr>
      </xdr:nvSpPr>
      <xdr:spPr bwMode="auto">
        <a:xfrm flipH="1" flipV="1">
          <a:off x="3837990" y="6088146"/>
          <a:ext cx="297283" cy="5446"/>
        </a:xfrm>
        <a:prstGeom prst="line">
          <a:avLst/>
        </a:prstGeom>
        <a:noFill/>
        <a:ln w="3240">
          <a:solidFill>
            <a:srgbClr val="000000"/>
          </a:solidFill>
          <a:miter lim="800000"/>
          <a:headEnd type="triangle" w="med" len="med"/>
          <a:tailEnd type="triangle" w="med" len="med"/>
        </a:ln>
      </xdr:spPr>
    </xdr:sp>
    <xdr:clientData/>
  </xdr:twoCellAnchor>
  <xdr:twoCellAnchor>
    <xdr:from>
      <xdr:col>2</xdr:col>
      <xdr:colOff>9525</xdr:colOff>
      <xdr:row>33</xdr:row>
      <xdr:rowOff>123428</xdr:rowOff>
    </xdr:from>
    <xdr:to>
      <xdr:col>9</xdr:col>
      <xdr:colOff>0</xdr:colOff>
      <xdr:row>33</xdr:row>
      <xdr:rowOff>123428</xdr:rowOff>
    </xdr:to>
    <xdr:sp macro="" textlink="">
      <xdr:nvSpPr>
        <xdr:cNvPr id="68" name="Line 122">
          <a:extLst>
            <a:ext uri="{FF2B5EF4-FFF2-40B4-BE49-F238E27FC236}">
              <a16:creationId xmlns:a16="http://schemas.microsoft.com/office/drawing/2014/main" id="{00000000-0008-0000-0300-000044000000}"/>
            </a:ext>
          </a:extLst>
        </xdr:cNvPr>
        <xdr:cNvSpPr>
          <a:spLocks noChangeShapeType="1"/>
        </xdr:cNvSpPr>
      </xdr:nvSpPr>
      <xdr:spPr bwMode="auto">
        <a:xfrm>
          <a:off x="1362075" y="6162278"/>
          <a:ext cx="3981450" cy="0"/>
        </a:xfrm>
        <a:prstGeom prst="line">
          <a:avLst/>
        </a:prstGeom>
        <a:noFill/>
        <a:ln w="19080">
          <a:solidFill>
            <a:srgbClr val="000000"/>
          </a:solidFill>
          <a:miter lim="800000"/>
          <a:headEnd/>
          <a:tailEnd/>
        </a:ln>
      </xdr:spPr>
    </xdr:sp>
    <xdr:clientData/>
  </xdr:twoCellAnchor>
  <xdr:twoCellAnchor>
    <xdr:from>
      <xdr:col>2</xdr:col>
      <xdr:colOff>9525</xdr:colOff>
      <xdr:row>34</xdr:row>
      <xdr:rowOff>219075</xdr:rowOff>
    </xdr:from>
    <xdr:to>
      <xdr:col>9</xdr:col>
      <xdr:colOff>0</xdr:colOff>
      <xdr:row>34</xdr:row>
      <xdr:rowOff>219075</xdr:rowOff>
    </xdr:to>
    <xdr:sp macro="" textlink="">
      <xdr:nvSpPr>
        <xdr:cNvPr id="69" name="Line 123">
          <a:extLst>
            <a:ext uri="{FF2B5EF4-FFF2-40B4-BE49-F238E27FC236}">
              <a16:creationId xmlns:a16="http://schemas.microsoft.com/office/drawing/2014/main" id="{00000000-0008-0000-0300-000045000000}"/>
            </a:ext>
          </a:extLst>
        </xdr:cNvPr>
        <xdr:cNvSpPr>
          <a:spLocks noChangeShapeType="1"/>
        </xdr:cNvSpPr>
      </xdr:nvSpPr>
      <xdr:spPr bwMode="auto">
        <a:xfrm>
          <a:off x="1362075" y="6362700"/>
          <a:ext cx="3981450" cy="0"/>
        </a:xfrm>
        <a:prstGeom prst="line">
          <a:avLst/>
        </a:prstGeom>
        <a:noFill/>
        <a:ln w="19080">
          <a:solidFill>
            <a:srgbClr val="000000"/>
          </a:solidFill>
          <a:miter lim="800000"/>
          <a:headEnd/>
          <a:tailEnd/>
        </a:ln>
      </xdr:spPr>
    </xdr:sp>
    <xdr:clientData/>
  </xdr:twoCellAnchor>
  <xdr:twoCellAnchor>
    <xdr:from>
      <xdr:col>8</xdr:col>
      <xdr:colOff>400050</xdr:colOff>
      <xdr:row>33</xdr:row>
      <xdr:rowOff>133350</xdr:rowOff>
    </xdr:from>
    <xdr:to>
      <xdr:col>8</xdr:col>
      <xdr:colOff>400050</xdr:colOff>
      <xdr:row>34</xdr:row>
      <xdr:rowOff>209550</xdr:rowOff>
    </xdr:to>
    <xdr:sp macro="" textlink="">
      <xdr:nvSpPr>
        <xdr:cNvPr id="70" name="Line 124">
          <a:extLst>
            <a:ext uri="{FF2B5EF4-FFF2-40B4-BE49-F238E27FC236}">
              <a16:creationId xmlns:a16="http://schemas.microsoft.com/office/drawing/2014/main" id="{00000000-0008-0000-0300-000046000000}"/>
            </a:ext>
          </a:extLst>
        </xdr:cNvPr>
        <xdr:cNvSpPr>
          <a:spLocks noChangeShapeType="1"/>
        </xdr:cNvSpPr>
      </xdr:nvSpPr>
      <xdr:spPr bwMode="auto">
        <a:xfrm>
          <a:off x="5343525" y="6172200"/>
          <a:ext cx="0" cy="190500"/>
        </a:xfrm>
        <a:prstGeom prst="line">
          <a:avLst/>
        </a:prstGeom>
        <a:noFill/>
        <a:ln w="19080">
          <a:solidFill>
            <a:srgbClr val="000000"/>
          </a:solidFill>
          <a:miter lim="800000"/>
          <a:headEnd/>
          <a:tailEnd/>
        </a:ln>
      </xdr:spPr>
    </xdr:sp>
    <xdr:clientData/>
  </xdr:twoCellAnchor>
  <xdr:twoCellAnchor>
    <xdr:from>
      <xdr:col>2</xdr:col>
      <xdr:colOff>19050</xdr:colOff>
      <xdr:row>33</xdr:row>
      <xdr:rowOff>133350</xdr:rowOff>
    </xdr:from>
    <xdr:to>
      <xdr:col>2</xdr:col>
      <xdr:colOff>19050</xdr:colOff>
      <xdr:row>34</xdr:row>
      <xdr:rowOff>209550</xdr:rowOff>
    </xdr:to>
    <xdr:sp macro="" textlink="">
      <xdr:nvSpPr>
        <xdr:cNvPr id="71" name="Line 125">
          <a:extLst>
            <a:ext uri="{FF2B5EF4-FFF2-40B4-BE49-F238E27FC236}">
              <a16:creationId xmlns:a16="http://schemas.microsoft.com/office/drawing/2014/main" id="{00000000-0008-0000-0300-000047000000}"/>
            </a:ext>
          </a:extLst>
        </xdr:cNvPr>
        <xdr:cNvSpPr>
          <a:spLocks noChangeShapeType="1"/>
        </xdr:cNvSpPr>
      </xdr:nvSpPr>
      <xdr:spPr bwMode="auto">
        <a:xfrm flipH="1">
          <a:off x="1371600" y="6172200"/>
          <a:ext cx="0" cy="190500"/>
        </a:xfrm>
        <a:prstGeom prst="line">
          <a:avLst/>
        </a:prstGeom>
        <a:noFill/>
        <a:ln w="19080">
          <a:solidFill>
            <a:srgbClr val="000000"/>
          </a:solidFill>
          <a:miter lim="800000"/>
          <a:headEnd/>
          <a:tailEnd/>
        </a:ln>
      </xdr:spPr>
    </xdr:sp>
    <xdr:clientData/>
  </xdr:twoCellAnchor>
  <xdr:twoCellAnchor>
    <xdr:from>
      <xdr:col>2</xdr:col>
      <xdr:colOff>857250</xdr:colOff>
      <xdr:row>35</xdr:row>
      <xdr:rowOff>95250</xdr:rowOff>
    </xdr:from>
    <xdr:to>
      <xdr:col>5</xdr:col>
      <xdr:colOff>66675</xdr:colOff>
      <xdr:row>35</xdr:row>
      <xdr:rowOff>95250</xdr:rowOff>
    </xdr:to>
    <xdr:sp macro="" textlink="">
      <xdr:nvSpPr>
        <xdr:cNvPr id="72" name="Line 126">
          <a:extLst>
            <a:ext uri="{FF2B5EF4-FFF2-40B4-BE49-F238E27FC236}">
              <a16:creationId xmlns:a16="http://schemas.microsoft.com/office/drawing/2014/main" id="{00000000-0008-0000-0300-000048000000}"/>
            </a:ext>
          </a:extLst>
        </xdr:cNvPr>
        <xdr:cNvSpPr>
          <a:spLocks noChangeShapeType="1"/>
        </xdr:cNvSpPr>
      </xdr:nvSpPr>
      <xdr:spPr bwMode="auto">
        <a:xfrm>
          <a:off x="2209800" y="6457950"/>
          <a:ext cx="1571625" cy="0"/>
        </a:xfrm>
        <a:prstGeom prst="line">
          <a:avLst/>
        </a:prstGeom>
        <a:noFill/>
        <a:ln w="3240">
          <a:solidFill>
            <a:srgbClr val="000000"/>
          </a:solidFill>
          <a:miter lim="800000"/>
          <a:headEnd type="triangle" w="med" len="med"/>
          <a:tailEnd type="triangle" w="med" len="med"/>
        </a:ln>
      </xdr:spPr>
      <xdr:txBody>
        <a:bodyPr/>
        <a:lstStyle/>
        <a:p>
          <a:endParaRPr lang="es-PE"/>
        </a:p>
      </xdr:txBody>
    </xdr:sp>
    <xdr:clientData/>
  </xdr:twoCellAnchor>
  <xdr:twoCellAnchor>
    <xdr:from>
      <xdr:col>2</xdr:col>
      <xdr:colOff>619125</xdr:colOff>
      <xdr:row>30</xdr:row>
      <xdr:rowOff>104775</xdr:rowOff>
    </xdr:from>
    <xdr:to>
      <xdr:col>2</xdr:col>
      <xdr:colOff>1076325</xdr:colOff>
      <xdr:row>33</xdr:row>
      <xdr:rowOff>114300</xdr:rowOff>
    </xdr:to>
    <xdr:sp macro="" textlink="">
      <xdr:nvSpPr>
        <xdr:cNvPr id="73" name="Line 127">
          <a:extLst>
            <a:ext uri="{FF2B5EF4-FFF2-40B4-BE49-F238E27FC236}">
              <a16:creationId xmlns:a16="http://schemas.microsoft.com/office/drawing/2014/main" id="{00000000-0008-0000-0300-000049000000}"/>
            </a:ext>
          </a:extLst>
        </xdr:cNvPr>
        <xdr:cNvSpPr>
          <a:spLocks noChangeShapeType="1"/>
        </xdr:cNvSpPr>
      </xdr:nvSpPr>
      <xdr:spPr bwMode="auto">
        <a:xfrm flipH="1">
          <a:off x="1971675" y="5657850"/>
          <a:ext cx="457200" cy="495300"/>
        </a:xfrm>
        <a:prstGeom prst="line">
          <a:avLst/>
        </a:prstGeom>
        <a:noFill/>
        <a:ln w="9360">
          <a:solidFill>
            <a:srgbClr val="000000"/>
          </a:solidFill>
          <a:miter lim="800000"/>
          <a:headEnd/>
          <a:tailEnd/>
        </a:ln>
      </xdr:spPr>
    </xdr:sp>
    <xdr:clientData/>
  </xdr:twoCellAnchor>
  <xdr:twoCellAnchor>
    <xdr:from>
      <xdr:col>2</xdr:col>
      <xdr:colOff>600075</xdr:colOff>
      <xdr:row>30</xdr:row>
      <xdr:rowOff>85725</xdr:rowOff>
    </xdr:from>
    <xdr:to>
      <xdr:col>2</xdr:col>
      <xdr:colOff>1076325</xdr:colOff>
      <xdr:row>33</xdr:row>
      <xdr:rowOff>114300</xdr:rowOff>
    </xdr:to>
    <xdr:sp macro="" textlink="">
      <xdr:nvSpPr>
        <xdr:cNvPr id="74" name="Line 128">
          <a:extLst>
            <a:ext uri="{FF2B5EF4-FFF2-40B4-BE49-F238E27FC236}">
              <a16:creationId xmlns:a16="http://schemas.microsoft.com/office/drawing/2014/main" id="{00000000-0008-0000-0300-00004A000000}"/>
            </a:ext>
          </a:extLst>
        </xdr:cNvPr>
        <xdr:cNvSpPr>
          <a:spLocks noChangeShapeType="1"/>
        </xdr:cNvSpPr>
      </xdr:nvSpPr>
      <xdr:spPr bwMode="auto">
        <a:xfrm>
          <a:off x="1952625" y="5638800"/>
          <a:ext cx="476250" cy="514350"/>
        </a:xfrm>
        <a:prstGeom prst="line">
          <a:avLst/>
        </a:prstGeom>
        <a:noFill/>
        <a:ln w="9360">
          <a:solidFill>
            <a:srgbClr val="000000"/>
          </a:solidFill>
          <a:miter lim="800000"/>
          <a:headEnd/>
          <a:tailEnd/>
        </a:ln>
      </xdr:spPr>
    </xdr:sp>
    <xdr:clientData/>
  </xdr:twoCellAnchor>
  <xdr:twoCellAnchor>
    <xdr:from>
      <xdr:col>2</xdr:col>
      <xdr:colOff>420414</xdr:colOff>
      <xdr:row>20</xdr:row>
      <xdr:rowOff>26276</xdr:rowOff>
    </xdr:from>
    <xdr:to>
      <xdr:col>2</xdr:col>
      <xdr:colOff>525517</xdr:colOff>
      <xdr:row>22</xdr:row>
      <xdr:rowOff>151087</xdr:rowOff>
    </xdr:to>
    <xdr:sp macro="" textlink="">
      <xdr:nvSpPr>
        <xdr:cNvPr id="75" name="56 Rectángulo">
          <a:extLst>
            <a:ext uri="{FF2B5EF4-FFF2-40B4-BE49-F238E27FC236}">
              <a16:creationId xmlns:a16="http://schemas.microsoft.com/office/drawing/2014/main" id="{00000000-0008-0000-0300-00004B000000}"/>
            </a:ext>
          </a:extLst>
        </xdr:cNvPr>
        <xdr:cNvSpPr/>
      </xdr:nvSpPr>
      <xdr:spPr bwMode="auto">
        <a:xfrm>
          <a:off x="1772964" y="3960101"/>
          <a:ext cx="105103" cy="448661"/>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463880</xdr:colOff>
      <xdr:row>20</xdr:row>
      <xdr:rowOff>98961</xdr:rowOff>
    </xdr:from>
    <xdr:to>
      <xdr:col>2</xdr:col>
      <xdr:colOff>618508</xdr:colOff>
      <xdr:row>33</xdr:row>
      <xdr:rowOff>148442</xdr:rowOff>
    </xdr:to>
    <xdr:sp macro="" textlink="">
      <xdr:nvSpPr>
        <xdr:cNvPr id="76" name="Line 8">
          <a:extLst>
            <a:ext uri="{FF2B5EF4-FFF2-40B4-BE49-F238E27FC236}">
              <a16:creationId xmlns:a16="http://schemas.microsoft.com/office/drawing/2014/main" id="{00000000-0008-0000-0300-00004C000000}"/>
            </a:ext>
          </a:extLst>
        </xdr:cNvPr>
        <xdr:cNvSpPr>
          <a:spLocks noChangeShapeType="1"/>
        </xdr:cNvSpPr>
      </xdr:nvSpPr>
      <xdr:spPr bwMode="auto">
        <a:xfrm flipH="1">
          <a:off x="1816430" y="4032786"/>
          <a:ext cx="154628" cy="2154506"/>
        </a:xfrm>
        <a:prstGeom prst="line">
          <a:avLst/>
        </a:prstGeom>
        <a:noFill/>
        <a:ln w="19080">
          <a:solidFill>
            <a:srgbClr val="000000"/>
          </a:solidFill>
          <a:miter lim="800000"/>
          <a:headEnd/>
          <a:tailEnd/>
        </a:ln>
      </xdr:spPr>
    </xdr:sp>
    <xdr:clientData/>
  </xdr:twoCellAnchor>
  <xdr:twoCellAnchor>
    <xdr:from>
      <xdr:col>6</xdr:col>
      <xdr:colOff>15038</xdr:colOff>
      <xdr:row>29</xdr:row>
      <xdr:rowOff>40105</xdr:rowOff>
    </xdr:from>
    <xdr:to>
      <xdr:col>6</xdr:col>
      <xdr:colOff>20051</xdr:colOff>
      <xdr:row>32</xdr:row>
      <xdr:rowOff>120316</xdr:rowOff>
    </xdr:to>
    <xdr:sp macro="" textlink="">
      <xdr:nvSpPr>
        <xdr:cNvPr id="77" name="Line 121">
          <a:extLst>
            <a:ext uri="{FF2B5EF4-FFF2-40B4-BE49-F238E27FC236}">
              <a16:creationId xmlns:a16="http://schemas.microsoft.com/office/drawing/2014/main" id="{00000000-0008-0000-0300-00004D000000}"/>
            </a:ext>
          </a:extLst>
        </xdr:cNvPr>
        <xdr:cNvSpPr>
          <a:spLocks noChangeShapeType="1"/>
        </xdr:cNvSpPr>
      </xdr:nvSpPr>
      <xdr:spPr bwMode="auto">
        <a:xfrm flipH="1" flipV="1">
          <a:off x="4139363" y="5431255"/>
          <a:ext cx="5013" cy="565986"/>
        </a:xfrm>
        <a:prstGeom prst="line">
          <a:avLst/>
        </a:prstGeom>
        <a:noFill/>
        <a:ln w="3240">
          <a:solidFill>
            <a:srgbClr val="000000"/>
          </a:solidFill>
          <a:miter lim="800000"/>
          <a:headEnd type="triangle" w="med" len="med"/>
          <a:tailEnd type="triangle" w="med" len="med"/>
        </a:ln>
      </xdr:spPr>
    </xdr:sp>
    <xdr:clientData/>
  </xdr:twoCellAnchor>
  <xdr:oneCellAnchor>
    <xdr:from>
      <xdr:col>5</xdr:col>
      <xdr:colOff>249200</xdr:colOff>
      <xdr:row>32</xdr:row>
      <xdr:rowOff>83067</xdr:rowOff>
    </xdr:from>
    <xdr:ext cx="57067" cy="117917"/>
    <xdr:sp macro="" textlink="" fLocksText="0">
      <xdr:nvSpPr>
        <xdr:cNvPr id="78" name="Rectangle 2">
          <a:extLst>
            <a:ext uri="{FF2B5EF4-FFF2-40B4-BE49-F238E27FC236}">
              <a16:creationId xmlns:a16="http://schemas.microsoft.com/office/drawing/2014/main" id="{00000000-0008-0000-0300-00004E000000}"/>
            </a:ext>
          </a:extLst>
        </xdr:cNvPr>
        <xdr:cNvSpPr>
          <a:spLocks noChangeArrowheads="1"/>
        </xdr:cNvSpPr>
      </xdr:nvSpPr>
      <xdr:spPr bwMode="auto">
        <a:xfrm>
          <a:off x="3963950" y="5959992"/>
          <a:ext cx="57067"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180975</xdr:colOff>
      <xdr:row>1</xdr:row>
      <xdr:rowOff>209550</xdr:rowOff>
    </xdr:from>
    <xdr:to>
      <xdr:col>4</xdr:col>
      <xdr:colOff>180975</xdr:colOff>
      <xdr:row>3</xdr:row>
      <xdr:rowOff>238699</xdr:rowOff>
    </xdr:to>
    <xdr:pic>
      <xdr:nvPicPr>
        <xdr:cNvPr id="3" name="2 Imagen">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4314825" y="371475"/>
          <a:ext cx="0" cy="508200"/>
        </a:xfrm>
        <a:prstGeom prst="rect">
          <a:avLst/>
        </a:prstGeom>
      </xdr:spPr>
    </xdr:pic>
    <xdr:clientData/>
  </xdr:twoCellAnchor>
  <xdr:twoCellAnchor editAs="oneCell">
    <xdr:from>
      <xdr:col>1</xdr:col>
      <xdr:colOff>11206</xdr:colOff>
      <xdr:row>0</xdr:row>
      <xdr:rowOff>100853</xdr:rowOff>
    </xdr:from>
    <xdr:to>
      <xdr:col>2</xdr:col>
      <xdr:colOff>954991</xdr:colOff>
      <xdr:row>3</xdr:row>
      <xdr:rowOff>158128</xdr:rowOff>
    </xdr:to>
    <xdr:pic>
      <xdr:nvPicPr>
        <xdr:cNvPr id="10" name="Imagen 10">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9794" y="100853"/>
          <a:ext cx="1739402" cy="684804"/>
        </a:xfrm>
        <a:prstGeom prst="rect">
          <a:avLst/>
        </a:prstGeom>
        <a:noFill/>
        <a:ln>
          <a:noFill/>
        </a:ln>
      </xdr:spPr>
    </xdr:pic>
    <xdr:clientData/>
  </xdr:twoCellAnchor>
  <xdr:twoCellAnchor editAs="oneCell">
    <xdr:from>
      <xdr:col>2</xdr:col>
      <xdr:colOff>0</xdr:colOff>
      <xdr:row>19</xdr:row>
      <xdr:rowOff>0</xdr:rowOff>
    </xdr:from>
    <xdr:to>
      <xdr:col>6</xdr:col>
      <xdr:colOff>0</xdr:colOff>
      <xdr:row>34</xdr:row>
      <xdr:rowOff>0</xdr:rowOff>
    </xdr:to>
    <xdr:pic>
      <xdr:nvPicPr>
        <xdr:cNvPr id="4" name="Imagen 3">
          <a:extLst>
            <a:ext uri="{FF2B5EF4-FFF2-40B4-BE49-F238E27FC236}">
              <a16:creationId xmlns:a16="http://schemas.microsoft.com/office/drawing/2014/main" id="{53224980-5D1F-DFBA-98E1-41F3C0A30C6A}"/>
            </a:ext>
          </a:extLst>
        </xdr:cNvPr>
        <xdr:cNvPicPr>
          <a:picLocks/>
        </xdr:cNvPicPr>
      </xdr:nvPicPr>
      <xdr:blipFill>
        <a:blip xmlns:r="http://schemas.openxmlformats.org/officeDocument/2006/relationships" r:embed="rId3" r:link="rId4"/>
        <a:stretch>
          <a:fillRect/>
        </a:stretch>
      </xdr:blipFill>
      <xdr:spPr>
        <a:xfrm>
          <a:off x="1114425" y="4476750"/>
          <a:ext cx="4772025" cy="2438400"/>
        </a:xfrm>
        <a:prstGeom prst="rect">
          <a:avLst/>
        </a:prstGeom>
      </xdr:spPr>
    </xdr:pic>
    <xdr:clientData/>
  </xdr:twoCellAnchor>
  <xdr:twoCellAnchor editAs="oneCell">
    <xdr:from>
      <xdr:col>2</xdr:col>
      <xdr:colOff>0</xdr:colOff>
      <xdr:row>36</xdr:row>
      <xdr:rowOff>0</xdr:rowOff>
    </xdr:from>
    <xdr:to>
      <xdr:col>6</xdr:col>
      <xdr:colOff>0</xdr:colOff>
      <xdr:row>51</xdr:row>
      <xdr:rowOff>0</xdr:rowOff>
    </xdr:to>
    <xdr:pic>
      <xdr:nvPicPr>
        <xdr:cNvPr id="6" name="Imagen 5">
          <a:extLst>
            <a:ext uri="{FF2B5EF4-FFF2-40B4-BE49-F238E27FC236}">
              <a16:creationId xmlns:a16="http://schemas.microsoft.com/office/drawing/2014/main" id="{030FF121-3F97-5E9D-1F98-12471DFE6B48}"/>
            </a:ext>
          </a:extLst>
        </xdr:cNvPr>
        <xdr:cNvPicPr>
          <a:picLocks/>
        </xdr:cNvPicPr>
      </xdr:nvPicPr>
      <xdr:blipFill>
        <a:blip xmlns:r="http://schemas.openxmlformats.org/officeDocument/2006/relationships" r:embed="rId3" r:link="rId5"/>
        <a:stretch>
          <a:fillRect/>
        </a:stretch>
      </xdr:blipFill>
      <xdr:spPr>
        <a:xfrm>
          <a:off x="1114425" y="7258050"/>
          <a:ext cx="4772025" cy="2286000"/>
        </a:xfrm>
        <a:prstGeom prst="rect">
          <a:avLst/>
        </a:prstGeom>
      </xdr:spPr>
    </xdr:pic>
    <xdr:clientData/>
  </xdr:twoCellAnchor>
  <xdr:twoCellAnchor editAs="oneCell">
    <xdr:from>
      <xdr:col>2</xdr:col>
      <xdr:colOff>0</xdr:colOff>
      <xdr:row>53</xdr:row>
      <xdr:rowOff>0</xdr:rowOff>
    </xdr:from>
    <xdr:to>
      <xdr:col>6</xdr:col>
      <xdr:colOff>0</xdr:colOff>
      <xdr:row>68</xdr:row>
      <xdr:rowOff>0</xdr:rowOff>
    </xdr:to>
    <xdr:pic>
      <xdr:nvPicPr>
        <xdr:cNvPr id="8" name="Imagen 7">
          <a:extLst>
            <a:ext uri="{FF2B5EF4-FFF2-40B4-BE49-F238E27FC236}">
              <a16:creationId xmlns:a16="http://schemas.microsoft.com/office/drawing/2014/main" id="{F3FD9BC5-5CA7-44E0-E89F-E5A6A832E3DA}"/>
            </a:ext>
          </a:extLst>
        </xdr:cNvPr>
        <xdr:cNvPicPr>
          <a:picLocks/>
        </xdr:cNvPicPr>
      </xdr:nvPicPr>
      <xdr:blipFill>
        <a:blip xmlns:r="http://schemas.openxmlformats.org/officeDocument/2006/relationships" r:embed="rId3" r:link="rId6"/>
        <a:stretch>
          <a:fillRect/>
        </a:stretch>
      </xdr:blipFill>
      <xdr:spPr>
        <a:xfrm>
          <a:off x="1114425" y="9896475"/>
          <a:ext cx="4772025" cy="2286000"/>
        </a:xfrm>
        <a:prstGeom prst="rect">
          <a:avLst/>
        </a:prstGeom>
      </xdr:spPr>
    </xdr:pic>
    <xdr:clientData/>
  </xdr:twoCellAnchor>
  <xdr:twoCellAnchor editAs="oneCell">
    <xdr:from>
      <xdr:col>2</xdr:col>
      <xdr:colOff>0</xdr:colOff>
      <xdr:row>70</xdr:row>
      <xdr:rowOff>0</xdr:rowOff>
    </xdr:from>
    <xdr:to>
      <xdr:col>6</xdr:col>
      <xdr:colOff>0</xdr:colOff>
      <xdr:row>85</xdr:row>
      <xdr:rowOff>0</xdr:rowOff>
    </xdr:to>
    <xdr:pic>
      <xdr:nvPicPr>
        <xdr:cNvPr id="11" name="Imagen 10">
          <a:extLst>
            <a:ext uri="{FF2B5EF4-FFF2-40B4-BE49-F238E27FC236}">
              <a16:creationId xmlns:a16="http://schemas.microsoft.com/office/drawing/2014/main" id="{548C2FB1-6580-EFF1-3265-119176192E9A}"/>
            </a:ext>
          </a:extLst>
        </xdr:cNvPr>
        <xdr:cNvPicPr>
          <a:picLocks/>
        </xdr:cNvPicPr>
      </xdr:nvPicPr>
      <xdr:blipFill>
        <a:blip xmlns:r="http://schemas.openxmlformats.org/officeDocument/2006/relationships" r:embed="rId3" r:link="rId7"/>
        <a:stretch>
          <a:fillRect/>
        </a:stretch>
      </xdr:blipFill>
      <xdr:spPr>
        <a:xfrm>
          <a:off x="1114425" y="12534900"/>
          <a:ext cx="4772025" cy="228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36635</xdr:colOff>
      <xdr:row>0</xdr:row>
      <xdr:rowOff>109903</xdr:rowOff>
    </xdr:from>
    <xdr:to>
      <xdr:col>2</xdr:col>
      <xdr:colOff>723636</xdr:colOff>
      <xdr:row>4</xdr:row>
      <xdr:rowOff>49926</xdr:rowOff>
    </xdr:to>
    <xdr:pic>
      <xdr:nvPicPr>
        <xdr:cNvPr id="13" name="Imagen 10">
          <a:extLst>
            <a:ext uri="{FF2B5EF4-FFF2-40B4-BE49-F238E27FC236}">
              <a16:creationId xmlns:a16="http://schemas.microsoft.com/office/drawing/2014/main" id="{00000000-0008-0000-0500-00000D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462" y="109903"/>
          <a:ext cx="1734751" cy="584792"/>
        </a:xfrm>
        <a:prstGeom prst="rect">
          <a:avLst/>
        </a:prstGeom>
        <a:noFill/>
        <a:ln>
          <a:noFill/>
        </a:ln>
      </xdr:spPr>
    </xdr:pic>
    <xdr:clientData/>
  </xdr:twoCellAnchor>
  <xdr:twoCellAnchor editAs="oneCell">
    <xdr:from>
      <xdr:col>1</xdr:col>
      <xdr:colOff>0</xdr:colOff>
      <xdr:row>41</xdr:row>
      <xdr:rowOff>0</xdr:rowOff>
    </xdr:from>
    <xdr:to>
      <xdr:col>5</xdr:col>
      <xdr:colOff>0</xdr:colOff>
      <xdr:row>58</xdr:row>
      <xdr:rowOff>0</xdr:rowOff>
    </xdr:to>
    <xdr:pic>
      <xdr:nvPicPr>
        <xdr:cNvPr id="3" name="Imagen 2">
          <a:extLst>
            <a:ext uri="{FF2B5EF4-FFF2-40B4-BE49-F238E27FC236}">
              <a16:creationId xmlns:a16="http://schemas.microsoft.com/office/drawing/2014/main" id="{DE039D0C-776E-FC55-AA70-4DC78E335B68}"/>
            </a:ext>
          </a:extLst>
        </xdr:cNvPr>
        <xdr:cNvPicPr>
          <a:picLocks/>
        </xdr:cNvPicPr>
      </xdr:nvPicPr>
      <xdr:blipFill>
        <a:blip xmlns:r="http://schemas.openxmlformats.org/officeDocument/2006/relationships" r:embed="rId2" r:link="rId3"/>
        <a:stretch>
          <a:fillRect/>
        </a:stretch>
      </xdr:blipFill>
      <xdr:spPr>
        <a:xfrm>
          <a:off x="200025" y="8286750"/>
          <a:ext cx="4191000" cy="2590800"/>
        </a:xfrm>
        <a:prstGeom prst="rect">
          <a:avLst/>
        </a:prstGeom>
      </xdr:spPr>
    </xdr:pic>
    <xdr:clientData/>
  </xdr:twoCellAnchor>
  <xdr:twoCellAnchor editAs="oneCell">
    <xdr:from>
      <xdr:col>1</xdr:col>
      <xdr:colOff>0</xdr:colOff>
      <xdr:row>41</xdr:row>
      <xdr:rowOff>0</xdr:rowOff>
    </xdr:from>
    <xdr:to>
      <xdr:col>5</xdr:col>
      <xdr:colOff>0</xdr:colOff>
      <xdr:row>58</xdr:row>
      <xdr:rowOff>0</xdr:rowOff>
    </xdr:to>
    <xdr:pic>
      <xdr:nvPicPr>
        <xdr:cNvPr id="5" name="Imagen 4">
          <a:extLst>
            <a:ext uri="{FF2B5EF4-FFF2-40B4-BE49-F238E27FC236}">
              <a16:creationId xmlns:a16="http://schemas.microsoft.com/office/drawing/2014/main" id="{216C1CEF-A59D-BFC1-317A-3C34C10DA076}"/>
            </a:ext>
          </a:extLst>
        </xdr:cNvPr>
        <xdr:cNvPicPr>
          <a:picLocks/>
        </xdr:cNvPicPr>
      </xdr:nvPicPr>
      <xdr:blipFill>
        <a:blip xmlns:r="http://schemas.openxmlformats.org/officeDocument/2006/relationships" r:embed="rId4" r:link="rId5"/>
        <a:stretch>
          <a:fillRect/>
        </a:stretch>
      </xdr:blipFill>
      <xdr:spPr>
        <a:xfrm>
          <a:off x="200025" y="8286750"/>
          <a:ext cx="4191000" cy="2590800"/>
        </a:xfrm>
        <a:prstGeom prst="rect">
          <a:avLst/>
        </a:prstGeom>
      </xdr:spPr>
    </xdr:pic>
    <xdr:clientData/>
  </xdr:twoCellAnchor>
  <xdr:twoCellAnchor editAs="oneCell">
    <xdr:from>
      <xdr:col>5</xdr:col>
      <xdr:colOff>0</xdr:colOff>
      <xdr:row>41</xdr:row>
      <xdr:rowOff>0</xdr:rowOff>
    </xdr:from>
    <xdr:to>
      <xdr:col>9</xdr:col>
      <xdr:colOff>0</xdr:colOff>
      <xdr:row>58</xdr:row>
      <xdr:rowOff>0</xdr:rowOff>
    </xdr:to>
    <xdr:pic>
      <xdr:nvPicPr>
        <xdr:cNvPr id="7" name="Imagen 6">
          <a:extLst>
            <a:ext uri="{FF2B5EF4-FFF2-40B4-BE49-F238E27FC236}">
              <a16:creationId xmlns:a16="http://schemas.microsoft.com/office/drawing/2014/main" id="{4E7FD12E-7271-267D-CAD5-40CEAD1183AB}"/>
            </a:ext>
          </a:extLst>
        </xdr:cNvPr>
        <xdr:cNvPicPr>
          <a:picLocks/>
        </xdr:cNvPicPr>
      </xdr:nvPicPr>
      <xdr:blipFill>
        <a:blip xmlns:r="http://schemas.openxmlformats.org/officeDocument/2006/relationships" r:embed="rId6" r:link="rId7"/>
        <a:stretch>
          <a:fillRect/>
        </a:stretch>
      </xdr:blipFill>
      <xdr:spPr>
        <a:xfrm>
          <a:off x="4391025" y="8286750"/>
          <a:ext cx="4191000" cy="2590800"/>
        </a:xfrm>
        <a:prstGeom prst="rect">
          <a:avLst/>
        </a:prstGeom>
      </xdr:spPr>
    </xdr:pic>
    <xdr:clientData/>
  </xdr:twoCellAnchor>
  <xdr:twoCellAnchor editAs="oneCell">
    <xdr:from>
      <xdr:col>5</xdr:col>
      <xdr:colOff>0</xdr:colOff>
      <xdr:row>135</xdr:row>
      <xdr:rowOff>0</xdr:rowOff>
    </xdr:from>
    <xdr:to>
      <xdr:col>9</xdr:col>
      <xdr:colOff>0</xdr:colOff>
      <xdr:row>152</xdr:row>
      <xdr:rowOff>0</xdr:rowOff>
    </xdr:to>
    <xdr:pic>
      <xdr:nvPicPr>
        <xdr:cNvPr id="9" name="Imagen 8">
          <a:extLst>
            <a:ext uri="{FF2B5EF4-FFF2-40B4-BE49-F238E27FC236}">
              <a16:creationId xmlns:a16="http://schemas.microsoft.com/office/drawing/2014/main" id="{345B4B1B-8C1C-3BE4-FABC-7BDAECC419B6}"/>
            </a:ext>
          </a:extLst>
        </xdr:cNvPr>
        <xdr:cNvPicPr>
          <a:picLocks/>
        </xdr:cNvPicPr>
      </xdr:nvPicPr>
      <xdr:blipFill>
        <a:blip xmlns:r="http://schemas.openxmlformats.org/officeDocument/2006/relationships" r:embed="rId8" r:link="rId9"/>
        <a:stretch>
          <a:fillRect/>
        </a:stretch>
      </xdr:blipFill>
      <xdr:spPr>
        <a:xfrm>
          <a:off x="4391025" y="22726650"/>
          <a:ext cx="4191000" cy="2590800"/>
        </a:xfrm>
        <a:prstGeom prst="rect">
          <a:avLst/>
        </a:prstGeom>
      </xdr:spPr>
    </xdr:pic>
    <xdr:clientData/>
  </xdr:twoCellAnchor>
  <xdr:twoCellAnchor editAs="oneCell">
    <xdr:from>
      <xdr:col>1</xdr:col>
      <xdr:colOff>0</xdr:colOff>
      <xdr:row>206</xdr:row>
      <xdr:rowOff>0</xdr:rowOff>
    </xdr:from>
    <xdr:to>
      <xdr:col>5</xdr:col>
      <xdr:colOff>0</xdr:colOff>
      <xdr:row>223</xdr:row>
      <xdr:rowOff>0</xdr:rowOff>
    </xdr:to>
    <xdr:pic>
      <xdr:nvPicPr>
        <xdr:cNvPr id="11" name="Imagen 10">
          <a:extLst>
            <a:ext uri="{FF2B5EF4-FFF2-40B4-BE49-F238E27FC236}">
              <a16:creationId xmlns:a16="http://schemas.microsoft.com/office/drawing/2014/main" id="{EE8925E6-F2BE-7996-EB48-C4E7C10B3F80}"/>
            </a:ext>
          </a:extLst>
        </xdr:cNvPr>
        <xdr:cNvPicPr>
          <a:picLocks/>
        </xdr:cNvPicPr>
      </xdr:nvPicPr>
      <xdr:blipFill>
        <a:blip xmlns:r="http://schemas.openxmlformats.org/officeDocument/2006/relationships" r:embed="rId10" r:link="rId11"/>
        <a:stretch>
          <a:fillRect/>
        </a:stretch>
      </xdr:blipFill>
      <xdr:spPr>
        <a:xfrm>
          <a:off x="200025" y="33547050"/>
          <a:ext cx="4191000" cy="2590800"/>
        </a:xfrm>
        <a:prstGeom prst="rect">
          <a:avLst/>
        </a:prstGeom>
      </xdr:spPr>
    </xdr:pic>
    <xdr:clientData/>
  </xdr:twoCellAnchor>
  <xdr:twoCellAnchor editAs="oneCell">
    <xdr:from>
      <xdr:col>5</xdr:col>
      <xdr:colOff>0</xdr:colOff>
      <xdr:row>277</xdr:row>
      <xdr:rowOff>0</xdr:rowOff>
    </xdr:from>
    <xdr:to>
      <xdr:col>9</xdr:col>
      <xdr:colOff>0</xdr:colOff>
      <xdr:row>294</xdr:row>
      <xdr:rowOff>0</xdr:rowOff>
    </xdr:to>
    <xdr:pic>
      <xdr:nvPicPr>
        <xdr:cNvPr id="14" name="Imagen 13">
          <a:extLst>
            <a:ext uri="{FF2B5EF4-FFF2-40B4-BE49-F238E27FC236}">
              <a16:creationId xmlns:a16="http://schemas.microsoft.com/office/drawing/2014/main" id="{FFABBD8A-B112-1B33-7CF9-723C6C596000}"/>
            </a:ext>
          </a:extLst>
        </xdr:cNvPr>
        <xdr:cNvPicPr>
          <a:picLocks/>
        </xdr:cNvPicPr>
      </xdr:nvPicPr>
      <xdr:blipFill>
        <a:blip xmlns:r="http://schemas.openxmlformats.org/officeDocument/2006/relationships" r:embed="rId12" r:link="rId13"/>
        <a:stretch>
          <a:fillRect/>
        </a:stretch>
      </xdr:blipFill>
      <xdr:spPr>
        <a:xfrm>
          <a:off x="4391025" y="44367450"/>
          <a:ext cx="4191000" cy="2590800"/>
        </a:xfrm>
        <a:prstGeom prst="rect">
          <a:avLst/>
        </a:prstGeom>
      </xdr:spPr>
    </xdr:pic>
    <xdr:clientData/>
  </xdr:twoCellAnchor>
  <xdr:twoCellAnchor editAs="oneCell">
    <xdr:from>
      <xdr:col>1</xdr:col>
      <xdr:colOff>0</xdr:colOff>
      <xdr:row>348</xdr:row>
      <xdr:rowOff>0</xdr:rowOff>
    </xdr:from>
    <xdr:to>
      <xdr:col>5</xdr:col>
      <xdr:colOff>0</xdr:colOff>
      <xdr:row>365</xdr:row>
      <xdr:rowOff>0</xdr:rowOff>
    </xdr:to>
    <xdr:pic>
      <xdr:nvPicPr>
        <xdr:cNvPr id="16" name="Imagen 15">
          <a:extLst>
            <a:ext uri="{FF2B5EF4-FFF2-40B4-BE49-F238E27FC236}">
              <a16:creationId xmlns:a16="http://schemas.microsoft.com/office/drawing/2014/main" id="{B58F2C29-06CE-04B9-C94A-1F689AC4655C}"/>
            </a:ext>
          </a:extLst>
        </xdr:cNvPr>
        <xdr:cNvPicPr>
          <a:picLocks/>
        </xdr:cNvPicPr>
      </xdr:nvPicPr>
      <xdr:blipFill>
        <a:blip xmlns:r="http://schemas.openxmlformats.org/officeDocument/2006/relationships" r:embed="rId14" r:link="rId15"/>
        <a:stretch>
          <a:fillRect/>
        </a:stretch>
      </xdr:blipFill>
      <xdr:spPr>
        <a:xfrm>
          <a:off x="200025" y="55187850"/>
          <a:ext cx="4191000" cy="2590800"/>
        </a:xfrm>
        <a:prstGeom prst="rect">
          <a:avLst/>
        </a:prstGeom>
      </xdr:spPr>
    </xdr:pic>
    <xdr:clientData/>
  </xdr:twoCellAnchor>
  <xdr:twoCellAnchor editAs="oneCell">
    <xdr:from>
      <xdr:col>5</xdr:col>
      <xdr:colOff>0</xdr:colOff>
      <xdr:row>414</xdr:row>
      <xdr:rowOff>0</xdr:rowOff>
    </xdr:from>
    <xdr:to>
      <xdr:col>9</xdr:col>
      <xdr:colOff>0</xdr:colOff>
      <xdr:row>431</xdr:row>
      <xdr:rowOff>0</xdr:rowOff>
    </xdr:to>
    <xdr:pic>
      <xdr:nvPicPr>
        <xdr:cNvPr id="18" name="Imagen 17">
          <a:extLst>
            <a:ext uri="{FF2B5EF4-FFF2-40B4-BE49-F238E27FC236}">
              <a16:creationId xmlns:a16="http://schemas.microsoft.com/office/drawing/2014/main" id="{62986E20-A0B4-A409-3829-10EBDA3C3426}"/>
            </a:ext>
          </a:extLst>
        </xdr:cNvPr>
        <xdr:cNvPicPr>
          <a:picLocks/>
        </xdr:cNvPicPr>
      </xdr:nvPicPr>
      <xdr:blipFill>
        <a:blip xmlns:r="http://schemas.openxmlformats.org/officeDocument/2006/relationships" r:embed="rId16" r:link="rId17"/>
        <a:stretch>
          <a:fillRect/>
        </a:stretch>
      </xdr:blipFill>
      <xdr:spPr>
        <a:xfrm>
          <a:off x="4391025" y="65246250"/>
          <a:ext cx="4191000" cy="2590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0</xdr:row>
      <xdr:rowOff>95250</xdr:rowOff>
    </xdr:from>
    <xdr:to>
      <xdr:col>3</xdr:col>
      <xdr:colOff>759279</xdr:colOff>
      <xdr:row>4</xdr:row>
      <xdr:rowOff>57512</xdr:rowOff>
    </xdr:to>
    <xdr:pic>
      <xdr:nvPicPr>
        <xdr:cNvPr id="4" name="Imagen 10">
          <a:extLst>
            <a:ext uri="{FF2B5EF4-FFF2-40B4-BE49-F238E27FC236}">
              <a16:creationId xmlns:a16="http://schemas.microsoft.com/office/drawing/2014/main" id="{00000000-0008-0000-06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95250"/>
          <a:ext cx="1740354" cy="571862"/>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186</xdr:row>
      <xdr:rowOff>1043</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5733599"/>
          <a:ext cx="2162175" cy="239364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6" name="Imagen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159974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9" name="Imagen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10" name="Imagen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40" name="Imagen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15939658"/>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41" name="Imagen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23313128"/>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4</xdr:row>
      <xdr:rowOff>67598</xdr:rowOff>
    </xdr:to>
    <xdr:pic>
      <xdr:nvPicPr>
        <xdr:cNvPr id="42" name="Imagen 10">
          <a:extLst>
            <a:ext uri="{FF2B5EF4-FFF2-40B4-BE49-F238E27FC236}">
              <a16:creationId xmlns:a16="http://schemas.microsoft.com/office/drawing/2014/main" id="{00000000-0008-0000-0700-00002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40354" cy="571862"/>
        </a:xfrm>
        <a:prstGeom prst="rect">
          <a:avLst/>
        </a:prstGeom>
        <a:noFill/>
        <a:ln>
          <a:noFill/>
        </a:ln>
      </xdr:spPr>
    </xdr:pic>
    <xdr:clientData/>
  </xdr:twoCellAnchor>
  <xdr:twoCellAnchor editAs="oneCell">
    <xdr:from>
      <xdr:col>3</xdr:col>
      <xdr:colOff>0</xdr:colOff>
      <xdr:row>10</xdr:row>
      <xdr:rowOff>0</xdr:rowOff>
    </xdr:from>
    <xdr:to>
      <xdr:col>8</xdr:col>
      <xdr:colOff>0</xdr:colOff>
      <xdr:row>22</xdr:row>
      <xdr:rowOff>0</xdr:rowOff>
    </xdr:to>
    <xdr:pic>
      <xdr:nvPicPr>
        <xdr:cNvPr id="4" name="Imagen 3">
          <a:extLst>
            <a:ext uri="{FF2B5EF4-FFF2-40B4-BE49-F238E27FC236}">
              <a16:creationId xmlns:a16="http://schemas.microsoft.com/office/drawing/2014/main" id="{9C44E4F6-1C1C-0A18-4D00-8DEE57FCD494}"/>
            </a:ext>
          </a:extLst>
        </xdr:cNvPr>
        <xdr:cNvPicPr>
          <a:picLocks/>
        </xdr:cNvPicPr>
      </xdr:nvPicPr>
      <xdr:blipFill>
        <a:blip xmlns:r="http://schemas.openxmlformats.org/officeDocument/2006/relationships" r:embed="rId3"/>
        <a:stretch>
          <a:fillRect/>
        </a:stretch>
      </xdr:blipFill>
      <xdr:spPr>
        <a:xfrm>
          <a:off x="1285875" y="1781175"/>
          <a:ext cx="214312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2" name="Imagen 11">
          <a:extLst>
            <a:ext uri="{FF2B5EF4-FFF2-40B4-BE49-F238E27FC236}">
              <a16:creationId xmlns:a16="http://schemas.microsoft.com/office/drawing/2014/main" id="{013FC4EB-1D37-B3C7-8C59-C50185052AD0}"/>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4" name="Imagen 13">
          <a:extLst>
            <a:ext uri="{FF2B5EF4-FFF2-40B4-BE49-F238E27FC236}">
              <a16:creationId xmlns:a16="http://schemas.microsoft.com/office/drawing/2014/main" id="{325090F6-B2FA-4F12-A233-5F1A67FBF88A}"/>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16" name="Imagen 15">
          <a:extLst>
            <a:ext uri="{FF2B5EF4-FFF2-40B4-BE49-F238E27FC236}">
              <a16:creationId xmlns:a16="http://schemas.microsoft.com/office/drawing/2014/main" id="{D51C5267-88B7-A7FB-788A-7968BDCB9DB9}"/>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18" name="Imagen 17">
          <a:extLst>
            <a:ext uri="{FF2B5EF4-FFF2-40B4-BE49-F238E27FC236}">
              <a16:creationId xmlns:a16="http://schemas.microsoft.com/office/drawing/2014/main" id="{C758A041-6177-1CBF-2376-0CD1B0868CFA}"/>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0" name="Imagen 19">
          <a:extLst>
            <a:ext uri="{FF2B5EF4-FFF2-40B4-BE49-F238E27FC236}">
              <a16:creationId xmlns:a16="http://schemas.microsoft.com/office/drawing/2014/main" id="{F2FB264D-C4D7-93B0-1E0C-2A07805395F3}"/>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2" name="Imagen 21">
          <a:extLst>
            <a:ext uri="{FF2B5EF4-FFF2-40B4-BE49-F238E27FC236}">
              <a16:creationId xmlns:a16="http://schemas.microsoft.com/office/drawing/2014/main" id="{2665AAB6-E8DC-D635-D8BC-3BD734D2611C}"/>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4" name="Imagen 23">
          <a:extLst>
            <a:ext uri="{FF2B5EF4-FFF2-40B4-BE49-F238E27FC236}">
              <a16:creationId xmlns:a16="http://schemas.microsoft.com/office/drawing/2014/main" id="{81B7C7DE-1C24-C0DC-C9F8-D5DC1BF9558B}"/>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26" name="Imagen 25">
          <a:extLst>
            <a:ext uri="{FF2B5EF4-FFF2-40B4-BE49-F238E27FC236}">
              <a16:creationId xmlns:a16="http://schemas.microsoft.com/office/drawing/2014/main" id="{0EA377C9-8FE8-D6CC-381F-1F07ED2EDACF}"/>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28" name="Imagen 27">
          <a:extLst>
            <a:ext uri="{FF2B5EF4-FFF2-40B4-BE49-F238E27FC236}">
              <a16:creationId xmlns:a16="http://schemas.microsoft.com/office/drawing/2014/main" id="{5830C672-3C1B-9124-BC1D-C6A8E1B9F4CB}"/>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0" name="Imagen 29">
          <a:extLst>
            <a:ext uri="{FF2B5EF4-FFF2-40B4-BE49-F238E27FC236}">
              <a16:creationId xmlns:a16="http://schemas.microsoft.com/office/drawing/2014/main" id="{068272A9-AF7B-4157-4197-D3038C665EF9}"/>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2" name="Imagen 31">
          <a:extLst>
            <a:ext uri="{FF2B5EF4-FFF2-40B4-BE49-F238E27FC236}">
              <a16:creationId xmlns:a16="http://schemas.microsoft.com/office/drawing/2014/main" id="{486C9AAA-5F6D-D059-5241-9F4C72EF12AA}"/>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4" name="Imagen 33">
          <a:extLst>
            <a:ext uri="{FF2B5EF4-FFF2-40B4-BE49-F238E27FC236}">
              <a16:creationId xmlns:a16="http://schemas.microsoft.com/office/drawing/2014/main" id="{91F108E8-031D-5608-8E76-5CBD7AF708C6}"/>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36" name="Imagen 35">
          <a:extLst>
            <a:ext uri="{FF2B5EF4-FFF2-40B4-BE49-F238E27FC236}">
              <a16:creationId xmlns:a16="http://schemas.microsoft.com/office/drawing/2014/main" id="{5B431052-3666-6F8A-3BA0-36F4CD020497}"/>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38" name="Imagen 37">
          <a:extLst>
            <a:ext uri="{FF2B5EF4-FFF2-40B4-BE49-F238E27FC236}">
              <a16:creationId xmlns:a16="http://schemas.microsoft.com/office/drawing/2014/main" id="{DC67B5B4-A5B5-5BEF-2522-C1A16FD1241D}"/>
            </a:ext>
          </a:extLst>
        </xdr:cNvPr>
        <xdr:cNvPicPr>
          <a:picLocks/>
        </xdr:cNvPicPr>
      </xdr:nvPicPr>
      <xdr:blipFill>
        <a:blip xmlns:r="http://schemas.openxmlformats.org/officeDocument/2006/relationships" r:embed="rId14"/>
        <a:stretch>
          <a:fillRect/>
        </a:stretch>
      </xdr:blipFill>
      <xdr:spPr>
        <a:xfrm>
          <a:off x="857250" y="15487650"/>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3" name="Imagen 42">
          <a:extLst>
            <a:ext uri="{FF2B5EF4-FFF2-40B4-BE49-F238E27FC236}">
              <a16:creationId xmlns:a16="http://schemas.microsoft.com/office/drawing/2014/main" id="{09A35D2B-5E3F-380D-593E-F5AEBF932281}"/>
            </a:ext>
          </a:extLst>
        </xdr:cNvPr>
        <xdr:cNvPicPr>
          <a:picLocks/>
        </xdr:cNvPicPr>
      </xdr:nvPicPr>
      <xdr:blipFill>
        <a:blip xmlns:r="http://schemas.openxmlformats.org/officeDocument/2006/relationships" r:embed="rId15"/>
        <a:stretch>
          <a:fillRect/>
        </a:stretch>
      </xdr:blipFill>
      <xdr:spPr>
        <a:xfrm>
          <a:off x="2571750" y="15487650"/>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5" name="Imagen 44">
          <a:extLst>
            <a:ext uri="{FF2B5EF4-FFF2-40B4-BE49-F238E27FC236}">
              <a16:creationId xmlns:a16="http://schemas.microsoft.com/office/drawing/2014/main" id="{782756F6-5E99-2893-E5F7-DCC7554FB6C3}"/>
            </a:ext>
          </a:extLst>
        </xdr:cNvPr>
        <xdr:cNvPicPr>
          <a:picLocks/>
        </xdr:cNvPicPr>
      </xdr:nvPicPr>
      <xdr:blipFill>
        <a:blip xmlns:r="http://schemas.openxmlformats.org/officeDocument/2006/relationships" r:embed="rId16"/>
        <a:stretch>
          <a:fillRect/>
        </a:stretch>
      </xdr:blipFill>
      <xdr:spPr>
        <a:xfrm>
          <a:off x="5572125" y="15487650"/>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7" name="Imagen 46">
          <a:extLst>
            <a:ext uri="{FF2B5EF4-FFF2-40B4-BE49-F238E27FC236}">
              <a16:creationId xmlns:a16="http://schemas.microsoft.com/office/drawing/2014/main" id="{2A511F0F-2363-1157-513F-A6EFE244F29A}"/>
            </a:ext>
          </a:extLst>
        </xdr:cNvPr>
        <xdr:cNvPicPr>
          <a:picLocks/>
        </xdr:cNvPicPr>
      </xdr:nvPicPr>
      <xdr:blipFill>
        <a:blip xmlns:r="http://schemas.openxmlformats.org/officeDocument/2006/relationships" r:embed="rId17"/>
        <a:stretch>
          <a:fillRect/>
        </a:stretch>
      </xdr:blipFill>
      <xdr:spPr>
        <a:xfrm>
          <a:off x="7286625" y="15487650"/>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49" name="Imagen 48">
          <a:extLst>
            <a:ext uri="{FF2B5EF4-FFF2-40B4-BE49-F238E27FC236}">
              <a16:creationId xmlns:a16="http://schemas.microsoft.com/office/drawing/2014/main" id="{5DB8D3F6-1E65-D403-F4DB-8C3BA01D32E8}"/>
            </a:ext>
          </a:extLst>
        </xdr:cNvPr>
        <xdr:cNvPicPr>
          <a:picLocks/>
        </xdr:cNvPicPr>
      </xdr:nvPicPr>
      <xdr:blipFill>
        <a:blip xmlns:r="http://schemas.openxmlformats.org/officeDocument/2006/relationships" r:embed="rId18"/>
        <a:stretch>
          <a:fillRect/>
        </a:stretch>
      </xdr:blipFill>
      <xdr:spPr>
        <a:xfrm>
          <a:off x="857250" y="18268950"/>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1" name="Imagen 50">
          <a:extLst>
            <a:ext uri="{FF2B5EF4-FFF2-40B4-BE49-F238E27FC236}">
              <a16:creationId xmlns:a16="http://schemas.microsoft.com/office/drawing/2014/main" id="{4E2988B1-81C0-4DA1-DFEE-A6FE3FE34C02}"/>
            </a:ext>
          </a:extLst>
        </xdr:cNvPr>
        <xdr:cNvPicPr>
          <a:picLocks/>
        </xdr:cNvPicPr>
      </xdr:nvPicPr>
      <xdr:blipFill>
        <a:blip xmlns:r="http://schemas.openxmlformats.org/officeDocument/2006/relationships" r:embed="rId19"/>
        <a:stretch>
          <a:fillRect/>
        </a:stretch>
      </xdr:blipFill>
      <xdr:spPr>
        <a:xfrm>
          <a:off x="2571750" y="18268950"/>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3" name="Imagen 52">
          <a:extLst>
            <a:ext uri="{FF2B5EF4-FFF2-40B4-BE49-F238E27FC236}">
              <a16:creationId xmlns:a16="http://schemas.microsoft.com/office/drawing/2014/main" id="{2B91D318-1360-0F79-6575-A4BA7E5006BC}"/>
            </a:ext>
          </a:extLst>
        </xdr:cNvPr>
        <xdr:cNvPicPr>
          <a:picLocks/>
        </xdr:cNvPicPr>
      </xdr:nvPicPr>
      <xdr:blipFill>
        <a:blip xmlns:r="http://schemas.openxmlformats.org/officeDocument/2006/relationships" r:embed="rId8"/>
        <a:stretch>
          <a:fillRect/>
        </a:stretch>
      </xdr:blipFill>
      <xdr:spPr>
        <a:xfrm>
          <a:off x="6000750" y="18268950"/>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5" name="Imagen 54">
          <a:extLst>
            <a:ext uri="{FF2B5EF4-FFF2-40B4-BE49-F238E27FC236}">
              <a16:creationId xmlns:a16="http://schemas.microsoft.com/office/drawing/2014/main" id="{D0CDDD37-C32C-AF06-D566-BD6046BDFEA9}"/>
            </a:ext>
          </a:extLst>
        </xdr:cNvPr>
        <xdr:cNvPicPr>
          <a:picLocks/>
        </xdr:cNvPicPr>
      </xdr:nvPicPr>
      <xdr:blipFill>
        <a:blip xmlns:r="http://schemas.openxmlformats.org/officeDocument/2006/relationships" r:embed="rId20" r:link="rId21"/>
        <a:stretch>
          <a:fillRect/>
        </a:stretch>
      </xdr:blipFill>
      <xdr:spPr>
        <a:xfrm>
          <a:off x="428625" y="21040725"/>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57" name="Imagen 56">
          <a:extLst>
            <a:ext uri="{FF2B5EF4-FFF2-40B4-BE49-F238E27FC236}">
              <a16:creationId xmlns:a16="http://schemas.microsoft.com/office/drawing/2014/main" id="{75E1670C-F5EF-CF9B-4CA0-80FEA53C9CA9}"/>
            </a:ext>
          </a:extLst>
        </xdr:cNvPr>
        <xdr:cNvPicPr>
          <a:picLocks/>
        </xdr:cNvPicPr>
      </xdr:nvPicPr>
      <xdr:blipFill>
        <a:blip xmlns:r="http://schemas.openxmlformats.org/officeDocument/2006/relationships" r:embed="rId20" r:link="rId22"/>
        <a:stretch>
          <a:fillRect/>
        </a:stretch>
      </xdr:blipFill>
      <xdr:spPr>
        <a:xfrm>
          <a:off x="1714500" y="21040725"/>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59" name="Imagen 58">
          <a:extLst>
            <a:ext uri="{FF2B5EF4-FFF2-40B4-BE49-F238E27FC236}">
              <a16:creationId xmlns:a16="http://schemas.microsoft.com/office/drawing/2014/main" id="{64C36A21-510F-6EFD-7879-24B0E6757A05}"/>
            </a:ext>
          </a:extLst>
        </xdr:cNvPr>
        <xdr:cNvPicPr>
          <a:picLocks/>
        </xdr:cNvPicPr>
      </xdr:nvPicPr>
      <xdr:blipFill>
        <a:blip xmlns:r="http://schemas.openxmlformats.org/officeDocument/2006/relationships" r:embed="rId23" r:link="rId24"/>
        <a:stretch>
          <a:fillRect/>
        </a:stretch>
      </xdr:blipFill>
      <xdr:spPr>
        <a:xfrm>
          <a:off x="3000375" y="21040725"/>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1" name="Imagen 60">
          <a:extLst>
            <a:ext uri="{FF2B5EF4-FFF2-40B4-BE49-F238E27FC236}">
              <a16:creationId xmlns:a16="http://schemas.microsoft.com/office/drawing/2014/main" id="{1F6A08FF-75FA-1C34-3E8C-4E116AFD214C}"/>
            </a:ext>
          </a:extLst>
        </xdr:cNvPr>
        <xdr:cNvPicPr>
          <a:picLocks/>
        </xdr:cNvPicPr>
      </xdr:nvPicPr>
      <xdr:blipFill>
        <a:blip xmlns:r="http://schemas.openxmlformats.org/officeDocument/2006/relationships" r:embed="rId25"/>
        <a:stretch>
          <a:fillRect/>
        </a:stretch>
      </xdr:blipFill>
      <xdr:spPr>
        <a:xfrm>
          <a:off x="5572125" y="21040725"/>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3" name="Imagen 62">
          <a:extLst>
            <a:ext uri="{FF2B5EF4-FFF2-40B4-BE49-F238E27FC236}">
              <a16:creationId xmlns:a16="http://schemas.microsoft.com/office/drawing/2014/main" id="{3643C2D6-C9EB-44D1-C4EF-5F3E4BE2936D}"/>
            </a:ext>
          </a:extLst>
        </xdr:cNvPr>
        <xdr:cNvPicPr>
          <a:picLocks/>
        </xdr:cNvPicPr>
      </xdr:nvPicPr>
      <xdr:blipFill>
        <a:blip xmlns:r="http://schemas.openxmlformats.org/officeDocument/2006/relationships" r:embed="rId26"/>
        <a:stretch>
          <a:fillRect/>
        </a:stretch>
      </xdr:blipFill>
      <xdr:spPr>
        <a:xfrm>
          <a:off x="7286625" y="21040725"/>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5" name="Imagen 64">
          <a:extLst>
            <a:ext uri="{FF2B5EF4-FFF2-40B4-BE49-F238E27FC236}">
              <a16:creationId xmlns:a16="http://schemas.microsoft.com/office/drawing/2014/main" id="{6751B47E-3D86-F50D-FB7E-DD313EDB0E46}"/>
            </a:ext>
          </a:extLst>
        </xdr:cNvPr>
        <xdr:cNvPicPr>
          <a:picLocks/>
        </xdr:cNvPicPr>
      </xdr:nvPicPr>
      <xdr:blipFill>
        <a:blip xmlns:r="http://schemas.openxmlformats.org/officeDocument/2006/relationships" r:embed="rId20"/>
        <a:stretch>
          <a:fillRect/>
        </a:stretch>
      </xdr:blipFill>
      <xdr:spPr>
        <a:xfrm>
          <a:off x="857250" y="23822025"/>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67" name="Imagen 66">
          <a:extLst>
            <a:ext uri="{FF2B5EF4-FFF2-40B4-BE49-F238E27FC236}">
              <a16:creationId xmlns:a16="http://schemas.microsoft.com/office/drawing/2014/main" id="{D7C0067F-1293-2E28-C5E9-722B4EB2C46C}"/>
            </a:ext>
          </a:extLst>
        </xdr:cNvPr>
        <xdr:cNvPicPr>
          <a:picLocks/>
        </xdr:cNvPicPr>
      </xdr:nvPicPr>
      <xdr:blipFill>
        <a:blip xmlns:r="http://schemas.openxmlformats.org/officeDocument/2006/relationships" r:embed="rId27"/>
        <a:stretch>
          <a:fillRect/>
        </a:stretch>
      </xdr:blipFill>
      <xdr:spPr>
        <a:xfrm>
          <a:off x="5572125" y="23822025"/>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69" name="Imagen 68">
          <a:extLst>
            <a:ext uri="{FF2B5EF4-FFF2-40B4-BE49-F238E27FC236}">
              <a16:creationId xmlns:a16="http://schemas.microsoft.com/office/drawing/2014/main" id="{DE5C984C-5D1A-1663-6AD7-7B0228E87811}"/>
            </a:ext>
          </a:extLst>
        </xdr:cNvPr>
        <xdr:cNvPicPr>
          <a:picLocks/>
        </xdr:cNvPicPr>
      </xdr:nvPicPr>
      <xdr:blipFill>
        <a:blip xmlns:r="http://schemas.openxmlformats.org/officeDocument/2006/relationships" r:embed="rId28"/>
        <a:stretch>
          <a:fillRect/>
        </a:stretch>
      </xdr:blipFill>
      <xdr:spPr>
        <a:xfrm>
          <a:off x="428625" y="26603325"/>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1" name="Imagen 70">
          <a:extLst>
            <a:ext uri="{FF2B5EF4-FFF2-40B4-BE49-F238E27FC236}">
              <a16:creationId xmlns:a16="http://schemas.microsoft.com/office/drawing/2014/main" id="{60E43645-D1AE-74FD-A39E-1770A46472F6}"/>
            </a:ext>
          </a:extLst>
        </xdr:cNvPr>
        <xdr:cNvPicPr>
          <a:picLocks/>
        </xdr:cNvPicPr>
      </xdr:nvPicPr>
      <xdr:blipFill>
        <a:blip xmlns:r="http://schemas.openxmlformats.org/officeDocument/2006/relationships" r:embed="rId29"/>
        <a:stretch>
          <a:fillRect/>
        </a:stretch>
      </xdr:blipFill>
      <xdr:spPr>
        <a:xfrm>
          <a:off x="1714500" y="26603325"/>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3" name="Imagen 72">
          <a:extLst>
            <a:ext uri="{FF2B5EF4-FFF2-40B4-BE49-F238E27FC236}">
              <a16:creationId xmlns:a16="http://schemas.microsoft.com/office/drawing/2014/main" id="{484AE166-A768-C189-16FC-C90A9CE40D9E}"/>
            </a:ext>
          </a:extLst>
        </xdr:cNvPr>
        <xdr:cNvPicPr>
          <a:picLocks/>
        </xdr:cNvPicPr>
      </xdr:nvPicPr>
      <xdr:blipFill>
        <a:blip xmlns:r="http://schemas.openxmlformats.org/officeDocument/2006/relationships" r:embed="rId30"/>
        <a:stretch>
          <a:fillRect/>
        </a:stretch>
      </xdr:blipFill>
      <xdr:spPr>
        <a:xfrm>
          <a:off x="3000375" y="26603325"/>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5" name="Imagen 74">
          <a:extLst>
            <a:ext uri="{FF2B5EF4-FFF2-40B4-BE49-F238E27FC236}">
              <a16:creationId xmlns:a16="http://schemas.microsoft.com/office/drawing/2014/main" id="{0DB4DD7F-2775-FE2E-D338-1975C6814C13}"/>
            </a:ext>
          </a:extLst>
        </xdr:cNvPr>
        <xdr:cNvPicPr>
          <a:picLocks/>
        </xdr:cNvPicPr>
      </xdr:nvPicPr>
      <xdr:blipFill>
        <a:blip xmlns:r="http://schemas.openxmlformats.org/officeDocument/2006/relationships" r:embed="rId31"/>
        <a:stretch>
          <a:fillRect/>
        </a:stretch>
      </xdr:blipFill>
      <xdr:spPr>
        <a:xfrm>
          <a:off x="5572125" y="26603325"/>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77" name="Imagen 76">
          <a:extLst>
            <a:ext uri="{FF2B5EF4-FFF2-40B4-BE49-F238E27FC236}">
              <a16:creationId xmlns:a16="http://schemas.microsoft.com/office/drawing/2014/main" id="{1B56BBB1-B291-C204-BAEC-CA681B56240D}"/>
            </a:ext>
          </a:extLst>
        </xdr:cNvPr>
        <xdr:cNvPicPr>
          <a:picLocks/>
        </xdr:cNvPicPr>
      </xdr:nvPicPr>
      <xdr:blipFill>
        <a:blip xmlns:r="http://schemas.openxmlformats.org/officeDocument/2006/relationships" r:embed="rId30"/>
        <a:stretch>
          <a:fillRect/>
        </a:stretch>
      </xdr:blipFill>
      <xdr:spPr>
        <a:xfrm>
          <a:off x="7286625" y="26603325"/>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79" name="Imagen 78">
          <a:extLst>
            <a:ext uri="{FF2B5EF4-FFF2-40B4-BE49-F238E27FC236}">
              <a16:creationId xmlns:a16="http://schemas.microsoft.com/office/drawing/2014/main" id="{ABE81CC4-616E-4D26-F114-53A8F9A36847}"/>
            </a:ext>
          </a:extLst>
        </xdr:cNvPr>
        <xdr:cNvPicPr>
          <a:picLocks/>
        </xdr:cNvPicPr>
      </xdr:nvPicPr>
      <xdr:blipFill>
        <a:blip xmlns:r="http://schemas.openxmlformats.org/officeDocument/2006/relationships" r:embed="rId32"/>
        <a:stretch>
          <a:fillRect/>
        </a:stretch>
      </xdr:blipFill>
      <xdr:spPr>
        <a:xfrm>
          <a:off x="428625" y="29517975"/>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1" name="Imagen 80">
          <a:extLst>
            <a:ext uri="{FF2B5EF4-FFF2-40B4-BE49-F238E27FC236}">
              <a16:creationId xmlns:a16="http://schemas.microsoft.com/office/drawing/2014/main" id="{43703E04-44CE-459C-3ACA-F12A5C3F1881}"/>
            </a:ext>
          </a:extLst>
        </xdr:cNvPr>
        <xdr:cNvPicPr>
          <a:picLocks/>
        </xdr:cNvPicPr>
      </xdr:nvPicPr>
      <xdr:blipFill>
        <a:blip xmlns:r="http://schemas.openxmlformats.org/officeDocument/2006/relationships" r:embed="rId33"/>
        <a:stretch>
          <a:fillRect/>
        </a:stretch>
      </xdr:blipFill>
      <xdr:spPr>
        <a:xfrm rot="16200000">
          <a:off x="2243137" y="29630254"/>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3" name="Imagen 82">
          <a:extLst>
            <a:ext uri="{FF2B5EF4-FFF2-40B4-BE49-F238E27FC236}">
              <a16:creationId xmlns:a16="http://schemas.microsoft.com/office/drawing/2014/main" id="{574F4B5B-43FB-E1AE-9F18-F9588D72F0AD}"/>
            </a:ext>
          </a:extLst>
        </xdr:cNvPr>
        <xdr:cNvPicPr>
          <a:picLocks/>
        </xdr:cNvPicPr>
      </xdr:nvPicPr>
      <xdr:blipFill>
        <a:blip xmlns:r="http://schemas.openxmlformats.org/officeDocument/2006/relationships" r:embed="rId34"/>
        <a:stretch>
          <a:fillRect/>
        </a:stretch>
      </xdr:blipFill>
      <xdr:spPr>
        <a:xfrm>
          <a:off x="5143500" y="29194125"/>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5" name="Imagen 84">
          <a:extLst>
            <a:ext uri="{FF2B5EF4-FFF2-40B4-BE49-F238E27FC236}">
              <a16:creationId xmlns:a16="http://schemas.microsoft.com/office/drawing/2014/main" id="{ECBB12D7-13EF-08DF-ADED-08E9AA279234}"/>
            </a:ext>
          </a:extLst>
        </xdr:cNvPr>
        <xdr:cNvPicPr>
          <a:picLocks/>
        </xdr:cNvPicPr>
      </xdr:nvPicPr>
      <xdr:blipFill>
        <a:blip xmlns:r="http://schemas.openxmlformats.org/officeDocument/2006/relationships" r:embed="rId35"/>
        <a:stretch>
          <a:fillRect/>
        </a:stretch>
      </xdr:blipFill>
      <xdr:spPr>
        <a:xfrm>
          <a:off x="6858000" y="29679900"/>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87" name="Imagen 86">
          <a:extLst>
            <a:ext uri="{FF2B5EF4-FFF2-40B4-BE49-F238E27FC236}">
              <a16:creationId xmlns:a16="http://schemas.microsoft.com/office/drawing/2014/main" id="{A7F93625-C21E-93B3-ECAE-4D05DF3DEA35}"/>
            </a:ext>
          </a:extLst>
        </xdr:cNvPr>
        <xdr:cNvPicPr>
          <a:picLocks/>
        </xdr:cNvPicPr>
      </xdr:nvPicPr>
      <xdr:blipFill>
        <a:blip xmlns:r="http://schemas.openxmlformats.org/officeDocument/2006/relationships" r:embed="rId36" r:link="rId37"/>
        <a:stretch>
          <a:fillRect/>
        </a:stretch>
      </xdr:blipFill>
      <xdr:spPr>
        <a:xfrm>
          <a:off x="428625" y="31946850"/>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89" name="Imagen 88">
          <a:extLst>
            <a:ext uri="{FF2B5EF4-FFF2-40B4-BE49-F238E27FC236}">
              <a16:creationId xmlns:a16="http://schemas.microsoft.com/office/drawing/2014/main" id="{D8E2AAAE-804A-063A-5CAB-B6C4F7F6AFBB}"/>
            </a:ext>
          </a:extLst>
        </xdr:cNvPr>
        <xdr:cNvPicPr>
          <a:picLocks/>
        </xdr:cNvPicPr>
      </xdr:nvPicPr>
      <xdr:blipFill>
        <a:blip xmlns:r="http://schemas.openxmlformats.org/officeDocument/2006/relationships" r:embed="rId38" r:link="rId39"/>
        <a:stretch>
          <a:fillRect/>
        </a:stretch>
      </xdr:blipFill>
      <xdr:spPr>
        <a:xfrm>
          <a:off x="1714500" y="31946850"/>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1" name="Imagen 90">
          <a:extLst>
            <a:ext uri="{FF2B5EF4-FFF2-40B4-BE49-F238E27FC236}">
              <a16:creationId xmlns:a16="http://schemas.microsoft.com/office/drawing/2014/main" id="{3A9D12FB-463F-0ECE-EB39-6471BD3639DC}"/>
            </a:ext>
          </a:extLst>
        </xdr:cNvPr>
        <xdr:cNvPicPr>
          <a:picLocks/>
        </xdr:cNvPicPr>
      </xdr:nvPicPr>
      <xdr:blipFill>
        <a:blip xmlns:r="http://schemas.openxmlformats.org/officeDocument/2006/relationships" r:embed="rId40" r:link="rId41"/>
        <a:stretch>
          <a:fillRect/>
        </a:stretch>
      </xdr:blipFill>
      <xdr:spPr>
        <a:xfrm>
          <a:off x="3000375" y="31946850"/>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3" name="Imagen 92">
          <a:extLst>
            <a:ext uri="{FF2B5EF4-FFF2-40B4-BE49-F238E27FC236}">
              <a16:creationId xmlns:a16="http://schemas.microsoft.com/office/drawing/2014/main" id="{3F964FAA-DC45-301F-12E2-BBE9A051997C}"/>
            </a:ext>
          </a:extLst>
        </xdr:cNvPr>
        <xdr:cNvPicPr>
          <a:picLocks/>
        </xdr:cNvPicPr>
      </xdr:nvPicPr>
      <xdr:blipFill>
        <a:blip xmlns:r="http://schemas.openxmlformats.org/officeDocument/2006/relationships" r:embed="rId42"/>
        <a:stretch>
          <a:fillRect/>
        </a:stretch>
      </xdr:blipFill>
      <xdr:spPr>
        <a:xfrm>
          <a:off x="6000750" y="31946850"/>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5" name="Imagen 94">
          <a:extLst>
            <a:ext uri="{FF2B5EF4-FFF2-40B4-BE49-F238E27FC236}">
              <a16:creationId xmlns:a16="http://schemas.microsoft.com/office/drawing/2014/main" id="{2E8A25A8-7A8E-40D5-2E77-D92F14C11966}"/>
            </a:ext>
          </a:extLst>
        </xdr:cNvPr>
        <xdr:cNvPicPr>
          <a:picLocks/>
        </xdr:cNvPicPr>
      </xdr:nvPicPr>
      <xdr:blipFill>
        <a:blip xmlns:r="http://schemas.openxmlformats.org/officeDocument/2006/relationships" r:embed="rId43"/>
        <a:stretch>
          <a:fillRect/>
        </a:stretch>
      </xdr:blipFill>
      <xdr:spPr>
        <a:xfrm>
          <a:off x="857250" y="34728150"/>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97" name="Imagen 96">
          <a:extLst>
            <a:ext uri="{FF2B5EF4-FFF2-40B4-BE49-F238E27FC236}">
              <a16:creationId xmlns:a16="http://schemas.microsoft.com/office/drawing/2014/main" id="{D0EE97A4-0565-BA51-4997-6CFE45996D6D}"/>
            </a:ext>
          </a:extLst>
        </xdr:cNvPr>
        <xdr:cNvPicPr>
          <a:picLocks/>
        </xdr:cNvPicPr>
      </xdr:nvPicPr>
      <xdr:blipFill>
        <a:blip xmlns:r="http://schemas.openxmlformats.org/officeDocument/2006/relationships" r:embed="rId44"/>
        <a:stretch>
          <a:fillRect/>
        </a:stretch>
      </xdr:blipFill>
      <xdr:spPr>
        <a:xfrm>
          <a:off x="2571750" y="34728150"/>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99" name="Imagen 98">
          <a:extLst>
            <a:ext uri="{FF2B5EF4-FFF2-40B4-BE49-F238E27FC236}">
              <a16:creationId xmlns:a16="http://schemas.microsoft.com/office/drawing/2014/main" id="{193AE265-231D-B6A2-3126-2B7E1D713769}"/>
            </a:ext>
          </a:extLst>
        </xdr:cNvPr>
        <xdr:cNvPicPr>
          <a:picLocks/>
        </xdr:cNvPicPr>
      </xdr:nvPicPr>
      <xdr:blipFill>
        <a:blip xmlns:r="http://schemas.openxmlformats.org/officeDocument/2006/relationships" r:embed="rId45"/>
        <a:stretch>
          <a:fillRect/>
        </a:stretch>
      </xdr:blipFill>
      <xdr:spPr>
        <a:xfrm>
          <a:off x="5572125" y="34728150"/>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1" name="Imagen 100">
          <a:extLst>
            <a:ext uri="{FF2B5EF4-FFF2-40B4-BE49-F238E27FC236}">
              <a16:creationId xmlns:a16="http://schemas.microsoft.com/office/drawing/2014/main" id="{BAD8DB13-7D02-8AA6-FABA-00064F8E2660}"/>
            </a:ext>
          </a:extLst>
        </xdr:cNvPr>
        <xdr:cNvPicPr>
          <a:picLocks/>
        </xdr:cNvPicPr>
      </xdr:nvPicPr>
      <xdr:blipFill>
        <a:blip xmlns:r="http://schemas.openxmlformats.org/officeDocument/2006/relationships" r:embed="rId46" r:link="rId47"/>
        <a:stretch>
          <a:fillRect/>
        </a:stretch>
      </xdr:blipFill>
      <xdr:spPr>
        <a:xfrm>
          <a:off x="428625" y="37642800"/>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3" name="Imagen 102">
          <a:extLst>
            <a:ext uri="{FF2B5EF4-FFF2-40B4-BE49-F238E27FC236}">
              <a16:creationId xmlns:a16="http://schemas.microsoft.com/office/drawing/2014/main" id="{53C206A2-9C2C-1A85-F474-6D1300749D38}"/>
            </a:ext>
          </a:extLst>
        </xdr:cNvPr>
        <xdr:cNvPicPr>
          <a:picLocks/>
        </xdr:cNvPicPr>
      </xdr:nvPicPr>
      <xdr:blipFill>
        <a:blip xmlns:r="http://schemas.openxmlformats.org/officeDocument/2006/relationships" r:embed="rId48" r:link="rId49"/>
        <a:stretch>
          <a:fillRect/>
        </a:stretch>
      </xdr:blipFill>
      <xdr:spPr>
        <a:xfrm>
          <a:off x="1714500" y="37642800"/>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5" name="Imagen 104">
          <a:extLst>
            <a:ext uri="{FF2B5EF4-FFF2-40B4-BE49-F238E27FC236}">
              <a16:creationId xmlns:a16="http://schemas.microsoft.com/office/drawing/2014/main" id="{4B4C24C1-87C8-A934-2CEC-D38208C75BBD}"/>
            </a:ext>
          </a:extLst>
        </xdr:cNvPr>
        <xdr:cNvPicPr>
          <a:picLocks/>
        </xdr:cNvPicPr>
      </xdr:nvPicPr>
      <xdr:blipFill>
        <a:blip xmlns:r="http://schemas.openxmlformats.org/officeDocument/2006/relationships" r:embed="rId50" r:link="rId51"/>
        <a:stretch>
          <a:fillRect/>
        </a:stretch>
      </xdr:blipFill>
      <xdr:spPr>
        <a:xfrm>
          <a:off x="3000375" y="37642800"/>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07" name="Imagen 106">
          <a:extLst>
            <a:ext uri="{FF2B5EF4-FFF2-40B4-BE49-F238E27FC236}">
              <a16:creationId xmlns:a16="http://schemas.microsoft.com/office/drawing/2014/main" id="{C6A1B113-7B1A-E1F0-BF05-37DF91E9E129}"/>
            </a:ext>
          </a:extLst>
        </xdr:cNvPr>
        <xdr:cNvPicPr>
          <a:picLocks/>
        </xdr:cNvPicPr>
      </xdr:nvPicPr>
      <xdr:blipFill>
        <a:blip xmlns:r="http://schemas.openxmlformats.org/officeDocument/2006/relationships" r:embed="rId52"/>
        <a:stretch>
          <a:fillRect/>
        </a:stretch>
      </xdr:blipFill>
      <xdr:spPr>
        <a:xfrm>
          <a:off x="5572125" y="37642800"/>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09" name="Imagen 108">
          <a:extLst>
            <a:ext uri="{FF2B5EF4-FFF2-40B4-BE49-F238E27FC236}">
              <a16:creationId xmlns:a16="http://schemas.microsoft.com/office/drawing/2014/main" id="{94327277-877E-35F1-B783-7DEDD4A5A2A9}"/>
            </a:ext>
          </a:extLst>
        </xdr:cNvPr>
        <xdr:cNvPicPr>
          <a:picLocks/>
        </xdr:cNvPicPr>
      </xdr:nvPicPr>
      <xdr:blipFill>
        <a:blip xmlns:r="http://schemas.openxmlformats.org/officeDocument/2006/relationships" r:embed="rId53"/>
        <a:stretch>
          <a:fillRect/>
        </a:stretch>
      </xdr:blipFill>
      <xdr:spPr>
        <a:xfrm>
          <a:off x="428625" y="40786050"/>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1" name="Imagen 110">
          <a:extLst>
            <a:ext uri="{FF2B5EF4-FFF2-40B4-BE49-F238E27FC236}">
              <a16:creationId xmlns:a16="http://schemas.microsoft.com/office/drawing/2014/main" id="{C80F5C10-175C-542E-AECD-7E38ABCD9B61}"/>
            </a:ext>
          </a:extLst>
        </xdr:cNvPr>
        <xdr:cNvPicPr>
          <a:picLocks/>
        </xdr:cNvPicPr>
      </xdr:nvPicPr>
      <xdr:blipFill>
        <a:blip xmlns:r="http://schemas.openxmlformats.org/officeDocument/2006/relationships" r:embed="rId54"/>
        <a:stretch>
          <a:fillRect/>
        </a:stretch>
      </xdr:blipFill>
      <xdr:spPr>
        <a:xfrm>
          <a:off x="2143125" y="41271825"/>
          <a:ext cx="2143125" cy="14573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183</xdr:row>
      <xdr:rowOff>143918</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9200699"/>
          <a:ext cx="2162175" cy="241381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10472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9" name="Imagen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3828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10" name="Imagen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6609899"/>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3</xdr:row>
      <xdr:rowOff>143798</xdr:rowOff>
    </xdr:to>
    <xdr:pic>
      <xdr:nvPicPr>
        <xdr:cNvPr id="11" name="Imagen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51560" cy="592033"/>
        </a:xfrm>
        <a:prstGeom prst="rect">
          <a:avLst/>
        </a:prstGeom>
        <a:noFill/>
        <a:ln>
          <a:noFill/>
        </a:ln>
      </xdr:spPr>
    </xdr:pic>
    <xdr:clientData/>
  </xdr:twoCellAnchor>
  <xdr:twoCellAnchor editAs="oneCell">
    <xdr:from>
      <xdr:col>2</xdr:col>
      <xdr:colOff>0</xdr:colOff>
      <xdr:row>10</xdr:row>
      <xdr:rowOff>0</xdr:rowOff>
    </xdr:from>
    <xdr:to>
      <xdr:col>5</xdr:col>
      <xdr:colOff>0</xdr:colOff>
      <xdr:row>22</xdr:row>
      <xdr:rowOff>0</xdr:rowOff>
    </xdr:to>
    <xdr:pic>
      <xdr:nvPicPr>
        <xdr:cNvPr id="13" name="Imagen 12">
          <a:extLst>
            <a:ext uri="{FF2B5EF4-FFF2-40B4-BE49-F238E27FC236}">
              <a16:creationId xmlns:a16="http://schemas.microsoft.com/office/drawing/2014/main" id="{765342F9-4059-754C-6539-E8AB1FAFDBBE}"/>
            </a:ext>
          </a:extLst>
        </xdr:cNvPr>
        <xdr:cNvPicPr>
          <a:picLocks/>
        </xdr:cNvPicPr>
      </xdr:nvPicPr>
      <xdr:blipFill>
        <a:blip xmlns:r="http://schemas.openxmlformats.org/officeDocument/2006/relationships" r:embed="rId3"/>
        <a:stretch>
          <a:fillRect/>
        </a:stretch>
      </xdr:blipFill>
      <xdr:spPr>
        <a:xfrm>
          <a:off x="857250" y="1781175"/>
          <a:ext cx="1285875" cy="1943100"/>
        </a:xfrm>
        <a:prstGeom prst="rect">
          <a:avLst/>
        </a:prstGeom>
      </xdr:spPr>
    </xdr:pic>
    <xdr:clientData/>
  </xdr:twoCellAnchor>
  <xdr:twoCellAnchor editAs="oneCell">
    <xdr:from>
      <xdr:col>6</xdr:col>
      <xdr:colOff>0</xdr:colOff>
      <xdr:row>10</xdr:row>
      <xdr:rowOff>0</xdr:rowOff>
    </xdr:from>
    <xdr:to>
      <xdr:col>9</xdr:col>
      <xdr:colOff>0</xdr:colOff>
      <xdr:row>22</xdr:row>
      <xdr:rowOff>0</xdr:rowOff>
    </xdr:to>
    <xdr:pic>
      <xdr:nvPicPr>
        <xdr:cNvPr id="15" name="Imagen 14">
          <a:extLst>
            <a:ext uri="{FF2B5EF4-FFF2-40B4-BE49-F238E27FC236}">
              <a16:creationId xmlns:a16="http://schemas.microsoft.com/office/drawing/2014/main" id="{5CFAD78E-058D-78FE-58F8-9DEFD849A131}"/>
            </a:ext>
          </a:extLst>
        </xdr:cNvPr>
        <xdr:cNvPicPr>
          <a:picLocks/>
        </xdr:cNvPicPr>
      </xdr:nvPicPr>
      <xdr:blipFill>
        <a:blip xmlns:r="http://schemas.openxmlformats.org/officeDocument/2006/relationships" r:embed="rId3"/>
        <a:stretch>
          <a:fillRect/>
        </a:stretch>
      </xdr:blipFill>
      <xdr:spPr>
        <a:xfrm>
          <a:off x="2571750" y="1781175"/>
          <a:ext cx="128587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7" name="Imagen 16">
          <a:extLst>
            <a:ext uri="{FF2B5EF4-FFF2-40B4-BE49-F238E27FC236}">
              <a16:creationId xmlns:a16="http://schemas.microsoft.com/office/drawing/2014/main" id="{2AD14562-018A-919B-4E32-83D8188C8329}"/>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9" name="Imagen 18">
          <a:extLst>
            <a:ext uri="{FF2B5EF4-FFF2-40B4-BE49-F238E27FC236}">
              <a16:creationId xmlns:a16="http://schemas.microsoft.com/office/drawing/2014/main" id="{BEF65792-7F39-2FEB-897D-57BCCD5EDFEC}"/>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21" name="Imagen 20">
          <a:extLst>
            <a:ext uri="{FF2B5EF4-FFF2-40B4-BE49-F238E27FC236}">
              <a16:creationId xmlns:a16="http://schemas.microsoft.com/office/drawing/2014/main" id="{D2648077-A346-55FE-9EA5-F99979051256}"/>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23" name="Imagen 22">
          <a:extLst>
            <a:ext uri="{FF2B5EF4-FFF2-40B4-BE49-F238E27FC236}">
              <a16:creationId xmlns:a16="http://schemas.microsoft.com/office/drawing/2014/main" id="{03C66DAE-6A41-3759-CB9B-58658864B516}"/>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5" name="Imagen 24">
          <a:extLst>
            <a:ext uri="{FF2B5EF4-FFF2-40B4-BE49-F238E27FC236}">
              <a16:creationId xmlns:a16="http://schemas.microsoft.com/office/drawing/2014/main" id="{3ABB8E4E-8A65-665F-1783-881C8DC58349}"/>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7" name="Imagen 26">
          <a:extLst>
            <a:ext uri="{FF2B5EF4-FFF2-40B4-BE49-F238E27FC236}">
              <a16:creationId xmlns:a16="http://schemas.microsoft.com/office/drawing/2014/main" id="{9D39CC0E-7AB9-CD35-EA28-04520448C222}"/>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9" name="Imagen 28">
          <a:extLst>
            <a:ext uri="{FF2B5EF4-FFF2-40B4-BE49-F238E27FC236}">
              <a16:creationId xmlns:a16="http://schemas.microsoft.com/office/drawing/2014/main" id="{69D5AB24-6B28-0695-1308-8D6A7215B233}"/>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31" name="Imagen 30">
          <a:extLst>
            <a:ext uri="{FF2B5EF4-FFF2-40B4-BE49-F238E27FC236}">
              <a16:creationId xmlns:a16="http://schemas.microsoft.com/office/drawing/2014/main" id="{CD0B4797-760A-18F8-2C05-4D40194C4CF9}"/>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33" name="Imagen 32">
          <a:extLst>
            <a:ext uri="{FF2B5EF4-FFF2-40B4-BE49-F238E27FC236}">
              <a16:creationId xmlns:a16="http://schemas.microsoft.com/office/drawing/2014/main" id="{050ECD8C-BADF-C429-E886-2D75B721DCE4}"/>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5" name="Imagen 34">
          <a:extLst>
            <a:ext uri="{FF2B5EF4-FFF2-40B4-BE49-F238E27FC236}">
              <a16:creationId xmlns:a16="http://schemas.microsoft.com/office/drawing/2014/main" id="{B0D27891-D768-4790-883D-E42E40D2B771}"/>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7" name="Imagen 36">
          <a:extLst>
            <a:ext uri="{FF2B5EF4-FFF2-40B4-BE49-F238E27FC236}">
              <a16:creationId xmlns:a16="http://schemas.microsoft.com/office/drawing/2014/main" id="{3104E917-260C-340D-F162-14FBD7A4369D}"/>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9" name="Imagen 38">
          <a:extLst>
            <a:ext uri="{FF2B5EF4-FFF2-40B4-BE49-F238E27FC236}">
              <a16:creationId xmlns:a16="http://schemas.microsoft.com/office/drawing/2014/main" id="{A9E198CF-9C89-7E5E-4C94-FBBDA120B8A2}"/>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41" name="Imagen 40">
          <a:extLst>
            <a:ext uri="{FF2B5EF4-FFF2-40B4-BE49-F238E27FC236}">
              <a16:creationId xmlns:a16="http://schemas.microsoft.com/office/drawing/2014/main" id="{84E0E51E-B811-4693-209A-603EE505D0F8}"/>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43" name="Imagen 42">
          <a:extLst>
            <a:ext uri="{FF2B5EF4-FFF2-40B4-BE49-F238E27FC236}">
              <a16:creationId xmlns:a16="http://schemas.microsoft.com/office/drawing/2014/main" id="{A6DA5385-71C1-9E30-2792-B1983EC9D860}"/>
            </a:ext>
          </a:extLst>
        </xdr:cNvPr>
        <xdr:cNvPicPr>
          <a:picLocks/>
        </xdr:cNvPicPr>
      </xdr:nvPicPr>
      <xdr:blipFill>
        <a:blip xmlns:r="http://schemas.openxmlformats.org/officeDocument/2006/relationships" r:embed="rId14"/>
        <a:stretch>
          <a:fillRect/>
        </a:stretch>
      </xdr:blipFill>
      <xdr:spPr>
        <a:xfrm>
          <a:off x="857250" y="15478125"/>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5" name="Imagen 44">
          <a:extLst>
            <a:ext uri="{FF2B5EF4-FFF2-40B4-BE49-F238E27FC236}">
              <a16:creationId xmlns:a16="http://schemas.microsoft.com/office/drawing/2014/main" id="{A21BB6AD-ED48-D7F7-1478-EB7EF14F55FE}"/>
            </a:ext>
          </a:extLst>
        </xdr:cNvPr>
        <xdr:cNvPicPr>
          <a:picLocks/>
        </xdr:cNvPicPr>
      </xdr:nvPicPr>
      <xdr:blipFill>
        <a:blip xmlns:r="http://schemas.openxmlformats.org/officeDocument/2006/relationships" r:embed="rId15"/>
        <a:stretch>
          <a:fillRect/>
        </a:stretch>
      </xdr:blipFill>
      <xdr:spPr>
        <a:xfrm>
          <a:off x="2571750" y="15478125"/>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7" name="Imagen 46">
          <a:extLst>
            <a:ext uri="{FF2B5EF4-FFF2-40B4-BE49-F238E27FC236}">
              <a16:creationId xmlns:a16="http://schemas.microsoft.com/office/drawing/2014/main" id="{7770EF1C-DF2E-EBDA-58B2-9E3CB66D18D1}"/>
            </a:ext>
          </a:extLst>
        </xdr:cNvPr>
        <xdr:cNvPicPr>
          <a:picLocks/>
        </xdr:cNvPicPr>
      </xdr:nvPicPr>
      <xdr:blipFill>
        <a:blip xmlns:r="http://schemas.openxmlformats.org/officeDocument/2006/relationships" r:embed="rId16"/>
        <a:stretch>
          <a:fillRect/>
        </a:stretch>
      </xdr:blipFill>
      <xdr:spPr>
        <a:xfrm>
          <a:off x="5572125" y="15478125"/>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9" name="Imagen 48">
          <a:extLst>
            <a:ext uri="{FF2B5EF4-FFF2-40B4-BE49-F238E27FC236}">
              <a16:creationId xmlns:a16="http://schemas.microsoft.com/office/drawing/2014/main" id="{88613134-A1E3-4AE5-FF46-719BA97434C0}"/>
            </a:ext>
          </a:extLst>
        </xdr:cNvPr>
        <xdr:cNvPicPr>
          <a:picLocks/>
        </xdr:cNvPicPr>
      </xdr:nvPicPr>
      <xdr:blipFill>
        <a:blip xmlns:r="http://schemas.openxmlformats.org/officeDocument/2006/relationships" r:embed="rId17"/>
        <a:stretch>
          <a:fillRect/>
        </a:stretch>
      </xdr:blipFill>
      <xdr:spPr>
        <a:xfrm>
          <a:off x="7286625" y="15478125"/>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51" name="Imagen 50">
          <a:extLst>
            <a:ext uri="{FF2B5EF4-FFF2-40B4-BE49-F238E27FC236}">
              <a16:creationId xmlns:a16="http://schemas.microsoft.com/office/drawing/2014/main" id="{AAF1D637-5AE2-20CF-E66F-51E44861558B}"/>
            </a:ext>
          </a:extLst>
        </xdr:cNvPr>
        <xdr:cNvPicPr>
          <a:picLocks/>
        </xdr:cNvPicPr>
      </xdr:nvPicPr>
      <xdr:blipFill>
        <a:blip xmlns:r="http://schemas.openxmlformats.org/officeDocument/2006/relationships" r:embed="rId18"/>
        <a:stretch>
          <a:fillRect/>
        </a:stretch>
      </xdr:blipFill>
      <xdr:spPr>
        <a:xfrm>
          <a:off x="857250" y="18259425"/>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3" name="Imagen 52">
          <a:extLst>
            <a:ext uri="{FF2B5EF4-FFF2-40B4-BE49-F238E27FC236}">
              <a16:creationId xmlns:a16="http://schemas.microsoft.com/office/drawing/2014/main" id="{371937AC-4336-03A6-7EF8-E19689968D30}"/>
            </a:ext>
          </a:extLst>
        </xdr:cNvPr>
        <xdr:cNvPicPr>
          <a:picLocks/>
        </xdr:cNvPicPr>
      </xdr:nvPicPr>
      <xdr:blipFill>
        <a:blip xmlns:r="http://schemas.openxmlformats.org/officeDocument/2006/relationships" r:embed="rId19"/>
        <a:stretch>
          <a:fillRect/>
        </a:stretch>
      </xdr:blipFill>
      <xdr:spPr>
        <a:xfrm>
          <a:off x="2571750" y="18259425"/>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5" name="Imagen 54">
          <a:extLst>
            <a:ext uri="{FF2B5EF4-FFF2-40B4-BE49-F238E27FC236}">
              <a16:creationId xmlns:a16="http://schemas.microsoft.com/office/drawing/2014/main" id="{A3E7768C-EFA4-CF58-E977-92AA16E2A70F}"/>
            </a:ext>
          </a:extLst>
        </xdr:cNvPr>
        <xdr:cNvPicPr>
          <a:picLocks/>
        </xdr:cNvPicPr>
      </xdr:nvPicPr>
      <xdr:blipFill>
        <a:blip xmlns:r="http://schemas.openxmlformats.org/officeDocument/2006/relationships" r:embed="rId8"/>
        <a:stretch>
          <a:fillRect/>
        </a:stretch>
      </xdr:blipFill>
      <xdr:spPr>
        <a:xfrm>
          <a:off x="6000750" y="18259425"/>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7" name="Imagen 56">
          <a:extLst>
            <a:ext uri="{FF2B5EF4-FFF2-40B4-BE49-F238E27FC236}">
              <a16:creationId xmlns:a16="http://schemas.microsoft.com/office/drawing/2014/main" id="{7686BD22-32B8-A49B-C71F-18B13133689A}"/>
            </a:ext>
          </a:extLst>
        </xdr:cNvPr>
        <xdr:cNvPicPr>
          <a:picLocks/>
        </xdr:cNvPicPr>
      </xdr:nvPicPr>
      <xdr:blipFill>
        <a:blip xmlns:r="http://schemas.openxmlformats.org/officeDocument/2006/relationships" r:embed="rId20" r:link="rId21"/>
        <a:stretch>
          <a:fillRect/>
        </a:stretch>
      </xdr:blipFill>
      <xdr:spPr>
        <a:xfrm>
          <a:off x="428625" y="21031200"/>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59" name="Imagen 58">
          <a:extLst>
            <a:ext uri="{FF2B5EF4-FFF2-40B4-BE49-F238E27FC236}">
              <a16:creationId xmlns:a16="http://schemas.microsoft.com/office/drawing/2014/main" id="{C56966F0-C3C9-18D9-935E-53EAB069BE2C}"/>
            </a:ext>
          </a:extLst>
        </xdr:cNvPr>
        <xdr:cNvPicPr>
          <a:picLocks/>
        </xdr:cNvPicPr>
      </xdr:nvPicPr>
      <xdr:blipFill>
        <a:blip xmlns:r="http://schemas.openxmlformats.org/officeDocument/2006/relationships" r:embed="rId20" r:link="rId22"/>
        <a:stretch>
          <a:fillRect/>
        </a:stretch>
      </xdr:blipFill>
      <xdr:spPr>
        <a:xfrm>
          <a:off x="1714500" y="21031200"/>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61" name="Imagen 60">
          <a:extLst>
            <a:ext uri="{FF2B5EF4-FFF2-40B4-BE49-F238E27FC236}">
              <a16:creationId xmlns:a16="http://schemas.microsoft.com/office/drawing/2014/main" id="{78353228-AEAE-42DD-8D49-B19416296810}"/>
            </a:ext>
          </a:extLst>
        </xdr:cNvPr>
        <xdr:cNvPicPr>
          <a:picLocks/>
        </xdr:cNvPicPr>
      </xdr:nvPicPr>
      <xdr:blipFill>
        <a:blip xmlns:r="http://schemas.openxmlformats.org/officeDocument/2006/relationships" r:embed="rId23" r:link="rId24"/>
        <a:stretch>
          <a:fillRect/>
        </a:stretch>
      </xdr:blipFill>
      <xdr:spPr>
        <a:xfrm>
          <a:off x="3000375" y="21031200"/>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3" name="Imagen 62">
          <a:extLst>
            <a:ext uri="{FF2B5EF4-FFF2-40B4-BE49-F238E27FC236}">
              <a16:creationId xmlns:a16="http://schemas.microsoft.com/office/drawing/2014/main" id="{35296AB8-2AAB-4B0F-2208-5E317268ABBE}"/>
            </a:ext>
          </a:extLst>
        </xdr:cNvPr>
        <xdr:cNvPicPr>
          <a:picLocks/>
        </xdr:cNvPicPr>
      </xdr:nvPicPr>
      <xdr:blipFill>
        <a:blip xmlns:r="http://schemas.openxmlformats.org/officeDocument/2006/relationships" r:embed="rId25"/>
        <a:stretch>
          <a:fillRect/>
        </a:stretch>
      </xdr:blipFill>
      <xdr:spPr>
        <a:xfrm>
          <a:off x="5572125" y="21031200"/>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5" name="Imagen 64">
          <a:extLst>
            <a:ext uri="{FF2B5EF4-FFF2-40B4-BE49-F238E27FC236}">
              <a16:creationId xmlns:a16="http://schemas.microsoft.com/office/drawing/2014/main" id="{2C12F2A9-F7F1-6F0A-0D49-7BFDA0EA9239}"/>
            </a:ext>
          </a:extLst>
        </xdr:cNvPr>
        <xdr:cNvPicPr>
          <a:picLocks/>
        </xdr:cNvPicPr>
      </xdr:nvPicPr>
      <xdr:blipFill>
        <a:blip xmlns:r="http://schemas.openxmlformats.org/officeDocument/2006/relationships" r:embed="rId26"/>
        <a:stretch>
          <a:fillRect/>
        </a:stretch>
      </xdr:blipFill>
      <xdr:spPr>
        <a:xfrm>
          <a:off x="7286625" y="21031200"/>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7" name="Imagen 66">
          <a:extLst>
            <a:ext uri="{FF2B5EF4-FFF2-40B4-BE49-F238E27FC236}">
              <a16:creationId xmlns:a16="http://schemas.microsoft.com/office/drawing/2014/main" id="{ADC2DE9F-7BFE-EA1F-AAE7-B5FB890EE481}"/>
            </a:ext>
          </a:extLst>
        </xdr:cNvPr>
        <xdr:cNvPicPr>
          <a:picLocks/>
        </xdr:cNvPicPr>
      </xdr:nvPicPr>
      <xdr:blipFill>
        <a:blip xmlns:r="http://schemas.openxmlformats.org/officeDocument/2006/relationships" r:embed="rId20"/>
        <a:stretch>
          <a:fillRect/>
        </a:stretch>
      </xdr:blipFill>
      <xdr:spPr>
        <a:xfrm>
          <a:off x="857250" y="23812500"/>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69" name="Imagen 68">
          <a:extLst>
            <a:ext uri="{FF2B5EF4-FFF2-40B4-BE49-F238E27FC236}">
              <a16:creationId xmlns:a16="http://schemas.microsoft.com/office/drawing/2014/main" id="{E6BC4BB4-242E-C060-524B-5C0D8C238C8E}"/>
            </a:ext>
          </a:extLst>
        </xdr:cNvPr>
        <xdr:cNvPicPr>
          <a:picLocks/>
        </xdr:cNvPicPr>
      </xdr:nvPicPr>
      <xdr:blipFill>
        <a:blip xmlns:r="http://schemas.openxmlformats.org/officeDocument/2006/relationships" r:embed="rId27"/>
        <a:stretch>
          <a:fillRect/>
        </a:stretch>
      </xdr:blipFill>
      <xdr:spPr>
        <a:xfrm>
          <a:off x="5572125" y="23812500"/>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71" name="Imagen 70">
          <a:extLst>
            <a:ext uri="{FF2B5EF4-FFF2-40B4-BE49-F238E27FC236}">
              <a16:creationId xmlns:a16="http://schemas.microsoft.com/office/drawing/2014/main" id="{0BCFE6D2-F6C4-548A-3B2C-174F9B8CB743}"/>
            </a:ext>
          </a:extLst>
        </xdr:cNvPr>
        <xdr:cNvPicPr>
          <a:picLocks/>
        </xdr:cNvPicPr>
      </xdr:nvPicPr>
      <xdr:blipFill>
        <a:blip xmlns:r="http://schemas.openxmlformats.org/officeDocument/2006/relationships" r:embed="rId28"/>
        <a:stretch>
          <a:fillRect/>
        </a:stretch>
      </xdr:blipFill>
      <xdr:spPr>
        <a:xfrm>
          <a:off x="428625" y="26593800"/>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3" name="Imagen 72">
          <a:extLst>
            <a:ext uri="{FF2B5EF4-FFF2-40B4-BE49-F238E27FC236}">
              <a16:creationId xmlns:a16="http://schemas.microsoft.com/office/drawing/2014/main" id="{4D35E214-EEB9-C4C5-7119-9AE74E02EA5D}"/>
            </a:ext>
          </a:extLst>
        </xdr:cNvPr>
        <xdr:cNvPicPr>
          <a:picLocks/>
        </xdr:cNvPicPr>
      </xdr:nvPicPr>
      <xdr:blipFill>
        <a:blip xmlns:r="http://schemas.openxmlformats.org/officeDocument/2006/relationships" r:embed="rId29"/>
        <a:stretch>
          <a:fillRect/>
        </a:stretch>
      </xdr:blipFill>
      <xdr:spPr>
        <a:xfrm>
          <a:off x="1714500" y="26593800"/>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5" name="Imagen 74">
          <a:extLst>
            <a:ext uri="{FF2B5EF4-FFF2-40B4-BE49-F238E27FC236}">
              <a16:creationId xmlns:a16="http://schemas.microsoft.com/office/drawing/2014/main" id="{30E582CE-4610-A26A-6FB0-AC6A6ABD7116}"/>
            </a:ext>
          </a:extLst>
        </xdr:cNvPr>
        <xdr:cNvPicPr>
          <a:picLocks/>
        </xdr:cNvPicPr>
      </xdr:nvPicPr>
      <xdr:blipFill>
        <a:blip xmlns:r="http://schemas.openxmlformats.org/officeDocument/2006/relationships" r:embed="rId30"/>
        <a:stretch>
          <a:fillRect/>
        </a:stretch>
      </xdr:blipFill>
      <xdr:spPr>
        <a:xfrm>
          <a:off x="3000375" y="26593800"/>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7" name="Imagen 76">
          <a:extLst>
            <a:ext uri="{FF2B5EF4-FFF2-40B4-BE49-F238E27FC236}">
              <a16:creationId xmlns:a16="http://schemas.microsoft.com/office/drawing/2014/main" id="{52978742-903C-92A1-C9C4-53106DDD07ED}"/>
            </a:ext>
          </a:extLst>
        </xdr:cNvPr>
        <xdr:cNvPicPr>
          <a:picLocks/>
        </xdr:cNvPicPr>
      </xdr:nvPicPr>
      <xdr:blipFill>
        <a:blip xmlns:r="http://schemas.openxmlformats.org/officeDocument/2006/relationships" r:embed="rId31"/>
        <a:stretch>
          <a:fillRect/>
        </a:stretch>
      </xdr:blipFill>
      <xdr:spPr>
        <a:xfrm>
          <a:off x="5572125" y="26593800"/>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79" name="Imagen 78">
          <a:extLst>
            <a:ext uri="{FF2B5EF4-FFF2-40B4-BE49-F238E27FC236}">
              <a16:creationId xmlns:a16="http://schemas.microsoft.com/office/drawing/2014/main" id="{ABD0C249-F97E-FCDC-63DC-D3F5DDDBE51A}"/>
            </a:ext>
          </a:extLst>
        </xdr:cNvPr>
        <xdr:cNvPicPr>
          <a:picLocks/>
        </xdr:cNvPicPr>
      </xdr:nvPicPr>
      <xdr:blipFill>
        <a:blip xmlns:r="http://schemas.openxmlformats.org/officeDocument/2006/relationships" r:embed="rId30"/>
        <a:stretch>
          <a:fillRect/>
        </a:stretch>
      </xdr:blipFill>
      <xdr:spPr>
        <a:xfrm>
          <a:off x="7286625" y="26593800"/>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81" name="Imagen 80">
          <a:extLst>
            <a:ext uri="{FF2B5EF4-FFF2-40B4-BE49-F238E27FC236}">
              <a16:creationId xmlns:a16="http://schemas.microsoft.com/office/drawing/2014/main" id="{3E6AEB53-8CD5-03B6-9D8C-88CB5BAE9DE4}"/>
            </a:ext>
          </a:extLst>
        </xdr:cNvPr>
        <xdr:cNvPicPr>
          <a:picLocks/>
        </xdr:cNvPicPr>
      </xdr:nvPicPr>
      <xdr:blipFill>
        <a:blip xmlns:r="http://schemas.openxmlformats.org/officeDocument/2006/relationships" r:embed="rId32"/>
        <a:stretch>
          <a:fillRect/>
        </a:stretch>
      </xdr:blipFill>
      <xdr:spPr>
        <a:xfrm>
          <a:off x="428625" y="29508450"/>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3" name="Imagen 82">
          <a:extLst>
            <a:ext uri="{FF2B5EF4-FFF2-40B4-BE49-F238E27FC236}">
              <a16:creationId xmlns:a16="http://schemas.microsoft.com/office/drawing/2014/main" id="{B1A839BC-F276-6A6D-2E59-934C21557681}"/>
            </a:ext>
          </a:extLst>
        </xdr:cNvPr>
        <xdr:cNvPicPr>
          <a:picLocks/>
        </xdr:cNvPicPr>
      </xdr:nvPicPr>
      <xdr:blipFill>
        <a:blip xmlns:r="http://schemas.openxmlformats.org/officeDocument/2006/relationships" r:embed="rId33"/>
        <a:stretch>
          <a:fillRect/>
        </a:stretch>
      </xdr:blipFill>
      <xdr:spPr>
        <a:xfrm rot="16200000">
          <a:off x="2243137" y="29620729"/>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5" name="Imagen 84">
          <a:extLst>
            <a:ext uri="{FF2B5EF4-FFF2-40B4-BE49-F238E27FC236}">
              <a16:creationId xmlns:a16="http://schemas.microsoft.com/office/drawing/2014/main" id="{A32632AC-F43E-E790-438B-E249AF198CE1}"/>
            </a:ext>
          </a:extLst>
        </xdr:cNvPr>
        <xdr:cNvPicPr>
          <a:picLocks/>
        </xdr:cNvPicPr>
      </xdr:nvPicPr>
      <xdr:blipFill>
        <a:blip xmlns:r="http://schemas.openxmlformats.org/officeDocument/2006/relationships" r:embed="rId34"/>
        <a:stretch>
          <a:fillRect/>
        </a:stretch>
      </xdr:blipFill>
      <xdr:spPr>
        <a:xfrm>
          <a:off x="5143500" y="29184600"/>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7" name="Imagen 86">
          <a:extLst>
            <a:ext uri="{FF2B5EF4-FFF2-40B4-BE49-F238E27FC236}">
              <a16:creationId xmlns:a16="http://schemas.microsoft.com/office/drawing/2014/main" id="{BE012134-BD4A-14FB-0A70-D1BD0AC4A9EA}"/>
            </a:ext>
          </a:extLst>
        </xdr:cNvPr>
        <xdr:cNvPicPr>
          <a:picLocks/>
        </xdr:cNvPicPr>
      </xdr:nvPicPr>
      <xdr:blipFill>
        <a:blip xmlns:r="http://schemas.openxmlformats.org/officeDocument/2006/relationships" r:embed="rId35"/>
        <a:stretch>
          <a:fillRect/>
        </a:stretch>
      </xdr:blipFill>
      <xdr:spPr>
        <a:xfrm>
          <a:off x="6858000" y="29670375"/>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89" name="Imagen 88">
          <a:extLst>
            <a:ext uri="{FF2B5EF4-FFF2-40B4-BE49-F238E27FC236}">
              <a16:creationId xmlns:a16="http://schemas.microsoft.com/office/drawing/2014/main" id="{757C727A-6E4B-9FB7-13B4-430D33241600}"/>
            </a:ext>
          </a:extLst>
        </xdr:cNvPr>
        <xdr:cNvPicPr>
          <a:picLocks/>
        </xdr:cNvPicPr>
      </xdr:nvPicPr>
      <xdr:blipFill>
        <a:blip xmlns:r="http://schemas.openxmlformats.org/officeDocument/2006/relationships" r:embed="rId36" r:link="rId37"/>
        <a:stretch>
          <a:fillRect/>
        </a:stretch>
      </xdr:blipFill>
      <xdr:spPr>
        <a:xfrm>
          <a:off x="428625" y="31937325"/>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91" name="Imagen 90">
          <a:extLst>
            <a:ext uri="{FF2B5EF4-FFF2-40B4-BE49-F238E27FC236}">
              <a16:creationId xmlns:a16="http://schemas.microsoft.com/office/drawing/2014/main" id="{84C8BE6D-3B9B-120C-78DE-BC3D7D39873C}"/>
            </a:ext>
          </a:extLst>
        </xdr:cNvPr>
        <xdr:cNvPicPr>
          <a:picLocks/>
        </xdr:cNvPicPr>
      </xdr:nvPicPr>
      <xdr:blipFill>
        <a:blip xmlns:r="http://schemas.openxmlformats.org/officeDocument/2006/relationships" r:embed="rId38" r:link="rId39"/>
        <a:stretch>
          <a:fillRect/>
        </a:stretch>
      </xdr:blipFill>
      <xdr:spPr>
        <a:xfrm>
          <a:off x="1714500" y="31937325"/>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3" name="Imagen 92">
          <a:extLst>
            <a:ext uri="{FF2B5EF4-FFF2-40B4-BE49-F238E27FC236}">
              <a16:creationId xmlns:a16="http://schemas.microsoft.com/office/drawing/2014/main" id="{25E36490-23E7-588E-BF71-6E50E41AF2E9}"/>
            </a:ext>
          </a:extLst>
        </xdr:cNvPr>
        <xdr:cNvPicPr>
          <a:picLocks/>
        </xdr:cNvPicPr>
      </xdr:nvPicPr>
      <xdr:blipFill>
        <a:blip xmlns:r="http://schemas.openxmlformats.org/officeDocument/2006/relationships" r:embed="rId40" r:link="rId41"/>
        <a:stretch>
          <a:fillRect/>
        </a:stretch>
      </xdr:blipFill>
      <xdr:spPr>
        <a:xfrm>
          <a:off x="3000375" y="31937325"/>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5" name="Imagen 94">
          <a:extLst>
            <a:ext uri="{FF2B5EF4-FFF2-40B4-BE49-F238E27FC236}">
              <a16:creationId xmlns:a16="http://schemas.microsoft.com/office/drawing/2014/main" id="{D1BC67E8-7AEA-7FA0-E8F6-9EDA776E540B}"/>
            </a:ext>
          </a:extLst>
        </xdr:cNvPr>
        <xdr:cNvPicPr>
          <a:picLocks/>
        </xdr:cNvPicPr>
      </xdr:nvPicPr>
      <xdr:blipFill>
        <a:blip xmlns:r="http://schemas.openxmlformats.org/officeDocument/2006/relationships" r:embed="rId42"/>
        <a:stretch>
          <a:fillRect/>
        </a:stretch>
      </xdr:blipFill>
      <xdr:spPr>
        <a:xfrm>
          <a:off x="6000750" y="31937325"/>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7" name="Imagen 96">
          <a:extLst>
            <a:ext uri="{FF2B5EF4-FFF2-40B4-BE49-F238E27FC236}">
              <a16:creationId xmlns:a16="http://schemas.microsoft.com/office/drawing/2014/main" id="{4DE09AB4-5844-644D-A91B-1BC9A400DC57}"/>
            </a:ext>
          </a:extLst>
        </xdr:cNvPr>
        <xdr:cNvPicPr>
          <a:picLocks/>
        </xdr:cNvPicPr>
      </xdr:nvPicPr>
      <xdr:blipFill>
        <a:blip xmlns:r="http://schemas.openxmlformats.org/officeDocument/2006/relationships" r:embed="rId43"/>
        <a:stretch>
          <a:fillRect/>
        </a:stretch>
      </xdr:blipFill>
      <xdr:spPr>
        <a:xfrm>
          <a:off x="857250" y="34718625"/>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99" name="Imagen 98">
          <a:extLst>
            <a:ext uri="{FF2B5EF4-FFF2-40B4-BE49-F238E27FC236}">
              <a16:creationId xmlns:a16="http://schemas.microsoft.com/office/drawing/2014/main" id="{DAFDA8E9-CB63-5FB2-E723-739307EA8171}"/>
            </a:ext>
          </a:extLst>
        </xdr:cNvPr>
        <xdr:cNvPicPr>
          <a:picLocks/>
        </xdr:cNvPicPr>
      </xdr:nvPicPr>
      <xdr:blipFill>
        <a:blip xmlns:r="http://schemas.openxmlformats.org/officeDocument/2006/relationships" r:embed="rId44"/>
        <a:stretch>
          <a:fillRect/>
        </a:stretch>
      </xdr:blipFill>
      <xdr:spPr>
        <a:xfrm>
          <a:off x="2571750" y="34718625"/>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101" name="Imagen 100">
          <a:extLst>
            <a:ext uri="{FF2B5EF4-FFF2-40B4-BE49-F238E27FC236}">
              <a16:creationId xmlns:a16="http://schemas.microsoft.com/office/drawing/2014/main" id="{56F6AC2A-227B-FE6C-D049-B8E3BBE1A3FF}"/>
            </a:ext>
          </a:extLst>
        </xdr:cNvPr>
        <xdr:cNvPicPr>
          <a:picLocks/>
        </xdr:cNvPicPr>
      </xdr:nvPicPr>
      <xdr:blipFill>
        <a:blip xmlns:r="http://schemas.openxmlformats.org/officeDocument/2006/relationships" r:embed="rId45"/>
        <a:stretch>
          <a:fillRect/>
        </a:stretch>
      </xdr:blipFill>
      <xdr:spPr>
        <a:xfrm>
          <a:off x="5572125" y="34718625"/>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3" name="Imagen 102">
          <a:extLst>
            <a:ext uri="{FF2B5EF4-FFF2-40B4-BE49-F238E27FC236}">
              <a16:creationId xmlns:a16="http://schemas.microsoft.com/office/drawing/2014/main" id="{6827279C-83C0-41D3-3244-8EB4ACE56795}"/>
            </a:ext>
          </a:extLst>
        </xdr:cNvPr>
        <xdr:cNvPicPr>
          <a:picLocks/>
        </xdr:cNvPicPr>
      </xdr:nvPicPr>
      <xdr:blipFill>
        <a:blip xmlns:r="http://schemas.openxmlformats.org/officeDocument/2006/relationships" r:embed="rId46" r:link="rId47"/>
        <a:stretch>
          <a:fillRect/>
        </a:stretch>
      </xdr:blipFill>
      <xdr:spPr>
        <a:xfrm>
          <a:off x="428625" y="37633275"/>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5" name="Imagen 104">
          <a:extLst>
            <a:ext uri="{FF2B5EF4-FFF2-40B4-BE49-F238E27FC236}">
              <a16:creationId xmlns:a16="http://schemas.microsoft.com/office/drawing/2014/main" id="{33886F29-8DEE-885A-B597-DC5D52DA1BE4}"/>
            </a:ext>
          </a:extLst>
        </xdr:cNvPr>
        <xdr:cNvPicPr>
          <a:picLocks/>
        </xdr:cNvPicPr>
      </xdr:nvPicPr>
      <xdr:blipFill>
        <a:blip xmlns:r="http://schemas.openxmlformats.org/officeDocument/2006/relationships" r:embed="rId48" r:link="rId49"/>
        <a:stretch>
          <a:fillRect/>
        </a:stretch>
      </xdr:blipFill>
      <xdr:spPr>
        <a:xfrm>
          <a:off x="1714500" y="37633275"/>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7" name="Imagen 106">
          <a:extLst>
            <a:ext uri="{FF2B5EF4-FFF2-40B4-BE49-F238E27FC236}">
              <a16:creationId xmlns:a16="http://schemas.microsoft.com/office/drawing/2014/main" id="{49ECC2C9-BE49-30FD-F844-5004C1F01449}"/>
            </a:ext>
          </a:extLst>
        </xdr:cNvPr>
        <xdr:cNvPicPr>
          <a:picLocks/>
        </xdr:cNvPicPr>
      </xdr:nvPicPr>
      <xdr:blipFill>
        <a:blip xmlns:r="http://schemas.openxmlformats.org/officeDocument/2006/relationships" r:embed="rId50" r:link="rId51"/>
        <a:stretch>
          <a:fillRect/>
        </a:stretch>
      </xdr:blipFill>
      <xdr:spPr>
        <a:xfrm>
          <a:off x="3000375" y="37633275"/>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09" name="Imagen 108">
          <a:extLst>
            <a:ext uri="{FF2B5EF4-FFF2-40B4-BE49-F238E27FC236}">
              <a16:creationId xmlns:a16="http://schemas.microsoft.com/office/drawing/2014/main" id="{5778FDAE-52BA-3843-2639-60C662010E77}"/>
            </a:ext>
          </a:extLst>
        </xdr:cNvPr>
        <xdr:cNvPicPr>
          <a:picLocks/>
        </xdr:cNvPicPr>
      </xdr:nvPicPr>
      <xdr:blipFill>
        <a:blip xmlns:r="http://schemas.openxmlformats.org/officeDocument/2006/relationships" r:embed="rId52"/>
        <a:stretch>
          <a:fillRect/>
        </a:stretch>
      </xdr:blipFill>
      <xdr:spPr>
        <a:xfrm>
          <a:off x="5572125" y="37633275"/>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11" name="Imagen 110">
          <a:extLst>
            <a:ext uri="{FF2B5EF4-FFF2-40B4-BE49-F238E27FC236}">
              <a16:creationId xmlns:a16="http://schemas.microsoft.com/office/drawing/2014/main" id="{42DEC00C-B439-7A21-4368-FCF0C2798029}"/>
            </a:ext>
          </a:extLst>
        </xdr:cNvPr>
        <xdr:cNvPicPr>
          <a:picLocks/>
        </xdr:cNvPicPr>
      </xdr:nvPicPr>
      <xdr:blipFill>
        <a:blip xmlns:r="http://schemas.openxmlformats.org/officeDocument/2006/relationships" r:embed="rId53"/>
        <a:stretch>
          <a:fillRect/>
        </a:stretch>
      </xdr:blipFill>
      <xdr:spPr>
        <a:xfrm>
          <a:off x="428625" y="40776525"/>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3" name="Imagen 112">
          <a:extLst>
            <a:ext uri="{FF2B5EF4-FFF2-40B4-BE49-F238E27FC236}">
              <a16:creationId xmlns:a16="http://schemas.microsoft.com/office/drawing/2014/main" id="{6698531C-A87B-6D1D-C9E4-130B5A6AEE24}"/>
            </a:ext>
          </a:extLst>
        </xdr:cNvPr>
        <xdr:cNvPicPr>
          <a:picLocks/>
        </xdr:cNvPicPr>
      </xdr:nvPicPr>
      <xdr:blipFill>
        <a:blip xmlns:r="http://schemas.openxmlformats.org/officeDocument/2006/relationships" r:embed="rId54"/>
        <a:stretch>
          <a:fillRect/>
        </a:stretch>
      </xdr:blipFill>
      <xdr:spPr>
        <a:xfrm>
          <a:off x="2143125" y="41262300"/>
          <a:ext cx="2143125" cy="14573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C/Desktop/REPORTES%20DE%20INSTALACI&#211;N%20PTMP-PTP-IBB/PROYECTOS_MODELOS/DOCUMENTACION%20VALIDADA%20POR%20GILAT-SUPERVISORES/HC-0115/ACCESO/HC-0115%20PMP/HC-0115_Acta%20Instalacion-Aceptacion%20Protocolo%20(SECTORI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1 Configuración y Pruebas"/>
      <sheetName val="2 Materiales AP"/>
      <sheetName val="3 SFTP"/>
      <sheetName val="4 Asignación"/>
      <sheetName val="5 Verificación en instalación"/>
      <sheetName val="6 Instituciones Atendidas"/>
      <sheetName val="7 Reporte fotográfico"/>
      <sheetName val="8 Datos generales del nodo"/>
      <sheetName val="datos"/>
    </sheetNames>
    <sheetDataSet>
      <sheetData sheetId="0"/>
      <sheetData sheetId="1"/>
      <sheetData sheetId="2"/>
      <sheetData sheetId="3" refreshError="1"/>
      <sheetData sheetId="4" refreshError="1"/>
      <sheetData sheetId="5" refreshError="1"/>
      <sheetData sheetId="6">
        <row r="58">
          <cell r="B58" t="str">
            <v>IE</v>
          </cell>
        </row>
        <row r="59">
          <cell r="B59" t="str">
            <v>CO</v>
          </cell>
        </row>
        <row r="60">
          <cell r="B60" t="str">
            <v>CS</v>
          </cell>
        </row>
      </sheetData>
      <sheetData sheetId="7"/>
      <sheetData sheetId="8" refreshError="1"/>
      <sheetData sheetId="9"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2"/>
    <pageSetUpPr fitToPage="1"/>
  </sheetPr>
  <dimension ref="A1:G79"/>
  <sheetViews>
    <sheetView showGridLines="0" topLeftCell="A13" zoomScale="98" zoomScaleNormal="98" workbookViewId="0">
      <selection activeCell="D22" sqref="D22"/>
    </sheetView>
  </sheetViews>
  <sheetFormatPr baseColWidth="10" defaultColWidth="0" defaultRowHeight="0" customHeight="1" zeroHeight="1"/>
  <cols>
    <col min="1" max="1" width="3.42578125" style="2" customWidth="1"/>
    <col min="2" max="3" width="19.42578125" style="2" customWidth="1"/>
    <col min="4" max="4" width="16.7109375" style="2" customWidth="1"/>
    <col min="5" max="5" width="18.7109375" style="2" customWidth="1"/>
    <col min="6" max="6" width="18" style="2" customWidth="1"/>
    <col min="7" max="7" width="4.28515625" style="2" customWidth="1"/>
    <col min="8" max="16384" width="9.140625" style="2" hidden="1"/>
  </cols>
  <sheetData>
    <row r="1" spans="2:6" ht="12.75" customHeight="1" thickBot="1"/>
    <row r="2" spans="2:6" ht="26.25" customHeight="1">
      <c r="B2" s="25"/>
      <c r="C2" s="26"/>
      <c r="D2" s="26"/>
      <c r="E2" s="26"/>
      <c r="F2" s="27"/>
    </row>
    <row r="3" spans="2:6" ht="26.25" customHeight="1">
      <c r="B3" s="28"/>
      <c r="E3" s="29"/>
      <c r="F3" s="30"/>
    </row>
    <row r="4" spans="2:6" ht="10.5" customHeight="1">
      <c r="B4" s="31"/>
      <c r="F4" s="32"/>
    </row>
    <row r="5" spans="2:6" ht="9.75" customHeight="1">
      <c r="B5" s="31"/>
      <c r="F5" s="33"/>
    </row>
    <row r="6" spans="2:6" ht="9.75" customHeight="1">
      <c r="B6" s="31"/>
      <c r="F6" s="33"/>
    </row>
    <row r="7" spans="2:6" ht="14.25" customHeight="1">
      <c r="B7" s="28"/>
      <c r="F7" s="33"/>
    </row>
    <row r="8" spans="2:6" s="34" customFormat="1" ht="31.5" customHeight="1">
      <c r="B8" s="183" t="s">
        <v>70</v>
      </c>
      <c r="C8" s="184"/>
      <c r="D8" s="184"/>
      <c r="E8" s="184"/>
      <c r="F8" s="185"/>
    </row>
    <row r="9" spans="2:6" s="34" customFormat="1" ht="31.5" customHeight="1">
      <c r="B9" s="183" t="s">
        <v>65</v>
      </c>
      <c r="C9" s="184"/>
      <c r="D9" s="184"/>
      <c r="E9" s="184"/>
      <c r="F9" s="185"/>
    </row>
    <row r="10" spans="2:6" s="34" customFormat="1" ht="27">
      <c r="B10" s="186"/>
      <c r="C10" s="187"/>
      <c r="D10" s="187"/>
      <c r="E10" s="187"/>
      <c r="F10" s="188"/>
    </row>
    <row r="11" spans="2:6" ht="26.25" customHeight="1" thickBot="1">
      <c r="B11" s="35"/>
      <c r="C11" s="36" t="s">
        <v>68</v>
      </c>
      <c r="D11" s="37"/>
      <c r="E11" s="37"/>
      <c r="F11" s="38"/>
    </row>
    <row r="12" spans="2:6" ht="26.25" customHeight="1" thickBot="1">
      <c r="B12" s="39"/>
      <c r="C12" s="189" t="s">
        <v>185</v>
      </c>
      <c r="D12" s="190"/>
      <c r="E12" s="191"/>
      <c r="F12" s="40"/>
    </row>
    <row r="13" spans="2:6" ht="11.25" customHeight="1">
      <c r="B13" s="192"/>
      <c r="C13" s="193"/>
      <c r="D13" s="193"/>
      <c r="E13" s="193"/>
      <c r="F13" s="194"/>
    </row>
    <row r="14" spans="2:6" ht="26.25" customHeight="1" thickBot="1">
      <c r="B14" s="35"/>
      <c r="C14" s="36" t="s">
        <v>69</v>
      </c>
      <c r="D14" s="37"/>
      <c r="E14" s="37"/>
      <c r="F14" s="38"/>
    </row>
    <row r="15" spans="2:6" ht="26.25" customHeight="1" thickBot="1">
      <c r="B15" s="39"/>
      <c r="C15" s="195" t="s">
        <v>186</v>
      </c>
      <c r="D15" s="196"/>
      <c r="E15" s="197"/>
      <c r="F15" s="40"/>
    </row>
    <row r="16" spans="2:6" ht="8.25" customHeight="1">
      <c r="B16" s="39"/>
      <c r="C16" s="41"/>
      <c r="D16" s="41"/>
      <c r="E16" s="41"/>
      <c r="F16" s="40"/>
    </row>
    <row r="17" spans="2:6" ht="30" customHeight="1" thickBot="1">
      <c r="B17" s="28"/>
      <c r="C17" s="36" t="s">
        <v>66</v>
      </c>
      <c r="D17" s="36"/>
      <c r="F17" s="33"/>
    </row>
    <row r="18" spans="2:6" ht="30" customHeight="1" thickBot="1">
      <c r="B18" s="28"/>
      <c r="C18" s="177" t="s">
        <v>67</v>
      </c>
      <c r="D18" s="178"/>
      <c r="E18" s="179"/>
      <c r="F18" s="33"/>
    </row>
    <row r="19" spans="2:6" ht="10.5" customHeight="1">
      <c r="B19" s="180"/>
      <c r="C19" s="181"/>
      <c r="D19" s="181"/>
      <c r="E19" s="181"/>
      <c r="F19" s="182"/>
    </row>
    <row r="20" spans="2:6" ht="30" customHeight="1">
      <c r="B20" s="28"/>
      <c r="C20" s="36" t="s">
        <v>63</v>
      </c>
      <c r="D20" s="36" t="s">
        <v>65</v>
      </c>
      <c r="F20" s="33"/>
    </row>
    <row r="21" spans="2:6" ht="11.25" customHeight="1">
      <c r="B21" s="180"/>
      <c r="C21" s="181"/>
      <c r="D21" s="181"/>
      <c r="E21" s="181"/>
      <c r="F21" s="182"/>
    </row>
    <row r="22" spans="2:6" ht="27.75" customHeight="1">
      <c r="B22" s="28"/>
      <c r="C22" s="36" t="s">
        <v>64</v>
      </c>
      <c r="D22" s="173">
        <v>44784</v>
      </c>
      <c r="F22" s="33"/>
    </row>
    <row r="23" spans="2:6" ht="27.75" customHeight="1">
      <c r="B23" s="28"/>
      <c r="C23" s="36"/>
      <c r="D23" s="45"/>
      <c r="F23" s="33"/>
    </row>
    <row r="24" spans="2:6" ht="27.75" customHeight="1">
      <c r="B24" s="28"/>
      <c r="C24" s="36"/>
      <c r="D24" s="45"/>
      <c r="F24" s="33"/>
    </row>
    <row r="25" spans="2:6" ht="26.25" customHeight="1" thickBot="1">
      <c r="B25" s="42"/>
      <c r="C25" s="43"/>
      <c r="D25" s="43"/>
      <c r="E25" s="43"/>
      <c r="F25" s="44"/>
    </row>
    <row r="26" spans="2:6" ht="26.25" customHeight="1"/>
    <row r="27" spans="2:6" ht="19.5" hidden="1" customHeight="1"/>
    <row r="28" spans="2:6" ht="27.75" hidden="1" customHeight="1"/>
    <row r="29" spans="2:6" ht="12.75" hidden="1"/>
    <row r="30" spans="2:6" ht="12.75" hidden="1"/>
    <row r="31" spans="2:6" ht="12.75" hidden="1"/>
    <row r="32" spans="2:6" ht="12.75" hidden="1"/>
    <row r="33" ht="12.75" hidden="1"/>
    <row r="34" ht="12.75" hidden="1"/>
    <row r="35" ht="12.75" hidden="1"/>
    <row r="36" ht="12.75" hidden="1"/>
    <row r="37" ht="12.75" hidden="1"/>
    <row r="38" ht="12.75" hidden="1"/>
    <row r="39" ht="12.75" hidden="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7.25" hidden="1" customHeight="1"/>
    <row r="73" ht="12.75" hidden="1" customHeight="1"/>
    <row r="74" ht="12.75" hidden="1" customHeight="1"/>
    <row r="75" ht="12.75" hidden="1" customHeight="1"/>
    <row r="76" ht="12.75" hidden="1" customHeight="1"/>
    <row r="77" ht="12.75" hidden="1" customHeight="1"/>
    <row r="78" ht="12.75" hidden="1" customHeight="1"/>
    <row r="79" ht="12.75" hidden="1" customHeight="1"/>
  </sheetData>
  <mergeCells count="9">
    <mergeCell ref="C18:E18"/>
    <mergeCell ref="B19:F19"/>
    <mergeCell ref="B21:F21"/>
    <mergeCell ref="B8:F8"/>
    <mergeCell ref="B9:F9"/>
    <mergeCell ref="B10:F10"/>
    <mergeCell ref="C12:E12"/>
    <mergeCell ref="B13:F13"/>
    <mergeCell ref="C15:E15"/>
  </mergeCells>
  <pageMargins left="0.59055118110236227" right="0.39370078740157483" top="0.78740157480314965" bottom="0.59055118110236227" header="0" footer="0"/>
  <pageSetup paperSize="9" scale="9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pageSetUpPr fitToPage="1"/>
  </sheetPr>
  <dimension ref="A1:I55"/>
  <sheetViews>
    <sheetView showGridLines="0" topLeftCell="A19" zoomScale="110" zoomScaleNormal="110" zoomScaleSheetLayoutView="85" workbookViewId="0">
      <selection activeCell="E15" sqref="E15:G15"/>
    </sheetView>
  </sheetViews>
  <sheetFormatPr baseColWidth="10" defaultColWidth="0" defaultRowHeight="0" customHeight="1" zeroHeight="1"/>
  <cols>
    <col min="1" max="1" width="4.5703125" style="2" customWidth="1"/>
    <col min="2" max="8" width="12.7109375" style="2" customWidth="1"/>
    <col min="9" max="9" width="5.140625" style="2" customWidth="1"/>
    <col min="10"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134</v>
      </c>
      <c r="C7" s="216"/>
      <c r="D7" s="216"/>
      <c r="E7" s="216"/>
      <c r="F7" s="216"/>
      <c r="G7" s="216"/>
      <c r="H7" s="216"/>
    </row>
    <row r="8" spans="2:8" ht="18" customHeight="1" thickBot="1"/>
    <row r="9" spans="2:8" s="108" customFormat="1" ht="18" customHeight="1" thickBot="1">
      <c r="B9" s="131"/>
      <c r="C9" s="212" t="s">
        <v>122</v>
      </c>
      <c r="D9" s="213"/>
      <c r="E9" s="213"/>
      <c r="F9" s="213"/>
      <c r="G9" s="214"/>
      <c r="H9" s="131"/>
    </row>
    <row r="10" spans="2:8" s="110" customFormat="1" ht="12" customHeight="1">
      <c r="B10" s="128"/>
      <c r="C10" s="221" t="s">
        <v>147</v>
      </c>
      <c r="D10" s="222"/>
      <c r="E10" s="223" t="str">
        <f>+'1.Caratula'!C15</f>
        <v>PA-0108-AI</v>
      </c>
      <c r="F10" s="224"/>
      <c r="G10" s="225"/>
      <c r="H10" s="128"/>
    </row>
    <row r="11" spans="2:8" s="111" customFormat="1" ht="14.25" customHeight="1">
      <c r="B11" s="129"/>
      <c r="C11" s="198" t="s">
        <v>146</v>
      </c>
      <c r="D11" s="199"/>
      <c r="E11" s="200" t="str">
        <f>+'1.Caratula'!C12</f>
        <v>MIRAFLORES NUMERO2</v>
      </c>
      <c r="F11" s="201"/>
      <c r="G11" s="202"/>
      <c r="H11" s="130"/>
    </row>
    <row r="12" spans="2:8" s="111" customFormat="1" ht="14.25" customHeight="1">
      <c r="B12" s="129"/>
      <c r="C12" s="198" t="s">
        <v>124</v>
      </c>
      <c r="D12" s="199"/>
      <c r="E12" s="200" t="str">
        <f>+'1.Caratula'!C18</f>
        <v>NODO INTERMEDIO</v>
      </c>
      <c r="F12" s="201"/>
      <c r="G12" s="202"/>
      <c r="H12" s="130"/>
    </row>
    <row r="13" spans="2:8" s="111" customFormat="1" ht="14.25" customHeight="1">
      <c r="B13" s="87"/>
      <c r="C13" s="198" t="s">
        <v>125</v>
      </c>
      <c r="D13" s="199"/>
      <c r="E13" s="200" t="s">
        <v>187</v>
      </c>
      <c r="F13" s="201"/>
      <c r="G13" s="202"/>
      <c r="H13" s="126"/>
    </row>
    <row r="14" spans="2:8" s="111" customFormat="1" ht="14.25" customHeight="1">
      <c r="B14" s="87"/>
      <c r="C14" s="198" t="s">
        <v>126</v>
      </c>
      <c r="D14" s="199"/>
      <c r="E14" s="200" t="s">
        <v>188</v>
      </c>
      <c r="F14" s="201"/>
      <c r="G14" s="202"/>
      <c r="H14" s="127"/>
    </row>
    <row r="15" spans="2:8" s="111" customFormat="1" ht="14.25" customHeight="1">
      <c r="B15" s="87"/>
      <c r="C15" s="198" t="s">
        <v>127</v>
      </c>
      <c r="D15" s="199"/>
      <c r="E15" s="200" t="s">
        <v>189</v>
      </c>
      <c r="F15" s="201"/>
      <c r="G15" s="202"/>
      <c r="H15" s="127"/>
    </row>
    <row r="16" spans="2:8" s="111" customFormat="1" ht="14.25" customHeight="1">
      <c r="B16" s="87"/>
      <c r="C16" s="198" t="s">
        <v>128</v>
      </c>
      <c r="D16" s="199"/>
      <c r="E16" s="200" t="s">
        <v>189</v>
      </c>
      <c r="F16" s="201"/>
      <c r="G16" s="202"/>
      <c r="H16" s="127"/>
    </row>
    <row r="17" spans="1:8" s="111" customFormat="1" ht="14.25" customHeight="1">
      <c r="B17" s="87"/>
      <c r="C17" s="198" t="s">
        <v>129</v>
      </c>
      <c r="D17" s="199"/>
      <c r="E17" s="200" t="s">
        <v>187</v>
      </c>
      <c r="F17" s="201"/>
      <c r="G17" s="202"/>
      <c r="H17" s="127"/>
    </row>
    <row r="18" spans="1:8" s="111" customFormat="1" ht="14.25" customHeight="1">
      <c r="B18" s="87"/>
      <c r="C18" s="198" t="s">
        <v>130</v>
      </c>
      <c r="D18" s="199"/>
      <c r="E18" s="217" t="s">
        <v>190</v>
      </c>
      <c r="F18" s="201"/>
      <c r="G18" s="202"/>
      <c r="H18" s="127"/>
    </row>
    <row r="19" spans="1:8" s="111" customFormat="1" ht="14.25" customHeight="1">
      <c r="B19" s="87"/>
      <c r="C19" s="198" t="s">
        <v>131</v>
      </c>
      <c r="D19" s="199"/>
      <c r="E19" s="217" t="s">
        <v>191</v>
      </c>
      <c r="F19" s="201"/>
      <c r="G19" s="202"/>
      <c r="H19" s="127"/>
    </row>
    <row r="20" spans="1:8" s="111" customFormat="1" ht="14.25" customHeight="1">
      <c r="B20" s="87"/>
      <c r="C20" s="198" t="s">
        <v>132</v>
      </c>
      <c r="D20" s="199"/>
      <c r="E20" s="218">
        <v>1852</v>
      </c>
      <c r="F20" s="219"/>
      <c r="G20" s="220"/>
      <c r="H20" s="127"/>
    </row>
    <row r="21" spans="1:8" s="123" customFormat="1" ht="12" customHeight="1" thickBot="1">
      <c r="A21" s="120"/>
      <c r="B21" s="121" t="s">
        <v>120</v>
      </c>
      <c r="C21" s="122"/>
      <c r="D21" s="75"/>
      <c r="E21" s="90"/>
      <c r="F21" s="75"/>
      <c r="G21" s="75"/>
      <c r="H21" s="89"/>
    </row>
    <row r="22" spans="1:8" s="75" customFormat="1" ht="16.5" thickBot="1">
      <c r="A22" s="87"/>
      <c r="B22" s="131"/>
      <c r="C22" s="212" t="s">
        <v>123</v>
      </c>
      <c r="D22" s="213"/>
      <c r="E22" s="213"/>
      <c r="F22" s="213"/>
      <c r="G22" s="214"/>
      <c r="H22" s="131"/>
    </row>
    <row r="23" spans="1:8" s="75" customFormat="1" ht="12" customHeight="1">
      <c r="A23" s="87"/>
      <c r="B23" s="124"/>
      <c r="C23" s="132"/>
      <c r="D23" s="133"/>
      <c r="E23" s="88"/>
      <c r="F23" s="133"/>
      <c r="G23" s="134"/>
      <c r="H23" s="90"/>
    </row>
    <row r="24" spans="1:8" s="75" customFormat="1" ht="12" customHeight="1">
      <c r="A24" s="87"/>
      <c r="B24" s="124"/>
      <c r="C24" s="135"/>
      <c r="E24" s="90"/>
      <c r="G24" s="136"/>
      <c r="H24" s="90"/>
    </row>
    <row r="25" spans="1:8" s="75" customFormat="1" ht="12" customHeight="1">
      <c r="A25" s="87"/>
      <c r="B25" s="124"/>
      <c r="C25" s="135"/>
      <c r="E25" s="90"/>
      <c r="G25" s="136"/>
      <c r="H25" s="90"/>
    </row>
    <row r="26" spans="1:8" s="75" customFormat="1" ht="12" customHeight="1">
      <c r="A26" s="87"/>
      <c r="B26" s="124"/>
      <c r="C26" s="135"/>
      <c r="E26" s="90"/>
      <c r="G26" s="136"/>
      <c r="H26" s="90"/>
    </row>
    <row r="27" spans="1:8" s="75" customFormat="1" ht="12" customHeight="1">
      <c r="A27" s="87"/>
      <c r="B27" s="124"/>
      <c r="C27" s="135"/>
      <c r="E27" s="90"/>
      <c r="G27" s="136"/>
      <c r="H27" s="90"/>
    </row>
    <row r="28" spans="1:8" s="75" customFormat="1" ht="12" customHeight="1">
      <c r="A28" s="87"/>
      <c r="B28" s="124"/>
      <c r="C28" s="135"/>
      <c r="E28" s="90"/>
      <c r="G28" s="136"/>
      <c r="H28" s="90"/>
    </row>
    <row r="29" spans="1:8" s="75" customFormat="1" ht="12" customHeight="1">
      <c r="A29" s="87"/>
      <c r="B29" s="124"/>
      <c r="C29" s="135"/>
      <c r="E29" s="90"/>
      <c r="G29" s="136"/>
      <c r="H29" s="90"/>
    </row>
    <row r="30" spans="1:8" s="75" customFormat="1" ht="12" customHeight="1">
      <c r="A30" s="87"/>
      <c r="B30" s="124"/>
      <c r="C30" s="135"/>
      <c r="E30" s="90"/>
      <c r="G30" s="136"/>
      <c r="H30" s="90"/>
    </row>
    <row r="31" spans="1:8" s="75" customFormat="1" ht="12" customHeight="1">
      <c r="A31" s="87"/>
      <c r="B31" s="124"/>
      <c r="C31" s="135"/>
      <c r="E31" s="90"/>
      <c r="G31" s="136"/>
      <c r="H31" s="90"/>
    </row>
    <row r="32" spans="1:8" s="75" customFormat="1" ht="12" customHeight="1">
      <c r="A32" s="87"/>
      <c r="B32" s="124"/>
      <c r="C32" s="135"/>
      <c r="E32" s="90"/>
      <c r="G32" s="136"/>
      <c r="H32" s="90"/>
    </row>
    <row r="33" spans="1:8" s="75" customFormat="1" ht="12" customHeight="1">
      <c r="A33" s="87"/>
      <c r="B33" s="124"/>
      <c r="C33" s="135"/>
      <c r="E33" s="90"/>
      <c r="G33" s="136"/>
      <c r="H33" s="90"/>
    </row>
    <row r="34" spans="1:8" s="75" customFormat="1" ht="12" customHeight="1">
      <c r="A34" s="87"/>
      <c r="B34" s="124"/>
      <c r="C34" s="135"/>
      <c r="E34" s="90"/>
      <c r="G34" s="136"/>
      <c r="H34" s="90"/>
    </row>
    <row r="35" spans="1:8" s="75" customFormat="1" ht="12" customHeight="1">
      <c r="A35" s="87"/>
      <c r="B35" s="124"/>
      <c r="C35" s="135"/>
      <c r="E35" s="90"/>
      <c r="G35" s="136"/>
      <c r="H35" s="90"/>
    </row>
    <row r="36" spans="1:8" s="75" customFormat="1" ht="12" customHeight="1">
      <c r="A36" s="87"/>
      <c r="B36" s="124"/>
      <c r="C36" s="135"/>
      <c r="E36" s="90"/>
      <c r="G36" s="136"/>
      <c r="H36" s="90"/>
    </row>
    <row r="37" spans="1:8" s="75" customFormat="1" ht="12" customHeight="1">
      <c r="A37" s="87"/>
      <c r="B37" s="124"/>
      <c r="C37" s="135"/>
      <c r="E37" s="90"/>
      <c r="G37" s="136"/>
      <c r="H37" s="90"/>
    </row>
    <row r="38" spans="1:8" s="75" customFormat="1" ht="12" customHeight="1">
      <c r="A38" s="87"/>
      <c r="B38" s="124"/>
      <c r="C38" s="135"/>
      <c r="E38" s="90"/>
      <c r="G38" s="136"/>
      <c r="H38" s="90"/>
    </row>
    <row r="39" spans="1:8" s="75" customFormat="1" ht="12" customHeight="1">
      <c r="A39" s="87"/>
      <c r="B39" s="124"/>
      <c r="C39" s="135"/>
      <c r="E39" s="90"/>
      <c r="G39" s="136"/>
      <c r="H39" s="90"/>
    </row>
    <row r="40" spans="1:8" s="75" customFormat="1" ht="12" customHeight="1">
      <c r="A40" s="87"/>
      <c r="B40" s="124"/>
      <c r="C40" s="135"/>
      <c r="E40" s="90"/>
      <c r="G40" s="136"/>
      <c r="H40" s="90"/>
    </row>
    <row r="41" spans="1:8" s="75" customFormat="1" ht="12" customHeight="1">
      <c r="A41" s="87"/>
      <c r="B41" s="124"/>
      <c r="C41" s="135"/>
      <c r="E41" s="90"/>
      <c r="G41" s="136"/>
      <c r="H41" s="90"/>
    </row>
    <row r="42" spans="1:8" s="75" customFormat="1" ht="12" customHeight="1">
      <c r="A42" s="87"/>
      <c r="B42" s="124"/>
      <c r="C42" s="135"/>
      <c r="E42" s="90"/>
      <c r="G42" s="136"/>
      <c r="H42" s="90"/>
    </row>
    <row r="43" spans="1:8" s="75" customFormat="1" ht="12" customHeight="1">
      <c r="A43" s="87"/>
      <c r="B43" s="124"/>
      <c r="C43" s="135"/>
      <c r="E43" s="90"/>
      <c r="G43" s="136"/>
      <c r="H43" s="90"/>
    </row>
    <row r="44" spans="1:8" s="75" customFormat="1" ht="12" customHeight="1">
      <c r="A44" s="87"/>
      <c r="B44" s="124"/>
      <c r="C44" s="135"/>
      <c r="E44" s="90"/>
      <c r="G44" s="136"/>
      <c r="H44" s="90"/>
    </row>
    <row r="45" spans="1:8" s="75" customFormat="1" ht="12" customHeight="1">
      <c r="A45" s="87"/>
      <c r="B45" s="124"/>
      <c r="C45" s="135"/>
      <c r="E45" s="90"/>
      <c r="G45" s="136"/>
      <c r="H45" s="90"/>
    </row>
    <row r="46" spans="1:8" s="75" customFormat="1" ht="12" customHeight="1" thickBot="1">
      <c r="A46" s="87"/>
      <c r="B46" s="124"/>
      <c r="C46" s="137"/>
      <c r="D46" s="138"/>
      <c r="E46" s="139"/>
      <c r="F46" s="138"/>
      <c r="G46" s="140"/>
      <c r="H46" s="90"/>
    </row>
    <row r="47" spans="1:8" s="75" customFormat="1" ht="12" customHeight="1" thickBot="1">
      <c r="A47" s="87"/>
      <c r="B47" s="124"/>
      <c r="C47" s="122"/>
      <c r="E47" s="90"/>
      <c r="H47" s="90"/>
    </row>
    <row r="48" spans="1:8" s="75" customFormat="1" ht="12" customHeight="1">
      <c r="A48" s="87"/>
      <c r="B48" s="203" t="s">
        <v>141</v>
      </c>
      <c r="C48" s="204"/>
      <c r="D48" s="204"/>
      <c r="E48" s="204"/>
      <c r="F48" s="204"/>
      <c r="G48" s="204"/>
      <c r="H48" s="205"/>
    </row>
    <row r="49" spans="1:8" s="75" customFormat="1" ht="12" customHeight="1">
      <c r="A49" s="87"/>
      <c r="B49" s="206"/>
      <c r="C49" s="207"/>
      <c r="D49" s="207"/>
      <c r="E49" s="207"/>
      <c r="F49" s="207"/>
      <c r="G49" s="207"/>
      <c r="H49" s="208"/>
    </row>
    <row r="50" spans="1:8" s="75" customFormat="1" ht="12" customHeight="1">
      <c r="A50" s="87"/>
      <c r="B50" s="206"/>
      <c r="C50" s="207"/>
      <c r="D50" s="207"/>
      <c r="E50" s="207"/>
      <c r="F50" s="207"/>
      <c r="G50" s="207"/>
      <c r="H50" s="208"/>
    </row>
    <row r="51" spans="1:8" ht="12" customHeight="1">
      <c r="B51" s="206"/>
      <c r="C51" s="207"/>
      <c r="D51" s="207"/>
      <c r="E51" s="207"/>
      <c r="F51" s="207"/>
      <c r="G51" s="207"/>
      <c r="H51" s="208"/>
    </row>
    <row r="52" spans="1:8" ht="12" customHeight="1">
      <c r="B52" s="206"/>
      <c r="C52" s="207"/>
      <c r="D52" s="207"/>
      <c r="E52" s="207"/>
      <c r="F52" s="207"/>
      <c r="G52" s="207"/>
      <c r="H52" s="208"/>
    </row>
    <row r="53" spans="1:8" ht="12" customHeight="1">
      <c r="B53" s="206"/>
      <c r="C53" s="207"/>
      <c r="D53" s="207"/>
      <c r="E53" s="207"/>
      <c r="F53" s="207"/>
      <c r="G53" s="207"/>
      <c r="H53" s="208"/>
    </row>
    <row r="54" spans="1:8" ht="12" customHeight="1" thickBot="1">
      <c r="B54" s="209"/>
      <c r="C54" s="210"/>
      <c r="D54" s="210"/>
      <c r="E54" s="210"/>
      <c r="F54" s="210"/>
      <c r="G54" s="210"/>
      <c r="H54" s="211"/>
    </row>
    <row r="55" spans="1:8" ht="12" customHeight="1"/>
  </sheetData>
  <mergeCells count="27">
    <mergeCell ref="B6:H6"/>
    <mergeCell ref="B7:H7"/>
    <mergeCell ref="C19:D19"/>
    <mergeCell ref="C20:D20"/>
    <mergeCell ref="E18:G18"/>
    <mergeCell ref="E19:G19"/>
    <mergeCell ref="E20:G20"/>
    <mergeCell ref="C9:G9"/>
    <mergeCell ref="C10:D10"/>
    <mergeCell ref="E10:G10"/>
    <mergeCell ref="C12:D12"/>
    <mergeCell ref="C13:D13"/>
    <mergeCell ref="E12:G12"/>
    <mergeCell ref="C17:D17"/>
    <mergeCell ref="C18:D18"/>
    <mergeCell ref="C16:D16"/>
    <mergeCell ref="C11:D11"/>
    <mergeCell ref="E11:G11"/>
    <mergeCell ref="C14:D14"/>
    <mergeCell ref="C15:D15"/>
    <mergeCell ref="B48:H54"/>
    <mergeCell ref="E15:G15"/>
    <mergeCell ref="E16:G16"/>
    <mergeCell ref="E17:G17"/>
    <mergeCell ref="C22:G22"/>
    <mergeCell ref="E13:G13"/>
    <mergeCell ref="E14:G14"/>
  </mergeCells>
  <pageMargins left="0.78740157480314965" right="0.19685039370078741" top="0.39370078740157483" bottom="0.39370078740157483" header="0.31496062992125984" footer="0.31496062992125984"/>
  <pageSetup paperSize="9" scale="96" firstPageNumber="0"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2"/>
    <pageSetUpPr fitToPage="1"/>
  </sheetPr>
  <dimension ref="B1:W65567"/>
  <sheetViews>
    <sheetView showGridLines="0" topLeftCell="A10" zoomScale="120" zoomScaleNormal="120" zoomScaleSheetLayoutView="100" workbookViewId="0">
      <selection activeCell="E44" sqref="E44"/>
    </sheetView>
  </sheetViews>
  <sheetFormatPr baseColWidth="10" defaultColWidth="0" defaultRowHeight="12.75" customHeight="1" zeroHeight="1"/>
  <cols>
    <col min="1" max="1" width="2.7109375" style="46" customWidth="1"/>
    <col min="2" max="2" width="9" style="46" bestFit="1" customWidth="1"/>
    <col min="3" max="3" width="35" style="46" customWidth="1"/>
    <col min="4" max="4" width="17" style="46" customWidth="1"/>
    <col min="5" max="6" width="12.7109375" style="67" customWidth="1"/>
    <col min="7" max="7" width="21.28515625" style="67" customWidth="1"/>
    <col min="8" max="8" width="4.85546875" style="46" customWidth="1"/>
    <col min="9" max="16384" width="0" style="46" hidden="1"/>
  </cols>
  <sheetData>
    <row r="1" spans="2:23">
      <c r="E1" s="46"/>
      <c r="F1" s="46"/>
      <c r="G1" s="46"/>
    </row>
    <row r="2" spans="2:23">
      <c r="E2" s="46"/>
      <c r="F2" s="46"/>
      <c r="G2" s="46"/>
    </row>
    <row r="3" spans="2:23">
      <c r="E3" s="46"/>
      <c r="F3" s="46"/>
      <c r="G3" s="46"/>
    </row>
    <row r="4" spans="2:23">
      <c r="E4" s="46"/>
      <c r="F4" s="46"/>
      <c r="G4" s="46"/>
    </row>
    <row r="5" spans="2:23" ht="13.5" thickBot="1">
      <c r="E5" s="46"/>
      <c r="F5" s="46"/>
      <c r="G5" s="46"/>
    </row>
    <row r="6" spans="2:23" ht="15.75">
      <c r="B6" s="228" t="str">
        <f>+'1.Caratula'!B8&amp;" "&amp;'1.Caratula'!B9</f>
        <v>REPORTE DE INSTALACION PMP RTN510_AP</v>
      </c>
      <c r="C6" s="229"/>
      <c r="D6" s="229"/>
      <c r="E6" s="229"/>
      <c r="F6" s="229"/>
      <c r="G6" s="230"/>
      <c r="H6" s="145"/>
      <c r="I6" s="141"/>
      <c r="J6" s="141"/>
      <c r="K6" s="141"/>
      <c r="L6" s="141"/>
      <c r="M6" s="141"/>
      <c r="N6" s="141"/>
      <c r="O6" s="141"/>
      <c r="P6" s="141"/>
      <c r="Q6" s="141"/>
      <c r="R6" s="141"/>
      <c r="S6" s="141"/>
      <c r="T6" s="141"/>
      <c r="U6" s="141"/>
      <c r="V6" s="141"/>
      <c r="W6" s="142"/>
    </row>
    <row r="7" spans="2:23" ht="16.5" thickBot="1">
      <c r="B7" s="231" t="s">
        <v>135</v>
      </c>
      <c r="C7" s="232"/>
      <c r="D7" s="232"/>
      <c r="E7" s="232"/>
      <c r="F7" s="232"/>
      <c r="G7" s="233"/>
      <c r="H7" s="145"/>
      <c r="I7" s="143"/>
      <c r="J7" s="143"/>
      <c r="K7" s="143"/>
      <c r="L7" s="143"/>
      <c r="M7" s="143"/>
      <c r="N7" s="143"/>
      <c r="O7" s="143"/>
      <c r="P7" s="143"/>
      <c r="Q7" s="143"/>
      <c r="R7" s="143"/>
      <c r="S7" s="143"/>
      <c r="T7" s="143"/>
      <c r="U7" s="143"/>
      <c r="V7" s="143"/>
      <c r="W7" s="144"/>
    </row>
    <row r="8" spans="2:23" ht="5.25" customHeight="1">
      <c r="E8" s="46"/>
      <c r="F8" s="46"/>
      <c r="G8" s="46"/>
    </row>
    <row r="9" spans="2:23" ht="12" customHeight="1">
      <c r="E9" s="46"/>
      <c r="F9" s="46"/>
      <c r="G9" s="47"/>
    </row>
    <row r="10" spans="2:23" ht="5.25" customHeight="1" thickBot="1">
      <c r="E10" s="46"/>
      <c r="F10" s="46"/>
      <c r="G10" s="46"/>
    </row>
    <row r="11" spans="2:23" ht="17.100000000000001" customHeight="1" thickBot="1">
      <c r="C11" s="48"/>
      <c r="D11" s="156" t="s">
        <v>148</v>
      </c>
      <c r="E11" s="234" t="str">
        <f>+'1.Caratula'!C15&amp;"_"&amp;'1.Caratula'!C12</f>
        <v>PA-0108-AI_MIRAFLORES NUMERO2</v>
      </c>
      <c r="F11" s="235"/>
      <c r="G11" s="236"/>
    </row>
    <row r="12" spans="2:23" ht="16.5" customHeight="1" thickBot="1">
      <c r="B12" s="237"/>
      <c r="C12" s="237"/>
      <c r="D12" s="237"/>
      <c r="E12" s="237"/>
      <c r="F12" s="237"/>
      <c r="G12" s="237"/>
    </row>
    <row r="13" spans="2:23" ht="16.5" customHeight="1" thickBot="1">
      <c r="B13" s="238" t="s">
        <v>80</v>
      </c>
      <c r="C13" s="238"/>
      <c r="D13" s="238"/>
      <c r="E13" s="238"/>
      <c r="F13" s="238"/>
      <c r="G13" s="238"/>
    </row>
    <row r="14" spans="2:23" ht="13.5" customHeight="1">
      <c r="B14" s="239"/>
      <c r="C14" s="239"/>
      <c r="D14" s="239"/>
      <c r="E14" s="239"/>
      <c r="F14" s="239"/>
      <c r="G14" s="239"/>
    </row>
    <row r="15" spans="2:23" ht="15" customHeight="1">
      <c r="B15" s="157" t="s">
        <v>71</v>
      </c>
      <c r="C15" s="226" t="s">
        <v>72</v>
      </c>
      <c r="D15" s="227"/>
      <c r="E15" s="157" t="s">
        <v>73</v>
      </c>
      <c r="F15" s="157" t="s">
        <v>74</v>
      </c>
      <c r="G15" s="157" t="s">
        <v>75</v>
      </c>
    </row>
    <row r="16" spans="2:23" s="49" customFormat="1" ht="12">
      <c r="B16" s="68">
        <v>27012719</v>
      </c>
      <c r="C16" s="240" t="s">
        <v>202</v>
      </c>
      <c r="D16" s="241"/>
      <c r="E16" s="50" t="s">
        <v>203</v>
      </c>
      <c r="F16" s="50">
        <v>1</v>
      </c>
      <c r="G16" s="176" t="s">
        <v>204</v>
      </c>
    </row>
    <row r="17" spans="2:7" s="49" customFormat="1" ht="12">
      <c r="B17" s="68">
        <v>52451244</v>
      </c>
      <c r="C17" s="240" t="s">
        <v>205</v>
      </c>
      <c r="D17" s="241"/>
      <c r="E17" s="50" t="s">
        <v>203</v>
      </c>
      <c r="F17" s="50">
        <v>1</v>
      </c>
      <c r="G17" s="176" t="s">
        <v>206</v>
      </c>
    </row>
    <row r="18" spans="2:7" s="49" customFormat="1" ht="12">
      <c r="B18" s="68"/>
      <c r="C18" s="240" t="s">
        <v>30</v>
      </c>
      <c r="D18" s="241"/>
      <c r="E18" s="50" t="s">
        <v>203</v>
      </c>
      <c r="F18" s="50">
        <v>1</v>
      </c>
      <c r="G18" s="176" t="s">
        <v>207</v>
      </c>
    </row>
    <row r="19" spans="2:7" s="49" customFormat="1" ht="12">
      <c r="B19" s="68">
        <v>27012719</v>
      </c>
      <c r="C19" s="240" t="s">
        <v>202</v>
      </c>
      <c r="D19" s="241"/>
      <c r="E19" s="50" t="s">
        <v>203</v>
      </c>
      <c r="F19" s="50">
        <v>1</v>
      </c>
      <c r="G19" s="176" t="s">
        <v>208</v>
      </c>
    </row>
    <row r="20" spans="2:7" s="49" customFormat="1" ht="12">
      <c r="B20" s="68">
        <v>52451244</v>
      </c>
      <c r="C20" s="240" t="s">
        <v>205</v>
      </c>
      <c r="D20" s="241"/>
      <c r="E20" s="50" t="s">
        <v>203</v>
      </c>
      <c r="F20" s="50">
        <v>1</v>
      </c>
      <c r="G20" s="176" t="s">
        <v>209</v>
      </c>
    </row>
    <row r="21" spans="2:7" s="49" customFormat="1" ht="12">
      <c r="B21" s="68"/>
      <c r="C21" s="240" t="s">
        <v>30</v>
      </c>
      <c r="D21" s="241"/>
      <c r="E21" s="50" t="s">
        <v>203</v>
      </c>
      <c r="F21" s="50">
        <v>1</v>
      </c>
      <c r="G21" s="176" t="s">
        <v>210</v>
      </c>
    </row>
    <row r="22" spans="2:7" s="49" customFormat="1" ht="12">
      <c r="B22" s="68"/>
      <c r="C22" s="240"/>
      <c r="D22" s="241"/>
      <c r="E22" s="68"/>
      <c r="F22" s="68"/>
      <c r="G22" s="69"/>
    </row>
    <row r="23" spans="2:7" s="49" customFormat="1" ht="12">
      <c r="B23" s="68"/>
      <c r="C23" s="240"/>
      <c r="D23" s="241"/>
      <c r="E23" s="68"/>
      <c r="F23" s="68"/>
      <c r="G23" s="69"/>
    </row>
    <row r="24" spans="2:7" s="49" customFormat="1" ht="12" customHeight="1">
      <c r="B24" s="50"/>
      <c r="C24" s="242"/>
      <c r="D24" s="243"/>
      <c r="E24" s="50"/>
      <c r="F24" s="50"/>
      <c r="G24" s="51"/>
    </row>
    <row r="25" spans="2:7" s="49" customFormat="1" ht="12" customHeight="1">
      <c r="B25" s="50"/>
      <c r="C25" s="244"/>
      <c r="D25" s="245"/>
      <c r="E25" s="50"/>
      <c r="F25" s="50"/>
      <c r="G25" s="51"/>
    </row>
    <row r="26" spans="2:7" s="49" customFormat="1" ht="12" customHeight="1">
      <c r="B26" s="50"/>
      <c r="C26" s="244"/>
      <c r="D26" s="245"/>
      <c r="E26" s="50"/>
      <c r="F26" s="50"/>
      <c r="G26" s="51"/>
    </row>
    <row r="27" spans="2:7" ht="18" customHeight="1" thickBot="1">
      <c r="B27" s="52"/>
      <c r="E27" s="52"/>
      <c r="F27" s="52"/>
      <c r="G27" s="52"/>
    </row>
    <row r="28" spans="2:7" ht="15.75" customHeight="1" thickBot="1">
      <c r="B28" s="238" t="s">
        <v>149</v>
      </c>
      <c r="C28" s="238"/>
      <c r="D28" s="238"/>
      <c r="E28" s="238"/>
      <c r="F28" s="238"/>
      <c r="G28" s="238"/>
    </row>
    <row r="29" spans="2:7" ht="15.75" customHeight="1">
      <c r="B29" s="53"/>
      <c r="C29" s="53"/>
      <c r="D29" s="53"/>
      <c r="E29" s="53"/>
      <c r="F29" s="53"/>
      <c r="G29" s="53"/>
    </row>
    <row r="30" spans="2:7" ht="15" customHeight="1">
      <c r="B30" s="158" t="s">
        <v>71</v>
      </c>
      <c r="C30" s="159" t="s">
        <v>76</v>
      </c>
      <c r="D30" s="160" t="s">
        <v>77</v>
      </c>
      <c r="E30" s="160" t="s">
        <v>73</v>
      </c>
      <c r="F30" s="158" t="s">
        <v>78</v>
      </c>
      <c r="G30" s="158" t="s">
        <v>79</v>
      </c>
    </row>
    <row r="31" spans="2:7" s="49" customFormat="1" ht="12">
      <c r="B31" s="54">
        <v>1</v>
      </c>
      <c r="C31" s="55"/>
      <c r="D31" s="56"/>
      <c r="E31" s="54"/>
      <c r="F31" s="57"/>
      <c r="G31" s="54"/>
    </row>
    <row r="32" spans="2:7" s="49" customFormat="1" ht="12">
      <c r="B32" s="58">
        <f>1+B31</f>
        <v>2</v>
      </c>
      <c r="C32" s="55"/>
      <c r="D32" s="56"/>
      <c r="E32" s="50"/>
      <c r="F32" s="57"/>
      <c r="G32" s="58"/>
    </row>
    <row r="33" spans="2:7" s="49" customFormat="1" ht="12">
      <c r="B33" s="58">
        <f t="shared" ref="B33:B49" si="0">1+B32</f>
        <v>3</v>
      </c>
      <c r="C33" s="59"/>
      <c r="D33" s="56"/>
      <c r="E33" s="58"/>
      <c r="F33" s="57"/>
      <c r="G33" s="58"/>
    </row>
    <row r="34" spans="2:7" s="49" customFormat="1" ht="12">
      <c r="B34" s="58">
        <f t="shared" si="0"/>
        <v>4</v>
      </c>
      <c r="C34" s="55"/>
      <c r="D34" s="56"/>
      <c r="E34" s="58"/>
      <c r="F34" s="57"/>
      <c r="G34" s="58"/>
    </row>
    <row r="35" spans="2:7" s="49" customFormat="1" ht="12">
      <c r="B35" s="58">
        <f>1+B34</f>
        <v>5</v>
      </c>
      <c r="C35" s="60"/>
      <c r="D35" s="56"/>
      <c r="E35" s="58"/>
      <c r="F35" s="57"/>
      <c r="G35" s="58"/>
    </row>
    <row r="36" spans="2:7" s="49" customFormat="1" ht="12">
      <c r="B36" s="58">
        <f t="shared" si="0"/>
        <v>6</v>
      </c>
      <c r="C36" s="60"/>
      <c r="D36" s="56"/>
      <c r="E36" s="58"/>
      <c r="F36" s="58"/>
      <c r="G36" s="58"/>
    </row>
    <row r="37" spans="2:7" s="49" customFormat="1" ht="12">
      <c r="B37" s="58">
        <f t="shared" si="0"/>
        <v>7</v>
      </c>
      <c r="C37" s="60"/>
      <c r="D37" s="56"/>
      <c r="E37" s="58"/>
      <c r="F37" s="58"/>
      <c r="G37" s="58"/>
    </row>
    <row r="38" spans="2:7" s="49" customFormat="1" ht="12">
      <c r="B38" s="58">
        <f t="shared" si="0"/>
        <v>8</v>
      </c>
      <c r="C38" s="60"/>
      <c r="D38" s="56"/>
      <c r="E38" s="58"/>
      <c r="F38" s="58"/>
      <c r="G38" s="58"/>
    </row>
    <row r="39" spans="2:7" s="49" customFormat="1" ht="12">
      <c r="B39" s="58">
        <f t="shared" si="0"/>
        <v>9</v>
      </c>
      <c r="C39" s="61"/>
      <c r="D39" s="56"/>
      <c r="E39" s="58"/>
      <c r="F39" s="58"/>
      <c r="G39" s="62"/>
    </row>
    <row r="40" spans="2:7" s="49" customFormat="1" ht="12">
      <c r="B40" s="58">
        <f t="shared" si="0"/>
        <v>10</v>
      </c>
      <c r="C40" s="61"/>
      <c r="D40" s="56"/>
      <c r="E40" s="58"/>
      <c r="F40" s="58"/>
      <c r="G40" s="62"/>
    </row>
    <row r="41" spans="2:7" s="49" customFormat="1" ht="12">
      <c r="B41" s="58">
        <f t="shared" si="0"/>
        <v>11</v>
      </c>
      <c r="C41" s="61"/>
      <c r="D41" s="56"/>
      <c r="E41" s="58"/>
      <c r="F41" s="58"/>
      <c r="G41" s="62"/>
    </row>
    <row r="42" spans="2:7" s="49" customFormat="1" ht="12">
      <c r="B42" s="58">
        <f t="shared" si="0"/>
        <v>12</v>
      </c>
      <c r="C42" s="61"/>
      <c r="D42" s="56"/>
      <c r="E42" s="58"/>
      <c r="F42" s="58"/>
      <c r="G42" s="62"/>
    </row>
    <row r="43" spans="2:7" s="49" customFormat="1" ht="12" customHeight="1">
      <c r="B43" s="58">
        <f t="shared" si="0"/>
        <v>13</v>
      </c>
      <c r="C43" s="61"/>
      <c r="D43" s="61"/>
      <c r="E43" s="58"/>
      <c r="F43" s="58"/>
      <c r="G43" s="62"/>
    </row>
    <row r="44" spans="2:7" ht="12" customHeight="1">
      <c r="B44" s="58">
        <f t="shared" si="0"/>
        <v>14</v>
      </c>
      <c r="C44" s="61"/>
      <c r="D44" s="61"/>
      <c r="E44" s="58"/>
      <c r="F44" s="58"/>
      <c r="G44" s="62"/>
    </row>
    <row r="45" spans="2:7" s="63" customFormat="1" ht="12" customHeight="1">
      <c r="B45" s="58">
        <f t="shared" si="0"/>
        <v>15</v>
      </c>
      <c r="C45" s="61"/>
      <c r="D45" s="61"/>
      <c r="E45" s="58"/>
      <c r="F45" s="58"/>
      <c r="G45" s="62"/>
    </row>
    <row r="46" spans="2:7" s="63" customFormat="1" ht="12" customHeight="1">
      <c r="B46" s="58">
        <f t="shared" si="0"/>
        <v>16</v>
      </c>
      <c r="C46" s="61"/>
      <c r="D46" s="61"/>
      <c r="E46" s="58"/>
      <c r="F46" s="58"/>
      <c r="G46" s="62"/>
    </row>
    <row r="47" spans="2:7" s="63" customFormat="1" ht="12" customHeight="1">
      <c r="B47" s="58">
        <f t="shared" si="0"/>
        <v>17</v>
      </c>
      <c r="C47" s="61"/>
      <c r="D47" s="61"/>
      <c r="E47" s="58"/>
      <c r="F47" s="58"/>
      <c r="G47" s="62"/>
    </row>
    <row r="48" spans="2:7" s="63" customFormat="1" ht="12" customHeight="1">
      <c r="B48" s="58">
        <f t="shared" si="0"/>
        <v>18</v>
      </c>
      <c r="C48" s="61"/>
      <c r="D48" s="61"/>
      <c r="E48" s="58"/>
      <c r="F48" s="58"/>
      <c r="G48" s="62"/>
    </row>
    <row r="49" spans="2:7" s="63" customFormat="1" ht="12" customHeight="1">
      <c r="B49" s="58">
        <f t="shared" si="0"/>
        <v>19</v>
      </c>
      <c r="C49" s="61"/>
      <c r="D49" s="61"/>
      <c r="E49" s="58"/>
      <c r="F49" s="58"/>
      <c r="G49" s="62"/>
    </row>
    <row r="50" spans="2:7" s="63" customFormat="1" ht="10.5" customHeight="1">
      <c r="B50" s="64"/>
      <c r="C50" s="49"/>
      <c r="D50" s="49"/>
      <c r="E50" s="64"/>
      <c r="F50" s="64"/>
      <c r="G50" s="49"/>
    </row>
    <row r="51" spans="2:7" s="63" customFormat="1" ht="8.25" customHeight="1" thickBot="1">
      <c r="B51" s="64"/>
      <c r="C51" s="49"/>
      <c r="D51" s="49"/>
      <c r="E51" s="64"/>
      <c r="F51" s="64"/>
      <c r="G51" s="49"/>
    </row>
    <row r="52" spans="2:7" s="63" customFormat="1" ht="18" customHeight="1">
      <c r="B52" s="251" t="s">
        <v>141</v>
      </c>
      <c r="C52" s="252"/>
      <c r="D52" s="252"/>
      <c r="E52" s="252"/>
      <c r="F52" s="252"/>
      <c r="G52" s="253"/>
    </row>
    <row r="53" spans="2:7" s="63" customFormat="1" ht="18" customHeight="1">
      <c r="B53" s="254"/>
      <c r="C53" s="255"/>
      <c r="D53" s="255"/>
      <c r="E53" s="255"/>
      <c r="F53" s="255"/>
      <c r="G53" s="256"/>
    </row>
    <row r="54" spans="2:7" s="63" customFormat="1" ht="18" customHeight="1">
      <c r="B54" s="65"/>
      <c r="C54" s="246"/>
      <c r="D54" s="246"/>
      <c r="G54" s="66"/>
    </row>
    <row r="55" spans="2:7" s="63" customFormat="1" ht="18" customHeight="1" thickBot="1">
      <c r="B55" s="247"/>
      <c r="C55" s="248"/>
      <c r="D55" s="248"/>
      <c r="E55" s="248"/>
      <c r="F55" s="248"/>
      <c r="G55" s="249"/>
    </row>
    <row r="56" spans="2:7" s="63" customFormat="1" ht="18" customHeight="1">
      <c r="B56" s="64"/>
      <c r="C56" s="49"/>
      <c r="D56" s="49"/>
      <c r="E56" s="64"/>
      <c r="F56" s="250"/>
      <c r="G56" s="250"/>
    </row>
    <row r="57" spans="2:7" ht="12.75" customHeight="1"/>
    <row r="58" spans="2:7" ht="12.75" customHeight="1"/>
    <row r="59" spans="2:7" ht="12.75" customHeight="1"/>
    <row r="60" spans="2:7" ht="12.75" customHeight="1"/>
    <row r="61" spans="2:7" ht="12.75" customHeight="1"/>
    <row r="62" spans="2:7" ht="12.75" customHeight="1"/>
    <row r="63" spans="2:7" ht="12.75" customHeight="1"/>
    <row r="64" spans="2: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sheetData>
  <mergeCells count="24">
    <mergeCell ref="C20:D20"/>
    <mergeCell ref="C19:D19"/>
    <mergeCell ref="C18:D18"/>
    <mergeCell ref="C17:D17"/>
    <mergeCell ref="C16:D16"/>
    <mergeCell ref="C54:D54"/>
    <mergeCell ref="B55:G55"/>
    <mergeCell ref="F56:G56"/>
    <mergeCell ref="C23:D23"/>
    <mergeCell ref="C22:D22"/>
    <mergeCell ref="B52:G52"/>
    <mergeCell ref="B53:G53"/>
    <mergeCell ref="C21:D21"/>
    <mergeCell ref="C24:D24"/>
    <mergeCell ref="C25:D25"/>
    <mergeCell ref="C26:D26"/>
    <mergeCell ref="B28:G28"/>
    <mergeCell ref="C15:D15"/>
    <mergeCell ref="B6:G6"/>
    <mergeCell ref="B7:G7"/>
    <mergeCell ref="E11:G11"/>
    <mergeCell ref="B12:G12"/>
    <mergeCell ref="B13:G13"/>
    <mergeCell ref="B14:G14"/>
  </mergeCells>
  <pageMargins left="0.98425196850393704" right="0.19685039370078741" top="0" bottom="0.5" header="0.6" footer="0.51181102362204722"/>
  <pageSetup paperSize="9" scale="79" firstPageNumber="0" orientation="portrait" horizontalDpi="4294967295"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2"/>
    <pageSetUpPr fitToPage="1"/>
  </sheetPr>
  <dimension ref="A1:P50"/>
  <sheetViews>
    <sheetView showGridLines="0" topLeftCell="A10" zoomScale="120" zoomScaleNormal="120" zoomScaleSheetLayoutView="85" workbookViewId="0">
      <selection activeCell="D17" sqref="D17"/>
    </sheetView>
  </sheetViews>
  <sheetFormatPr baseColWidth="10" defaultColWidth="0" defaultRowHeight="12.75" customHeight="1" zeroHeight="1"/>
  <cols>
    <col min="1" max="1" width="2.7109375" style="12" customWidth="1"/>
    <col min="2" max="2" width="17.5703125" style="12" customWidth="1"/>
    <col min="3" max="3" width="17.7109375" style="12" customWidth="1"/>
    <col min="4" max="4" width="10.85546875" style="12" customWidth="1"/>
    <col min="5" max="5" width="6.85546875" style="12" customWidth="1"/>
    <col min="6" max="8" width="6.140625" style="12" customWidth="1"/>
    <col min="9" max="9" width="6" style="12" customWidth="1"/>
    <col min="10" max="10" width="6.140625" style="12" customWidth="1"/>
    <col min="11" max="11" width="8.42578125" style="12" customWidth="1"/>
    <col min="12" max="12" width="8.85546875" style="12" customWidth="1"/>
    <col min="13" max="13" width="4.5703125" style="12" customWidth="1"/>
    <col min="14" max="16384" width="0" style="12" hidden="1"/>
  </cols>
  <sheetData>
    <row r="1" spans="1:16"/>
    <row r="2" spans="1:16">
      <c r="A2" s="146"/>
      <c r="B2" s="146"/>
    </row>
    <row r="3" spans="1:16" ht="18.75" customHeight="1">
      <c r="A3" s="146"/>
      <c r="B3" s="146"/>
    </row>
    <row r="4" spans="1:16"/>
    <row r="5" spans="1:16" ht="13.5" thickBot="1"/>
    <row r="6" spans="1:16" ht="15">
      <c r="B6" s="268" t="str">
        <f>+'1.Caratula'!B8&amp;" "&amp;'1.Caratula'!B9</f>
        <v>REPORTE DE INSTALACION PMP RTN510_AP</v>
      </c>
      <c r="C6" s="269"/>
      <c r="D6" s="269"/>
      <c r="E6" s="269"/>
      <c r="F6" s="269"/>
      <c r="G6" s="269"/>
      <c r="H6" s="269"/>
      <c r="I6" s="269"/>
      <c r="J6" s="269"/>
      <c r="K6" s="269"/>
      <c r="L6" s="270"/>
    </row>
    <row r="7" spans="1:16" ht="15.75" thickBot="1">
      <c r="B7" s="271" t="s">
        <v>150</v>
      </c>
      <c r="C7" s="272"/>
      <c r="D7" s="272"/>
      <c r="E7" s="272"/>
      <c r="F7" s="272"/>
      <c r="G7" s="272"/>
      <c r="H7" s="272"/>
      <c r="I7" s="272"/>
      <c r="J7" s="272"/>
      <c r="K7" s="272"/>
      <c r="L7" s="273"/>
    </row>
    <row r="8" spans="1:16" ht="21" thickBot="1">
      <c r="A8" s="13"/>
      <c r="B8" s="14"/>
      <c r="C8" s="14"/>
      <c r="D8" s="14"/>
      <c r="E8" s="14"/>
      <c r="F8" s="14"/>
      <c r="G8" s="14"/>
      <c r="H8" s="14"/>
      <c r="I8" s="14"/>
      <c r="J8" s="14"/>
      <c r="K8" s="14"/>
      <c r="L8" s="14"/>
    </row>
    <row r="9" spans="1:16" ht="21" thickBot="1">
      <c r="B9" s="15"/>
      <c r="C9" s="166" t="s">
        <v>148</v>
      </c>
      <c r="D9" s="274" t="str">
        <f>+'1.Caratula'!C15&amp;"_"&amp;'1.Caratula'!C12</f>
        <v>PA-0108-AI_MIRAFLORES NUMERO2</v>
      </c>
      <c r="E9" s="275"/>
      <c r="F9" s="275"/>
      <c r="G9" s="275"/>
      <c r="H9" s="275"/>
      <c r="I9" s="276"/>
      <c r="J9" s="277"/>
      <c r="K9" s="277"/>
      <c r="L9" s="277"/>
      <c r="M9" s="13"/>
      <c r="N9" s="13"/>
      <c r="O9" s="13"/>
      <c r="P9" s="13"/>
    </row>
    <row r="10" spans="1:16" ht="16.5" thickBot="1">
      <c r="B10" s="16"/>
      <c r="C10" s="278"/>
      <c r="D10" s="278"/>
      <c r="E10" s="278"/>
      <c r="F10" s="278"/>
      <c r="G10" s="278"/>
      <c r="H10" s="278"/>
      <c r="I10" s="278"/>
      <c r="J10" s="278"/>
      <c r="L10" s="17"/>
    </row>
    <row r="11" spans="1:16" ht="13.5" thickBot="1">
      <c r="B11" s="279" t="s">
        <v>52</v>
      </c>
      <c r="C11" s="281" t="s">
        <v>53</v>
      </c>
      <c r="D11" s="266" t="s">
        <v>133</v>
      </c>
      <c r="E11" s="283" t="s">
        <v>54</v>
      </c>
      <c r="F11" s="284"/>
      <c r="G11" s="284"/>
      <c r="H11" s="284"/>
      <c r="I11" s="284"/>
      <c r="J11" s="284"/>
      <c r="K11" s="284"/>
      <c r="L11" s="285"/>
    </row>
    <row r="12" spans="1:16" ht="13.5" thickBot="1">
      <c r="B12" s="280"/>
      <c r="C12" s="282"/>
      <c r="D12" s="267"/>
      <c r="E12" s="161" t="s">
        <v>55</v>
      </c>
      <c r="F12" s="162" t="s">
        <v>56</v>
      </c>
      <c r="G12" s="163" t="s">
        <v>57</v>
      </c>
      <c r="H12" s="164" t="s">
        <v>58</v>
      </c>
      <c r="I12" s="163" t="s">
        <v>59</v>
      </c>
      <c r="J12" s="164" t="s">
        <v>60</v>
      </c>
      <c r="K12" s="163" t="s">
        <v>61</v>
      </c>
      <c r="L12" s="165" t="s">
        <v>62</v>
      </c>
    </row>
    <row r="13" spans="1:16" ht="15">
      <c r="A13" s="17"/>
      <c r="B13" s="147">
        <v>1</v>
      </c>
      <c r="C13" s="148" t="s">
        <v>192</v>
      </c>
      <c r="D13" s="149">
        <v>42</v>
      </c>
      <c r="E13" s="147">
        <v>40</v>
      </c>
      <c r="F13" s="147">
        <v>4</v>
      </c>
      <c r="G13" s="147">
        <v>2</v>
      </c>
      <c r="H13" s="147">
        <v>1</v>
      </c>
      <c r="I13" s="147">
        <v>3</v>
      </c>
      <c r="J13" s="147">
        <f>SUM(E13:I13)</f>
        <v>50</v>
      </c>
      <c r="K13" s="147">
        <v>3</v>
      </c>
      <c r="L13" s="147">
        <f>J13+K13</f>
        <v>53</v>
      </c>
    </row>
    <row r="14" spans="1:16" ht="15">
      <c r="A14" s="20"/>
      <c r="B14" s="19">
        <v>2</v>
      </c>
      <c r="C14" s="21" t="s">
        <v>193</v>
      </c>
      <c r="D14" s="149">
        <v>42</v>
      </c>
      <c r="E14" s="18">
        <v>40</v>
      </c>
      <c r="F14" s="147">
        <v>4</v>
      </c>
      <c r="G14" s="18">
        <v>2</v>
      </c>
      <c r="H14" s="18">
        <v>1</v>
      </c>
      <c r="I14" s="18">
        <v>3</v>
      </c>
      <c r="J14" s="147">
        <f>SUM(E14:I14)</f>
        <v>50</v>
      </c>
      <c r="K14" s="18">
        <v>3</v>
      </c>
      <c r="L14" s="147">
        <f>J14+K14</f>
        <v>53</v>
      </c>
    </row>
    <row r="15" spans="1:16" ht="15">
      <c r="A15" s="20"/>
      <c r="B15" s="19"/>
      <c r="C15" s="21"/>
      <c r="D15" s="149"/>
      <c r="E15" s="18"/>
      <c r="F15" s="147"/>
      <c r="G15" s="18"/>
      <c r="H15" s="18"/>
      <c r="I15" s="18"/>
      <c r="J15" s="18"/>
      <c r="K15" s="18"/>
      <c r="L15" s="147"/>
    </row>
    <row r="16" spans="1:16" ht="15">
      <c r="A16" s="20"/>
      <c r="B16" s="19"/>
      <c r="C16" s="21"/>
      <c r="D16" s="149"/>
      <c r="E16" s="18"/>
      <c r="F16" s="147"/>
      <c r="G16" s="18"/>
      <c r="H16" s="18"/>
      <c r="I16" s="18"/>
      <c r="J16" s="18"/>
      <c r="K16" s="18"/>
      <c r="L16" s="147"/>
    </row>
    <row r="17" spans="1:12" ht="15">
      <c r="A17" s="20"/>
      <c r="B17" s="22"/>
      <c r="C17" s="23"/>
      <c r="D17" s="22"/>
      <c r="E17" s="24"/>
      <c r="F17" s="24"/>
      <c r="G17" s="24"/>
      <c r="H17" s="24"/>
      <c r="I17" s="24"/>
      <c r="J17" s="24"/>
      <c r="K17" s="24"/>
      <c r="L17" s="24"/>
    </row>
    <row r="18" spans="1:12" ht="15">
      <c r="A18" s="20"/>
      <c r="B18" s="22"/>
      <c r="C18" s="23"/>
      <c r="D18" s="22"/>
      <c r="E18" s="24"/>
      <c r="F18" s="24"/>
      <c r="G18" s="24"/>
      <c r="H18" s="24"/>
      <c r="I18" s="24"/>
      <c r="J18" s="24"/>
      <c r="K18" s="24"/>
      <c r="L18" s="24"/>
    </row>
    <row r="19" spans="1:12">
      <c r="A19" s="17"/>
      <c r="D19" s="17"/>
      <c r="E19" s="17"/>
      <c r="F19" s="20"/>
      <c r="H19" s="17"/>
      <c r="I19" s="17"/>
      <c r="J19" s="17"/>
      <c r="K19" s="17"/>
      <c r="L19" s="17"/>
    </row>
    <row r="20" spans="1:12">
      <c r="A20" s="17"/>
      <c r="D20" s="17"/>
      <c r="E20" s="17"/>
      <c r="F20" s="17"/>
      <c r="G20" s="17"/>
      <c r="H20" s="17"/>
      <c r="I20" s="17"/>
      <c r="J20" s="17"/>
      <c r="K20" s="17"/>
      <c r="L20" s="17"/>
    </row>
    <row r="21" spans="1:12">
      <c r="A21" s="20"/>
      <c r="D21" s="17"/>
      <c r="E21" s="17"/>
      <c r="F21" s="17"/>
      <c r="H21" s="17"/>
      <c r="I21" s="17"/>
      <c r="J21" s="17"/>
      <c r="K21" s="17"/>
      <c r="L21" s="17"/>
    </row>
    <row r="22" spans="1:12">
      <c r="A22" s="17"/>
      <c r="D22" s="17"/>
      <c r="E22" s="17"/>
      <c r="F22" s="17"/>
      <c r="G22" s="17"/>
      <c r="H22" s="17"/>
      <c r="I22" s="17"/>
      <c r="J22" s="17"/>
      <c r="K22" s="17"/>
      <c r="L22" s="17"/>
    </row>
    <row r="23" spans="1:12">
      <c r="A23" s="17"/>
      <c r="D23" s="17"/>
      <c r="E23" s="17"/>
      <c r="F23" s="17"/>
      <c r="H23" s="17"/>
      <c r="I23" s="17"/>
      <c r="J23" s="17"/>
      <c r="K23" s="17"/>
      <c r="L23" s="17"/>
    </row>
    <row r="24" spans="1:12">
      <c r="A24" s="17"/>
      <c r="D24" s="17"/>
      <c r="E24" s="17"/>
      <c r="F24" s="17"/>
      <c r="G24" s="17"/>
      <c r="H24" s="17"/>
      <c r="I24" s="17"/>
      <c r="K24" s="17"/>
      <c r="L24" s="17"/>
    </row>
    <row r="25" spans="1:12">
      <c r="A25" s="17"/>
      <c r="D25" s="17"/>
      <c r="E25" s="17"/>
      <c r="F25" s="17"/>
      <c r="I25" s="17"/>
      <c r="K25" s="17"/>
      <c r="L25" s="17"/>
    </row>
    <row r="26" spans="1:12">
      <c r="A26" s="17"/>
      <c r="D26" s="17"/>
      <c r="E26" s="17"/>
      <c r="F26" s="17"/>
      <c r="G26" s="17"/>
      <c r="H26" s="17"/>
      <c r="I26" s="17"/>
      <c r="K26" s="17"/>
      <c r="L26" s="17"/>
    </row>
    <row r="27" spans="1:12">
      <c r="A27" s="17"/>
      <c r="D27" s="17"/>
      <c r="E27" s="17"/>
      <c r="F27" s="17"/>
      <c r="I27" s="17"/>
      <c r="K27" s="17"/>
      <c r="L27" s="17"/>
    </row>
    <row r="28" spans="1:12">
      <c r="A28" s="17"/>
      <c r="D28" s="17"/>
      <c r="E28" s="17"/>
      <c r="F28" s="17"/>
      <c r="G28" s="17"/>
      <c r="H28" s="17"/>
    </row>
    <row r="29" spans="1:12">
      <c r="A29" s="17"/>
      <c r="D29" s="17"/>
      <c r="E29" s="17"/>
      <c r="F29" s="17"/>
    </row>
    <row r="30" spans="1:12">
      <c r="A30" s="17"/>
    </row>
    <row r="31" spans="1:12">
      <c r="A31" s="17"/>
    </row>
    <row r="32" spans="1:12">
      <c r="A32" s="17"/>
    </row>
    <row r="33" spans="1:12">
      <c r="A33" s="17"/>
    </row>
    <row r="34" spans="1:12">
      <c r="A34" s="17"/>
    </row>
    <row r="35" spans="1:12">
      <c r="A35" s="17"/>
    </row>
    <row r="36" spans="1:12">
      <c r="A36" s="17"/>
    </row>
    <row r="37" spans="1:12">
      <c r="A37" s="17"/>
    </row>
    <row r="38" spans="1:12">
      <c r="A38" s="17"/>
    </row>
    <row r="39" spans="1:12">
      <c r="A39" s="17"/>
    </row>
    <row r="40" spans="1:12">
      <c r="A40" s="17"/>
    </row>
    <row r="41" spans="1:12">
      <c r="A41" s="17"/>
    </row>
    <row r="42" spans="1:12">
      <c r="A42" s="17"/>
    </row>
    <row r="43" spans="1:12" ht="13.5" thickBot="1">
      <c r="A43" s="17"/>
    </row>
    <row r="44" spans="1:12">
      <c r="A44" s="17"/>
      <c r="B44" s="257" t="s">
        <v>141</v>
      </c>
      <c r="C44" s="258"/>
      <c r="D44" s="258"/>
      <c r="E44" s="258"/>
      <c r="F44" s="258"/>
      <c r="G44" s="258"/>
      <c r="H44" s="258"/>
      <c r="I44" s="258"/>
      <c r="J44" s="258"/>
      <c r="K44" s="258"/>
      <c r="L44" s="259"/>
    </row>
    <row r="45" spans="1:12" ht="12.75" customHeight="1">
      <c r="B45" s="260"/>
      <c r="C45" s="261"/>
      <c r="D45" s="261"/>
      <c r="E45" s="261"/>
      <c r="F45" s="261"/>
      <c r="G45" s="261"/>
      <c r="H45" s="261"/>
      <c r="I45" s="261"/>
      <c r="J45" s="261"/>
      <c r="K45" s="261"/>
      <c r="L45" s="262"/>
    </row>
    <row r="46" spans="1:12" ht="12.75" customHeight="1">
      <c r="B46" s="260"/>
      <c r="C46" s="261"/>
      <c r="D46" s="261"/>
      <c r="E46" s="261"/>
      <c r="F46" s="261"/>
      <c r="G46" s="261"/>
      <c r="H46" s="261"/>
      <c r="I46" s="261"/>
      <c r="J46" s="261"/>
      <c r="K46" s="261"/>
      <c r="L46" s="262"/>
    </row>
    <row r="47" spans="1:12" ht="12.75" customHeight="1">
      <c r="B47" s="260"/>
      <c r="C47" s="261"/>
      <c r="D47" s="261"/>
      <c r="E47" s="261"/>
      <c r="F47" s="261"/>
      <c r="G47" s="261"/>
      <c r="H47" s="261"/>
      <c r="I47" s="261"/>
      <c r="J47" s="261"/>
      <c r="K47" s="261"/>
      <c r="L47" s="262"/>
    </row>
    <row r="48" spans="1:12" ht="12.75" customHeight="1">
      <c r="B48" s="260"/>
      <c r="C48" s="261"/>
      <c r="D48" s="261"/>
      <c r="E48" s="261"/>
      <c r="F48" s="261"/>
      <c r="G48" s="261"/>
      <c r="H48" s="261"/>
      <c r="I48" s="261"/>
      <c r="J48" s="261"/>
      <c r="K48" s="261"/>
      <c r="L48" s="262"/>
    </row>
    <row r="49" spans="2:12" ht="12.75" customHeight="1" thickBot="1">
      <c r="B49" s="263"/>
      <c r="C49" s="264"/>
      <c r="D49" s="264"/>
      <c r="E49" s="264"/>
      <c r="F49" s="264"/>
      <c r="G49" s="264"/>
      <c r="H49" s="264"/>
      <c r="I49" s="264"/>
      <c r="J49" s="264"/>
      <c r="K49" s="264"/>
      <c r="L49" s="265"/>
    </row>
    <row r="50" spans="2:12" ht="12.75" customHeight="1"/>
  </sheetData>
  <mergeCells count="10">
    <mergeCell ref="B44:L49"/>
    <mergeCell ref="D11:D12"/>
    <mergeCell ref="B6:L6"/>
    <mergeCell ref="B7:L7"/>
    <mergeCell ref="D9:I9"/>
    <mergeCell ref="J9:L9"/>
    <mergeCell ref="C10:J10"/>
    <mergeCell ref="B11:B12"/>
    <mergeCell ref="C11:C12"/>
    <mergeCell ref="E11:L11"/>
  </mergeCells>
  <pageMargins left="0.31496062992125984" right="0.31496062992125984" top="0.74803149606299213" bottom="0.74803149606299213" header="0.31496062992125984" footer="0.31496062992125984"/>
  <pageSetup paperSize="9" scale="9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94"/>
  <sheetViews>
    <sheetView showGridLines="0" topLeftCell="A28" zoomScale="98" zoomScaleNormal="98" zoomScaleSheetLayoutView="100" workbookViewId="0">
      <selection activeCell="E11" sqref="E11:F11"/>
    </sheetView>
  </sheetViews>
  <sheetFormatPr baseColWidth="10" defaultColWidth="0" defaultRowHeight="0" customHeight="1" zeroHeight="1"/>
  <cols>
    <col min="1" max="1" width="4.7109375" style="2" customWidth="1"/>
    <col min="2" max="2" width="12" style="73" customWidth="1"/>
    <col min="3" max="3" width="17.28515625" style="2" customWidth="1"/>
    <col min="4" max="4" width="18.85546875" style="2" customWidth="1"/>
    <col min="5" max="5" width="17.7109375" style="2" customWidth="1"/>
    <col min="6" max="6" width="17.7109375" style="73" customWidth="1"/>
    <col min="7" max="7" width="12.5703125" style="2" customWidth="1"/>
    <col min="8" max="8" width="5.28515625" style="2" customWidth="1"/>
    <col min="9" max="16384" width="11.42578125" style="2" hidden="1"/>
  </cols>
  <sheetData>
    <row r="1" spans="2:8" ht="12.75">
      <c r="D1" s="73"/>
      <c r="F1" s="2"/>
    </row>
    <row r="2" spans="2:8" ht="18.75">
      <c r="B2" s="150"/>
      <c r="C2" s="150"/>
      <c r="D2" s="151"/>
      <c r="F2" s="2"/>
    </row>
    <row r="3" spans="2:8" ht="18.75">
      <c r="B3" s="150"/>
      <c r="C3" s="150"/>
      <c r="D3" s="151"/>
      <c r="F3" s="2"/>
    </row>
    <row r="4" spans="2:8" ht="19.5" thickBot="1">
      <c r="B4" s="150"/>
      <c r="C4" s="150"/>
      <c r="D4" s="151"/>
      <c r="F4" s="2"/>
    </row>
    <row r="5" spans="2:8" ht="19.5" customHeight="1">
      <c r="B5" s="286" t="str">
        <f>+'1.Caratula'!B8&amp;" "&amp;'1.Caratula'!B9</f>
        <v>REPORTE DE INSTALACION PMP RTN510_AP</v>
      </c>
      <c r="C5" s="287"/>
      <c r="D5" s="287"/>
      <c r="E5" s="287"/>
      <c r="F5" s="287"/>
      <c r="G5" s="288"/>
    </row>
    <row r="6" spans="2:8" ht="18" customHeight="1" thickBot="1">
      <c r="B6" s="289" t="s">
        <v>151</v>
      </c>
      <c r="C6" s="290"/>
      <c r="D6" s="290"/>
      <c r="E6" s="290"/>
      <c r="F6" s="290"/>
      <c r="G6" s="291"/>
    </row>
    <row r="7" spans="2:8" ht="18.75" thickBot="1">
      <c r="B7" s="292"/>
      <c r="C7" s="292"/>
      <c r="D7" s="292"/>
      <c r="E7" s="292"/>
      <c r="F7" s="292"/>
      <c r="G7" s="292"/>
    </row>
    <row r="8" spans="2:8" ht="18.75" thickBot="1">
      <c r="B8" s="155"/>
      <c r="C8" s="169" t="s">
        <v>148</v>
      </c>
      <c r="D8" s="305" t="str">
        <f>+'1.Caratula'!C15&amp;"_"&amp;'1.Caratula'!C12</f>
        <v>PA-0108-AI_MIRAFLORES NUMERO2</v>
      </c>
      <c r="E8" s="306"/>
      <c r="F8" s="307"/>
      <c r="G8" s="155"/>
    </row>
    <row r="9" spans="2:8" ht="18">
      <c r="B9" s="155"/>
      <c r="C9" s="155"/>
      <c r="D9" s="155"/>
      <c r="E9" s="155"/>
      <c r="F9" s="155"/>
      <c r="G9" s="155"/>
    </row>
    <row r="10" spans="2:8" s="152" customFormat="1" ht="12.75">
      <c r="B10" s="73"/>
      <c r="C10" s="167" t="s">
        <v>52</v>
      </c>
      <c r="D10" s="168" t="s">
        <v>136</v>
      </c>
      <c r="E10" s="293" t="s">
        <v>152</v>
      </c>
      <c r="F10" s="294"/>
      <c r="G10" s="2"/>
      <c r="H10" s="2"/>
    </row>
    <row r="11" spans="2:8" s="152" customFormat="1" ht="19.5" customHeight="1">
      <c r="B11" s="153"/>
      <c r="C11" s="154" t="s">
        <v>110</v>
      </c>
      <c r="D11" s="154" t="s">
        <v>194</v>
      </c>
      <c r="E11" s="295">
        <v>5590</v>
      </c>
      <c r="F11" s="295"/>
      <c r="G11" s="153"/>
      <c r="H11" s="2"/>
    </row>
    <row r="12" spans="2:8" s="152" customFormat="1" ht="19.5" customHeight="1">
      <c r="B12" s="153"/>
      <c r="C12" s="154" t="s">
        <v>111</v>
      </c>
      <c r="D12" s="154" t="s">
        <v>195</v>
      </c>
      <c r="E12" s="295">
        <v>5755</v>
      </c>
      <c r="F12" s="295"/>
      <c r="G12" s="153"/>
      <c r="H12" s="2"/>
    </row>
    <row r="13" spans="2:8" s="152" customFormat="1" ht="19.5" customHeight="1">
      <c r="B13" s="153"/>
      <c r="C13" s="154"/>
      <c r="D13" s="154"/>
      <c r="E13" s="295"/>
      <c r="F13" s="295"/>
      <c r="G13" s="153"/>
      <c r="H13" s="2"/>
    </row>
    <row r="14" spans="2:8" s="152" customFormat="1" ht="19.5" customHeight="1">
      <c r="B14" s="153"/>
      <c r="C14" s="154"/>
      <c r="D14" s="154"/>
      <c r="E14" s="295"/>
      <c r="F14" s="295"/>
      <c r="G14" s="153"/>
      <c r="H14" s="2"/>
    </row>
    <row r="15" spans="2:8" s="152" customFormat="1" ht="13.5" thickBot="1">
      <c r="B15" s="52"/>
      <c r="H15" s="2"/>
    </row>
    <row r="16" spans="2:8" s="152" customFormat="1" ht="29.25" customHeight="1">
      <c r="B16" s="329" t="s">
        <v>196</v>
      </c>
      <c r="C16" s="330"/>
      <c r="D16" s="330"/>
      <c r="E16" s="330"/>
      <c r="F16" s="330"/>
      <c r="G16" s="331"/>
      <c r="H16" s="2"/>
    </row>
    <row r="17" spans="2:8" s="152" customFormat="1" ht="27" customHeight="1" thickBot="1">
      <c r="B17" s="332"/>
      <c r="C17" s="333"/>
      <c r="D17" s="333"/>
      <c r="E17" s="333"/>
      <c r="F17" s="333"/>
      <c r="G17" s="334"/>
      <c r="H17" s="2"/>
    </row>
    <row r="18" spans="2:8" s="152" customFormat="1" ht="13.5" thickBot="1">
      <c r="B18" s="52"/>
      <c r="H18" s="2"/>
    </row>
    <row r="19" spans="2:8" s="152" customFormat="1" ht="15.75" customHeight="1" thickBot="1">
      <c r="B19" s="317" t="s">
        <v>137</v>
      </c>
      <c r="C19" s="318"/>
      <c r="D19" s="318"/>
      <c r="E19" s="318"/>
      <c r="F19" s="318"/>
      <c r="G19" s="319"/>
      <c r="H19" s="2"/>
    </row>
    <row r="20" spans="2:8" s="152" customFormat="1" ht="12.75">
      <c r="B20" s="320"/>
      <c r="C20" s="321"/>
      <c r="D20" s="321"/>
      <c r="E20" s="321"/>
      <c r="F20" s="321"/>
      <c r="G20" s="322"/>
      <c r="H20" s="2"/>
    </row>
    <row r="21" spans="2:8" s="152" customFormat="1" ht="12.75">
      <c r="B21" s="323"/>
      <c r="C21" s="324"/>
      <c r="D21" s="324"/>
      <c r="E21" s="324"/>
      <c r="F21" s="324"/>
      <c r="G21" s="325"/>
      <c r="H21" s="2"/>
    </row>
    <row r="22" spans="2:8" s="152" customFormat="1" ht="12.75">
      <c r="B22" s="323"/>
      <c r="C22" s="324"/>
      <c r="D22" s="324"/>
      <c r="E22" s="324"/>
      <c r="F22" s="324"/>
      <c r="G22" s="325"/>
      <c r="H22" s="2"/>
    </row>
    <row r="23" spans="2:8" s="152" customFormat="1" ht="12.75">
      <c r="B23" s="323"/>
      <c r="C23" s="324"/>
      <c r="D23" s="324"/>
      <c r="E23" s="324"/>
      <c r="F23" s="324"/>
      <c r="G23" s="325"/>
      <c r="H23" s="2"/>
    </row>
    <row r="24" spans="2:8" s="152" customFormat="1" ht="12.75">
      <c r="B24" s="323"/>
      <c r="C24" s="324"/>
      <c r="D24" s="324"/>
      <c r="E24" s="324"/>
      <c r="F24" s="324"/>
      <c r="G24" s="325"/>
      <c r="H24" s="2"/>
    </row>
    <row r="25" spans="2:8" s="152" customFormat="1" ht="12.75">
      <c r="B25" s="323"/>
      <c r="C25" s="324"/>
      <c r="D25" s="324"/>
      <c r="E25" s="324"/>
      <c r="F25" s="324"/>
      <c r="G25" s="325"/>
      <c r="H25" s="2"/>
    </row>
    <row r="26" spans="2:8" ht="12.75">
      <c r="B26" s="323"/>
      <c r="C26" s="324"/>
      <c r="D26" s="324"/>
      <c r="E26" s="324"/>
      <c r="F26" s="324"/>
      <c r="G26" s="325"/>
    </row>
    <row r="27" spans="2:8" ht="12.75">
      <c r="B27" s="323"/>
      <c r="C27" s="324"/>
      <c r="D27" s="324"/>
      <c r="E27" s="324"/>
      <c r="F27" s="324"/>
      <c r="G27" s="325"/>
    </row>
    <row r="28" spans="2:8" ht="12.75">
      <c r="B28" s="323"/>
      <c r="C28" s="324"/>
      <c r="D28" s="324"/>
      <c r="E28" s="324"/>
      <c r="F28" s="324"/>
      <c r="G28" s="325"/>
    </row>
    <row r="29" spans="2:8" ht="12.75">
      <c r="B29" s="323"/>
      <c r="C29" s="324"/>
      <c r="D29" s="324"/>
      <c r="E29" s="324"/>
      <c r="F29" s="324"/>
      <c r="G29" s="325"/>
    </row>
    <row r="30" spans="2:8" ht="12.75">
      <c r="B30" s="323"/>
      <c r="C30" s="324"/>
      <c r="D30" s="324"/>
      <c r="E30" s="324"/>
      <c r="F30" s="324"/>
      <c r="G30" s="325"/>
    </row>
    <row r="31" spans="2:8" ht="12.75">
      <c r="B31" s="323"/>
      <c r="C31" s="324"/>
      <c r="D31" s="324"/>
      <c r="E31" s="324"/>
      <c r="F31" s="324"/>
      <c r="G31" s="325"/>
    </row>
    <row r="32" spans="2:8" ht="12.75">
      <c r="B32" s="323"/>
      <c r="C32" s="324"/>
      <c r="D32" s="324"/>
      <c r="E32" s="324"/>
      <c r="F32" s="324"/>
      <c r="G32" s="325"/>
    </row>
    <row r="33" spans="2:8" s="152" customFormat="1" ht="12.75">
      <c r="B33" s="323"/>
      <c r="C33" s="324"/>
      <c r="D33" s="324"/>
      <c r="E33" s="324"/>
      <c r="F33" s="324"/>
      <c r="G33" s="325"/>
      <c r="H33" s="2"/>
    </row>
    <row r="34" spans="2:8" ht="13.5" thickBot="1">
      <c r="B34" s="326"/>
      <c r="C34" s="327"/>
      <c r="D34" s="327"/>
      <c r="E34" s="327"/>
      <c r="F34" s="327"/>
      <c r="G34" s="328"/>
    </row>
    <row r="35" spans="2:8" ht="12" customHeight="1" thickBot="1">
      <c r="B35" s="2"/>
      <c r="F35" s="2"/>
    </row>
    <row r="36" spans="2:8" ht="15" thickBot="1">
      <c r="B36" s="317" t="s">
        <v>138</v>
      </c>
      <c r="C36" s="318"/>
      <c r="D36" s="318"/>
      <c r="E36" s="318"/>
      <c r="F36" s="318"/>
      <c r="G36" s="319"/>
    </row>
    <row r="37" spans="2:8" ht="12" customHeight="1">
      <c r="B37" s="320"/>
      <c r="C37" s="321"/>
      <c r="D37" s="321"/>
      <c r="E37" s="321"/>
      <c r="F37" s="321"/>
      <c r="G37" s="322"/>
    </row>
    <row r="38" spans="2:8" ht="12" customHeight="1">
      <c r="B38" s="323"/>
      <c r="C38" s="324"/>
      <c r="D38" s="324"/>
      <c r="E38" s="324"/>
      <c r="F38" s="324"/>
      <c r="G38" s="325"/>
    </row>
    <row r="39" spans="2:8" ht="12" customHeight="1">
      <c r="B39" s="323"/>
      <c r="C39" s="324"/>
      <c r="D39" s="324"/>
      <c r="E39" s="324"/>
      <c r="F39" s="324"/>
      <c r="G39" s="325"/>
    </row>
    <row r="40" spans="2:8" ht="12" customHeight="1">
      <c r="B40" s="323"/>
      <c r="C40" s="324"/>
      <c r="D40" s="324"/>
      <c r="E40" s="324"/>
      <c r="F40" s="324"/>
      <c r="G40" s="325"/>
    </row>
    <row r="41" spans="2:8" ht="12" customHeight="1">
      <c r="B41" s="323"/>
      <c r="C41" s="324"/>
      <c r="D41" s="324"/>
      <c r="E41" s="324"/>
      <c r="F41" s="324"/>
      <c r="G41" s="325"/>
    </row>
    <row r="42" spans="2:8" ht="12" customHeight="1">
      <c r="B42" s="323"/>
      <c r="C42" s="324"/>
      <c r="D42" s="324"/>
      <c r="E42" s="324"/>
      <c r="F42" s="324"/>
      <c r="G42" s="325"/>
    </row>
    <row r="43" spans="2:8" ht="12" customHeight="1">
      <c r="B43" s="323"/>
      <c r="C43" s="324"/>
      <c r="D43" s="324"/>
      <c r="E43" s="324"/>
      <c r="F43" s="324"/>
      <c r="G43" s="325"/>
    </row>
    <row r="44" spans="2:8" ht="12" customHeight="1">
      <c r="B44" s="323"/>
      <c r="C44" s="324"/>
      <c r="D44" s="324"/>
      <c r="E44" s="324"/>
      <c r="F44" s="324"/>
      <c r="G44" s="325"/>
    </row>
    <row r="45" spans="2:8" ht="12" customHeight="1">
      <c r="B45" s="323"/>
      <c r="C45" s="324"/>
      <c r="D45" s="324"/>
      <c r="E45" s="324"/>
      <c r="F45" s="324"/>
      <c r="G45" s="325"/>
    </row>
    <row r="46" spans="2:8" ht="12" customHeight="1">
      <c r="B46" s="323"/>
      <c r="C46" s="324"/>
      <c r="D46" s="324"/>
      <c r="E46" s="324"/>
      <c r="F46" s="324"/>
      <c r="G46" s="325"/>
    </row>
    <row r="47" spans="2:8" ht="12" customHeight="1">
      <c r="B47" s="323"/>
      <c r="C47" s="324"/>
      <c r="D47" s="324"/>
      <c r="E47" s="324"/>
      <c r="F47" s="324"/>
      <c r="G47" s="325"/>
    </row>
    <row r="48" spans="2:8" ht="12" customHeight="1">
      <c r="B48" s="323"/>
      <c r="C48" s="324"/>
      <c r="D48" s="324"/>
      <c r="E48" s="324"/>
      <c r="F48" s="324"/>
      <c r="G48" s="325"/>
    </row>
    <row r="49" spans="2:7" ht="12" customHeight="1">
      <c r="B49" s="323"/>
      <c r="C49" s="324"/>
      <c r="D49" s="324"/>
      <c r="E49" s="324"/>
      <c r="F49" s="324"/>
      <c r="G49" s="325"/>
    </row>
    <row r="50" spans="2:7" ht="12" customHeight="1">
      <c r="B50" s="323"/>
      <c r="C50" s="324"/>
      <c r="D50" s="324"/>
      <c r="E50" s="324"/>
      <c r="F50" s="324"/>
      <c r="G50" s="325"/>
    </row>
    <row r="51" spans="2:7" ht="12" customHeight="1" thickBot="1">
      <c r="B51" s="326"/>
      <c r="C51" s="327"/>
      <c r="D51" s="327"/>
      <c r="E51" s="327"/>
      <c r="F51" s="327"/>
      <c r="G51" s="328"/>
    </row>
    <row r="52" spans="2:7" ht="12" customHeight="1" thickBot="1">
      <c r="B52" s="125"/>
      <c r="C52" s="125"/>
      <c r="D52" s="125"/>
    </row>
    <row r="53" spans="2:7" ht="15.75" thickBot="1">
      <c r="B53" s="335" t="s">
        <v>139</v>
      </c>
      <c r="C53" s="336"/>
      <c r="D53" s="336"/>
      <c r="E53" s="336"/>
      <c r="F53" s="336"/>
      <c r="G53" s="337"/>
    </row>
    <row r="54" spans="2:7" ht="12" customHeight="1">
      <c r="B54" s="308" t="s">
        <v>197</v>
      </c>
      <c r="C54" s="309"/>
      <c r="D54" s="309"/>
      <c r="E54" s="309"/>
      <c r="F54" s="309"/>
      <c r="G54" s="310"/>
    </row>
    <row r="55" spans="2:7" ht="12" customHeight="1">
      <c r="B55" s="311"/>
      <c r="C55" s="312"/>
      <c r="D55" s="312"/>
      <c r="E55" s="312"/>
      <c r="F55" s="312"/>
      <c r="G55" s="313"/>
    </row>
    <row r="56" spans="2:7" ht="12" customHeight="1">
      <c r="B56" s="311"/>
      <c r="C56" s="312"/>
      <c r="D56" s="312"/>
      <c r="E56" s="312"/>
      <c r="F56" s="312"/>
      <c r="G56" s="313"/>
    </row>
    <row r="57" spans="2:7" ht="12" customHeight="1">
      <c r="B57" s="311"/>
      <c r="C57" s="312"/>
      <c r="D57" s="312"/>
      <c r="E57" s="312"/>
      <c r="F57" s="312"/>
      <c r="G57" s="313"/>
    </row>
    <row r="58" spans="2:7" ht="12" customHeight="1">
      <c r="B58" s="311"/>
      <c r="C58" s="312"/>
      <c r="D58" s="312"/>
      <c r="E58" s="312"/>
      <c r="F58" s="312"/>
      <c r="G58" s="313"/>
    </row>
    <row r="59" spans="2:7" ht="12" customHeight="1">
      <c r="B59" s="311"/>
      <c r="C59" s="312"/>
      <c r="D59" s="312"/>
      <c r="E59" s="312"/>
      <c r="F59" s="312"/>
      <c r="G59" s="313"/>
    </row>
    <row r="60" spans="2:7" ht="12" customHeight="1">
      <c r="B60" s="311"/>
      <c r="C60" s="312"/>
      <c r="D60" s="312"/>
      <c r="E60" s="312"/>
      <c r="F60" s="312"/>
      <c r="G60" s="313"/>
    </row>
    <row r="61" spans="2:7" ht="12" customHeight="1">
      <c r="B61" s="311"/>
      <c r="C61" s="312"/>
      <c r="D61" s="312"/>
      <c r="E61" s="312"/>
      <c r="F61" s="312"/>
      <c r="G61" s="313"/>
    </row>
    <row r="62" spans="2:7" ht="12" customHeight="1">
      <c r="B62" s="311"/>
      <c r="C62" s="312"/>
      <c r="D62" s="312"/>
      <c r="E62" s="312"/>
      <c r="F62" s="312"/>
      <c r="G62" s="313"/>
    </row>
    <row r="63" spans="2:7" ht="12" customHeight="1">
      <c r="B63" s="311"/>
      <c r="C63" s="312"/>
      <c r="D63" s="312"/>
      <c r="E63" s="312"/>
      <c r="F63" s="312"/>
      <c r="G63" s="313"/>
    </row>
    <row r="64" spans="2:7" ht="12" customHeight="1">
      <c r="B64" s="311"/>
      <c r="C64" s="312"/>
      <c r="D64" s="312"/>
      <c r="E64" s="312"/>
      <c r="F64" s="312"/>
      <c r="G64" s="313"/>
    </row>
    <row r="65" spans="2:7" ht="12" customHeight="1">
      <c r="B65" s="311"/>
      <c r="C65" s="312"/>
      <c r="D65" s="312"/>
      <c r="E65" s="312"/>
      <c r="F65" s="312"/>
      <c r="G65" s="313"/>
    </row>
    <row r="66" spans="2:7" ht="12" customHeight="1">
      <c r="B66" s="311"/>
      <c r="C66" s="312"/>
      <c r="D66" s="312"/>
      <c r="E66" s="312"/>
      <c r="F66" s="312"/>
      <c r="G66" s="313"/>
    </row>
    <row r="67" spans="2:7" ht="12" customHeight="1">
      <c r="B67" s="311"/>
      <c r="C67" s="312"/>
      <c r="D67" s="312"/>
      <c r="E67" s="312"/>
      <c r="F67" s="312"/>
      <c r="G67" s="313"/>
    </row>
    <row r="68" spans="2:7" ht="12" customHeight="1" thickBot="1">
      <c r="B68" s="314"/>
      <c r="C68" s="315"/>
      <c r="D68" s="315"/>
      <c r="E68" s="315"/>
      <c r="F68" s="315"/>
      <c r="G68" s="316"/>
    </row>
    <row r="69" spans="2:7" ht="12" customHeight="1" thickBot="1">
      <c r="B69" s="125"/>
      <c r="C69" s="125"/>
      <c r="D69" s="125"/>
    </row>
    <row r="70" spans="2:7" ht="15.75" thickBot="1">
      <c r="B70" s="335" t="s">
        <v>140</v>
      </c>
      <c r="C70" s="336"/>
      <c r="D70" s="336"/>
      <c r="E70" s="336"/>
      <c r="F70" s="336"/>
      <c r="G70" s="337"/>
    </row>
    <row r="71" spans="2:7" ht="12" customHeight="1">
      <c r="B71" s="308" t="s">
        <v>197</v>
      </c>
      <c r="C71" s="309"/>
      <c r="D71" s="309"/>
      <c r="E71" s="309"/>
      <c r="F71" s="309"/>
      <c r="G71" s="310"/>
    </row>
    <row r="72" spans="2:7" ht="12" customHeight="1">
      <c r="B72" s="311"/>
      <c r="C72" s="312"/>
      <c r="D72" s="312"/>
      <c r="E72" s="312"/>
      <c r="F72" s="312"/>
      <c r="G72" s="313"/>
    </row>
    <row r="73" spans="2:7" ht="12" customHeight="1">
      <c r="B73" s="311"/>
      <c r="C73" s="312"/>
      <c r="D73" s="312"/>
      <c r="E73" s="312"/>
      <c r="F73" s="312"/>
      <c r="G73" s="313"/>
    </row>
    <row r="74" spans="2:7" ht="12" customHeight="1">
      <c r="B74" s="311"/>
      <c r="C74" s="312"/>
      <c r="D74" s="312"/>
      <c r="E74" s="312"/>
      <c r="F74" s="312"/>
      <c r="G74" s="313"/>
    </row>
    <row r="75" spans="2:7" ht="12" customHeight="1">
      <c r="B75" s="311"/>
      <c r="C75" s="312"/>
      <c r="D75" s="312"/>
      <c r="E75" s="312"/>
      <c r="F75" s="312"/>
      <c r="G75" s="313"/>
    </row>
    <row r="76" spans="2:7" ht="12" customHeight="1">
      <c r="B76" s="311"/>
      <c r="C76" s="312"/>
      <c r="D76" s="312"/>
      <c r="E76" s="312"/>
      <c r="F76" s="312"/>
      <c r="G76" s="313"/>
    </row>
    <row r="77" spans="2:7" ht="12" customHeight="1">
      <c r="B77" s="311"/>
      <c r="C77" s="312"/>
      <c r="D77" s="312"/>
      <c r="E77" s="312"/>
      <c r="F77" s="312"/>
      <c r="G77" s="313"/>
    </row>
    <row r="78" spans="2:7" ht="12" customHeight="1">
      <c r="B78" s="311"/>
      <c r="C78" s="312"/>
      <c r="D78" s="312"/>
      <c r="E78" s="312"/>
      <c r="F78" s="312"/>
      <c r="G78" s="313"/>
    </row>
    <row r="79" spans="2:7" ht="12" customHeight="1">
      <c r="B79" s="311"/>
      <c r="C79" s="312"/>
      <c r="D79" s="312"/>
      <c r="E79" s="312"/>
      <c r="F79" s="312"/>
      <c r="G79" s="313"/>
    </row>
    <row r="80" spans="2:7" ht="12" customHeight="1">
      <c r="B80" s="311"/>
      <c r="C80" s="312"/>
      <c r="D80" s="312"/>
      <c r="E80" s="312"/>
      <c r="F80" s="312"/>
      <c r="G80" s="313"/>
    </row>
    <row r="81" spans="2:7" ht="12" customHeight="1">
      <c r="B81" s="311"/>
      <c r="C81" s="312"/>
      <c r="D81" s="312"/>
      <c r="E81" s="312"/>
      <c r="F81" s="312"/>
      <c r="G81" s="313"/>
    </row>
    <row r="82" spans="2:7" ht="12" customHeight="1">
      <c r="B82" s="311"/>
      <c r="C82" s="312"/>
      <c r="D82" s="312"/>
      <c r="E82" s="312"/>
      <c r="F82" s="312"/>
      <c r="G82" s="313"/>
    </row>
    <row r="83" spans="2:7" ht="12" customHeight="1">
      <c r="B83" s="311"/>
      <c r="C83" s="312"/>
      <c r="D83" s="312"/>
      <c r="E83" s="312"/>
      <c r="F83" s="312"/>
      <c r="G83" s="313"/>
    </row>
    <row r="84" spans="2:7" ht="12" customHeight="1">
      <c r="B84" s="311"/>
      <c r="C84" s="312"/>
      <c r="D84" s="312"/>
      <c r="E84" s="312"/>
      <c r="F84" s="312"/>
      <c r="G84" s="313"/>
    </row>
    <row r="85" spans="2:7" ht="12" customHeight="1" thickBot="1">
      <c r="B85" s="314"/>
      <c r="C85" s="315"/>
      <c r="D85" s="315"/>
      <c r="E85" s="315"/>
      <c r="F85" s="315"/>
      <c r="G85" s="316"/>
    </row>
    <row r="86" spans="2:7" ht="12" customHeight="1" thickBot="1">
      <c r="B86" s="125"/>
      <c r="C86" s="125"/>
      <c r="D86" s="125"/>
    </row>
    <row r="87" spans="2:7" ht="12" customHeight="1">
      <c r="B87" s="296" t="s">
        <v>141</v>
      </c>
      <c r="C87" s="297"/>
      <c r="D87" s="297"/>
      <c r="E87" s="297"/>
      <c r="F87" s="297"/>
      <c r="G87" s="298"/>
    </row>
    <row r="88" spans="2:7" ht="12" customHeight="1">
      <c r="B88" s="299"/>
      <c r="C88" s="300"/>
      <c r="D88" s="300"/>
      <c r="E88" s="300"/>
      <c r="F88" s="300"/>
      <c r="G88" s="301"/>
    </row>
    <row r="89" spans="2:7" ht="12" customHeight="1">
      <c r="B89" s="299"/>
      <c r="C89" s="300"/>
      <c r="D89" s="300"/>
      <c r="E89" s="300"/>
      <c r="F89" s="300"/>
      <c r="G89" s="301"/>
    </row>
    <row r="90" spans="2:7" ht="12" customHeight="1">
      <c r="B90" s="299"/>
      <c r="C90" s="300"/>
      <c r="D90" s="300"/>
      <c r="E90" s="300"/>
      <c r="F90" s="300"/>
      <c r="G90" s="301"/>
    </row>
    <row r="91" spans="2:7" ht="12" customHeight="1">
      <c r="B91" s="299"/>
      <c r="C91" s="300"/>
      <c r="D91" s="300"/>
      <c r="E91" s="300"/>
      <c r="F91" s="300"/>
      <c r="G91" s="301"/>
    </row>
    <row r="92" spans="2:7" ht="12" customHeight="1">
      <c r="B92" s="299"/>
      <c r="C92" s="300"/>
      <c r="D92" s="300"/>
      <c r="E92" s="300"/>
      <c r="F92" s="300"/>
      <c r="G92" s="301"/>
    </row>
    <row r="93" spans="2:7" ht="12" customHeight="1" thickBot="1">
      <c r="B93" s="302"/>
      <c r="C93" s="303"/>
      <c r="D93" s="303"/>
      <c r="E93" s="303"/>
      <c r="F93" s="303"/>
      <c r="G93" s="304"/>
    </row>
    <row r="94" spans="2:7" ht="12" customHeight="1">
      <c r="B94" s="125"/>
      <c r="C94" s="125"/>
      <c r="D94" s="125"/>
    </row>
  </sheetData>
  <mergeCells count="19">
    <mergeCell ref="B87:G93"/>
    <mergeCell ref="D8:F8"/>
    <mergeCell ref="B71:G85"/>
    <mergeCell ref="B19:G19"/>
    <mergeCell ref="B20:G34"/>
    <mergeCell ref="E12:F12"/>
    <mergeCell ref="E13:F13"/>
    <mergeCell ref="E14:F14"/>
    <mergeCell ref="B16:G17"/>
    <mergeCell ref="B36:G36"/>
    <mergeCell ref="B37:G51"/>
    <mergeCell ref="B53:G53"/>
    <mergeCell ref="B54:G68"/>
    <mergeCell ref="B70:G70"/>
    <mergeCell ref="B5:G5"/>
    <mergeCell ref="B6:G6"/>
    <mergeCell ref="B7:G7"/>
    <mergeCell ref="E10:F10"/>
    <mergeCell ref="E11:F11"/>
  </mergeCells>
  <phoneticPr fontId="36" type="noConversion"/>
  <pageMargins left="0.7" right="0.7" top="0.75" bottom="0.75" header="0.3" footer="0.3"/>
  <pageSetup paperSize="9"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2"/>
    <pageSetUpPr fitToPage="1"/>
  </sheetPr>
  <dimension ref="A1:K350"/>
  <sheetViews>
    <sheetView showGridLines="0" topLeftCell="A411" zoomScale="95" zoomScaleNormal="95" zoomScaleSheetLayoutView="85" workbookViewId="0">
      <selection activeCell="A413" sqref="A413:A433"/>
    </sheetView>
  </sheetViews>
  <sheetFormatPr baseColWidth="10" defaultColWidth="0" defaultRowHeight="12" customHeight="1" outlineLevelRow="1"/>
  <cols>
    <col min="1" max="1" width="3" style="2" customWidth="1"/>
    <col min="2" max="9" width="15.7109375" style="2" customWidth="1"/>
    <col min="10" max="10" width="2.85546875" style="2" customWidth="1"/>
    <col min="11" max="16382" width="0" style="2" hidden="1"/>
    <col min="16383" max="16384" width="0" style="2" hidden="1" customWidth="1"/>
  </cols>
  <sheetData>
    <row r="1" spans="1:11" ht="12.75">
      <c r="A1" s="1"/>
    </row>
    <row r="2" spans="1:11" ht="12.75">
      <c r="A2" s="1"/>
    </row>
    <row r="3" spans="1:11" ht="12.75">
      <c r="A3" s="1"/>
    </row>
    <row r="4" spans="1:11" ht="12.75">
      <c r="A4" s="1"/>
    </row>
    <row r="5" spans="1:11" ht="13.5" thickBot="1">
      <c r="A5" s="1"/>
    </row>
    <row r="6" spans="1:11" ht="15">
      <c r="A6" s="1"/>
      <c r="B6" s="215" t="str">
        <f>+'1.Caratula'!B8&amp;" "&amp;'1.Caratula'!B9</f>
        <v>REPORTE DE INSTALACION PMP RTN510_AP</v>
      </c>
      <c r="C6" s="215"/>
      <c r="D6" s="215"/>
      <c r="E6" s="215"/>
      <c r="F6" s="215"/>
      <c r="G6" s="215"/>
      <c r="H6" s="215"/>
      <c r="I6" s="215"/>
    </row>
    <row r="7" spans="1:11" ht="15.75" thickBot="1">
      <c r="A7" s="1"/>
      <c r="B7" s="216" t="s">
        <v>83</v>
      </c>
      <c r="C7" s="216"/>
      <c r="D7" s="216"/>
      <c r="E7" s="216"/>
      <c r="F7" s="216"/>
      <c r="G7" s="216"/>
      <c r="H7" s="216"/>
      <c r="I7" s="216"/>
    </row>
    <row r="8" spans="1:11" ht="15.75" thickBot="1">
      <c r="A8" s="1"/>
      <c r="I8" s="47"/>
    </row>
    <row r="9" spans="1:11" ht="17.100000000000001" customHeight="1" thickBot="1">
      <c r="A9" s="1"/>
      <c r="B9" s="70"/>
      <c r="C9" s="156" t="s">
        <v>148</v>
      </c>
      <c r="D9" s="305" t="str">
        <f>+'1.Caratula'!C15&amp;"_"&amp;'1.Caratula'!C12</f>
        <v>PA-0108-AI_MIRAFLORES NUMERO2</v>
      </c>
      <c r="E9" s="306"/>
      <c r="F9" s="306"/>
      <c r="G9" s="307"/>
      <c r="H9" s="71"/>
      <c r="I9" s="71"/>
    </row>
    <row r="10" spans="1:11" ht="13.5" thickBot="1">
      <c r="A10" s="1"/>
      <c r="C10" s="72"/>
      <c r="D10" s="73"/>
      <c r="E10" s="73"/>
      <c r="F10" s="74"/>
      <c r="G10" s="72"/>
      <c r="H10" s="72"/>
      <c r="I10" s="72"/>
    </row>
    <row r="11" spans="1:11" s="75" customFormat="1" ht="16.5" customHeight="1" thickBot="1">
      <c r="B11" s="364" t="s">
        <v>153</v>
      </c>
      <c r="C11" s="365"/>
      <c r="D11" s="365"/>
      <c r="E11" s="365"/>
      <c r="F11" s="365"/>
      <c r="G11" s="365"/>
      <c r="H11" s="366"/>
    </row>
    <row r="12" spans="1:11" ht="16.5" customHeight="1">
      <c r="B12" s="342" t="s">
        <v>81</v>
      </c>
      <c r="C12" s="343"/>
      <c r="D12" s="344"/>
      <c r="E12" s="345" t="s">
        <v>198</v>
      </c>
      <c r="F12" s="346"/>
      <c r="G12" s="346"/>
      <c r="H12" s="347"/>
      <c r="I12" s="76"/>
    </row>
    <row r="13" spans="1:11" ht="16.5" customHeight="1">
      <c r="B13" s="348" t="s">
        <v>82</v>
      </c>
      <c r="C13" s="349"/>
      <c r="D13" s="350"/>
      <c r="E13" s="351" t="s">
        <v>220</v>
      </c>
      <c r="F13" s="352"/>
      <c r="G13" s="352"/>
      <c r="H13" s="353"/>
      <c r="I13" s="77"/>
      <c r="J13" s="77"/>
      <c r="K13" s="78"/>
    </row>
    <row r="14" spans="1:11" ht="16.5" customHeight="1" thickBot="1">
      <c r="B14" s="354" t="s">
        <v>92</v>
      </c>
      <c r="C14" s="355"/>
      <c r="D14" s="356"/>
      <c r="E14" s="357" t="s">
        <v>199</v>
      </c>
      <c r="F14" s="358"/>
      <c r="G14" s="358"/>
      <c r="H14" s="359"/>
      <c r="I14" s="76"/>
    </row>
    <row r="15" spans="1:11" ht="16.5" customHeight="1" thickBot="1">
      <c r="B15" s="360" t="s">
        <v>83</v>
      </c>
      <c r="C15" s="361"/>
      <c r="D15" s="361"/>
      <c r="E15" s="362"/>
      <c r="F15" s="362"/>
      <c r="G15" s="362"/>
      <c r="H15" s="363"/>
    </row>
    <row r="16" spans="1:11" ht="16.5" customHeight="1" thickBot="1">
      <c r="B16" s="341" t="s">
        <v>84</v>
      </c>
      <c r="C16" s="341"/>
      <c r="D16" s="341"/>
      <c r="E16" s="91" t="s">
        <v>85</v>
      </c>
      <c r="F16" s="91" t="s">
        <v>86</v>
      </c>
      <c r="G16" s="91" t="s">
        <v>87</v>
      </c>
      <c r="H16" s="91" t="s">
        <v>93</v>
      </c>
    </row>
    <row r="17" spans="2:10" ht="16.5" customHeight="1">
      <c r="B17" s="338" t="s">
        <v>94</v>
      </c>
      <c r="C17" s="339"/>
      <c r="D17" s="340"/>
      <c r="E17" s="92">
        <v>5</v>
      </c>
      <c r="F17" s="92">
        <v>5</v>
      </c>
      <c r="G17" s="92"/>
      <c r="H17" s="93"/>
    </row>
    <row r="18" spans="2:10" ht="16.5" customHeight="1">
      <c r="B18" s="367" t="s">
        <v>95</v>
      </c>
      <c r="C18" s="368"/>
      <c r="D18" s="369"/>
      <c r="E18" s="94">
        <v>5590</v>
      </c>
      <c r="F18" s="94">
        <v>5755</v>
      </c>
      <c r="G18" s="94"/>
      <c r="H18" s="95"/>
    </row>
    <row r="19" spans="2:10" ht="16.5" customHeight="1">
      <c r="B19" s="367" t="s">
        <v>96</v>
      </c>
      <c r="C19" s="368"/>
      <c r="D19" s="369"/>
      <c r="E19" s="96" t="s">
        <v>211</v>
      </c>
      <c r="F19" s="94">
        <v>24</v>
      </c>
      <c r="G19" s="94"/>
      <c r="H19" s="95"/>
    </row>
    <row r="20" spans="2:10" ht="16.5" customHeight="1">
      <c r="B20" s="367" t="s">
        <v>97</v>
      </c>
      <c r="C20" s="368"/>
      <c r="D20" s="369"/>
      <c r="E20" s="94">
        <v>17</v>
      </c>
      <c r="F20" s="94">
        <v>17</v>
      </c>
      <c r="G20" s="94"/>
      <c r="H20" s="95"/>
    </row>
    <row r="21" spans="2:10" ht="16.5" customHeight="1" thickBot="1">
      <c r="B21" s="370" t="s">
        <v>98</v>
      </c>
      <c r="C21" s="371"/>
      <c r="D21" s="372"/>
      <c r="E21" s="97">
        <v>40</v>
      </c>
      <c r="F21" s="98">
        <v>40</v>
      </c>
      <c r="G21" s="98"/>
      <c r="H21" s="99"/>
    </row>
    <row r="22" spans="2:10" ht="16.5" customHeight="1">
      <c r="B22" s="373" t="s">
        <v>99</v>
      </c>
      <c r="C22" s="374"/>
      <c r="D22" s="375"/>
      <c r="E22" s="100" t="s">
        <v>218</v>
      </c>
      <c r="F22" s="100" t="s">
        <v>218</v>
      </c>
      <c r="G22" s="101"/>
      <c r="H22" s="102"/>
      <c r="J22" s="79"/>
    </row>
    <row r="23" spans="2:10" ht="16.5" customHeight="1">
      <c r="B23" s="379" t="s">
        <v>100</v>
      </c>
      <c r="C23" s="380"/>
      <c r="D23" s="381"/>
      <c r="E23" s="103"/>
      <c r="F23" s="94"/>
      <c r="G23" s="94"/>
      <c r="H23" s="95"/>
      <c r="J23" s="79"/>
    </row>
    <row r="24" spans="2:10" ht="16.5" customHeight="1">
      <c r="B24" s="379" t="s">
        <v>101</v>
      </c>
      <c r="C24" s="380"/>
      <c r="D24" s="381"/>
      <c r="E24" s="103"/>
      <c r="F24" s="94"/>
      <c r="G24" s="94"/>
      <c r="H24" s="95"/>
      <c r="J24" s="79"/>
    </row>
    <row r="25" spans="2:10" ht="16.5" customHeight="1" thickBot="1">
      <c r="B25" s="382" t="s">
        <v>102</v>
      </c>
      <c r="C25" s="383"/>
      <c r="D25" s="384"/>
      <c r="E25" s="97" t="s">
        <v>219</v>
      </c>
      <c r="F25" s="98" t="s">
        <v>219</v>
      </c>
      <c r="G25" s="98"/>
      <c r="H25" s="99"/>
      <c r="J25" s="79"/>
    </row>
    <row r="26" spans="2:10" ht="16.5" customHeight="1">
      <c r="B26" s="338" t="s">
        <v>88</v>
      </c>
      <c r="C26" s="339"/>
      <c r="D26" s="340"/>
      <c r="E26" s="92" t="s">
        <v>192</v>
      </c>
      <c r="F26" s="92" t="s">
        <v>193</v>
      </c>
      <c r="G26" s="92"/>
      <c r="H26" s="93"/>
      <c r="J26" s="79"/>
    </row>
    <row r="27" spans="2:10" ht="16.5" customHeight="1">
      <c r="B27" s="367" t="s">
        <v>89</v>
      </c>
      <c r="C27" s="368"/>
      <c r="D27" s="369"/>
      <c r="E27" s="96" t="s">
        <v>212</v>
      </c>
      <c r="F27" s="94">
        <v>-5.4</v>
      </c>
      <c r="G27" s="94"/>
      <c r="H27" s="95"/>
      <c r="J27" s="79"/>
    </row>
    <row r="28" spans="2:10" ht="16.5" customHeight="1" thickBot="1">
      <c r="B28" s="385" t="s">
        <v>90</v>
      </c>
      <c r="C28" s="386"/>
      <c r="D28" s="387"/>
      <c r="E28" s="98">
        <v>40</v>
      </c>
      <c r="F28" s="98">
        <v>40</v>
      </c>
      <c r="G28" s="98"/>
      <c r="H28" s="99"/>
      <c r="J28" s="79"/>
    </row>
    <row r="29" spans="2:10" ht="16.5" customHeight="1">
      <c r="B29" s="338" t="s">
        <v>103</v>
      </c>
      <c r="C29" s="339"/>
      <c r="D29" s="340"/>
      <c r="E29" s="104" t="s">
        <v>213</v>
      </c>
      <c r="F29" s="104" t="s">
        <v>216</v>
      </c>
      <c r="G29" s="92"/>
      <c r="H29" s="93"/>
      <c r="J29" s="79"/>
    </row>
    <row r="30" spans="2:10" s="80" customFormat="1" ht="16.5" customHeight="1">
      <c r="B30" s="367" t="s">
        <v>104</v>
      </c>
      <c r="C30" s="368"/>
      <c r="D30" s="369"/>
      <c r="E30" s="94" t="s">
        <v>214</v>
      </c>
      <c r="F30" s="94" t="s">
        <v>214</v>
      </c>
      <c r="G30" s="94"/>
      <c r="H30" s="95"/>
      <c r="J30" s="81"/>
    </row>
    <row r="31" spans="2:10" ht="16.5" customHeight="1">
      <c r="B31" s="376" t="s">
        <v>105</v>
      </c>
      <c r="C31" s="377"/>
      <c r="D31" s="378"/>
      <c r="E31" s="103" t="s">
        <v>215</v>
      </c>
      <c r="F31" s="103" t="s">
        <v>217</v>
      </c>
      <c r="G31" s="94"/>
      <c r="H31" s="95"/>
      <c r="J31" s="79"/>
    </row>
    <row r="32" spans="2:10" ht="16.5" customHeight="1">
      <c r="B32" s="376" t="s">
        <v>106</v>
      </c>
      <c r="C32" s="377"/>
      <c r="D32" s="378"/>
      <c r="E32" s="103"/>
      <c r="F32" s="105"/>
      <c r="G32" s="105"/>
      <c r="H32" s="106"/>
      <c r="J32" s="79"/>
    </row>
    <row r="33" spans="1:10" ht="16.5" customHeight="1">
      <c r="B33" s="367" t="s">
        <v>108</v>
      </c>
      <c r="C33" s="368"/>
      <c r="D33" s="369"/>
      <c r="E33" s="94"/>
      <c r="F33" s="94"/>
      <c r="G33" s="94"/>
      <c r="H33" s="95"/>
      <c r="J33" s="79"/>
    </row>
    <row r="34" spans="1:10" ht="16.5" customHeight="1" thickBot="1">
      <c r="B34" s="389" t="s">
        <v>107</v>
      </c>
      <c r="C34" s="390"/>
      <c r="D34" s="391"/>
      <c r="E34" s="97"/>
      <c r="F34" s="98"/>
      <c r="G34" s="98"/>
      <c r="H34" s="99"/>
    </row>
    <row r="35" spans="1:10" ht="16.5" customHeight="1">
      <c r="B35" s="89"/>
      <c r="C35" s="89"/>
      <c r="D35" s="89"/>
      <c r="E35" s="90"/>
      <c r="F35" s="90"/>
      <c r="G35" s="90"/>
      <c r="H35" s="90"/>
    </row>
    <row r="36" spans="1:10" ht="25.5" customHeight="1">
      <c r="A36" s="1"/>
      <c r="B36" s="82"/>
      <c r="C36" s="392" t="s">
        <v>91</v>
      </c>
      <c r="D36" s="392"/>
      <c r="E36" s="392"/>
      <c r="F36" s="392"/>
      <c r="G36" s="392"/>
      <c r="H36" s="392"/>
      <c r="I36" s="84"/>
    </row>
    <row r="37" spans="1:10" s="85" customFormat="1" ht="12" customHeight="1" thickBot="1">
      <c r="B37" s="82"/>
      <c r="C37" s="107"/>
      <c r="D37" s="107"/>
      <c r="E37" s="107"/>
      <c r="F37" s="107"/>
      <c r="G37" s="107"/>
      <c r="H37" s="83"/>
      <c r="I37" s="84"/>
    </row>
    <row r="38" spans="1:10" ht="25.5" customHeight="1" thickBot="1">
      <c r="A38" s="1"/>
      <c r="B38" s="398" t="s">
        <v>110</v>
      </c>
      <c r="C38" s="398"/>
      <c r="D38" s="398"/>
      <c r="E38" s="398"/>
      <c r="F38" s="398"/>
      <c r="G38" s="398"/>
      <c r="H38" s="398"/>
      <c r="I38" s="398"/>
    </row>
    <row r="39" spans="1:10" s="85" customFormat="1"/>
    <row r="40" spans="1:10" s="85" customFormat="1">
      <c r="B40" s="393"/>
      <c r="C40" s="388"/>
      <c r="D40" s="388"/>
      <c r="E40" s="394"/>
      <c r="F40" s="393"/>
      <c r="G40" s="388"/>
      <c r="H40" s="388"/>
      <c r="I40" s="394"/>
    </row>
    <row r="41" spans="1:10" s="85" customFormat="1">
      <c r="B41" s="395"/>
      <c r="C41" s="396"/>
      <c r="D41" s="396"/>
      <c r="E41" s="397"/>
      <c r="F41" s="395"/>
      <c r="G41" s="396"/>
      <c r="H41" s="396"/>
      <c r="I41" s="397"/>
    </row>
    <row r="42" spans="1:10" s="85" customFormat="1">
      <c r="B42" s="395"/>
      <c r="C42" s="396"/>
      <c r="D42" s="396"/>
      <c r="E42" s="397"/>
      <c r="F42" s="395"/>
      <c r="G42" s="396"/>
      <c r="H42" s="396"/>
      <c r="I42" s="397"/>
    </row>
    <row r="43" spans="1:10" s="85" customFormat="1">
      <c r="B43" s="395"/>
      <c r="C43" s="396"/>
      <c r="D43" s="396"/>
      <c r="E43" s="397"/>
      <c r="F43" s="395"/>
      <c r="G43" s="396"/>
      <c r="H43" s="396"/>
      <c r="I43" s="397"/>
    </row>
    <row r="44" spans="1:10" s="85" customFormat="1">
      <c r="B44" s="395"/>
      <c r="C44" s="396"/>
      <c r="D44" s="396"/>
      <c r="E44" s="397"/>
      <c r="F44" s="395"/>
      <c r="G44" s="396"/>
      <c r="H44" s="396"/>
      <c r="I44" s="397"/>
    </row>
    <row r="45" spans="1:10" s="85" customFormat="1">
      <c r="B45" s="395"/>
      <c r="C45" s="396"/>
      <c r="D45" s="396"/>
      <c r="E45" s="397"/>
      <c r="F45" s="395"/>
      <c r="G45" s="396"/>
      <c r="H45" s="396"/>
      <c r="I45" s="397"/>
    </row>
    <row r="46" spans="1:10" s="85" customFormat="1">
      <c r="B46" s="395"/>
      <c r="C46" s="396"/>
      <c r="D46" s="396"/>
      <c r="E46" s="397"/>
      <c r="F46" s="395"/>
      <c r="G46" s="396"/>
      <c r="H46" s="396"/>
      <c r="I46" s="397"/>
    </row>
    <row r="47" spans="1:10" s="85" customFormat="1">
      <c r="B47" s="395"/>
      <c r="C47" s="396"/>
      <c r="D47" s="396"/>
      <c r="E47" s="397"/>
      <c r="F47" s="395"/>
      <c r="G47" s="396"/>
      <c r="H47" s="396"/>
      <c r="I47" s="397"/>
    </row>
    <row r="48" spans="1:10" s="85" customFormat="1">
      <c r="B48" s="395"/>
      <c r="C48" s="396"/>
      <c r="D48" s="396"/>
      <c r="E48" s="397"/>
      <c r="F48" s="395"/>
      <c r="G48" s="396"/>
      <c r="H48" s="396"/>
      <c r="I48" s="397"/>
    </row>
    <row r="49" spans="2:9" s="85" customFormat="1">
      <c r="B49" s="395"/>
      <c r="C49" s="396"/>
      <c r="D49" s="396"/>
      <c r="E49" s="397"/>
      <c r="F49" s="395"/>
      <c r="G49" s="396"/>
      <c r="H49" s="396"/>
      <c r="I49" s="397"/>
    </row>
    <row r="50" spans="2:9" s="85" customFormat="1">
      <c r="B50" s="395"/>
      <c r="C50" s="396"/>
      <c r="D50" s="396"/>
      <c r="E50" s="397"/>
      <c r="F50" s="395"/>
      <c r="G50" s="396"/>
      <c r="H50" s="396"/>
      <c r="I50" s="397"/>
    </row>
    <row r="51" spans="2:9" s="85" customFormat="1">
      <c r="B51" s="395"/>
      <c r="C51" s="396"/>
      <c r="D51" s="396"/>
      <c r="E51" s="397"/>
      <c r="F51" s="395"/>
      <c r="G51" s="396"/>
      <c r="H51" s="396"/>
      <c r="I51" s="397"/>
    </row>
    <row r="52" spans="2:9" s="85" customFormat="1">
      <c r="B52" s="395"/>
      <c r="C52" s="396"/>
      <c r="D52" s="396"/>
      <c r="E52" s="397"/>
      <c r="F52" s="395"/>
      <c r="G52" s="396"/>
      <c r="H52" s="396"/>
      <c r="I52" s="397"/>
    </row>
    <row r="53" spans="2:9" s="85" customFormat="1">
      <c r="B53" s="395"/>
      <c r="C53" s="396"/>
      <c r="D53" s="396"/>
      <c r="E53" s="397"/>
      <c r="F53" s="395"/>
      <c r="G53" s="396"/>
      <c r="H53" s="396"/>
      <c r="I53" s="397"/>
    </row>
    <row r="54" spans="2:9" s="85" customFormat="1">
      <c r="B54" s="395"/>
      <c r="C54" s="396"/>
      <c r="D54" s="396"/>
      <c r="E54" s="397"/>
      <c r="F54" s="395"/>
      <c r="G54" s="396"/>
      <c r="H54" s="396"/>
      <c r="I54" s="397"/>
    </row>
    <row r="55" spans="2:9" s="85" customFormat="1">
      <c r="B55" s="395"/>
      <c r="C55" s="396"/>
      <c r="D55" s="396"/>
      <c r="E55" s="397"/>
      <c r="F55" s="395"/>
      <c r="G55" s="396"/>
      <c r="H55" s="396"/>
      <c r="I55" s="397"/>
    </row>
    <row r="56" spans="2:9" s="85" customFormat="1">
      <c r="B56" s="395"/>
      <c r="C56" s="396"/>
      <c r="D56" s="396"/>
      <c r="E56" s="397"/>
      <c r="F56" s="395"/>
      <c r="G56" s="396"/>
      <c r="H56" s="396"/>
      <c r="I56" s="397"/>
    </row>
    <row r="57" spans="2:9" s="85" customFormat="1">
      <c r="B57" s="395"/>
      <c r="C57" s="396"/>
      <c r="D57" s="396"/>
      <c r="E57" s="397"/>
      <c r="F57" s="395"/>
      <c r="G57" s="396"/>
      <c r="H57" s="396"/>
      <c r="I57" s="397"/>
    </row>
    <row r="58" spans="2:9" s="85" customFormat="1">
      <c r="B58" s="395"/>
      <c r="C58" s="396"/>
      <c r="D58" s="396"/>
      <c r="E58" s="397"/>
      <c r="F58" s="395"/>
      <c r="G58" s="396"/>
      <c r="H58" s="396"/>
      <c r="I58" s="397"/>
    </row>
    <row r="59" spans="2:9" s="85" customFormat="1">
      <c r="B59" s="395"/>
      <c r="C59" s="396"/>
      <c r="D59" s="396"/>
      <c r="E59" s="397"/>
      <c r="F59" s="395"/>
      <c r="G59" s="396"/>
      <c r="H59" s="396"/>
      <c r="I59" s="397"/>
    </row>
    <row r="60" spans="2:9" s="85" customFormat="1">
      <c r="B60" s="400"/>
      <c r="C60" s="401"/>
      <c r="D60" s="401"/>
      <c r="E60" s="402"/>
      <c r="F60" s="400"/>
      <c r="G60" s="401"/>
      <c r="H60" s="401"/>
      <c r="I60" s="402"/>
    </row>
    <row r="61" spans="2:9" s="85" customFormat="1" ht="16.5" customHeight="1">
      <c r="B61" s="388" t="s">
        <v>227</v>
      </c>
      <c r="C61" s="388"/>
      <c r="D61" s="388"/>
      <c r="E61" s="388"/>
      <c r="F61" s="388" t="s">
        <v>228</v>
      </c>
      <c r="G61" s="388"/>
      <c r="H61" s="388"/>
      <c r="I61" s="388"/>
    </row>
    <row r="62" spans="2:9" s="85" customFormat="1"/>
    <row r="63" spans="2:9" s="85" customFormat="1">
      <c r="B63" s="393"/>
      <c r="C63" s="388"/>
      <c r="D63" s="388"/>
      <c r="E63" s="394"/>
      <c r="F63" s="393"/>
      <c r="G63" s="388"/>
      <c r="H63" s="388"/>
      <c r="I63" s="394"/>
    </row>
    <row r="64" spans="2:9" s="85" customFormat="1">
      <c r="B64" s="395"/>
      <c r="C64" s="396"/>
      <c r="D64" s="396"/>
      <c r="E64" s="397"/>
      <c r="F64" s="395"/>
      <c r="G64" s="396"/>
      <c r="H64" s="396"/>
      <c r="I64" s="397"/>
    </row>
    <row r="65" spans="2:9" s="85" customFormat="1">
      <c r="B65" s="395"/>
      <c r="C65" s="396"/>
      <c r="D65" s="396"/>
      <c r="E65" s="397"/>
      <c r="F65" s="395"/>
      <c r="G65" s="396"/>
      <c r="H65" s="396"/>
      <c r="I65" s="397"/>
    </row>
    <row r="66" spans="2:9" s="85" customFormat="1">
      <c r="B66" s="395"/>
      <c r="C66" s="396"/>
      <c r="D66" s="396"/>
      <c r="E66" s="397"/>
      <c r="F66" s="395"/>
      <c r="G66" s="396"/>
      <c r="H66" s="396"/>
      <c r="I66" s="397"/>
    </row>
    <row r="67" spans="2:9" s="85" customFormat="1">
      <c r="B67" s="395"/>
      <c r="C67" s="396"/>
      <c r="D67" s="396"/>
      <c r="E67" s="397"/>
      <c r="F67" s="395"/>
      <c r="G67" s="396"/>
      <c r="H67" s="396"/>
      <c r="I67" s="397"/>
    </row>
    <row r="68" spans="2:9" s="85" customFormat="1">
      <c r="B68" s="395"/>
      <c r="C68" s="396"/>
      <c r="D68" s="396"/>
      <c r="E68" s="397"/>
      <c r="F68" s="395"/>
      <c r="G68" s="396"/>
      <c r="H68" s="396"/>
      <c r="I68" s="397"/>
    </row>
    <row r="69" spans="2:9" s="85" customFormat="1">
      <c r="B69" s="395"/>
      <c r="C69" s="396"/>
      <c r="D69" s="396"/>
      <c r="E69" s="397"/>
      <c r="F69" s="395"/>
      <c r="G69" s="396"/>
      <c r="H69" s="396"/>
      <c r="I69" s="397"/>
    </row>
    <row r="70" spans="2:9" s="85" customFormat="1">
      <c r="B70" s="395"/>
      <c r="C70" s="396"/>
      <c r="D70" s="396"/>
      <c r="E70" s="397"/>
      <c r="F70" s="395"/>
      <c r="G70" s="396"/>
      <c r="H70" s="396"/>
      <c r="I70" s="397"/>
    </row>
    <row r="71" spans="2:9" s="85" customFormat="1">
      <c r="B71" s="395"/>
      <c r="C71" s="396"/>
      <c r="D71" s="396"/>
      <c r="E71" s="397"/>
      <c r="F71" s="395"/>
      <c r="G71" s="396"/>
      <c r="H71" s="396"/>
      <c r="I71" s="397"/>
    </row>
    <row r="72" spans="2:9" s="85" customFormat="1">
      <c r="B72" s="395"/>
      <c r="C72" s="396"/>
      <c r="D72" s="396"/>
      <c r="E72" s="397"/>
      <c r="F72" s="395"/>
      <c r="G72" s="396"/>
      <c r="H72" s="396"/>
      <c r="I72" s="397"/>
    </row>
    <row r="73" spans="2:9" s="85" customFormat="1">
      <c r="B73" s="395"/>
      <c r="C73" s="396"/>
      <c r="D73" s="396"/>
      <c r="E73" s="397"/>
      <c r="F73" s="395"/>
      <c r="G73" s="396"/>
      <c r="H73" s="396"/>
      <c r="I73" s="397"/>
    </row>
    <row r="74" spans="2:9" s="85" customFormat="1">
      <c r="B74" s="395"/>
      <c r="C74" s="396"/>
      <c r="D74" s="396"/>
      <c r="E74" s="397"/>
      <c r="F74" s="395"/>
      <c r="G74" s="396"/>
      <c r="H74" s="396"/>
      <c r="I74" s="397"/>
    </row>
    <row r="75" spans="2:9" s="85" customFormat="1">
      <c r="B75" s="395"/>
      <c r="C75" s="396"/>
      <c r="D75" s="396"/>
      <c r="E75" s="397"/>
      <c r="F75" s="395"/>
      <c r="G75" s="396"/>
      <c r="H75" s="396"/>
      <c r="I75" s="397"/>
    </row>
    <row r="76" spans="2:9" s="85" customFormat="1">
      <c r="B76" s="395"/>
      <c r="C76" s="396"/>
      <c r="D76" s="396"/>
      <c r="E76" s="397"/>
      <c r="F76" s="395"/>
      <c r="G76" s="396"/>
      <c r="H76" s="396"/>
      <c r="I76" s="397"/>
    </row>
    <row r="77" spans="2:9" s="85" customFormat="1">
      <c r="B77" s="395"/>
      <c r="C77" s="396"/>
      <c r="D77" s="396"/>
      <c r="E77" s="397"/>
      <c r="F77" s="395"/>
      <c r="G77" s="396"/>
      <c r="H77" s="396"/>
      <c r="I77" s="397"/>
    </row>
    <row r="78" spans="2:9" s="85" customFormat="1">
      <c r="B78" s="395"/>
      <c r="C78" s="396"/>
      <c r="D78" s="396"/>
      <c r="E78" s="397"/>
      <c r="F78" s="395"/>
      <c r="G78" s="396"/>
      <c r="H78" s="396"/>
      <c r="I78" s="397"/>
    </row>
    <row r="79" spans="2:9" s="85" customFormat="1">
      <c r="B79" s="395"/>
      <c r="C79" s="396"/>
      <c r="D79" s="396"/>
      <c r="E79" s="397"/>
      <c r="F79" s="395"/>
      <c r="G79" s="396"/>
      <c r="H79" s="396"/>
      <c r="I79" s="397"/>
    </row>
    <row r="80" spans="2:9" s="85" customFormat="1">
      <c r="B80" s="395"/>
      <c r="C80" s="396"/>
      <c r="D80" s="396"/>
      <c r="E80" s="397"/>
      <c r="F80" s="395"/>
      <c r="G80" s="396"/>
      <c r="H80" s="396"/>
      <c r="I80" s="397"/>
    </row>
    <row r="81" spans="2:9" s="85" customFormat="1">
      <c r="B81" s="395"/>
      <c r="C81" s="396"/>
      <c r="D81" s="396"/>
      <c r="E81" s="397"/>
      <c r="F81" s="395"/>
      <c r="G81" s="396"/>
      <c r="H81" s="396"/>
      <c r="I81" s="397"/>
    </row>
    <row r="82" spans="2:9" s="85" customFormat="1">
      <c r="B82" s="395"/>
      <c r="C82" s="396"/>
      <c r="D82" s="396"/>
      <c r="E82" s="397"/>
      <c r="F82" s="395"/>
      <c r="G82" s="396"/>
      <c r="H82" s="396"/>
      <c r="I82" s="397"/>
    </row>
    <row r="83" spans="2:9" s="85" customFormat="1">
      <c r="B83" s="400"/>
      <c r="C83" s="401"/>
      <c r="D83" s="401"/>
      <c r="E83" s="402"/>
      <c r="F83" s="400"/>
      <c r="G83" s="401"/>
      <c r="H83" s="401"/>
      <c r="I83" s="402"/>
    </row>
    <row r="84" spans="2:9" s="85" customFormat="1" ht="16.5" customHeight="1">
      <c r="B84" s="388" t="s">
        <v>225</v>
      </c>
      <c r="C84" s="388"/>
      <c r="D84" s="388"/>
      <c r="E84" s="388"/>
      <c r="F84" s="388" t="s">
        <v>226</v>
      </c>
      <c r="G84" s="388"/>
      <c r="H84" s="388"/>
      <c r="I84" s="388"/>
    </row>
    <row r="85" spans="2:9" s="85" customFormat="1">
      <c r="C85" s="388"/>
      <c r="D85" s="388"/>
      <c r="E85" s="388"/>
      <c r="F85" s="388"/>
    </row>
    <row r="86" spans="2:9" s="85" customFormat="1">
      <c r="B86" s="393"/>
      <c r="C86" s="388"/>
      <c r="D86" s="388"/>
      <c r="E86" s="394"/>
      <c r="F86" s="393"/>
      <c r="G86" s="388"/>
      <c r="H86" s="388"/>
      <c r="I86" s="394"/>
    </row>
    <row r="87" spans="2:9" s="85" customFormat="1">
      <c r="B87" s="395"/>
      <c r="C87" s="396"/>
      <c r="D87" s="396"/>
      <c r="E87" s="397"/>
      <c r="F87" s="395"/>
      <c r="G87" s="396"/>
      <c r="H87" s="396"/>
      <c r="I87" s="397"/>
    </row>
    <row r="88" spans="2:9" s="85" customFormat="1">
      <c r="B88" s="395"/>
      <c r="C88" s="396"/>
      <c r="D88" s="396"/>
      <c r="E88" s="397"/>
      <c r="F88" s="395"/>
      <c r="G88" s="396"/>
      <c r="H88" s="396"/>
      <c r="I88" s="397"/>
    </row>
    <row r="89" spans="2:9" s="85" customFormat="1">
      <c r="B89" s="395"/>
      <c r="C89" s="396"/>
      <c r="D89" s="396"/>
      <c r="E89" s="397"/>
      <c r="F89" s="395"/>
      <c r="G89" s="396"/>
      <c r="H89" s="396"/>
      <c r="I89" s="397"/>
    </row>
    <row r="90" spans="2:9" s="85" customFormat="1">
      <c r="B90" s="395"/>
      <c r="C90" s="396"/>
      <c r="D90" s="396"/>
      <c r="E90" s="397"/>
      <c r="F90" s="395"/>
      <c r="G90" s="396"/>
      <c r="H90" s="396"/>
      <c r="I90" s="397"/>
    </row>
    <row r="91" spans="2:9" s="85" customFormat="1">
      <c r="B91" s="395"/>
      <c r="C91" s="396"/>
      <c r="D91" s="396"/>
      <c r="E91" s="397"/>
      <c r="F91" s="395"/>
      <c r="G91" s="396"/>
      <c r="H91" s="396"/>
      <c r="I91" s="397"/>
    </row>
    <row r="92" spans="2:9" s="85" customFormat="1">
      <c r="B92" s="395"/>
      <c r="C92" s="396"/>
      <c r="D92" s="396"/>
      <c r="E92" s="397"/>
      <c r="F92" s="395"/>
      <c r="G92" s="396"/>
      <c r="H92" s="396"/>
      <c r="I92" s="397"/>
    </row>
    <row r="93" spans="2:9" s="85" customFormat="1">
      <c r="B93" s="395"/>
      <c r="C93" s="396"/>
      <c r="D93" s="396"/>
      <c r="E93" s="397"/>
      <c r="F93" s="395"/>
      <c r="G93" s="396"/>
      <c r="H93" s="396"/>
      <c r="I93" s="397"/>
    </row>
    <row r="94" spans="2:9" s="85" customFormat="1">
      <c r="B94" s="395"/>
      <c r="C94" s="396"/>
      <c r="D94" s="396"/>
      <c r="E94" s="397"/>
      <c r="F94" s="395"/>
      <c r="G94" s="396"/>
      <c r="H94" s="396"/>
      <c r="I94" s="397"/>
    </row>
    <row r="95" spans="2:9" s="85" customFormat="1">
      <c r="B95" s="395"/>
      <c r="C95" s="396"/>
      <c r="D95" s="396"/>
      <c r="E95" s="397"/>
      <c r="F95" s="395"/>
      <c r="G95" s="396"/>
      <c r="H95" s="396"/>
      <c r="I95" s="397"/>
    </row>
    <row r="96" spans="2:9" s="85" customFormat="1">
      <c r="B96" s="395"/>
      <c r="C96" s="396"/>
      <c r="D96" s="396"/>
      <c r="E96" s="397"/>
      <c r="F96" s="395"/>
      <c r="G96" s="396"/>
      <c r="H96" s="396"/>
      <c r="I96" s="397"/>
    </row>
    <row r="97" spans="2:9" s="85" customFormat="1">
      <c r="B97" s="395"/>
      <c r="C97" s="396"/>
      <c r="D97" s="396"/>
      <c r="E97" s="397"/>
      <c r="F97" s="395"/>
      <c r="G97" s="396"/>
      <c r="H97" s="396"/>
      <c r="I97" s="397"/>
    </row>
    <row r="98" spans="2:9" s="85" customFormat="1">
      <c r="B98" s="395"/>
      <c r="C98" s="396"/>
      <c r="D98" s="396"/>
      <c r="E98" s="397"/>
      <c r="F98" s="395"/>
      <c r="G98" s="396"/>
      <c r="H98" s="396"/>
      <c r="I98" s="397"/>
    </row>
    <row r="99" spans="2:9" s="85" customFormat="1">
      <c r="B99" s="395"/>
      <c r="C99" s="396"/>
      <c r="D99" s="396"/>
      <c r="E99" s="397"/>
      <c r="F99" s="395"/>
      <c r="G99" s="396"/>
      <c r="H99" s="396"/>
      <c r="I99" s="397"/>
    </row>
    <row r="100" spans="2:9" s="85" customFormat="1">
      <c r="B100" s="395"/>
      <c r="C100" s="396"/>
      <c r="D100" s="396"/>
      <c r="E100" s="397"/>
      <c r="F100" s="395"/>
      <c r="G100" s="396"/>
      <c r="H100" s="396"/>
      <c r="I100" s="397"/>
    </row>
    <row r="101" spans="2:9" s="85" customFormat="1">
      <c r="B101" s="395"/>
      <c r="C101" s="396"/>
      <c r="D101" s="396"/>
      <c r="E101" s="397"/>
      <c r="F101" s="395"/>
      <c r="G101" s="396"/>
      <c r="H101" s="396"/>
      <c r="I101" s="397"/>
    </row>
    <row r="102" spans="2:9" s="85" customFormat="1">
      <c r="B102" s="395"/>
      <c r="C102" s="396"/>
      <c r="D102" s="396"/>
      <c r="E102" s="397"/>
      <c r="F102" s="395"/>
      <c r="G102" s="396"/>
      <c r="H102" s="396"/>
      <c r="I102" s="397"/>
    </row>
    <row r="103" spans="2:9" s="85" customFormat="1">
      <c r="B103" s="395"/>
      <c r="C103" s="396"/>
      <c r="D103" s="396"/>
      <c r="E103" s="397"/>
      <c r="F103" s="395"/>
      <c r="G103" s="396"/>
      <c r="H103" s="396"/>
      <c r="I103" s="397"/>
    </row>
    <row r="104" spans="2:9" s="85" customFormat="1">
      <c r="B104" s="395"/>
      <c r="C104" s="396"/>
      <c r="D104" s="396"/>
      <c r="E104" s="397"/>
      <c r="F104" s="395"/>
      <c r="G104" s="396"/>
      <c r="H104" s="396"/>
      <c r="I104" s="397"/>
    </row>
    <row r="105" spans="2:9" s="85" customFormat="1">
      <c r="B105" s="395"/>
      <c r="C105" s="396"/>
      <c r="D105" s="396"/>
      <c r="E105" s="397"/>
      <c r="F105" s="395"/>
      <c r="G105" s="396"/>
      <c r="H105" s="396"/>
      <c r="I105" s="397"/>
    </row>
    <row r="106" spans="2:9" s="85" customFormat="1">
      <c r="B106" s="400"/>
      <c r="C106" s="401"/>
      <c r="D106" s="401"/>
      <c r="E106" s="402"/>
      <c r="F106" s="400"/>
      <c r="G106" s="401"/>
      <c r="H106" s="401"/>
      <c r="I106" s="402"/>
    </row>
    <row r="107" spans="2:9" s="85" customFormat="1" ht="12" customHeight="1">
      <c r="B107" s="388" t="s">
        <v>224</v>
      </c>
      <c r="C107" s="388"/>
      <c r="D107" s="388"/>
      <c r="E107" s="388"/>
      <c r="F107" s="388" t="s">
        <v>223</v>
      </c>
      <c r="G107" s="388"/>
      <c r="H107" s="388"/>
      <c r="I107" s="388"/>
    </row>
    <row r="108" spans="2:9" s="85" customFormat="1" ht="12" customHeight="1"/>
    <row r="109" spans="2:9" s="85" customFormat="1" ht="12" customHeight="1">
      <c r="B109" s="393"/>
      <c r="C109" s="388"/>
      <c r="D109" s="388"/>
      <c r="E109" s="394"/>
      <c r="F109" s="393"/>
      <c r="G109" s="388"/>
      <c r="H109" s="388"/>
      <c r="I109" s="394"/>
    </row>
    <row r="110" spans="2:9" s="85" customFormat="1" ht="12" customHeight="1">
      <c r="B110" s="395"/>
      <c r="C110" s="396"/>
      <c r="D110" s="396"/>
      <c r="E110" s="397"/>
      <c r="F110" s="395"/>
      <c r="G110" s="396"/>
      <c r="H110" s="396"/>
      <c r="I110" s="397"/>
    </row>
    <row r="111" spans="2:9" s="85" customFormat="1" ht="12" customHeight="1">
      <c r="B111" s="395"/>
      <c r="C111" s="396"/>
      <c r="D111" s="396"/>
      <c r="E111" s="397"/>
      <c r="F111" s="395"/>
      <c r="G111" s="396"/>
      <c r="H111" s="396"/>
      <c r="I111" s="397"/>
    </row>
    <row r="112" spans="2:9" s="85" customFormat="1" ht="12" customHeight="1">
      <c r="B112" s="395"/>
      <c r="C112" s="396"/>
      <c r="D112" s="396"/>
      <c r="E112" s="397"/>
      <c r="F112" s="395"/>
      <c r="G112" s="396"/>
      <c r="H112" s="396"/>
      <c r="I112" s="397"/>
    </row>
    <row r="113" spans="2:9" s="85" customFormat="1" ht="12" customHeight="1">
      <c r="B113" s="395"/>
      <c r="C113" s="396"/>
      <c r="D113" s="396"/>
      <c r="E113" s="397"/>
      <c r="F113" s="395"/>
      <c r="G113" s="396"/>
      <c r="H113" s="396"/>
      <c r="I113" s="397"/>
    </row>
    <row r="114" spans="2:9" s="85" customFormat="1" ht="12" customHeight="1">
      <c r="B114" s="395"/>
      <c r="C114" s="396"/>
      <c r="D114" s="396"/>
      <c r="E114" s="397"/>
      <c r="F114" s="395"/>
      <c r="G114" s="396"/>
      <c r="H114" s="396"/>
      <c r="I114" s="397"/>
    </row>
    <row r="115" spans="2:9" s="85" customFormat="1" ht="12" customHeight="1">
      <c r="B115" s="395"/>
      <c r="C115" s="396"/>
      <c r="D115" s="396"/>
      <c r="E115" s="397"/>
      <c r="F115" s="395"/>
      <c r="G115" s="396"/>
      <c r="H115" s="396"/>
      <c r="I115" s="397"/>
    </row>
    <row r="116" spans="2:9" s="85" customFormat="1" ht="12" customHeight="1">
      <c r="B116" s="395"/>
      <c r="C116" s="396"/>
      <c r="D116" s="396"/>
      <c r="E116" s="397"/>
      <c r="F116" s="395"/>
      <c r="G116" s="396"/>
      <c r="H116" s="396"/>
      <c r="I116" s="397"/>
    </row>
    <row r="117" spans="2:9" s="85" customFormat="1" ht="12" customHeight="1">
      <c r="B117" s="395"/>
      <c r="C117" s="396"/>
      <c r="D117" s="396"/>
      <c r="E117" s="397"/>
      <c r="F117" s="395"/>
      <c r="G117" s="396"/>
      <c r="H117" s="396"/>
      <c r="I117" s="397"/>
    </row>
    <row r="118" spans="2:9" s="85" customFormat="1" ht="12" customHeight="1">
      <c r="B118" s="395"/>
      <c r="C118" s="396"/>
      <c r="D118" s="396"/>
      <c r="E118" s="397"/>
      <c r="F118" s="395"/>
      <c r="G118" s="396"/>
      <c r="H118" s="396"/>
      <c r="I118" s="397"/>
    </row>
    <row r="119" spans="2:9" s="85" customFormat="1" ht="12" customHeight="1">
      <c r="B119" s="395"/>
      <c r="C119" s="396"/>
      <c r="D119" s="396"/>
      <c r="E119" s="397"/>
      <c r="F119" s="395"/>
      <c r="G119" s="396"/>
      <c r="H119" s="396"/>
      <c r="I119" s="397"/>
    </row>
    <row r="120" spans="2:9" s="85" customFormat="1" ht="12" customHeight="1">
      <c r="B120" s="395"/>
      <c r="C120" s="396"/>
      <c r="D120" s="396"/>
      <c r="E120" s="397"/>
      <c r="F120" s="395"/>
      <c r="G120" s="396"/>
      <c r="H120" s="396"/>
      <c r="I120" s="397"/>
    </row>
    <row r="121" spans="2:9" s="85" customFormat="1" ht="12" customHeight="1">
      <c r="B121" s="395"/>
      <c r="C121" s="396"/>
      <c r="D121" s="396"/>
      <c r="E121" s="397"/>
      <c r="F121" s="395"/>
      <c r="G121" s="396"/>
      <c r="H121" s="396"/>
      <c r="I121" s="397"/>
    </row>
    <row r="122" spans="2:9" s="85" customFormat="1" ht="12" customHeight="1">
      <c r="B122" s="395"/>
      <c r="C122" s="396"/>
      <c r="D122" s="396"/>
      <c r="E122" s="397"/>
      <c r="F122" s="395"/>
      <c r="G122" s="396"/>
      <c r="H122" s="396"/>
      <c r="I122" s="397"/>
    </row>
    <row r="123" spans="2:9" s="85" customFormat="1" ht="12" customHeight="1">
      <c r="B123" s="395"/>
      <c r="C123" s="396"/>
      <c r="D123" s="396"/>
      <c r="E123" s="397"/>
      <c r="F123" s="395"/>
      <c r="G123" s="396"/>
      <c r="H123" s="396"/>
      <c r="I123" s="397"/>
    </row>
    <row r="124" spans="2:9" s="85" customFormat="1" ht="12" customHeight="1">
      <c r="B124" s="395"/>
      <c r="C124" s="396"/>
      <c r="D124" s="396"/>
      <c r="E124" s="397"/>
      <c r="F124" s="395"/>
      <c r="G124" s="396"/>
      <c r="H124" s="396"/>
      <c r="I124" s="397"/>
    </row>
    <row r="125" spans="2:9" s="85" customFormat="1" ht="12" customHeight="1">
      <c r="B125" s="395"/>
      <c r="C125" s="396"/>
      <c r="D125" s="396"/>
      <c r="E125" s="397"/>
      <c r="F125" s="395"/>
      <c r="G125" s="396"/>
      <c r="H125" s="396"/>
      <c r="I125" s="397"/>
    </row>
    <row r="126" spans="2:9" s="85" customFormat="1" ht="12" customHeight="1">
      <c r="B126" s="395"/>
      <c r="C126" s="396"/>
      <c r="D126" s="396"/>
      <c r="E126" s="397"/>
      <c r="F126" s="395"/>
      <c r="G126" s="396"/>
      <c r="H126" s="396"/>
      <c r="I126" s="397"/>
    </row>
    <row r="127" spans="2:9" s="85" customFormat="1" ht="12" customHeight="1">
      <c r="B127" s="395"/>
      <c r="C127" s="396"/>
      <c r="D127" s="396"/>
      <c r="E127" s="397"/>
      <c r="F127" s="395"/>
      <c r="G127" s="396"/>
      <c r="H127" s="396"/>
      <c r="I127" s="397"/>
    </row>
    <row r="128" spans="2:9" s="85" customFormat="1" ht="12" customHeight="1">
      <c r="B128" s="395"/>
      <c r="C128" s="396"/>
      <c r="D128" s="396"/>
      <c r="E128" s="397"/>
      <c r="F128" s="395"/>
      <c r="G128" s="396"/>
      <c r="H128" s="396"/>
      <c r="I128" s="397"/>
    </row>
    <row r="129" spans="1:9" s="85" customFormat="1" ht="12" customHeight="1">
      <c r="B129" s="395"/>
      <c r="C129" s="396"/>
      <c r="D129" s="396"/>
      <c r="E129" s="397"/>
      <c r="F129" s="395"/>
      <c r="G129" s="396"/>
      <c r="H129" s="396"/>
      <c r="I129" s="397"/>
    </row>
    <row r="130" spans="1:9" s="85" customFormat="1" ht="12" customHeight="1">
      <c r="B130" s="388" t="s">
        <v>221</v>
      </c>
      <c r="C130" s="388"/>
      <c r="D130" s="388"/>
      <c r="E130" s="388"/>
      <c r="F130" s="388" t="s">
        <v>222</v>
      </c>
      <c r="G130" s="388"/>
      <c r="H130" s="388"/>
      <c r="I130" s="388"/>
    </row>
    <row r="131" spans="1:9" s="85" customFormat="1" ht="12" customHeight="1" thickBot="1"/>
    <row r="132" spans="1:9" ht="12" customHeight="1" thickBot="1">
      <c r="A132" s="1"/>
      <c r="B132" s="398" t="s">
        <v>111</v>
      </c>
      <c r="C132" s="398"/>
      <c r="D132" s="398"/>
      <c r="E132" s="398"/>
      <c r="F132" s="398"/>
      <c r="G132" s="398"/>
      <c r="H132" s="398"/>
      <c r="I132" s="398"/>
    </row>
    <row r="133" spans="1:9" s="85" customFormat="1" ht="12" customHeight="1"/>
    <row r="134" spans="1:9" s="85" customFormat="1" ht="12" customHeight="1" outlineLevel="1">
      <c r="B134" s="393"/>
      <c r="C134" s="388"/>
      <c r="D134" s="388"/>
      <c r="E134" s="394"/>
      <c r="F134" s="393"/>
      <c r="G134" s="388"/>
      <c r="H134" s="388"/>
      <c r="I134" s="394"/>
    </row>
    <row r="135" spans="1:9" s="85" customFormat="1" ht="12" customHeight="1" outlineLevel="1">
      <c r="B135" s="395"/>
      <c r="C135" s="396"/>
      <c r="D135" s="396"/>
      <c r="E135" s="397"/>
      <c r="F135" s="395"/>
      <c r="G135" s="396"/>
      <c r="H135" s="396"/>
      <c r="I135" s="397"/>
    </row>
    <row r="136" spans="1:9" s="85" customFormat="1" ht="12" customHeight="1" outlineLevel="1">
      <c r="B136" s="395"/>
      <c r="C136" s="396"/>
      <c r="D136" s="396"/>
      <c r="E136" s="397"/>
      <c r="F136" s="395"/>
      <c r="G136" s="396"/>
      <c r="H136" s="396"/>
      <c r="I136" s="397"/>
    </row>
    <row r="137" spans="1:9" s="85" customFormat="1" ht="12" customHeight="1" outlineLevel="1">
      <c r="B137" s="395"/>
      <c r="C137" s="396"/>
      <c r="D137" s="396"/>
      <c r="E137" s="397"/>
      <c r="F137" s="395"/>
      <c r="G137" s="396"/>
      <c r="H137" s="396"/>
      <c r="I137" s="397"/>
    </row>
    <row r="138" spans="1:9" s="85" customFormat="1" ht="12" customHeight="1" outlineLevel="1">
      <c r="B138" s="395"/>
      <c r="C138" s="396"/>
      <c r="D138" s="396"/>
      <c r="E138" s="397"/>
      <c r="F138" s="395"/>
      <c r="G138" s="396"/>
      <c r="H138" s="396"/>
      <c r="I138" s="397"/>
    </row>
    <row r="139" spans="1:9" s="85" customFormat="1" ht="12" customHeight="1" outlineLevel="1">
      <c r="B139" s="395"/>
      <c r="C139" s="396"/>
      <c r="D139" s="396"/>
      <c r="E139" s="397"/>
      <c r="F139" s="395"/>
      <c r="G139" s="396"/>
      <c r="H139" s="396"/>
      <c r="I139" s="397"/>
    </row>
    <row r="140" spans="1:9" s="85" customFormat="1" ht="12" customHeight="1" outlineLevel="1">
      <c r="B140" s="395"/>
      <c r="C140" s="396"/>
      <c r="D140" s="396"/>
      <c r="E140" s="397"/>
      <c r="F140" s="395"/>
      <c r="G140" s="396"/>
      <c r="H140" s="396"/>
      <c r="I140" s="397"/>
    </row>
    <row r="141" spans="1:9" s="85" customFormat="1" ht="12" customHeight="1" outlineLevel="1">
      <c r="B141" s="395"/>
      <c r="C141" s="396"/>
      <c r="D141" s="396"/>
      <c r="E141" s="397"/>
      <c r="F141" s="395"/>
      <c r="G141" s="396"/>
      <c r="H141" s="396"/>
      <c r="I141" s="397"/>
    </row>
    <row r="142" spans="1:9" s="85" customFormat="1" ht="12" customHeight="1" outlineLevel="1">
      <c r="B142" s="395"/>
      <c r="C142" s="396"/>
      <c r="D142" s="396"/>
      <c r="E142" s="397"/>
      <c r="F142" s="395"/>
      <c r="G142" s="396"/>
      <c r="H142" s="396"/>
      <c r="I142" s="397"/>
    </row>
    <row r="143" spans="1:9" s="85" customFormat="1" ht="12" customHeight="1" outlineLevel="1">
      <c r="B143" s="395"/>
      <c r="C143" s="396"/>
      <c r="D143" s="396"/>
      <c r="E143" s="397"/>
      <c r="F143" s="395"/>
      <c r="G143" s="396"/>
      <c r="H143" s="396"/>
      <c r="I143" s="397"/>
    </row>
    <row r="144" spans="1:9" s="85" customFormat="1" ht="12" customHeight="1" outlineLevel="1">
      <c r="B144" s="395"/>
      <c r="C144" s="396"/>
      <c r="D144" s="396"/>
      <c r="E144" s="397"/>
      <c r="F144" s="395"/>
      <c r="G144" s="396"/>
      <c r="H144" s="396"/>
      <c r="I144" s="397"/>
    </row>
    <row r="145" spans="2:9" s="85" customFormat="1" ht="12" customHeight="1" outlineLevel="1">
      <c r="B145" s="395"/>
      <c r="C145" s="396"/>
      <c r="D145" s="396"/>
      <c r="E145" s="397"/>
      <c r="F145" s="395"/>
      <c r="G145" s="396"/>
      <c r="H145" s="396"/>
      <c r="I145" s="397"/>
    </row>
    <row r="146" spans="2:9" s="85" customFormat="1" ht="12" customHeight="1" outlineLevel="1">
      <c r="B146" s="395"/>
      <c r="C146" s="396"/>
      <c r="D146" s="396"/>
      <c r="E146" s="397"/>
      <c r="F146" s="395"/>
      <c r="G146" s="396"/>
      <c r="H146" s="396"/>
      <c r="I146" s="397"/>
    </row>
    <row r="147" spans="2:9" s="85" customFormat="1" ht="12" customHeight="1" outlineLevel="1">
      <c r="B147" s="395"/>
      <c r="C147" s="396"/>
      <c r="D147" s="396"/>
      <c r="E147" s="397"/>
      <c r="F147" s="395"/>
      <c r="G147" s="396"/>
      <c r="H147" s="396"/>
      <c r="I147" s="397"/>
    </row>
    <row r="148" spans="2:9" s="85" customFormat="1" ht="12" customHeight="1" outlineLevel="1">
      <c r="B148" s="395"/>
      <c r="C148" s="396"/>
      <c r="D148" s="396"/>
      <c r="E148" s="397"/>
      <c r="F148" s="395"/>
      <c r="G148" s="396"/>
      <c r="H148" s="396"/>
      <c r="I148" s="397"/>
    </row>
    <row r="149" spans="2:9" s="85" customFormat="1" ht="12" customHeight="1" outlineLevel="1">
      <c r="B149" s="395"/>
      <c r="C149" s="396"/>
      <c r="D149" s="396"/>
      <c r="E149" s="397"/>
      <c r="F149" s="395"/>
      <c r="G149" s="396"/>
      <c r="H149" s="396"/>
      <c r="I149" s="397"/>
    </row>
    <row r="150" spans="2:9" s="85" customFormat="1" ht="12" customHeight="1" outlineLevel="1">
      <c r="B150" s="395"/>
      <c r="C150" s="396"/>
      <c r="D150" s="396"/>
      <c r="E150" s="397"/>
      <c r="F150" s="395"/>
      <c r="G150" s="396"/>
      <c r="H150" s="396"/>
      <c r="I150" s="397"/>
    </row>
    <row r="151" spans="2:9" s="85" customFormat="1" ht="12" customHeight="1" outlineLevel="1">
      <c r="B151" s="395"/>
      <c r="C151" s="396"/>
      <c r="D151" s="396"/>
      <c r="E151" s="397"/>
      <c r="F151" s="395"/>
      <c r="G151" s="396"/>
      <c r="H151" s="396"/>
      <c r="I151" s="397"/>
    </row>
    <row r="152" spans="2:9" s="85" customFormat="1" ht="12" customHeight="1" outlineLevel="1">
      <c r="B152" s="395"/>
      <c r="C152" s="396"/>
      <c r="D152" s="396"/>
      <c r="E152" s="397"/>
      <c r="F152" s="395"/>
      <c r="G152" s="396"/>
      <c r="H152" s="396"/>
      <c r="I152" s="397"/>
    </row>
    <row r="153" spans="2:9" s="85" customFormat="1" ht="12" customHeight="1" outlineLevel="1">
      <c r="B153" s="395"/>
      <c r="C153" s="396"/>
      <c r="D153" s="396"/>
      <c r="E153" s="397"/>
      <c r="F153" s="395"/>
      <c r="G153" s="396"/>
      <c r="H153" s="396"/>
      <c r="I153" s="397"/>
    </row>
    <row r="154" spans="2:9" s="85" customFormat="1" ht="12" customHeight="1" outlineLevel="1">
      <c r="B154" s="400"/>
      <c r="C154" s="401"/>
      <c r="D154" s="401"/>
      <c r="E154" s="402"/>
      <c r="F154" s="400"/>
      <c r="G154" s="401"/>
      <c r="H154" s="401"/>
      <c r="I154" s="402"/>
    </row>
    <row r="155" spans="2:9" s="85" customFormat="1" ht="12" customHeight="1" outlineLevel="1">
      <c r="B155" s="388" t="s">
        <v>109</v>
      </c>
      <c r="C155" s="388"/>
      <c r="D155" s="388"/>
      <c r="E155" s="388"/>
      <c r="F155" s="388" t="s">
        <v>154</v>
      </c>
      <c r="G155" s="388"/>
      <c r="H155" s="388"/>
      <c r="I155" s="388"/>
    </row>
    <row r="156" spans="2:9" s="85" customFormat="1" ht="12" customHeight="1" outlineLevel="1"/>
    <row r="157" spans="2:9" s="85" customFormat="1" ht="12" customHeight="1" outlineLevel="1">
      <c r="B157" s="393"/>
      <c r="C157" s="388"/>
      <c r="D157" s="388"/>
      <c r="E157" s="394"/>
      <c r="F157" s="393"/>
      <c r="G157" s="388"/>
      <c r="H157" s="388"/>
      <c r="I157" s="394"/>
    </row>
    <row r="158" spans="2:9" s="85" customFormat="1" ht="12" customHeight="1" outlineLevel="1">
      <c r="B158" s="395"/>
      <c r="C158" s="396"/>
      <c r="D158" s="396"/>
      <c r="E158" s="397"/>
      <c r="F158" s="395"/>
      <c r="G158" s="396"/>
      <c r="H158" s="396"/>
      <c r="I158" s="397"/>
    </row>
    <row r="159" spans="2:9" s="85" customFormat="1" ht="12" customHeight="1" outlineLevel="1">
      <c r="B159" s="395"/>
      <c r="C159" s="396"/>
      <c r="D159" s="396"/>
      <c r="E159" s="397"/>
      <c r="F159" s="395"/>
      <c r="G159" s="396"/>
      <c r="H159" s="396"/>
      <c r="I159" s="397"/>
    </row>
    <row r="160" spans="2:9" s="85" customFormat="1" ht="12" customHeight="1" outlineLevel="1">
      <c r="B160" s="395"/>
      <c r="C160" s="396"/>
      <c r="D160" s="396"/>
      <c r="E160" s="397"/>
      <c r="F160" s="395"/>
      <c r="G160" s="396"/>
      <c r="H160" s="396"/>
      <c r="I160" s="397"/>
    </row>
    <row r="161" spans="2:9" s="85" customFormat="1" ht="12" customHeight="1" outlineLevel="1">
      <c r="B161" s="395"/>
      <c r="C161" s="396"/>
      <c r="D161" s="396"/>
      <c r="E161" s="397"/>
      <c r="F161" s="395"/>
      <c r="G161" s="396"/>
      <c r="H161" s="396"/>
      <c r="I161" s="397"/>
    </row>
    <row r="162" spans="2:9" s="85" customFormat="1" ht="12" customHeight="1" outlineLevel="1">
      <c r="B162" s="395"/>
      <c r="C162" s="396"/>
      <c r="D162" s="396"/>
      <c r="E162" s="397"/>
      <c r="F162" s="395"/>
      <c r="G162" s="396"/>
      <c r="H162" s="396"/>
      <c r="I162" s="397"/>
    </row>
    <row r="163" spans="2:9" s="85" customFormat="1" ht="12" customHeight="1" outlineLevel="1">
      <c r="B163" s="395"/>
      <c r="C163" s="396"/>
      <c r="D163" s="396"/>
      <c r="E163" s="397"/>
      <c r="F163" s="395"/>
      <c r="G163" s="396"/>
      <c r="H163" s="396"/>
      <c r="I163" s="397"/>
    </row>
    <row r="164" spans="2:9" s="85" customFormat="1" ht="12" customHeight="1" outlineLevel="1">
      <c r="B164" s="395"/>
      <c r="C164" s="396"/>
      <c r="D164" s="396"/>
      <c r="E164" s="397"/>
      <c r="F164" s="395"/>
      <c r="G164" s="396"/>
      <c r="H164" s="396"/>
      <c r="I164" s="397"/>
    </row>
    <row r="165" spans="2:9" s="85" customFormat="1" ht="12" customHeight="1" outlineLevel="1">
      <c r="B165" s="395"/>
      <c r="C165" s="396"/>
      <c r="D165" s="396"/>
      <c r="E165" s="397"/>
      <c r="F165" s="395"/>
      <c r="G165" s="396"/>
      <c r="H165" s="396"/>
      <c r="I165" s="397"/>
    </row>
    <row r="166" spans="2:9" s="85" customFormat="1" ht="12" customHeight="1" outlineLevel="1">
      <c r="B166" s="395"/>
      <c r="C166" s="396"/>
      <c r="D166" s="396"/>
      <c r="E166" s="397"/>
      <c r="F166" s="395"/>
      <c r="G166" s="396"/>
      <c r="H166" s="396"/>
      <c r="I166" s="397"/>
    </row>
    <row r="167" spans="2:9" s="85" customFormat="1" ht="12" customHeight="1" outlineLevel="1">
      <c r="B167" s="395"/>
      <c r="C167" s="396"/>
      <c r="D167" s="396"/>
      <c r="E167" s="397"/>
      <c r="F167" s="395"/>
      <c r="G167" s="396"/>
      <c r="H167" s="396"/>
      <c r="I167" s="397"/>
    </row>
    <row r="168" spans="2:9" s="85" customFormat="1" ht="12" customHeight="1" outlineLevel="1">
      <c r="B168" s="395"/>
      <c r="C168" s="396"/>
      <c r="D168" s="396"/>
      <c r="E168" s="397"/>
      <c r="F168" s="395"/>
      <c r="G168" s="396"/>
      <c r="H168" s="396"/>
      <c r="I168" s="397"/>
    </row>
    <row r="169" spans="2:9" s="85" customFormat="1" ht="12" customHeight="1" outlineLevel="1">
      <c r="B169" s="395"/>
      <c r="C169" s="396"/>
      <c r="D169" s="396"/>
      <c r="E169" s="397"/>
      <c r="F169" s="395"/>
      <c r="G169" s="396"/>
      <c r="H169" s="396"/>
      <c r="I169" s="397"/>
    </row>
    <row r="170" spans="2:9" s="85" customFormat="1" ht="12" customHeight="1" outlineLevel="1">
      <c r="B170" s="395"/>
      <c r="C170" s="396"/>
      <c r="D170" s="396"/>
      <c r="E170" s="397"/>
      <c r="F170" s="395"/>
      <c r="G170" s="396"/>
      <c r="H170" s="396"/>
      <c r="I170" s="397"/>
    </row>
    <row r="171" spans="2:9" s="85" customFormat="1" ht="12" customHeight="1" outlineLevel="1">
      <c r="B171" s="395"/>
      <c r="C171" s="396"/>
      <c r="D171" s="396"/>
      <c r="E171" s="397"/>
      <c r="F171" s="395"/>
      <c r="G171" s="396"/>
      <c r="H171" s="396"/>
      <c r="I171" s="397"/>
    </row>
    <row r="172" spans="2:9" s="85" customFormat="1" ht="12" customHeight="1" outlineLevel="1">
      <c r="B172" s="395"/>
      <c r="C172" s="396"/>
      <c r="D172" s="396"/>
      <c r="E172" s="397"/>
      <c r="F172" s="395"/>
      <c r="G172" s="396"/>
      <c r="H172" s="396"/>
      <c r="I172" s="397"/>
    </row>
    <row r="173" spans="2:9" s="85" customFormat="1" ht="12" customHeight="1" outlineLevel="1">
      <c r="B173" s="395"/>
      <c r="C173" s="396"/>
      <c r="D173" s="396"/>
      <c r="E173" s="397"/>
      <c r="F173" s="395"/>
      <c r="G173" s="396"/>
      <c r="H173" s="396"/>
      <c r="I173" s="397"/>
    </row>
    <row r="174" spans="2:9" s="85" customFormat="1" ht="12" customHeight="1" outlineLevel="1">
      <c r="B174" s="395"/>
      <c r="C174" s="396"/>
      <c r="D174" s="396"/>
      <c r="E174" s="397"/>
      <c r="F174" s="395"/>
      <c r="G174" s="396"/>
      <c r="H174" s="396"/>
      <c r="I174" s="397"/>
    </row>
    <row r="175" spans="2:9" s="85" customFormat="1" ht="12" customHeight="1" outlineLevel="1">
      <c r="B175" s="395"/>
      <c r="C175" s="396"/>
      <c r="D175" s="396"/>
      <c r="E175" s="397"/>
      <c r="F175" s="395"/>
      <c r="G175" s="396"/>
      <c r="H175" s="396"/>
      <c r="I175" s="397"/>
    </row>
    <row r="176" spans="2:9" s="85" customFormat="1" ht="12" customHeight="1" outlineLevel="1">
      <c r="B176" s="395"/>
      <c r="C176" s="396"/>
      <c r="D176" s="396"/>
      <c r="E176" s="397"/>
      <c r="F176" s="395"/>
      <c r="G176" s="396"/>
      <c r="H176" s="396"/>
      <c r="I176" s="397"/>
    </row>
    <row r="177" spans="2:9" s="85" customFormat="1" ht="12" customHeight="1" outlineLevel="1">
      <c r="B177" s="400"/>
      <c r="C177" s="401"/>
      <c r="D177" s="401"/>
      <c r="E177" s="402"/>
      <c r="F177" s="400"/>
      <c r="G177" s="401"/>
      <c r="H177" s="401"/>
      <c r="I177" s="402"/>
    </row>
    <row r="178" spans="2:9" s="85" customFormat="1" ht="12" customHeight="1" outlineLevel="1">
      <c r="B178" s="388" t="s">
        <v>155</v>
      </c>
      <c r="C178" s="388"/>
      <c r="D178" s="388"/>
      <c r="E178" s="388"/>
      <c r="F178" s="388" t="s">
        <v>156</v>
      </c>
      <c r="G178" s="388"/>
      <c r="H178" s="388"/>
      <c r="I178" s="388"/>
    </row>
    <row r="179" spans="2:9" s="85" customFormat="1" ht="12" customHeight="1" outlineLevel="1"/>
    <row r="180" spans="2:9" s="85" customFormat="1" ht="12" customHeight="1" outlineLevel="1">
      <c r="B180" s="393"/>
      <c r="C180" s="388"/>
      <c r="D180" s="388"/>
      <c r="E180" s="394"/>
      <c r="F180" s="393"/>
      <c r="G180" s="388"/>
      <c r="H180" s="388"/>
      <c r="I180" s="394"/>
    </row>
    <row r="181" spans="2:9" s="85" customFormat="1" ht="12" customHeight="1" outlineLevel="1">
      <c r="B181" s="395"/>
      <c r="C181" s="396"/>
      <c r="D181" s="396"/>
      <c r="E181" s="397"/>
      <c r="F181" s="395"/>
      <c r="G181" s="396"/>
      <c r="H181" s="396"/>
      <c r="I181" s="397"/>
    </row>
    <row r="182" spans="2:9" s="85" customFormat="1" ht="12" customHeight="1" outlineLevel="1">
      <c r="B182" s="395"/>
      <c r="C182" s="396"/>
      <c r="D182" s="396"/>
      <c r="E182" s="397"/>
      <c r="F182" s="395"/>
      <c r="G182" s="396"/>
      <c r="H182" s="396"/>
      <c r="I182" s="397"/>
    </row>
    <row r="183" spans="2:9" s="85" customFormat="1" ht="12" customHeight="1" outlineLevel="1">
      <c r="B183" s="395"/>
      <c r="C183" s="396"/>
      <c r="D183" s="396"/>
      <c r="E183" s="397"/>
      <c r="F183" s="395"/>
      <c r="G183" s="396"/>
      <c r="H183" s="396"/>
      <c r="I183" s="397"/>
    </row>
    <row r="184" spans="2:9" s="85" customFormat="1" ht="12" customHeight="1" outlineLevel="1">
      <c r="B184" s="395"/>
      <c r="C184" s="396"/>
      <c r="D184" s="396"/>
      <c r="E184" s="397"/>
      <c r="F184" s="395"/>
      <c r="G184" s="396"/>
      <c r="H184" s="396"/>
      <c r="I184" s="397"/>
    </row>
    <row r="185" spans="2:9" s="85" customFormat="1" ht="12" customHeight="1" outlineLevel="1">
      <c r="B185" s="395"/>
      <c r="C185" s="396"/>
      <c r="D185" s="396"/>
      <c r="E185" s="397"/>
      <c r="F185" s="395"/>
      <c r="G185" s="396"/>
      <c r="H185" s="396"/>
      <c r="I185" s="397"/>
    </row>
    <row r="186" spans="2:9" s="85" customFormat="1" ht="12" customHeight="1" outlineLevel="1">
      <c r="B186" s="395"/>
      <c r="C186" s="396"/>
      <c r="D186" s="396"/>
      <c r="E186" s="397"/>
      <c r="F186" s="395"/>
      <c r="G186" s="396"/>
      <c r="H186" s="396"/>
      <c r="I186" s="397"/>
    </row>
    <row r="187" spans="2:9" s="85" customFormat="1" ht="12" customHeight="1" outlineLevel="1">
      <c r="B187" s="395"/>
      <c r="C187" s="396"/>
      <c r="D187" s="396"/>
      <c r="E187" s="397"/>
      <c r="F187" s="395"/>
      <c r="G187" s="396"/>
      <c r="H187" s="396"/>
      <c r="I187" s="397"/>
    </row>
    <row r="188" spans="2:9" s="85" customFormat="1" ht="12" customHeight="1" outlineLevel="1">
      <c r="B188" s="395"/>
      <c r="C188" s="396"/>
      <c r="D188" s="396"/>
      <c r="E188" s="397"/>
      <c r="F188" s="395"/>
      <c r="G188" s="396"/>
      <c r="H188" s="396"/>
      <c r="I188" s="397"/>
    </row>
    <row r="189" spans="2:9" s="85" customFormat="1" ht="12" customHeight="1" outlineLevel="1">
      <c r="B189" s="395"/>
      <c r="C189" s="396"/>
      <c r="D189" s="396"/>
      <c r="E189" s="397"/>
      <c r="F189" s="395"/>
      <c r="G189" s="396"/>
      <c r="H189" s="396"/>
      <c r="I189" s="397"/>
    </row>
    <row r="190" spans="2:9" s="85" customFormat="1" ht="12" customHeight="1" outlineLevel="1">
      <c r="B190" s="395"/>
      <c r="C190" s="396"/>
      <c r="D190" s="396"/>
      <c r="E190" s="397"/>
      <c r="F190" s="395"/>
      <c r="G190" s="396"/>
      <c r="H190" s="396"/>
      <c r="I190" s="397"/>
    </row>
    <row r="191" spans="2:9" s="85" customFormat="1" ht="12" customHeight="1" outlineLevel="1">
      <c r="B191" s="395"/>
      <c r="C191" s="396"/>
      <c r="D191" s="396"/>
      <c r="E191" s="397"/>
      <c r="F191" s="395"/>
      <c r="G191" s="396"/>
      <c r="H191" s="396"/>
      <c r="I191" s="397"/>
    </row>
    <row r="192" spans="2:9" s="85" customFormat="1" ht="12" customHeight="1" outlineLevel="1">
      <c r="B192" s="395"/>
      <c r="C192" s="396"/>
      <c r="D192" s="396"/>
      <c r="E192" s="397"/>
      <c r="F192" s="395"/>
      <c r="G192" s="396"/>
      <c r="H192" s="396"/>
      <c r="I192" s="397"/>
    </row>
    <row r="193" spans="1:9" s="85" customFormat="1" ht="12" customHeight="1" outlineLevel="1">
      <c r="B193" s="395"/>
      <c r="C193" s="396"/>
      <c r="D193" s="396"/>
      <c r="E193" s="397"/>
      <c r="F193" s="395"/>
      <c r="G193" s="396"/>
      <c r="H193" s="396"/>
      <c r="I193" s="397"/>
    </row>
    <row r="194" spans="1:9" s="85" customFormat="1" ht="12" customHeight="1" outlineLevel="1">
      <c r="B194" s="395"/>
      <c r="C194" s="396"/>
      <c r="D194" s="396"/>
      <c r="E194" s="397"/>
      <c r="F194" s="395"/>
      <c r="G194" s="396"/>
      <c r="H194" s="396"/>
      <c r="I194" s="397"/>
    </row>
    <row r="195" spans="1:9" s="85" customFormat="1" ht="12" customHeight="1" outlineLevel="1">
      <c r="B195" s="395"/>
      <c r="C195" s="396"/>
      <c r="D195" s="396"/>
      <c r="E195" s="397"/>
      <c r="F195" s="395"/>
      <c r="G195" s="396"/>
      <c r="H195" s="396"/>
      <c r="I195" s="397"/>
    </row>
    <row r="196" spans="1:9" s="85" customFormat="1" ht="12" customHeight="1" outlineLevel="1">
      <c r="B196" s="395"/>
      <c r="C196" s="396"/>
      <c r="D196" s="396"/>
      <c r="E196" s="397"/>
      <c r="F196" s="395"/>
      <c r="G196" s="396"/>
      <c r="H196" s="396"/>
      <c r="I196" s="397"/>
    </row>
    <row r="197" spans="1:9" s="85" customFormat="1" ht="12" customHeight="1" outlineLevel="1">
      <c r="B197" s="395"/>
      <c r="C197" s="396"/>
      <c r="D197" s="396"/>
      <c r="E197" s="397"/>
      <c r="F197" s="395"/>
      <c r="G197" s="396"/>
      <c r="H197" s="396"/>
      <c r="I197" s="397"/>
    </row>
    <row r="198" spans="1:9" s="85" customFormat="1" ht="12" customHeight="1" outlineLevel="1">
      <c r="B198" s="395"/>
      <c r="C198" s="396"/>
      <c r="D198" s="396"/>
      <c r="E198" s="397"/>
      <c r="F198" s="395"/>
      <c r="G198" s="396"/>
      <c r="H198" s="396"/>
      <c r="I198" s="397"/>
    </row>
    <row r="199" spans="1:9" s="85" customFormat="1" ht="12" customHeight="1" outlineLevel="1">
      <c r="B199" s="395"/>
      <c r="C199" s="396"/>
      <c r="D199" s="396"/>
      <c r="E199" s="397"/>
      <c r="F199" s="395"/>
      <c r="G199" s="396"/>
      <c r="H199" s="396"/>
      <c r="I199" s="397"/>
    </row>
    <row r="200" spans="1:9" s="85" customFormat="1" ht="12" customHeight="1" outlineLevel="1">
      <c r="B200" s="400"/>
      <c r="C200" s="401"/>
      <c r="D200" s="401"/>
      <c r="E200" s="402"/>
      <c r="F200" s="400"/>
      <c r="G200" s="401"/>
      <c r="H200" s="401"/>
      <c r="I200" s="402"/>
    </row>
    <row r="201" spans="1:9" s="85" customFormat="1" ht="12" customHeight="1" outlineLevel="1">
      <c r="B201" s="388" t="s">
        <v>157</v>
      </c>
      <c r="C201" s="388"/>
      <c r="D201" s="388"/>
      <c r="E201" s="388"/>
      <c r="F201" s="388" t="s">
        <v>158</v>
      </c>
      <c r="G201" s="388"/>
      <c r="H201" s="388"/>
      <c r="I201" s="388"/>
    </row>
    <row r="202" spans="1:9" s="85" customFormat="1" ht="12" customHeight="1" thickBot="1"/>
    <row r="203" spans="1:9" ht="12" customHeight="1" thickBot="1">
      <c r="A203" s="1"/>
      <c r="B203" s="398" t="s">
        <v>112</v>
      </c>
      <c r="C203" s="398"/>
      <c r="D203" s="398"/>
      <c r="E203" s="398"/>
      <c r="F203" s="398"/>
      <c r="G203" s="398"/>
      <c r="H203" s="398"/>
      <c r="I203" s="398"/>
    </row>
    <row r="204" spans="1:9" s="85" customFormat="1" ht="12" customHeight="1"/>
    <row r="205" spans="1:9" s="85" customFormat="1" ht="12" customHeight="1" outlineLevel="1">
      <c r="B205" s="393"/>
      <c r="C205" s="388"/>
      <c r="D205" s="388"/>
      <c r="E205" s="394"/>
      <c r="F205" s="393"/>
      <c r="G205" s="388"/>
      <c r="H205" s="388"/>
      <c r="I205" s="394"/>
    </row>
    <row r="206" spans="1:9" s="85" customFormat="1" ht="12" customHeight="1" outlineLevel="1">
      <c r="B206" s="395"/>
      <c r="C206" s="396"/>
      <c r="D206" s="396"/>
      <c r="E206" s="397"/>
      <c r="F206" s="395"/>
      <c r="G206" s="396"/>
      <c r="H206" s="396"/>
      <c r="I206" s="397"/>
    </row>
    <row r="207" spans="1:9" s="85" customFormat="1" ht="12" customHeight="1" outlineLevel="1">
      <c r="B207" s="395"/>
      <c r="C207" s="396"/>
      <c r="D207" s="396"/>
      <c r="E207" s="397"/>
      <c r="F207" s="395"/>
      <c r="G207" s="396"/>
      <c r="H207" s="396"/>
      <c r="I207" s="397"/>
    </row>
    <row r="208" spans="1:9" s="85" customFormat="1" ht="12" customHeight="1" outlineLevel="1">
      <c r="B208" s="395"/>
      <c r="C208" s="396"/>
      <c r="D208" s="396"/>
      <c r="E208" s="397"/>
      <c r="F208" s="395"/>
      <c r="G208" s="396"/>
      <c r="H208" s="396"/>
      <c r="I208" s="397"/>
    </row>
    <row r="209" spans="2:9" s="85" customFormat="1" ht="12" customHeight="1" outlineLevel="1">
      <c r="B209" s="395"/>
      <c r="C209" s="396"/>
      <c r="D209" s="396"/>
      <c r="E209" s="397"/>
      <c r="F209" s="395"/>
      <c r="G209" s="396"/>
      <c r="H209" s="396"/>
      <c r="I209" s="397"/>
    </row>
    <row r="210" spans="2:9" s="85" customFormat="1" ht="12" customHeight="1" outlineLevel="1">
      <c r="B210" s="395"/>
      <c r="C210" s="396"/>
      <c r="D210" s="396"/>
      <c r="E210" s="397"/>
      <c r="F210" s="395"/>
      <c r="G210" s="396"/>
      <c r="H210" s="396"/>
      <c r="I210" s="397"/>
    </row>
    <row r="211" spans="2:9" s="85" customFormat="1" ht="12" customHeight="1" outlineLevel="1">
      <c r="B211" s="395"/>
      <c r="C211" s="396"/>
      <c r="D211" s="396"/>
      <c r="E211" s="397"/>
      <c r="F211" s="395"/>
      <c r="G211" s="396"/>
      <c r="H211" s="396"/>
      <c r="I211" s="397"/>
    </row>
    <row r="212" spans="2:9" s="85" customFormat="1" ht="12" customHeight="1" outlineLevel="1">
      <c r="B212" s="395"/>
      <c r="C212" s="396"/>
      <c r="D212" s="396"/>
      <c r="E212" s="397"/>
      <c r="F212" s="395"/>
      <c r="G212" s="396"/>
      <c r="H212" s="396"/>
      <c r="I212" s="397"/>
    </row>
    <row r="213" spans="2:9" s="85" customFormat="1" ht="12" customHeight="1" outlineLevel="1">
      <c r="B213" s="395"/>
      <c r="C213" s="396"/>
      <c r="D213" s="396"/>
      <c r="E213" s="397"/>
      <c r="F213" s="395"/>
      <c r="G213" s="396"/>
      <c r="H213" s="396"/>
      <c r="I213" s="397"/>
    </row>
    <row r="214" spans="2:9" s="85" customFormat="1" ht="12" customHeight="1" outlineLevel="1">
      <c r="B214" s="395"/>
      <c r="C214" s="396"/>
      <c r="D214" s="396"/>
      <c r="E214" s="397"/>
      <c r="F214" s="395"/>
      <c r="G214" s="396"/>
      <c r="H214" s="396"/>
      <c r="I214" s="397"/>
    </row>
    <row r="215" spans="2:9" s="85" customFormat="1" ht="12" customHeight="1" outlineLevel="1">
      <c r="B215" s="395"/>
      <c r="C215" s="396"/>
      <c r="D215" s="396"/>
      <c r="E215" s="397"/>
      <c r="F215" s="395"/>
      <c r="G215" s="396"/>
      <c r="H215" s="396"/>
      <c r="I215" s="397"/>
    </row>
    <row r="216" spans="2:9" s="85" customFormat="1" ht="12" customHeight="1" outlineLevel="1">
      <c r="B216" s="395"/>
      <c r="C216" s="396"/>
      <c r="D216" s="396"/>
      <c r="E216" s="397"/>
      <c r="F216" s="395"/>
      <c r="G216" s="396"/>
      <c r="H216" s="396"/>
      <c r="I216" s="397"/>
    </row>
    <row r="217" spans="2:9" s="85" customFormat="1" ht="12" customHeight="1" outlineLevel="1">
      <c r="B217" s="395"/>
      <c r="C217" s="396"/>
      <c r="D217" s="396"/>
      <c r="E217" s="397"/>
      <c r="F217" s="395"/>
      <c r="G217" s="396"/>
      <c r="H217" s="396"/>
      <c r="I217" s="397"/>
    </row>
    <row r="218" spans="2:9" s="85" customFormat="1" ht="12" customHeight="1" outlineLevel="1">
      <c r="B218" s="395"/>
      <c r="C218" s="396"/>
      <c r="D218" s="396"/>
      <c r="E218" s="397"/>
      <c r="F218" s="395"/>
      <c r="G218" s="396"/>
      <c r="H218" s="396"/>
      <c r="I218" s="397"/>
    </row>
    <row r="219" spans="2:9" s="85" customFormat="1" ht="12" customHeight="1" outlineLevel="1">
      <c r="B219" s="395"/>
      <c r="C219" s="396"/>
      <c r="D219" s="396"/>
      <c r="E219" s="397"/>
      <c r="F219" s="395"/>
      <c r="G219" s="396"/>
      <c r="H219" s="396"/>
      <c r="I219" s="397"/>
    </row>
    <row r="220" spans="2:9" s="85" customFormat="1" ht="12" customHeight="1" outlineLevel="1">
      <c r="B220" s="395"/>
      <c r="C220" s="396"/>
      <c r="D220" s="396"/>
      <c r="E220" s="397"/>
      <c r="F220" s="395"/>
      <c r="G220" s="396"/>
      <c r="H220" s="396"/>
      <c r="I220" s="397"/>
    </row>
    <row r="221" spans="2:9" s="85" customFormat="1" ht="12" customHeight="1" outlineLevel="1">
      <c r="B221" s="395"/>
      <c r="C221" s="396"/>
      <c r="D221" s="396"/>
      <c r="E221" s="397"/>
      <c r="F221" s="395"/>
      <c r="G221" s="396"/>
      <c r="H221" s="396"/>
      <c r="I221" s="397"/>
    </row>
    <row r="222" spans="2:9" s="85" customFormat="1" ht="12" customHeight="1" outlineLevel="1">
      <c r="B222" s="395"/>
      <c r="C222" s="396"/>
      <c r="D222" s="396"/>
      <c r="E222" s="397"/>
      <c r="F222" s="395"/>
      <c r="G222" s="396"/>
      <c r="H222" s="396"/>
      <c r="I222" s="397"/>
    </row>
    <row r="223" spans="2:9" s="85" customFormat="1" ht="12" customHeight="1" outlineLevel="1">
      <c r="B223" s="395"/>
      <c r="C223" s="396"/>
      <c r="D223" s="396"/>
      <c r="E223" s="397"/>
      <c r="F223" s="395"/>
      <c r="G223" s="396"/>
      <c r="H223" s="396"/>
      <c r="I223" s="397"/>
    </row>
    <row r="224" spans="2:9" s="85" customFormat="1" ht="12" customHeight="1" outlineLevel="1">
      <c r="B224" s="395"/>
      <c r="C224" s="396"/>
      <c r="D224" s="396"/>
      <c r="E224" s="397"/>
      <c r="F224" s="395"/>
      <c r="G224" s="396"/>
      <c r="H224" s="396"/>
      <c r="I224" s="397"/>
    </row>
    <row r="225" spans="2:9" s="85" customFormat="1" ht="12" customHeight="1" outlineLevel="1">
      <c r="B225" s="400"/>
      <c r="C225" s="401"/>
      <c r="D225" s="401"/>
      <c r="E225" s="402"/>
      <c r="F225" s="400"/>
      <c r="G225" s="401"/>
      <c r="H225" s="401"/>
      <c r="I225" s="402"/>
    </row>
    <row r="226" spans="2:9" s="85" customFormat="1" ht="12" customHeight="1" outlineLevel="1">
      <c r="B226" s="388" t="s">
        <v>109</v>
      </c>
      <c r="C226" s="388"/>
      <c r="D226" s="388"/>
      <c r="E226" s="388"/>
      <c r="F226" s="388" t="s">
        <v>154</v>
      </c>
      <c r="G226" s="388"/>
      <c r="H226" s="388"/>
      <c r="I226" s="388"/>
    </row>
    <row r="227" spans="2:9" s="85" customFormat="1" ht="12" customHeight="1" outlineLevel="1"/>
    <row r="228" spans="2:9" s="85" customFormat="1" ht="12" customHeight="1" outlineLevel="1">
      <c r="B228" s="393"/>
      <c r="C228" s="388"/>
      <c r="D228" s="388"/>
      <c r="E228" s="394"/>
      <c r="F228" s="393"/>
      <c r="G228" s="388"/>
      <c r="H228" s="388"/>
      <c r="I228" s="394"/>
    </row>
    <row r="229" spans="2:9" s="85" customFormat="1" ht="12" customHeight="1" outlineLevel="1">
      <c r="B229" s="395"/>
      <c r="C229" s="396"/>
      <c r="D229" s="396"/>
      <c r="E229" s="397"/>
      <c r="F229" s="395"/>
      <c r="G229" s="396"/>
      <c r="H229" s="396"/>
      <c r="I229" s="397"/>
    </row>
    <row r="230" spans="2:9" s="85" customFormat="1" ht="12" customHeight="1" outlineLevel="1">
      <c r="B230" s="395"/>
      <c r="C230" s="396"/>
      <c r="D230" s="396"/>
      <c r="E230" s="397"/>
      <c r="F230" s="395"/>
      <c r="G230" s="396"/>
      <c r="H230" s="396"/>
      <c r="I230" s="397"/>
    </row>
    <row r="231" spans="2:9" s="85" customFormat="1" ht="12" customHeight="1" outlineLevel="1">
      <c r="B231" s="395"/>
      <c r="C231" s="396"/>
      <c r="D231" s="396"/>
      <c r="E231" s="397"/>
      <c r="F231" s="395"/>
      <c r="G231" s="396"/>
      <c r="H231" s="396"/>
      <c r="I231" s="397"/>
    </row>
    <row r="232" spans="2:9" s="85" customFormat="1" ht="12" customHeight="1" outlineLevel="1">
      <c r="B232" s="395"/>
      <c r="C232" s="396"/>
      <c r="D232" s="396"/>
      <c r="E232" s="397"/>
      <c r="F232" s="395"/>
      <c r="G232" s="396"/>
      <c r="H232" s="396"/>
      <c r="I232" s="397"/>
    </row>
    <row r="233" spans="2:9" s="85" customFormat="1" ht="12" customHeight="1" outlineLevel="1">
      <c r="B233" s="395"/>
      <c r="C233" s="396"/>
      <c r="D233" s="396"/>
      <c r="E233" s="397"/>
      <c r="F233" s="395"/>
      <c r="G233" s="396"/>
      <c r="H233" s="396"/>
      <c r="I233" s="397"/>
    </row>
    <row r="234" spans="2:9" s="85" customFormat="1" ht="12" customHeight="1" outlineLevel="1">
      <c r="B234" s="395"/>
      <c r="C234" s="396"/>
      <c r="D234" s="396"/>
      <c r="E234" s="397"/>
      <c r="F234" s="395"/>
      <c r="G234" s="396"/>
      <c r="H234" s="396"/>
      <c r="I234" s="397"/>
    </row>
    <row r="235" spans="2:9" s="85" customFormat="1" ht="12" customHeight="1" outlineLevel="1">
      <c r="B235" s="395"/>
      <c r="C235" s="396"/>
      <c r="D235" s="396"/>
      <c r="E235" s="397"/>
      <c r="F235" s="395"/>
      <c r="G235" s="396"/>
      <c r="H235" s="396"/>
      <c r="I235" s="397"/>
    </row>
    <row r="236" spans="2:9" s="85" customFormat="1" ht="12" customHeight="1" outlineLevel="1">
      <c r="B236" s="395"/>
      <c r="C236" s="396"/>
      <c r="D236" s="396"/>
      <c r="E236" s="397"/>
      <c r="F236" s="395"/>
      <c r="G236" s="396"/>
      <c r="H236" s="396"/>
      <c r="I236" s="397"/>
    </row>
    <row r="237" spans="2:9" s="85" customFormat="1" ht="12" customHeight="1" outlineLevel="1">
      <c r="B237" s="395"/>
      <c r="C237" s="396"/>
      <c r="D237" s="396"/>
      <c r="E237" s="397"/>
      <c r="F237" s="395"/>
      <c r="G237" s="396"/>
      <c r="H237" s="396"/>
      <c r="I237" s="397"/>
    </row>
    <row r="238" spans="2:9" s="85" customFormat="1" ht="12" customHeight="1" outlineLevel="1">
      <c r="B238" s="395"/>
      <c r="C238" s="396"/>
      <c r="D238" s="396"/>
      <c r="E238" s="397"/>
      <c r="F238" s="395"/>
      <c r="G238" s="396"/>
      <c r="H238" s="396"/>
      <c r="I238" s="397"/>
    </row>
    <row r="239" spans="2:9" s="85" customFormat="1" ht="12" customHeight="1" outlineLevel="1">
      <c r="B239" s="395"/>
      <c r="C239" s="396"/>
      <c r="D239" s="396"/>
      <c r="E239" s="397"/>
      <c r="F239" s="395"/>
      <c r="G239" s="396"/>
      <c r="H239" s="396"/>
      <c r="I239" s="397"/>
    </row>
    <row r="240" spans="2:9" s="85" customFormat="1" ht="12" customHeight="1" outlineLevel="1">
      <c r="B240" s="395"/>
      <c r="C240" s="396"/>
      <c r="D240" s="396"/>
      <c r="E240" s="397"/>
      <c r="F240" s="395"/>
      <c r="G240" s="396"/>
      <c r="H240" s="396"/>
      <c r="I240" s="397"/>
    </row>
    <row r="241" spans="2:9" s="85" customFormat="1" ht="12" customHeight="1" outlineLevel="1">
      <c r="B241" s="395"/>
      <c r="C241" s="396"/>
      <c r="D241" s="396"/>
      <c r="E241" s="397"/>
      <c r="F241" s="395"/>
      <c r="G241" s="396"/>
      <c r="H241" s="396"/>
      <c r="I241" s="397"/>
    </row>
    <row r="242" spans="2:9" s="85" customFormat="1" ht="12" customHeight="1" outlineLevel="1">
      <c r="B242" s="395"/>
      <c r="C242" s="396"/>
      <c r="D242" s="396"/>
      <c r="E242" s="397"/>
      <c r="F242" s="395"/>
      <c r="G242" s="396"/>
      <c r="H242" s="396"/>
      <c r="I242" s="397"/>
    </row>
    <row r="243" spans="2:9" s="85" customFormat="1" ht="12" customHeight="1" outlineLevel="1">
      <c r="B243" s="395"/>
      <c r="C243" s="396"/>
      <c r="D243" s="396"/>
      <c r="E243" s="397"/>
      <c r="F243" s="395"/>
      <c r="G243" s="396"/>
      <c r="H243" s="396"/>
      <c r="I243" s="397"/>
    </row>
    <row r="244" spans="2:9" s="85" customFormat="1" ht="12" customHeight="1" outlineLevel="1">
      <c r="B244" s="395"/>
      <c r="C244" s="396"/>
      <c r="D244" s="396"/>
      <c r="E244" s="397"/>
      <c r="F244" s="395"/>
      <c r="G244" s="396"/>
      <c r="H244" s="396"/>
      <c r="I244" s="397"/>
    </row>
    <row r="245" spans="2:9" s="85" customFormat="1" ht="12" customHeight="1" outlineLevel="1">
      <c r="B245" s="395"/>
      <c r="C245" s="396"/>
      <c r="D245" s="396"/>
      <c r="E245" s="397"/>
      <c r="F245" s="395"/>
      <c r="G245" s="396"/>
      <c r="H245" s="396"/>
      <c r="I245" s="397"/>
    </row>
    <row r="246" spans="2:9" s="85" customFormat="1" ht="12" customHeight="1" outlineLevel="1">
      <c r="B246" s="395"/>
      <c r="C246" s="396"/>
      <c r="D246" s="396"/>
      <c r="E246" s="397"/>
      <c r="F246" s="395"/>
      <c r="G246" s="396"/>
      <c r="H246" s="396"/>
      <c r="I246" s="397"/>
    </row>
    <row r="247" spans="2:9" s="85" customFormat="1" ht="12" customHeight="1" outlineLevel="1">
      <c r="B247" s="395"/>
      <c r="C247" s="396"/>
      <c r="D247" s="396"/>
      <c r="E247" s="397"/>
      <c r="F247" s="395"/>
      <c r="G247" s="396"/>
      <c r="H247" s="396"/>
      <c r="I247" s="397"/>
    </row>
    <row r="248" spans="2:9" s="85" customFormat="1" ht="12" customHeight="1" outlineLevel="1">
      <c r="B248" s="400"/>
      <c r="C248" s="401"/>
      <c r="D248" s="401"/>
      <c r="E248" s="402"/>
      <c r="F248" s="400"/>
      <c r="G248" s="401"/>
      <c r="H248" s="401"/>
      <c r="I248" s="402"/>
    </row>
    <row r="249" spans="2:9" s="85" customFormat="1" ht="12" customHeight="1" outlineLevel="1">
      <c r="B249" s="388" t="s">
        <v>155</v>
      </c>
      <c r="C249" s="388"/>
      <c r="D249" s="388"/>
      <c r="E249" s="388"/>
      <c r="F249" s="388" t="s">
        <v>156</v>
      </c>
      <c r="G249" s="388"/>
      <c r="H249" s="388"/>
      <c r="I249" s="388"/>
    </row>
    <row r="250" spans="2:9" s="85" customFormat="1" ht="12" customHeight="1" outlineLevel="1"/>
    <row r="251" spans="2:9" s="85" customFormat="1" ht="12" customHeight="1" outlineLevel="1">
      <c r="B251" s="393"/>
      <c r="C251" s="388"/>
      <c r="D251" s="388"/>
      <c r="E251" s="394"/>
      <c r="F251" s="393"/>
      <c r="G251" s="388"/>
      <c r="H251" s="388"/>
      <c r="I251" s="394"/>
    </row>
    <row r="252" spans="2:9" s="85" customFormat="1" ht="12" customHeight="1" outlineLevel="1">
      <c r="B252" s="395"/>
      <c r="C252" s="396"/>
      <c r="D252" s="396"/>
      <c r="E252" s="397"/>
      <c r="F252" s="395"/>
      <c r="G252" s="396"/>
      <c r="H252" s="396"/>
      <c r="I252" s="397"/>
    </row>
    <row r="253" spans="2:9" s="85" customFormat="1" ht="12" customHeight="1" outlineLevel="1">
      <c r="B253" s="395"/>
      <c r="C253" s="396"/>
      <c r="D253" s="396"/>
      <c r="E253" s="397"/>
      <c r="F253" s="395"/>
      <c r="G253" s="396"/>
      <c r="H253" s="396"/>
      <c r="I253" s="397"/>
    </row>
    <row r="254" spans="2:9" s="85" customFormat="1" ht="12" customHeight="1" outlineLevel="1">
      <c r="B254" s="395"/>
      <c r="C254" s="396"/>
      <c r="D254" s="396"/>
      <c r="E254" s="397"/>
      <c r="F254" s="395"/>
      <c r="G254" s="396"/>
      <c r="H254" s="396"/>
      <c r="I254" s="397"/>
    </row>
    <row r="255" spans="2:9" s="85" customFormat="1" ht="12" customHeight="1" outlineLevel="1">
      <c r="B255" s="395"/>
      <c r="C255" s="396"/>
      <c r="D255" s="396"/>
      <c r="E255" s="397"/>
      <c r="F255" s="395"/>
      <c r="G255" s="396"/>
      <c r="H255" s="396"/>
      <c r="I255" s="397"/>
    </row>
    <row r="256" spans="2:9" s="85" customFormat="1" ht="12" customHeight="1" outlineLevel="1">
      <c r="B256" s="395"/>
      <c r="C256" s="396"/>
      <c r="D256" s="396"/>
      <c r="E256" s="397"/>
      <c r="F256" s="395"/>
      <c r="G256" s="396"/>
      <c r="H256" s="396"/>
      <c r="I256" s="397"/>
    </row>
    <row r="257" spans="2:9" s="85" customFormat="1" ht="12" customHeight="1" outlineLevel="1">
      <c r="B257" s="395"/>
      <c r="C257" s="396"/>
      <c r="D257" s="396"/>
      <c r="E257" s="397"/>
      <c r="F257" s="395"/>
      <c r="G257" s="396"/>
      <c r="H257" s="396"/>
      <c r="I257" s="397"/>
    </row>
    <row r="258" spans="2:9" s="85" customFormat="1" ht="12" customHeight="1" outlineLevel="1">
      <c r="B258" s="395"/>
      <c r="C258" s="396"/>
      <c r="D258" s="396"/>
      <c r="E258" s="397"/>
      <c r="F258" s="395"/>
      <c r="G258" s="396"/>
      <c r="H258" s="396"/>
      <c r="I258" s="397"/>
    </row>
    <row r="259" spans="2:9" s="85" customFormat="1" ht="12" customHeight="1" outlineLevel="1">
      <c r="B259" s="395"/>
      <c r="C259" s="396"/>
      <c r="D259" s="396"/>
      <c r="E259" s="397"/>
      <c r="F259" s="395"/>
      <c r="G259" s="396"/>
      <c r="H259" s="396"/>
      <c r="I259" s="397"/>
    </row>
    <row r="260" spans="2:9" s="85" customFormat="1" ht="12" customHeight="1" outlineLevel="1">
      <c r="B260" s="395"/>
      <c r="C260" s="396"/>
      <c r="D260" s="396"/>
      <c r="E260" s="397"/>
      <c r="F260" s="395"/>
      <c r="G260" s="396"/>
      <c r="H260" s="396"/>
      <c r="I260" s="397"/>
    </row>
    <row r="261" spans="2:9" s="85" customFormat="1" ht="12" customHeight="1" outlineLevel="1">
      <c r="B261" s="395"/>
      <c r="C261" s="396"/>
      <c r="D261" s="396"/>
      <c r="E261" s="397"/>
      <c r="F261" s="395"/>
      <c r="G261" s="396"/>
      <c r="H261" s="396"/>
      <c r="I261" s="397"/>
    </row>
    <row r="262" spans="2:9" s="85" customFormat="1" ht="12" customHeight="1" outlineLevel="1">
      <c r="B262" s="395"/>
      <c r="C262" s="396"/>
      <c r="D262" s="396"/>
      <c r="E262" s="397"/>
      <c r="F262" s="395"/>
      <c r="G262" s="396"/>
      <c r="H262" s="396"/>
      <c r="I262" s="397"/>
    </row>
    <row r="263" spans="2:9" s="85" customFormat="1" ht="12" customHeight="1" outlineLevel="1">
      <c r="B263" s="395"/>
      <c r="C263" s="396"/>
      <c r="D263" s="396"/>
      <c r="E263" s="397"/>
      <c r="F263" s="395"/>
      <c r="G263" s="396"/>
      <c r="H263" s="396"/>
      <c r="I263" s="397"/>
    </row>
    <row r="264" spans="2:9" s="85" customFormat="1" ht="12" customHeight="1" outlineLevel="1">
      <c r="B264" s="395"/>
      <c r="C264" s="396"/>
      <c r="D264" s="396"/>
      <c r="E264" s="397"/>
      <c r="F264" s="395"/>
      <c r="G264" s="396"/>
      <c r="H264" s="396"/>
      <c r="I264" s="397"/>
    </row>
    <row r="265" spans="2:9" s="85" customFormat="1" ht="12" customHeight="1" outlineLevel="1">
      <c r="B265" s="395"/>
      <c r="C265" s="396"/>
      <c r="D265" s="396"/>
      <c r="E265" s="397"/>
      <c r="F265" s="395"/>
      <c r="G265" s="396"/>
      <c r="H265" s="396"/>
      <c r="I265" s="397"/>
    </row>
    <row r="266" spans="2:9" s="85" customFormat="1" ht="12" customHeight="1" outlineLevel="1">
      <c r="B266" s="395"/>
      <c r="C266" s="396"/>
      <c r="D266" s="396"/>
      <c r="E266" s="397"/>
      <c r="F266" s="395"/>
      <c r="G266" s="396"/>
      <c r="H266" s="396"/>
      <c r="I266" s="397"/>
    </row>
    <row r="267" spans="2:9" s="85" customFormat="1" ht="12" customHeight="1" outlineLevel="1">
      <c r="B267" s="395"/>
      <c r="C267" s="396"/>
      <c r="D267" s="396"/>
      <c r="E267" s="397"/>
      <c r="F267" s="395"/>
      <c r="G267" s="396"/>
      <c r="H267" s="396"/>
      <c r="I267" s="397"/>
    </row>
    <row r="268" spans="2:9" s="85" customFormat="1" ht="12" customHeight="1" outlineLevel="1">
      <c r="B268" s="395"/>
      <c r="C268" s="396"/>
      <c r="D268" s="396"/>
      <c r="E268" s="397"/>
      <c r="F268" s="395"/>
      <c r="G268" s="396"/>
      <c r="H268" s="396"/>
      <c r="I268" s="397"/>
    </row>
    <row r="269" spans="2:9" s="85" customFormat="1" ht="12" customHeight="1" outlineLevel="1">
      <c r="B269" s="395"/>
      <c r="C269" s="396"/>
      <c r="D269" s="396"/>
      <c r="E269" s="397"/>
      <c r="F269" s="395"/>
      <c r="G269" s="396"/>
      <c r="H269" s="396"/>
      <c r="I269" s="397"/>
    </row>
    <row r="270" spans="2:9" s="85" customFormat="1" ht="12" customHeight="1" outlineLevel="1">
      <c r="B270" s="395"/>
      <c r="C270" s="396"/>
      <c r="D270" s="396"/>
      <c r="E270" s="397"/>
      <c r="F270" s="395"/>
      <c r="G270" s="396"/>
      <c r="H270" s="396"/>
      <c r="I270" s="397"/>
    </row>
    <row r="271" spans="2:9" s="85" customFormat="1" ht="12" customHeight="1" outlineLevel="1">
      <c r="B271" s="400"/>
      <c r="C271" s="401"/>
      <c r="D271" s="401"/>
      <c r="E271" s="402"/>
      <c r="F271" s="400"/>
      <c r="G271" s="401"/>
      <c r="H271" s="401"/>
      <c r="I271" s="402"/>
    </row>
    <row r="272" spans="2:9" s="85" customFormat="1" ht="12" customHeight="1" outlineLevel="1">
      <c r="B272" s="388" t="s">
        <v>157</v>
      </c>
      <c r="C272" s="388"/>
      <c r="D272" s="388"/>
      <c r="E272" s="388"/>
      <c r="F272" s="388" t="s">
        <v>158</v>
      </c>
      <c r="G272" s="388"/>
      <c r="H272" s="388"/>
      <c r="I272" s="388"/>
    </row>
    <row r="273" spans="1:9" s="85" customFormat="1" ht="12" customHeight="1" thickBot="1"/>
    <row r="274" spans="1:9" ht="12" customHeight="1" thickBot="1">
      <c r="A274" s="1"/>
      <c r="B274" s="398" t="s">
        <v>93</v>
      </c>
      <c r="C274" s="398"/>
      <c r="D274" s="398"/>
      <c r="E274" s="398"/>
      <c r="F274" s="398"/>
      <c r="G274" s="398"/>
      <c r="H274" s="398"/>
      <c r="I274" s="398"/>
    </row>
    <row r="275" spans="1:9" s="85" customFormat="1" ht="12" customHeight="1" outlineLevel="1"/>
    <row r="276" spans="1:9" s="85" customFormat="1" ht="12" customHeight="1" outlineLevel="1">
      <c r="B276" s="393"/>
      <c r="C276" s="388"/>
      <c r="D276" s="388"/>
      <c r="E276" s="394"/>
      <c r="F276" s="393"/>
      <c r="G276" s="388"/>
      <c r="H276" s="388"/>
      <c r="I276" s="394"/>
    </row>
    <row r="277" spans="1:9" s="85" customFormat="1" ht="12" customHeight="1" outlineLevel="1">
      <c r="B277" s="395"/>
      <c r="C277" s="396"/>
      <c r="D277" s="396"/>
      <c r="E277" s="397"/>
      <c r="F277" s="395"/>
      <c r="G277" s="396"/>
      <c r="H277" s="396"/>
      <c r="I277" s="397"/>
    </row>
    <row r="278" spans="1:9" s="85" customFormat="1" ht="12" customHeight="1" outlineLevel="1">
      <c r="B278" s="395"/>
      <c r="C278" s="396"/>
      <c r="D278" s="396"/>
      <c r="E278" s="397"/>
      <c r="F278" s="395"/>
      <c r="G278" s="396"/>
      <c r="H278" s="396"/>
      <c r="I278" s="397"/>
    </row>
    <row r="279" spans="1:9" s="85" customFormat="1" ht="12" customHeight="1" outlineLevel="1">
      <c r="B279" s="395"/>
      <c r="C279" s="396"/>
      <c r="D279" s="396"/>
      <c r="E279" s="397"/>
      <c r="F279" s="395"/>
      <c r="G279" s="396"/>
      <c r="H279" s="396"/>
      <c r="I279" s="397"/>
    </row>
    <row r="280" spans="1:9" s="85" customFormat="1" ht="12" customHeight="1" outlineLevel="1">
      <c r="B280" s="395"/>
      <c r="C280" s="396"/>
      <c r="D280" s="396"/>
      <c r="E280" s="397"/>
      <c r="F280" s="395"/>
      <c r="G280" s="396"/>
      <c r="H280" s="396"/>
      <c r="I280" s="397"/>
    </row>
    <row r="281" spans="1:9" s="85" customFormat="1" ht="12" customHeight="1" outlineLevel="1">
      <c r="B281" s="395"/>
      <c r="C281" s="396"/>
      <c r="D281" s="396"/>
      <c r="E281" s="397"/>
      <c r="F281" s="395"/>
      <c r="G281" s="396"/>
      <c r="H281" s="396"/>
      <c r="I281" s="397"/>
    </row>
    <row r="282" spans="1:9" s="85" customFormat="1" ht="12" customHeight="1" outlineLevel="1">
      <c r="B282" s="395"/>
      <c r="C282" s="396"/>
      <c r="D282" s="396"/>
      <c r="E282" s="397"/>
      <c r="F282" s="395"/>
      <c r="G282" s="396"/>
      <c r="H282" s="396"/>
      <c r="I282" s="397"/>
    </row>
    <row r="283" spans="1:9" s="85" customFormat="1" ht="12" customHeight="1" outlineLevel="1">
      <c r="B283" s="395"/>
      <c r="C283" s="396"/>
      <c r="D283" s="396"/>
      <c r="E283" s="397"/>
      <c r="F283" s="395"/>
      <c r="G283" s="396"/>
      <c r="H283" s="396"/>
      <c r="I283" s="397"/>
    </row>
    <row r="284" spans="1:9" s="85" customFormat="1" ht="12" customHeight="1" outlineLevel="1">
      <c r="B284" s="395"/>
      <c r="C284" s="396"/>
      <c r="D284" s="396"/>
      <c r="E284" s="397"/>
      <c r="F284" s="395"/>
      <c r="G284" s="396"/>
      <c r="H284" s="396"/>
      <c r="I284" s="397"/>
    </row>
    <row r="285" spans="1:9" s="85" customFormat="1" ht="12" customHeight="1" outlineLevel="1">
      <c r="B285" s="395"/>
      <c r="C285" s="396"/>
      <c r="D285" s="396"/>
      <c r="E285" s="397"/>
      <c r="F285" s="395"/>
      <c r="G285" s="396"/>
      <c r="H285" s="396"/>
      <c r="I285" s="397"/>
    </row>
    <row r="286" spans="1:9" s="85" customFormat="1" ht="12" customHeight="1" outlineLevel="1">
      <c r="B286" s="395"/>
      <c r="C286" s="396"/>
      <c r="D286" s="396"/>
      <c r="E286" s="397"/>
      <c r="F286" s="395"/>
      <c r="G286" s="396"/>
      <c r="H286" s="396"/>
      <c r="I286" s="397"/>
    </row>
    <row r="287" spans="1:9" s="85" customFormat="1" ht="12" customHeight="1" outlineLevel="1">
      <c r="B287" s="395"/>
      <c r="C287" s="396"/>
      <c r="D287" s="396"/>
      <c r="E287" s="397"/>
      <c r="F287" s="395"/>
      <c r="G287" s="396"/>
      <c r="H287" s="396"/>
      <c r="I287" s="397"/>
    </row>
    <row r="288" spans="1:9" s="85" customFormat="1" ht="12" customHeight="1" outlineLevel="1">
      <c r="B288" s="395"/>
      <c r="C288" s="396"/>
      <c r="D288" s="396"/>
      <c r="E288" s="397"/>
      <c r="F288" s="395"/>
      <c r="G288" s="396"/>
      <c r="H288" s="396"/>
      <c r="I288" s="397"/>
    </row>
    <row r="289" spans="2:9" s="85" customFormat="1" ht="12" customHeight="1" outlineLevel="1">
      <c r="B289" s="395"/>
      <c r="C289" s="396"/>
      <c r="D289" s="396"/>
      <c r="E289" s="397"/>
      <c r="F289" s="395"/>
      <c r="G289" s="396"/>
      <c r="H289" s="396"/>
      <c r="I289" s="397"/>
    </row>
    <row r="290" spans="2:9" s="85" customFormat="1" ht="12" customHeight="1" outlineLevel="1">
      <c r="B290" s="395"/>
      <c r="C290" s="396"/>
      <c r="D290" s="396"/>
      <c r="E290" s="397"/>
      <c r="F290" s="395"/>
      <c r="G290" s="396"/>
      <c r="H290" s="396"/>
      <c r="I290" s="397"/>
    </row>
    <row r="291" spans="2:9" s="85" customFormat="1" ht="12" customHeight="1" outlineLevel="1">
      <c r="B291" s="395"/>
      <c r="C291" s="396"/>
      <c r="D291" s="396"/>
      <c r="E291" s="397"/>
      <c r="F291" s="395"/>
      <c r="G291" s="396"/>
      <c r="H291" s="396"/>
      <c r="I291" s="397"/>
    </row>
    <row r="292" spans="2:9" s="85" customFormat="1" ht="12" customHeight="1" outlineLevel="1">
      <c r="B292" s="395"/>
      <c r="C292" s="396"/>
      <c r="D292" s="396"/>
      <c r="E292" s="397"/>
      <c r="F292" s="395"/>
      <c r="G292" s="396"/>
      <c r="H292" s="396"/>
      <c r="I292" s="397"/>
    </row>
    <row r="293" spans="2:9" s="85" customFormat="1" ht="12" customHeight="1" outlineLevel="1">
      <c r="B293" s="395"/>
      <c r="C293" s="396"/>
      <c r="D293" s="396"/>
      <c r="E293" s="397"/>
      <c r="F293" s="395"/>
      <c r="G293" s="396"/>
      <c r="H293" s="396"/>
      <c r="I293" s="397"/>
    </row>
    <row r="294" spans="2:9" s="85" customFormat="1" ht="12" customHeight="1" outlineLevel="1">
      <c r="B294" s="395"/>
      <c r="C294" s="396"/>
      <c r="D294" s="396"/>
      <c r="E294" s="397"/>
      <c r="F294" s="395"/>
      <c r="G294" s="396"/>
      <c r="H294" s="396"/>
      <c r="I294" s="397"/>
    </row>
    <row r="295" spans="2:9" s="85" customFormat="1" ht="12" customHeight="1" outlineLevel="1">
      <c r="B295" s="395"/>
      <c r="C295" s="396"/>
      <c r="D295" s="396"/>
      <c r="E295" s="397"/>
      <c r="F295" s="395"/>
      <c r="G295" s="396"/>
      <c r="H295" s="396"/>
      <c r="I295" s="397"/>
    </row>
    <row r="296" spans="2:9" s="85" customFormat="1" ht="12" customHeight="1" outlineLevel="1">
      <c r="B296" s="400"/>
      <c r="C296" s="401"/>
      <c r="D296" s="401"/>
      <c r="E296" s="402"/>
      <c r="F296" s="400"/>
      <c r="G296" s="401"/>
      <c r="H296" s="401"/>
      <c r="I296" s="402"/>
    </row>
    <row r="297" spans="2:9" s="85" customFormat="1" ht="12" customHeight="1" outlineLevel="1">
      <c r="B297" s="388" t="s">
        <v>109</v>
      </c>
      <c r="C297" s="388"/>
      <c r="D297" s="388"/>
      <c r="E297" s="388"/>
      <c r="F297" s="388" t="s">
        <v>154</v>
      </c>
      <c r="G297" s="388"/>
      <c r="H297" s="388"/>
      <c r="I297" s="388"/>
    </row>
    <row r="298" spans="2:9" s="85" customFormat="1" ht="12" customHeight="1" outlineLevel="1"/>
    <row r="299" spans="2:9" s="85" customFormat="1" ht="12" customHeight="1" outlineLevel="1">
      <c r="B299" s="393"/>
      <c r="C299" s="388"/>
      <c r="D299" s="388"/>
      <c r="E299" s="394"/>
      <c r="F299" s="393"/>
      <c r="G299" s="388"/>
      <c r="H299" s="388"/>
      <c r="I299" s="394"/>
    </row>
    <row r="300" spans="2:9" s="85" customFormat="1" ht="12" customHeight="1" outlineLevel="1">
      <c r="B300" s="395"/>
      <c r="C300" s="396"/>
      <c r="D300" s="396"/>
      <c r="E300" s="397"/>
      <c r="F300" s="395"/>
      <c r="G300" s="396"/>
      <c r="H300" s="396"/>
      <c r="I300" s="397"/>
    </row>
    <row r="301" spans="2:9" s="85" customFormat="1" ht="12" customHeight="1" outlineLevel="1">
      <c r="B301" s="395"/>
      <c r="C301" s="396"/>
      <c r="D301" s="396"/>
      <c r="E301" s="397"/>
      <c r="F301" s="395"/>
      <c r="G301" s="396"/>
      <c r="H301" s="396"/>
      <c r="I301" s="397"/>
    </row>
    <row r="302" spans="2:9" s="85" customFormat="1" ht="12" customHeight="1" outlineLevel="1">
      <c r="B302" s="395"/>
      <c r="C302" s="396"/>
      <c r="D302" s="396"/>
      <c r="E302" s="397"/>
      <c r="F302" s="395"/>
      <c r="G302" s="396"/>
      <c r="H302" s="396"/>
      <c r="I302" s="397"/>
    </row>
    <row r="303" spans="2:9" s="85" customFormat="1" ht="12" customHeight="1" outlineLevel="1">
      <c r="B303" s="395"/>
      <c r="C303" s="396"/>
      <c r="D303" s="396"/>
      <c r="E303" s="397"/>
      <c r="F303" s="395"/>
      <c r="G303" s="396"/>
      <c r="H303" s="396"/>
      <c r="I303" s="397"/>
    </row>
    <row r="304" spans="2:9" s="85" customFormat="1" ht="12" customHeight="1" outlineLevel="1">
      <c r="B304" s="395"/>
      <c r="C304" s="396"/>
      <c r="D304" s="396"/>
      <c r="E304" s="397"/>
      <c r="F304" s="395"/>
      <c r="G304" s="396"/>
      <c r="H304" s="396"/>
      <c r="I304" s="397"/>
    </row>
    <row r="305" spans="2:9" s="85" customFormat="1" ht="12" customHeight="1" outlineLevel="1">
      <c r="B305" s="395"/>
      <c r="C305" s="396"/>
      <c r="D305" s="396"/>
      <c r="E305" s="397"/>
      <c r="F305" s="395"/>
      <c r="G305" s="396"/>
      <c r="H305" s="396"/>
      <c r="I305" s="397"/>
    </row>
    <row r="306" spans="2:9" s="85" customFormat="1" ht="12" customHeight="1" outlineLevel="1">
      <c r="B306" s="395"/>
      <c r="C306" s="396"/>
      <c r="D306" s="396"/>
      <c r="E306" s="397"/>
      <c r="F306" s="395"/>
      <c r="G306" s="396"/>
      <c r="H306" s="396"/>
      <c r="I306" s="397"/>
    </row>
    <row r="307" spans="2:9" s="85" customFormat="1" ht="12" customHeight="1" outlineLevel="1">
      <c r="B307" s="395"/>
      <c r="C307" s="396"/>
      <c r="D307" s="396"/>
      <c r="E307" s="397"/>
      <c r="F307" s="395"/>
      <c r="G307" s="396"/>
      <c r="H307" s="396"/>
      <c r="I307" s="397"/>
    </row>
    <row r="308" spans="2:9" s="85" customFormat="1" ht="12" customHeight="1" outlineLevel="1">
      <c r="B308" s="395"/>
      <c r="C308" s="396"/>
      <c r="D308" s="396"/>
      <c r="E308" s="397"/>
      <c r="F308" s="395"/>
      <c r="G308" s="396"/>
      <c r="H308" s="396"/>
      <c r="I308" s="397"/>
    </row>
    <row r="309" spans="2:9" s="85" customFormat="1" ht="12" customHeight="1" outlineLevel="1">
      <c r="B309" s="395"/>
      <c r="C309" s="396"/>
      <c r="D309" s="396"/>
      <c r="E309" s="397"/>
      <c r="F309" s="395"/>
      <c r="G309" s="396"/>
      <c r="H309" s="396"/>
      <c r="I309" s="397"/>
    </row>
    <row r="310" spans="2:9" s="85" customFormat="1" ht="12" customHeight="1" outlineLevel="1">
      <c r="B310" s="395"/>
      <c r="C310" s="396"/>
      <c r="D310" s="396"/>
      <c r="E310" s="397"/>
      <c r="F310" s="395"/>
      <c r="G310" s="396"/>
      <c r="H310" s="396"/>
      <c r="I310" s="397"/>
    </row>
    <row r="311" spans="2:9" s="85" customFormat="1" ht="12" customHeight="1" outlineLevel="1">
      <c r="B311" s="395"/>
      <c r="C311" s="396"/>
      <c r="D311" s="396"/>
      <c r="E311" s="397"/>
      <c r="F311" s="395"/>
      <c r="G311" s="396"/>
      <c r="H311" s="396"/>
      <c r="I311" s="397"/>
    </row>
    <row r="312" spans="2:9" s="85" customFormat="1" ht="12" customHeight="1" outlineLevel="1">
      <c r="B312" s="395"/>
      <c r="C312" s="396"/>
      <c r="D312" s="396"/>
      <c r="E312" s="397"/>
      <c r="F312" s="395"/>
      <c r="G312" s="396"/>
      <c r="H312" s="396"/>
      <c r="I312" s="397"/>
    </row>
    <row r="313" spans="2:9" s="85" customFormat="1" ht="12" customHeight="1" outlineLevel="1">
      <c r="B313" s="395"/>
      <c r="C313" s="396"/>
      <c r="D313" s="396"/>
      <c r="E313" s="397"/>
      <c r="F313" s="395"/>
      <c r="G313" s="396"/>
      <c r="H313" s="396"/>
      <c r="I313" s="397"/>
    </row>
    <row r="314" spans="2:9" s="85" customFormat="1" ht="12" customHeight="1" outlineLevel="1">
      <c r="B314" s="395"/>
      <c r="C314" s="396"/>
      <c r="D314" s="396"/>
      <c r="E314" s="397"/>
      <c r="F314" s="395"/>
      <c r="G314" s="396"/>
      <c r="H314" s="396"/>
      <c r="I314" s="397"/>
    </row>
    <row r="315" spans="2:9" s="85" customFormat="1" ht="12" customHeight="1" outlineLevel="1">
      <c r="B315" s="395"/>
      <c r="C315" s="396"/>
      <c r="D315" s="396"/>
      <c r="E315" s="397"/>
      <c r="F315" s="395"/>
      <c r="G315" s="396"/>
      <c r="H315" s="396"/>
      <c r="I315" s="397"/>
    </row>
    <row r="316" spans="2:9" s="85" customFormat="1" ht="12" customHeight="1" outlineLevel="1">
      <c r="B316" s="395"/>
      <c r="C316" s="396"/>
      <c r="D316" s="396"/>
      <c r="E316" s="397"/>
      <c r="F316" s="395"/>
      <c r="G316" s="396"/>
      <c r="H316" s="396"/>
      <c r="I316" s="397"/>
    </row>
    <row r="317" spans="2:9" s="85" customFormat="1" ht="12" customHeight="1" outlineLevel="1">
      <c r="B317" s="395"/>
      <c r="C317" s="396"/>
      <c r="D317" s="396"/>
      <c r="E317" s="397"/>
      <c r="F317" s="395"/>
      <c r="G317" s="396"/>
      <c r="H317" s="396"/>
      <c r="I317" s="397"/>
    </row>
    <row r="318" spans="2:9" s="85" customFormat="1" ht="12" customHeight="1" outlineLevel="1">
      <c r="B318" s="395"/>
      <c r="C318" s="396"/>
      <c r="D318" s="396"/>
      <c r="E318" s="397"/>
      <c r="F318" s="395"/>
      <c r="G318" s="396"/>
      <c r="H318" s="396"/>
      <c r="I318" s="397"/>
    </row>
    <row r="319" spans="2:9" s="85" customFormat="1" ht="12" customHeight="1" outlineLevel="1">
      <c r="B319" s="400"/>
      <c r="C319" s="401"/>
      <c r="D319" s="401"/>
      <c r="E319" s="402"/>
      <c r="F319" s="400"/>
      <c r="G319" s="401"/>
      <c r="H319" s="401"/>
      <c r="I319" s="402"/>
    </row>
    <row r="320" spans="2:9" s="85" customFormat="1" ht="12" customHeight="1" outlineLevel="1">
      <c r="B320" s="388" t="s">
        <v>155</v>
      </c>
      <c r="C320" s="388"/>
      <c r="D320" s="388"/>
      <c r="E320" s="388"/>
      <c r="F320" s="388" t="s">
        <v>156</v>
      </c>
      <c r="G320" s="388"/>
      <c r="H320" s="388"/>
      <c r="I320" s="388"/>
    </row>
    <row r="321" spans="2:9" s="85" customFormat="1" ht="12" customHeight="1" outlineLevel="1"/>
    <row r="322" spans="2:9" s="85" customFormat="1" ht="12" customHeight="1" outlineLevel="1">
      <c r="B322" s="393"/>
      <c r="C322" s="388"/>
      <c r="D322" s="388"/>
      <c r="E322" s="394"/>
      <c r="F322" s="393"/>
      <c r="G322" s="388"/>
      <c r="H322" s="388"/>
      <c r="I322" s="394"/>
    </row>
    <row r="323" spans="2:9" s="85" customFormat="1" ht="12" customHeight="1" outlineLevel="1">
      <c r="B323" s="395"/>
      <c r="C323" s="396"/>
      <c r="D323" s="396"/>
      <c r="E323" s="397"/>
      <c r="F323" s="395"/>
      <c r="G323" s="396"/>
      <c r="H323" s="396"/>
      <c r="I323" s="397"/>
    </row>
    <row r="324" spans="2:9" s="85" customFormat="1" ht="12" customHeight="1" outlineLevel="1">
      <c r="B324" s="395"/>
      <c r="C324" s="396"/>
      <c r="D324" s="396"/>
      <c r="E324" s="397"/>
      <c r="F324" s="395"/>
      <c r="G324" s="396"/>
      <c r="H324" s="396"/>
      <c r="I324" s="397"/>
    </row>
    <row r="325" spans="2:9" s="85" customFormat="1" ht="12" customHeight="1" outlineLevel="1">
      <c r="B325" s="395"/>
      <c r="C325" s="396"/>
      <c r="D325" s="396"/>
      <c r="E325" s="397"/>
      <c r="F325" s="395"/>
      <c r="G325" s="396"/>
      <c r="H325" s="396"/>
      <c r="I325" s="397"/>
    </row>
    <row r="326" spans="2:9" s="85" customFormat="1" ht="12" customHeight="1" outlineLevel="1">
      <c r="B326" s="395"/>
      <c r="C326" s="396"/>
      <c r="D326" s="396"/>
      <c r="E326" s="397"/>
      <c r="F326" s="395"/>
      <c r="G326" s="396"/>
      <c r="H326" s="396"/>
      <c r="I326" s="397"/>
    </row>
    <row r="327" spans="2:9" s="85" customFormat="1" ht="12" customHeight="1" outlineLevel="1">
      <c r="B327" s="395"/>
      <c r="C327" s="396"/>
      <c r="D327" s="396"/>
      <c r="E327" s="397"/>
      <c r="F327" s="395"/>
      <c r="G327" s="396"/>
      <c r="H327" s="396"/>
      <c r="I327" s="397"/>
    </row>
    <row r="328" spans="2:9" s="85" customFormat="1" ht="12" customHeight="1" outlineLevel="1">
      <c r="B328" s="395"/>
      <c r="C328" s="396"/>
      <c r="D328" s="396"/>
      <c r="E328" s="397"/>
      <c r="F328" s="395"/>
      <c r="G328" s="396"/>
      <c r="H328" s="396"/>
      <c r="I328" s="397"/>
    </row>
    <row r="329" spans="2:9" s="85" customFormat="1" ht="12" customHeight="1" outlineLevel="1">
      <c r="B329" s="395"/>
      <c r="C329" s="396"/>
      <c r="D329" s="396"/>
      <c r="E329" s="397"/>
      <c r="F329" s="395"/>
      <c r="G329" s="396"/>
      <c r="H329" s="396"/>
      <c r="I329" s="397"/>
    </row>
    <row r="330" spans="2:9" s="85" customFormat="1" ht="12" customHeight="1" outlineLevel="1">
      <c r="B330" s="395"/>
      <c r="C330" s="396"/>
      <c r="D330" s="396"/>
      <c r="E330" s="397"/>
      <c r="F330" s="395"/>
      <c r="G330" s="396"/>
      <c r="H330" s="396"/>
      <c r="I330" s="397"/>
    </row>
    <row r="331" spans="2:9" s="85" customFormat="1" ht="12" customHeight="1" outlineLevel="1">
      <c r="B331" s="395"/>
      <c r="C331" s="396"/>
      <c r="D331" s="396"/>
      <c r="E331" s="397"/>
      <c r="F331" s="395"/>
      <c r="G331" s="396"/>
      <c r="H331" s="396"/>
      <c r="I331" s="397"/>
    </row>
    <row r="332" spans="2:9" s="85" customFormat="1" ht="12" customHeight="1" outlineLevel="1">
      <c r="B332" s="395"/>
      <c r="C332" s="396"/>
      <c r="D332" s="396"/>
      <c r="E332" s="397"/>
      <c r="F332" s="395"/>
      <c r="G332" s="396"/>
      <c r="H332" s="396"/>
      <c r="I332" s="397"/>
    </row>
    <row r="333" spans="2:9" s="85" customFormat="1" ht="12" customHeight="1" outlineLevel="1">
      <c r="B333" s="395"/>
      <c r="C333" s="396"/>
      <c r="D333" s="396"/>
      <c r="E333" s="397"/>
      <c r="F333" s="395"/>
      <c r="G333" s="396"/>
      <c r="H333" s="396"/>
      <c r="I333" s="397"/>
    </row>
    <row r="334" spans="2:9" s="85" customFormat="1" ht="12" customHeight="1" outlineLevel="1">
      <c r="B334" s="395"/>
      <c r="C334" s="396"/>
      <c r="D334" s="396"/>
      <c r="E334" s="397"/>
      <c r="F334" s="395"/>
      <c r="G334" s="396"/>
      <c r="H334" s="396"/>
      <c r="I334" s="397"/>
    </row>
    <row r="335" spans="2:9" s="85" customFormat="1" ht="12" customHeight="1" outlineLevel="1">
      <c r="B335" s="395"/>
      <c r="C335" s="396"/>
      <c r="D335" s="396"/>
      <c r="E335" s="397"/>
      <c r="F335" s="395"/>
      <c r="G335" s="396"/>
      <c r="H335" s="396"/>
      <c r="I335" s="397"/>
    </row>
    <row r="336" spans="2:9" s="85" customFormat="1" ht="12" customHeight="1" outlineLevel="1">
      <c r="B336" s="395"/>
      <c r="C336" s="396"/>
      <c r="D336" s="396"/>
      <c r="E336" s="397"/>
      <c r="F336" s="395"/>
      <c r="G336" s="396"/>
      <c r="H336" s="396"/>
      <c r="I336" s="397"/>
    </row>
    <row r="337" spans="1:10" s="85" customFormat="1" ht="12" customHeight="1" outlineLevel="1">
      <c r="B337" s="395"/>
      <c r="C337" s="396"/>
      <c r="D337" s="396"/>
      <c r="E337" s="397"/>
      <c r="F337" s="395"/>
      <c r="G337" s="396"/>
      <c r="H337" s="396"/>
      <c r="I337" s="397"/>
    </row>
    <row r="338" spans="1:10" s="85" customFormat="1" ht="12" customHeight="1" outlineLevel="1">
      <c r="B338" s="395"/>
      <c r="C338" s="396"/>
      <c r="D338" s="396"/>
      <c r="E338" s="397"/>
      <c r="F338" s="395"/>
      <c r="G338" s="396"/>
      <c r="H338" s="396"/>
      <c r="I338" s="397"/>
    </row>
    <row r="339" spans="1:10" s="85" customFormat="1" ht="12" customHeight="1" outlineLevel="1">
      <c r="B339" s="395"/>
      <c r="C339" s="396"/>
      <c r="D339" s="396"/>
      <c r="E339" s="397"/>
      <c r="F339" s="395"/>
      <c r="G339" s="396"/>
      <c r="H339" s="396"/>
      <c r="I339" s="397"/>
    </row>
    <row r="340" spans="1:10" s="85" customFormat="1" ht="12" customHeight="1" outlineLevel="1">
      <c r="B340" s="395"/>
      <c r="C340" s="396"/>
      <c r="D340" s="396"/>
      <c r="E340" s="397"/>
      <c r="F340" s="395"/>
      <c r="G340" s="396"/>
      <c r="H340" s="396"/>
      <c r="I340" s="397"/>
    </row>
    <row r="341" spans="1:10" s="85" customFormat="1" ht="12" customHeight="1" outlineLevel="1">
      <c r="B341" s="395"/>
      <c r="C341" s="396"/>
      <c r="D341" s="396"/>
      <c r="E341" s="397"/>
      <c r="F341" s="395"/>
      <c r="G341" s="396"/>
      <c r="H341" s="396"/>
      <c r="I341" s="397"/>
    </row>
    <row r="342" spans="1:10" s="85" customFormat="1" ht="12" customHeight="1" outlineLevel="1">
      <c r="B342" s="400"/>
      <c r="C342" s="401"/>
      <c r="D342" s="401"/>
      <c r="E342" s="402"/>
      <c r="F342" s="400"/>
      <c r="G342" s="401"/>
      <c r="H342" s="401"/>
      <c r="I342" s="402"/>
    </row>
    <row r="343" spans="1:10" s="85" customFormat="1" ht="12" customHeight="1" outlineLevel="1">
      <c r="B343" s="388" t="s">
        <v>157</v>
      </c>
      <c r="C343" s="388"/>
      <c r="D343" s="388"/>
      <c r="E343" s="388"/>
      <c r="F343" s="388" t="s">
        <v>158</v>
      </c>
      <c r="G343" s="388"/>
      <c r="H343" s="388"/>
      <c r="I343" s="388"/>
    </row>
    <row r="344" spans="1:10" ht="12" customHeight="1" thickBot="1">
      <c r="A344" s="85"/>
      <c r="B344" s="85"/>
      <c r="C344" s="85"/>
      <c r="D344" s="85"/>
      <c r="E344" s="85"/>
      <c r="F344" s="85"/>
      <c r="G344" s="85"/>
      <c r="H344" s="85"/>
      <c r="I344" s="85"/>
      <c r="J344" s="85"/>
    </row>
    <row r="345" spans="1:10" ht="12" customHeight="1">
      <c r="A345" s="1"/>
      <c r="B345" s="403" t="s">
        <v>141</v>
      </c>
      <c r="C345" s="404"/>
      <c r="D345" s="404"/>
      <c r="E345" s="404"/>
      <c r="F345" s="404"/>
      <c r="G345" s="404"/>
      <c r="H345" s="404"/>
      <c r="I345" s="405"/>
    </row>
    <row r="346" spans="1:10" ht="12" customHeight="1">
      <c r="A346" s="1"/>
      <c r="B346" s="406"/>
      <c r="C346" s="407"/>
      <c r="D346" s="407"/>
      <c r="E346" s="407"/>
      <c r="F346" s="407"/>
      <c r="G346" s="407"/>
      <c r="H346" s="407"/>
      <c r="I346" s="408"/>
    </row>
    <row r="347" spans="1:10" ht="12" customHeight="1">
      <c r="A347" s="1"/>
      <c r="B347" s="406"/>
      <c r="C347" s="407"/>
      <c r="D347" s="407"/>
      <c r="E347" s="407"/>
      <c r="F347" s="407"/>
      <c r="G347" s="407"/>
      <c r="H347" s="407"/>
      <c r="I347" s="408"/>
    </row>
    <row r="348" spans="1:10" ht="12" customHeight="1">
      <c r="A348" s="86"/>
      <c r="B348" s="406"/>
      <c r="C348" s="407"/>
      <c r="D348" s="407"/>
      <c r="E348" s="407"/>
      <c r="F348" s="407"/>
      <c r="G348" s="407"/>
      <c r="H348" s="407"/>
      <c r="I348" s="408"/>
      <c r="J348" s="87"/>
    </row>
    <row r="349" spans="1:10" ht="12" customHeight="1" thickBot="1">
      <c r="A349" s="1"/>
      <c r="B349" s="409"/>
      <c r="C349" s="410"/>
      <c r="D349" s="410"/>
      <c r="E349" s="410"/>
      <c r="F349" s="410"/>
      <c r="G349" s="410"/>
      <c r="H349" s="410"/>
      <c r="I349" s="411"/>
    </row>
    <row r="350" spans="1:10" ht="12" customHeight="1">
      <c r="A350" s="1"/>
      <c r="H350" s="399"/>
      <c r="I350" s="399"/>
    </row>
  </sheetData>
  <mergeCells count="90">
    <mergeCell ref="B226:E226"/>
    <mergeCell ref="F226:I226"/>
    <mergeCell ref="B228:E248"/>
    <mergeCell ref="F228:I248"/>
    <mergeCell ref="B249:E249"/>
    <mergeCell ref="F249:I249"/>
    <mergeCell ref="B201:E201"/>
    <mergeCell ref="F201:I201"/>
    <mergeCell ref="B203:I203"/>
    <mergeCell ref="B205:E225"/>
    <mergeCell ref="F205:I225"/>
    <mergeCell ref="B272:E272"/>
    <mergeCell ref="F272:I272"/>
    <mergeCell ref="B251:E271"/>
    <mergeCell ref="F251:I271"/>
    <mergeCell ref="B297:E297"/>
    <mergeCell ref="F297:I297"/>
    <mergeCell ref="B274:I274"/>
    <mergeCell ref="B276:E296"/>
    <mergeCell ref="F276:I296"/>
    <mergeCell ref="B132:I132"/>
    <mergeCell ref="B63:E83"/>
    <mergeCell ref="F63:I83"/>
    <mergeCell ref="B84:E84"/>
    <mergeCell ref="F40:I60"/>
    <mergeCell ref="F84:I84"/>
    <mergeCell ref="B86:E106"/>
    <mergeCell ref="F86:I106"/>
    <mergeCell ref="B40:E60"/>
    <mergeCell ref="H350:I350"/>
    <mergeCell ref="B134:E154"/>
    <mergeCell ref="F134:I154"/>
    <mergeCell ref="B155:E155"/>
    <mergeCell ref="F155:I155"/>
    <mergeCell ref="B299:E319"/>
    <mergeCell ref="F299:I319"/>
    <mergeCell ref="B320:E320"/>
    <mergeCell ref="F320:I320"/>
    <mergeCell ref="B157:E177"/>
    <mergeCell ref="F157:I177"/>
    <mergeCell ref="B345:I349"/>
    <mergeCell ref="B322:E342"/>
    <mergeCell ref="F322:I342"/>
    <mergeCell ref="B180:E200"/>
    <mergeCell ref="F180:I200"/>
    <mergeCell ref="B343:E343"/>
    <mergeCell ref="F343:I343"/>
    <mergeCell ref="B34:D34"/>
    <mergeCell ref="B61:E61"/>
    <mergeCell ref="F61:I61"/>
    <mergeCell ref="C36:H36"/>
    <mergeCell ref="C85:F85"/>
    <mergeCell ref="B109:E129"/>
    <mergeCell ref="F109:I129"/>
    <mergeCell ref="B130:E130"/>
    <mergeCell ref="F130:I130"/>
    <mergeCell ref="B178:E178"/>
    <mergeCell ref="F178:I178"/>
    <mergeCell ref="B107:E107"/>
    <mergeCell ref="F107:I107"/>
    <mergeCell ref="B38:I38"/>
    <mergeCell ref="B33:D33"/>
    <mergeCell ref="B17:D17"/>
    <mergeCell ref="B18:D18"/>
    <mergeCell ref="B19:D19"/>
    <mergeCell ref="B20:D20"/>
    <mergeCell ref="B21:D21"/>
    <mergeCell ref="B22:D22"/>
    <mergeCell ref="B29:D29"/>
    <mergeCell ref="B30:D30"/>
    <mergeCell ref="B31:D31"/>
    <mergeCell ref="B32:D32"/>
    <mergeCell ref="B23:D23"/>
    <mergeCell ref="B24:D24"/>
    <mergeCell ref="B25:D25"/>
    <mergeCell ref="B27:D27"/>
    <mergeCell ref="B28:D28"/>
    <mergeCell ref="B26:D26"/>
    <mergeCell ref="B16:D16"/>
    <mergeCell ref="B6:I6"/>
    <mergeCell ref="B7:I7"/>
    <mergeCell ref="D9:G9"/>
    <mergeCell ref="B12:D12"/>
    <mergeCell ref="E12:H12"/>
    <mergeCell ref="B13:D13"/>
    <mergeCell ref="E13:H13"/>
    <mergeCell ref="B14:D14"/>
    <mergeCell ref="E14:H14"/>
    <mergeCell ref="B15:H15"/>
    <mergeCell ref="B11:H11"/>
  </mergeCells>
  <pageMargins left="0.78740157480314965" right="0.19685039370078741" top="0.19685039370078741" bottom="0.19685039370078741" header="0.51181102362204722" footer="0.51181102362204722"/>
  <pageSetup paperSize="9" scale="49" firstPageNumber="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2"/>
    <pageSetUpPr fitToPage="1"/>
  </sheetPr>
  <dimension ref="A1:J34"/>
  <sheetViews>
    <sheetView showGridLines="0" topLeftCell="A19" zoomScaleNormal="100" zoomScaleSheetLayoutView="115" workbookViewId="0">
      <selection activeCell="F15" sqref="F15:G15"/>
    </sheetView>
  </sheetViews>
  <sheetFormatPr baseColWidth="10" defaultColWidth="0" defaultRowHeight="0" customHeight="1" zeroHeight="1"/>
  <cols>
    <col min="1" max="1" width="2.7109375" style="2" customWidth="1"/>
    <col min="2" max="2" width="6.7109375" style="2" customWidth="1"/>
    <col min="3" max="3" width="8.7109375" style="2" customWidth="1"/>
    <col min="4" max="4" width="22.7109375" style="2" customWidth="1"/>
    <col min="5" max="5" width="12.7109375" style="2" customWidth="1"/>
    <col min="6" max="6" width="8.42578125" style="2" customWidth="1"/>
    <col min="7" max="7" width="8.7109375" style="2" customWidth="1"/>
    <col min="8" max="8" width="22.7109375" style="2" customWidth="1"/>
    <col min="9" max="9" width="3.85546875" style="2" customWidth="1"/>
    <col min="10" max="10" width="0" style="2" hidden="1" customWidth="1"/>
    <col min="11"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159</v>
      </c>
      <c r="C7" s="216"/>
      <c r="D7" s="216"/>
      <c r="E7" s="216"/>
      <c r="F7" s="216"/>
      <c r="G7" s="216"/>
      <c r="H7" s="216"/>
    </row>
    <row r="8" spans="2:8" ht="18" customHeight="1" thickBot="1"/>
    <row r="9" spans="2:8" s="108" customFormat="1" ht="18" customHeight="1" thickBot="1">
      <c r="B9" s="420" t="s">
        <v>148</v>
      </c>
      <c r="C9" s="421"/>
      <c r="D9" s="417" t="str">
        <f>+'1.Caratula'!C15&amp;"_"&amp;'1.Caratula'!C12</f>
        <v>PA-0108-AI_MIRAFLORES NUMERO2</v>
      </c>
      <c r="E9" s="418"/>
      <c r="F9" s="418"/>
      <c r="G9" s="418"/>
      <c r="H9" s="419"/>
    </row>
    <row r="10" spans="2:8" s="108" customFormat="1" ht="12" customHeight="1" thickBot="1">
      <c r="C10" s="109"/>
      <c r="D10" s="109"/>
      <c r="E10" s="109"/>
    </row>
    <row r="11" spans="2:8" s="108" customFormat="1" ht="13.5">
      <c r="B11" s="412" t="s">
        <v>160</v>
      </c>
      <c r="C11" s="413"/>
      <c r="D11" s="413"/>
      <c r="E11" s="413"/>
      <c r="F11" s="413"/>
      <c r="G11" s="413"/>
      <c r="H11" s="414"/>
    </row>
    <row r="12" spans="2:8" s="110" customFormat="1" ht="12.75">
      <c r="B12" s="415" t="s">
        <v>65</v>
      </c>
      <c r="C12" s="416"/>
      <c r="D12" s="416" t="s">
        <v>113</v>
      </c>
      <c r="E12" s="416"/>
      <c r="F12" s="416"/>
      <c r="G12" s="416"/>
      <c r="H12" s="170" t="s">
        <v>114</v>
      </c>
    </row>
    <row r="13" spans="2:8" s="111" customFormat="1" ht="13.5" thickBot="1">
      <c r="B13" s="426" t="s">
        <v>115</v>
      </c>
      <c r="C13" s="427"/>
      <c r="D13" s="171" t="s">
        <v>116</v>
      </c>
      <c r="E13" s="171" t="s">
        <v>117</v>
      </c>
      <c r="F13" s="428" t="s">
        <v>118</v>
      </c>
      <c r="G13" s="428"/>
      <c r="H13" s="172" t="s">
        <v>119</v>
      </c>
    </row>
    <row r="14" spans="2:8" s="111" customFormat="1" ht="14.25" customHeight="1">
      <c r="B14" s="423" t="s">
        <v>110</v>
      </c>
      <c r="C14" s="424"/>
      <c r="D14" s="112"/>
      <c r="E14" s="113"/>
      <c r="F14" s="429">
        <v>20</v>
      </c>
      <c r="G14" s="430"/>
      <c r="H14" s="114"/>
    </row>
    <row r="15" spans="2:8" s="111" customFormat="1" ht="14.25" customHeight="1">
      <c r="B15" s="423" t="s">
        <v>111</v>
      </c>
      <c r="C15" s="424"/>
      <c r="D15" s="115"/>
      <c r="E15" s="116"/>
      <c r="F15" s="425">
        <v>21</v>
      </c>
      <c r="G15" s="425"/>
      <c r="H15" s="117"/>
    </row>
    <row r="16" spans="2:8" s="111" customFormat="1" ht="14.25" customHeight="1">
      <c r="B16" s="423" t="s">
        <v>112</v>
      </c>
      <c r="C16" s="424"/>
      <c r="D16" s="115"/>
      <c r="E16" s="116"/>
      <c r="F16" s="425"/>
      <c r="G16" s="425"/>
      <c r="H16" s="117"/>
    </row>
    <row r="17" spans="1:8" s="111" customFormat="1" ht="14.25" customHeight="1" thickBot="1">
      <c r="B17" s="440" t="s">
        <v>93</v>
      </c>
      <c r="C17" s="441"/>
      <c r="D17" s="118"/>
      <c r="E17" s="118"/>
      <c r="F17" s="422"/>
      <c r="G17" s="422"/>
      <c r="H17" s="119"/>
    </row>
    <row r="18" spans="1:8" s="123" customFormat="1" ht="12" customHeight="1" thickBot="1">
      <c r="A18" s="120"/>
      <c r="B18" s="121" t="s">
        <v>120</v>
      </c>
      <c r="C18" s="122"/>
      <c r="D18" s="75"/>
      <c r="E18" s="90"/>
      <c r="F18" s="75"/>
      <c r="G18" s="75"/>
      <c r="H18" s="89"/>
    </row>
    <row r="19" spans="1:8" s="123" customFormat="1" ht="13.5">
      <c r="A19" s="120"/>
      <c r="B19" s="412" t="s">
        <v>164</v>
      </c>
      <c r="C19" s="413"/>
      <c r="D19" s="413"/>
      <c r="E19" s="413"/>
      <c r="F19" s="413"/>
      <c r="G19" s="413"/>
      <c r="H19" s="414"/>
    </row>
    <row r="20" spans="1:8" s="123" customFormat="1" ht="12.75">
      <c r="A20" s="120"/>
      <c r="B20" s="415" t="s">
        <v>65</v>
      </c>
      <c r="C20" s="416"/>
      <c r="D20" s="416" t="s">
        <v>165</v>
      </c>
      <c r="E20" s="416"/>
      <c r="F20" s="416"/>
      <c r="G20" s="416"/>
      <c r="H20" s="170" t="s">
        <v>114</v>
      </c>
    </row>
    <row r="21" spans="1:8" s="123" customFormat="1" ht="13.5" thickBot="1">
      <c r="A21" s="120"/>
      <c r="B21" s="426" t="s">
        <v>115</v>
      </c>
      <c r="C21" s="427"/>
      <c r="D21" s="171" t="s">
        <v>161</v>
      </c>
      <c r="E21" s="171" t="s">
        <v>162</v>
      </c>
      <c r="F21" s="428" t="s">
        <v>163</v>
      </c>
      <c r="G21" s="428"/>
      <c r="H21" s="172" t="s">
        <v>119</v>
      </c>
    </row>
    <row r="22" spans="1:8" s="123" customFormat="1" ht="14.25" customHeight="1">
      <c r="A22" s="120"/>
      <c r="B22" s="423" t="s">
        <v>110</v>
      </c>
      <c r="C22" s="424"/>
      <c r="D22" s="174">
        <v>6</v>
      </c>
      <c r="E22" s="113" t="s">
        <v>200</v>
      </c>
      <c r="F22" s="429"/>
      <c r="G22" s="430"/>
      <c r="H22" s="114"/>
    </row>
    <row r="23" spans="1:8" s="123" customFormat="1" ht="14.25" customHeight="1">
      <c r="A23" s="120"/>
      <c r="B23" s="423" t="s">
        <v>111</v>
      </c>
      <c r="C23" s="424"/>
      <c r="D23" s="175">
        <v>7</v>
      </c>
      <c r="E23" s="116" t="s">
        <v>200</v>
      </c>
      <c r="F23" s="425"/>
      <c r="G23" s="425"/>
      <c r="H23" s="117"/>
    </row>
    <row r="24" spans="1:8" s="123" customFormat="1" ht="14.25" customHeight="1">
      <c r="A24" s="120"/>
      <c r="B24" s="423" t="s">
        <v>112</v>
      </c>
      <c r="C24" s="424"/>
      <c r="D24" s="115"/>
      <c r="E24" s="116"/>
      <c r="F24" s="425"/>
      <c r="G24" s="425"/>
      <c r="H24" s="117"/>
    </row>
    <row r="25" spans="1:8" s="123" customFormat="1" ht="14.25" customHeight="1" thickBot="1">
      <c r="A25" s="120"/>
      <c r="B25" s="440" t="s">
        <v>93</v>
      </c>
      <c r="C25" s="441"/>
      <c r="D25" s="118"/>
      <c r="E25" s="118"/>
      <c r="F25" s="422"/>
      <c r="G25" s="422"/>
      <c r="H25" s="119"/>
    </row>
    <row r="26" spans="1:8" s="123" customFormat="1" ht="12" customHeight="1">
      <c r="A26" s="120"/>
      <c r="B26" s="121"/>
      <c r="C26" s="122"/>
      <c r="D26" s="75"/>
      <c r="E26" s="90"/>
      <c r="F26" s="75"/>
      <c r="G26" s="75"/>
      <c r="H26" s="89"/>
    </row>
    <row r="27" spans="1:8" s="75" customFormat="1" ht="12" customHeight="1">
      <c r="A27" s="87"/>
      <c r="B27" s="431" t="s">
        <v>121</v>
      </c>
      <c r="C27" s="432"/>
      <c r="D27" s="432"/>
      <c r="E27" s="432"/>
      <c r="F27" s="432"/>
      <c r="G27" s="432"/>
      <c r="H27" s="433"/>
    </row>
    <row r="28" spans="1:8" s="75" customFormat="1" ht="12" customHeight="1">
      <c r="A28" s="87"/>
      <c r="B28" s="434"/>
      <c r="C28" s="207"/>
      <c r="D28" s="207"/>
      <c r="E28" s="207"/>
      <c r="F28" s="207"/>
      <c r="G28" s="207"/>
      <c r="H28" s="435"/>
    </row>
    <row r="29" spans="1:8" s="75" customFormat="1" ht="12" customHeight="1">
      <c r="A29" s="87"/>
      <c r="B29" s="434"/>
      <c r="C29" s="207"/>
      <c r="D29" s="207"/>
      <c r="E29" s="207"/>
      <c r="F29" s="207"/>
      <c r="G29" s="207"/>
      <c r="H29" s="435"/>
    </row>
    <row r="30" spans="1:8" s="75" customFormat="1" ht="12" customHeight="1">
      <c r="A30" s="87"/>
      <c r="B30" s="434"/>
      <c r="C30" s="207"/>
      <c r="D30" s="207"/>
      <c r="E30" s="207"/>
      <c r="F30" s="207"/>
      <c r="G30" s="207"/>
      <c r="H30" s="435"/>
    </row>
    <row r="31" spans="1:8" s="75" customFormat="1" ht="12" customHeight="1">
      <c r="A31" s="87"/>
      <c r="B31" s="434"/>
      <c r="C31" s="207"/>
      <c r="D31" s="207"/>
      <c r="E31" s="207"/>
      <c r="F31" s="207"/>
      <c r="G31" s="207"/>
      <c r="H31" s="435"/>
    </row>
    <row r="32" spans="1:8" s="75" customFormat="1" ht="12" customHeight="1">
      <c r="A32" s="87"/>
      <c r="B32" s="434"/>
      <c r="C32" s="207"/>
      <c r="D32" s="207"/>
      <c r="E32" s="207"/>
      <c r="F32" s="207"/>
      <c r="G32" s="207"/>
      <c r="H32" s="435"/>
    </row>
    <row r="33" spans="2:8" ht="12" customHeight="1">
      <c r="B33" s="436"/>
      <c r="C33" s="437"/>
      <c r="D33" s="437"/>
      <c r="E33" s="437"/>
      <c r="F33" s="437"/>
      <c r="G33" s="437"/>
      <c r="H33" s="438"/>
    </row>
    <row r="34" spans="2:8" ht="12" customHeight="1">
      <c r="B34" s="439"/>
      <c r="C34" s="439"/>
      <c r="D34" s="439"/>
      <c r="E34" s="439"/>
      <c r="F34" s="439"/>
      <c r="G34" s="439"/>
      <c r="H34" s="439"/>
    </row>
  </sheetData>
  <mergeCells count="32">
    <mergeCell ref="B27:H33"/>
    <mergeCell ref="B34:H34"/>
    <mergeCell ref="B17:C17"/>
    <mergeCell ref="F17:G17"/>
    <mergeCell ref="B19:H19"/>
    <mergeCell ref="B20:C20"/>
    <mergeCell ref="D20:G20"/>
    <mergeCell ref="B21:C21"/>
    <mergeCell ref="F21:G21"/>
    <mergeCell ref="B22:C22"/>
    <mergeCell ref="F22:G22"/>
    <mergeCell ref="B23:C23"/>
    <mergeCell ref="F23:G23"/>
    <mergeCell ref="B24:C24"/>
    <mergeCell ref="F24:G24"/>
    <mergeCell ref="B25:C25"/>
    <mergeCell ref="F25:G25"/>
    <mergeCell ref="B16:C16"/>
    <mergeCell ref="F16:G16"/>
    <mergeCell ref="B13:C13"/>
    <mergeCell ref="F13:G13"/>
    <mergeCell ref="B14:C14"/>
    <mergeCell ref="F14:G14"/>
    <mergeCell ref="B15:C15"/>
    <mergeCell ref="F15:G15"/>
    <mergeCell ref="B6:H6"/>
    <mergeCell ref="B7:H7"/>
    <mergeCell ref="B11:H11"/>
    <mergeCell ref="B12:C12"/>
    <mergeCell ref="D12:G12"/>
    <mergeCell ref="D9:H9"/>
    <mergeCell ref="B9:C9"/>
  </mergeCells>
  <phoneticPr fontId="36" type="noConversion"/>
  <pageMargins left="0.78740157480314965" right="0.19685039370078741" top="0.39370078740157483" bottom="0.39370078740157483" header="0.31496062992125984" footer="0.31496062992125984"/>
  <pageSetup paperSize="9" scale="97" firstPageNumber="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2"/>
  </sheetPr>
  <dimension ref="A1:V269"/>
  <sheetViews>
    <sheetView showGridLines="0" view="pageBreakPreview" topLeftCell="A193" zoomScale="120" zoomScaleNormal="100" zoomScaleSheetLayoutView="120" workbookViewId="0">
      <selection activeCell="A217" sqref="A217"/>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47"/>
      <c r="N75" s="448"/>
      <c r="O75" s="448"/>
      <c r="P75" s="448"/>
      <c r="Q75" s="448"/>
      <c r="R75" s="448"/>
      <c r="S75" s="448"/>
      <c r="T75" s="448"/>
      <c r="U75" s="449"/>
      <c r="V75" s="5"/>
    </row>
    <row r="76" spans="1:22">
      <c r="A76" s="5"/>
      <c r="B76" s="450"/>
      <c r="C76" s="451"/>
      <c r="D76" s="451"/>
      <c r="E76" s="451"/>
      <c r="F76" s="451"/>
      <c r="G76" s="451"/>
      <c r="H76" s="451"/>
      <c r="I76" s="451"/>
      <c r="J76" s="452"/>
      <c r="K76" s="5"/>
      <c r="L76" s="5"/>
      <c r="M76" s="450"/>
      <c r="N76" s="451"/>
      <c r="O76" s="451"/>
      <c r="P76" s="451"/>
      <c r="Q76" s="451"/>
      <c r="R76" s="451"/>
      <c r="S76" s="451"/>
      <c r="T76" s="451"/>
      <c r="U76" s="452"/>
      <c r="V76" s="5"/>
    </row>
    <row r="77" spans="1:22">
      <c r="A77" s="5"/>
      <c r="B77" s="450"/>
      <c r="C77" s="451"/>
      <c r="D77" s="451"/>
      <c r="E77" s="451"/>
      <c r="F77" s="451"/>
      <c r="G77" s="451"/>
      <c r="H77" s="451"/>
      <c r="I77" s="451"/>
      <c r="J77" s="452"/>
      <c r="K77" s="5"/>
      <c r="L77" s="5"/>
      <c r="M77" s="450"/>
      <c r="N77" s="451"/>
      <c r="O77" s="451"/>
      <c r="P77" s="451"/>
      <c r="Q77" s="451"/>
      <c r="R77" s="451"/>
      <c r="S77" s="451"/>
      <c r="T77" s="451"/>
      <c r="U77" s="452"/>
      <c r="V77" s="5"/>
    </row>
    <row r="78" spans="1:22">
      <c r="A78" s="5"/>
      <c r="B78" s="450"/>
      <c r="C78" s="451"/>
      <c r="D78" s="451"/>
      <c r="E78" s="451"/>
      <c r="F78" s="451"/>
      <c r="G78" s="451"/>
      <c r="H78" s="451"/>
      <c r="I78" s="451"/>
      <c r="J78" s="452"/>
      <c r="K78" s="5"/>
      <c r="L78" s="5"/>
      <c r="M78" s="450"/>
      <c r="N78" s="451"/>
      <c r="O78" s="451"/>
      <c r="P78" s="451"/>
      <c r="Q78" s="451"/>
      <c r="R78" s="451"/>
      <c r="S78" s="451"/>
      <c r="T78" s="451"/>
      <c r="U78" s="452"/>
      <c r="V78" s="5"/>
    </row>
    <row r="79" spans="1:22">
      <c r="A79" s="5"/>
      <c r="B79" s="450"/>
      <c r="C79" s="451"/>
      <c r="D79" s="451"/>
      <c r="E79" s="451"/>
      <c r="F79" s="451"/>
      <c r="G79" s="451"/>
      <c r="H79" s="451"/>
      <c r="I79" s="451"/>
      <c r="J79" s="452"/>
      <c r="K79" s="5"/>
      <c r="L79" s="5"/>
      <c r="M79" s="450"/>
      <c r="N79" s="451"/>
      <c r="O79" s="451"/>
      <c r="P79" s="451"/>
      <c r="Q79" s="451"/>
      <c r="R79" s="451"/>
      <c r="S79" s="451"/>
      <c r="T79" s="451"/>
      <c r="U79" s="452"/>
      <c r="V79" s="5"/>
    </row>
    <row r="80" spans="1:22">
      <c r="A80" s="5"/>
      <c r="B80" s="450"/>
      <c r="C80" s="451"/>
      <c r="D80" s="451"/>
      <c r="E80" s="451"/>
      <c r="F80" s="451"/>
      <c r="G80" s="451"/>
      <c r="H80" s="451"/>
      <c r="I80" s="451"/>
      <c r="J80" s="452"/>
      <c r="K80" s="5"/>
      <c r="L80" s="5"/>
      <c r="M80" s="450"/>
      <c r="N80" s="451"/>
      <c r="O80" s="451"/>
      <c r="P80" s="451"/>
      <c r="Q80" s="451"/>
      <c r="R80" s="451"/>
      <c r="S80" s="451"/>
      <c r="T80" s="451"/>
      <c r="U80" s="452"/>
      <c r="V80" s="5"/>
    </row>
    <row r="81" spans="1:22">
      <c r="A81" s="5"/>
      <c r="B81" s="450"/>
      <c r="C81" s="451"/>
      <c r="D81" s="451"/>
      <c r="E81" s="451"/>
      <c r="F81" s="451"/>
      <c r="G81" s="451"/>
      <c r="H81" s="451"/>
      <c r="I81" s="451"/>
      <c r="J81" s="452"/>
      <c r="K81" s="5"/>
      <c r="L81" s="5"/>
      <c r="M81" s="450"/>
      <c r="N81" s="451"/>
      <c r="O81" s="451"/>
      <c r="P81" s="451"/>
      <c r="Q81" s="451"/>
      <c r="R81" s="451"/>
      <c r="S81" s="451"/>
      <c r="T81" s="451"/>
      <c r="U81" s="452"/>
      <c r="V81" s="5"/>
    </row>
    <row r="82" spans="1:22">
      <c r="A82" s="5"/>
      <c r="B82" s="450"/>
      <c r="C82" s="451"/>
      <c r="D82" s="451"/>
      <c r="E82" s="451"/>
      <c r="F82" s="451"/>
      <c r="G82" s="451"/>
      <c r="H82" s="451"/>
      <c r="I82" s="451"/>
      <c r="J82" s="452"/>
      <c r="K82" s="5"/>
      <c r="L82" s="5"/>
      <c r="M82" s="450"/>
      <c r="N82" s="451"/>
      <c r="O82" s="451"/>
      <c r="P82" s="451"/>
      <c r="Q82" s="451"/>
      <c r="R82" s="451"/>
      <c r="S82" s="451"/>
      <c r="T82" s="451"/>
      <c r="U82" s="452"/>
      <c r="V82" s="5"/>
    </row>
    <row r="83" spans="1:22">
      <c r="A83" s="5"/>
      <c r="B83" s="450"/>
      <c r="C83" s="451"/>
      <c r="D83" s="451"/>
      <c r="E83" s="451"/>
      <c r="F83" s="451"/>
      <c r="G83" s="451"/>
      <c r="H83" s="451"/>
      <c r="I83" s="451"/>
      <c r="J83" s="452"/>
      <c r="K83" s="5"/>
      <c r="L83" s="5"/>
      <c r="M83" s="450"/>
      <c r="N83" s="451"/>
      <c r="O83" s="451"/>
      <c r="P83" s="451"/>
      <c r="Q83" s="451"/>
      <c r="R83" s="451"/>
      <c r="S83" s="451"/>
      <c r="T83" s="451"/>
      <c r="U83" s="452"/>
      <c r="V83" s="5"/>
    </row>
    <row r="84" spans="1:22">
      <c r="A84" s="5"/>
      <c r="B84" s="450"/>
      <c r="C84" s="451"/>
      <c r="D84" s="451"/>
      <c r="E84" s="451"/>
      <c r="F84" s="451"/>
      <c r="G84" s="451"/>
      <c r="H84" s="451"/>
      <c r="I84" s="451"/>
      <c r="J84" s="452"/>
      <c r="K84" s="5"/>
      <c r="L84" s="5"/>
      <c r="M84" s="450"/>
      <c r="N84" s="451"/>
      <c r="O84" s="451"/>
      <c r="P84" s="451"/>
      <c r="Q84" s="451"/>
      <c r="R84" s="451"/>
      <c r="S84" s="451"/>
      <c r="T84" s="451"/>
      <c r="U84" s="452"/>
      <c r="V84" s="5"/>
    </row>
    <row r="85" spans="1:22">
      <c r="A85" s="5"/>
      <c r="B85" s="450"/>
      <c r="C85" s="451"/>
      <c r="D85" s="451"/>
      <c r="E85" s="451"/>
      <c r="F85" s="451"/>
      <c r="G85" s="451"/>
      <c r="H85" s="451"/>
      <c r="I85" s="451"/>
      <c r="J85" s="452"/>
      <c r="K85" s="5"/>
      <c r="L85" s="5"/>
      <c r="M85" s="450"/>
      <c r="N85" s="451"/>
      <c r="O85" s="451"/>
      <c r="P85" s="451"/>
      <c r="Q85" s="451"/>
      <c r="R85" s="451"/>
      <c r="S85" s="451"/>
      <c r="T85" s="451"/>
      <c r="U85" s="452"/>
      <c r="V85" s="5"/>
    </row>
    <row r="86" spans="1:22">
      <c r="A86" s="5"/>
      <c r="B86" s="453"/>
      <c r="C86" s="454"/>
      <c r="D86" s="454"/>
      <c r="E86" s="454"/>
      <c r="F86" s="454"/>
      <c r="G86" s="454"/>
      <c r="H86" s="454"/>
      <c r="I86" s="454"/>
      <c r="J86" s="455"/>
      <c r="K86" s="5"/>
      <c r="L86" s="5"/>
      <c r="M86" s="453"/>
      <c r="N86" s="454"/>
      <c r="O86" s="454"/>
      <c r="P86" s="454"/>
      <c r="Q86" s="454"/>
      <c r="R86" s="454"/>
      <c r="S86" s="454"/>
      <c r="T86" s="454"/>
      <c r="U86" s="455"/>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89"/>
      <c r="N89" s="489"/>
      <c r="O89" s="489"/>
      <c r="P89" s="489"/>
      <c r="Q89" s="489"/>
      <c r="R89" s="489"/>
      <c r="S89" s="489"/>
      <c r="T89" s="489"/>
      <c r="U89" s="489"/>
      <c r="V89" s="5"/>
    </row>
    <row r="90" spans="1:22" customFormat="1" ht="13.5" customHeight="1"/>
    <row r="91" spans="1:22">
      <c r="A91" s="5"/>
      <c r="B91" s="8"/>
      <c r="C91" s="8"/>
      <c r="D91" s="8"/>
      <c r="E91" s="8"/>
      <c r="F91" s="8"/>
      <c r="G91" s="8"/>
      <c r="H91" s="8"/>
      <c r="I91" s="8"/>
      <c r="J91" s="8"/>
      <c r="K91" s="5"/>
      <c r="L91" s="5"/>
      <c r="M91" s="8"/>
      <c r="N91" s="8"/>
      <c r="O91" s="8"/>
      <c r="P91" s="8"/>
      <c r="Q91" s="8"/>
      <c r="R91" s="8"/>
      <c r="S91" s="8"/>
      <c r="T91" s="8"/>
      <c r="U91" s="8"/>
      <c r="V91" s="5"/>
    </row>
    <row r="92" spans="1:22">
      <c r="A92" s="5"/>
      <c r="B92" s="465"/>
      <c r="C92" s="466"/>
      <c r="D92" s="466"/>
      <c r="E92" s="466"/>
      <c r="F92" s="466"/>
      <c r="G92" s="466"/>
      <c r="H92" s="466"/>
      <c r="I92" s="466"/>
      <c r="J92" s="467"/>
      <c r="K92" s="5"/>
      <c r="L92" s="5"/>
      <c r="M92" s="447"/>
      <c r="N92" s="448"/>
      <c r="O92" s="448"/>
      <c r="P92" s="448"/>
      <c r="Q92" s="448"/>
      <c r="R92" s="448"/>
      <c r="S92" s="448"/>
      <c r="T92" s="448"/>
      <c r="U92" s="449"/>
      <c r="V92" s="5"/>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5"/>
      <c r="B97" s="468"/>
      <c r="C97" s="469"/>
      <c r="D97" s="469"/>
      <c r="E97" s="469"/>
      <c r="F97" s="469"/>
      <c r="G97" s="469"/>
      <c r="H97" s="469"/>
      <c r="I97" s="469"/>
      <c r="J97" s="470"/>
      <c r="K97" s="5"/>
      <c r="L97" s="5"/>
      <c r="M97" s="450"/>
      <c r="N97" s="451"/>
      <c r="O97" s="451"/>
      <c r="P97" s="451"/>
      <c r="Q97" s="451"/>
      <c r="R97" s="451"/>
      <c r="S97" s="451"/>
      <c r="T97" s="451"/>
      <c r="U97" s="452"/>
      <c r="V97" s="9"/>
    </row>
    <row r="98" spans="1:22">
      <c r="A98" s="10"/>
      <c r="B98" s="468"/>
      <c r="C98" s="469"/>
      <c r="D98" s="469"/>
      <c r="E98" s="469"/>
      <c r="F98" s="469"/>
      <c r="G98" s="469"/>
      <c r="H98" s="469"/>
      <c r="I98" s="469"/>
      <c r="J98" s="470"/>
      <c r="K98" s="5"/>
      <c r="L98" s="5"/>
      <c r="M98" s="450"/>
      <c r="N98" s="451"/>
      <c r="O98" s="451"/>
      <c r="P98" s="451"/>
      <c r="Q98" s="451"/>
      <c r="R98" s="451"/>
      <c r="S98" s="451"/>
      <c r="T98" s="451"/>
      <c r="U98" s="452"/>
      <c r="V98" s="10"/>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68"/>
      <c r="C102" s="469"/>
      <c r="D102" s="469"/>
      <c r="E102" s="469"/>
      <c r="F102" s="469"/>
      <c r="G102" s="469"/>
      <c r="H102" s="469"/>
      <c r="I102" s="469"/>
      <c r="J102" s="470"/>
      <c r="K102" s="5"/>
      <c r="L102" s="5"/>
      <c r="M102" s="450"/>
      <c r="N102" s="451"/>
      <c r="O102" s="451"/>
      <c r="P102" s="451"/>
      <c r="Q102" s="451"/>
      <c r="R102" s="451"/>
      <c r="S102" s="451"/>
      <c r="T102" s="451"/>
      <c r="U102" s="452"/>
      <c r="V102" s="5"/>
    </row>
    <row r="103" spans="1:22">
      <c r="A103" s="5"/>
      <c r="B103" s="471"/>
      <c r="C103" s="472"/>
      <c r="D103" s="472"/>
      <c r="E103" s="472"/>
      <c r="F103" s="472"/>
      <c r="G103" s="472"/>
      <c r="H103" s="472"/>
      <c r="I103" s="472"/>
      <c r="J103" s="473"/>
      <c r="K103" s="5"/>
      <c r="L103" s="5"/>
      <c r="M103" s="453"/>
      <c r="N103" s="454"/>
      <c r="O103" s="454"/>
      <c r="P103" s="454"/>
      <c r="Q103" s="454"/>
      <c r="R103" s="454"/>
      <c r="S103" s="454"/>
      <c r="T103" s="454"/>
      <c r="U103" s="455"/>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46" t="s">
        <v>144</v>
      </c>
      <c r="C105" s="474"/>
      <c r="D105" s="474"/>
      <c r="E105" s="474"/>
      <c r="F105" s="474"/>
      <c r="G105" s="474"/>
      <c r="H105" s="474"/>
      <c r="I105" s="474"/>
      <c r="J105" s="474"/>
      <c r="K105" s="5"/>
      <c r="L105" s="5"/>
      <c r="M105" s="446" t="s">
        <v>143</v>
      </c>
      <c r="N105" s="474"/>
      <c r="O105" s="474"/>
      <c r="P105" s="474"/>
      <c r="Q105" s="474"/>
      <c r="R105" s="474"/>
      <c r="S105" s="474"/>
      <c r="T105" s="474"/>
      <c r="U105" s="474"/>
      <c r="V105" s="5"/>
    </row>
    <row r="106" spans="1:22" ht="27.75" customHeight="1">
      <c r="A106" s="6"/>
      <c r="B106" s="442" t="s">
        <v>175</v>
      </c>
      <c r="C106" s="475"/>
      <c r="D106" s="475"/>
      <c r="E106" s="475"/>
      <c r="F106" s="475"/>
      <c r="G106" s="475"/>
      <c r="H106" s="475"/>
      <c r="I106" s="475"/>
      <c r="J106" s="475"/>
      <c r="K106" s="5"/>
      <c r="L106" s="5"/>
      <c r="M106" s="442" t="s">
        <v>176</v>
      </c>
      <c r="N106" s="475"/>
      <c r="O106" s="475"/>
      <c r="P106" s="475"/>
      <c r="Q106" s="475"/>
      <c r="R106" s="475"/>
      <c r="S106" s="475"/>
      <c r="T106" s="475"/>
      <c r="U106" s="475"/>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65"/>
      <c r="C108" s="466"/>
      <c r="D108" s="466"/>
      <c r="E108" s="466"/>
      <c r="F108" s="466"/>
      <c r="G108" s="466"/>
      <c r="H108" s="466"/>
      <c r="I108" s="466"/>
      <c r="J108" s="467"/>
      <c r="K108" s="5"/>
      <c r="L108" s="5"/>
      <c r="M108" s="447"/>
      <c r="N108" s="448"/>
      <c r="O108" s="448"/>
      <c r="P108" s="448"/>
      <c r="Q108" s="448"/>
      <c r="R108" s="448"/>
      <c r="S108" s="448"/>
      <c r="T108" s="448"/>
      <c r="U108" s="449"/>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68"/>
      <c r="C118" s="469"/>
      <c r="D118" s="469"/>
      <c r="E118" s="469"/>
      <c r="F118" s="469"/>
      <c r="G118" s="469"/>
      <c r="H118" s="469"/>
      <c r="I118" s="469"/>
      <c r="J118" s="470"/>
      <c r="K118" s="5"/>
      <c r="L118" s="5"/>
      <c r="M118" s="450"/>
      <c r="N118" s="451"/>
      <c r="O118" s="451"/>
      <c r="P118" s="451"/>
      <c r="Q118" s="451"/>
      <c r="R118" s="451"/>
      <c r="S118" s="451"/>
      <c r="T118" s="451"/>
      <c r="U118" s="452"/>
      <c r="V118" s="5"/>
    </row>
    <row r="119" spans="1:22">
      <c r="A119" s="5"/>
      <c r="B119" s="471"/>
      <c r="C119" s="472"/>
      <c r="D119" s="472"/>
      <c r="E119" s="472"/>
      <c r="F119" s="472"/>
      <c r="G119" s="472"/>
      <c r="H119" s="472"/>
      <c r="I119" s="472"/>
      <c r="J119" s="473"/>
      <c r="K119" s="5"/>
      <c r="L119" s="5"/>
      <c r="M119" s="453"/>
      <c r="N119" s="454"/>
      <c r="O119" s="454"/>
      <c r="P119" s="454"/>
      <c r="Q119" s="454"/>
      <c r="R119" s="454"/>
      <c r="S119" s="454"/>
      <c r="T119" s="454"/>
      <c r="U119" s="455"/>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46" t="s">
        <v>25</v>
      </c>
      <c r="C121" s="474"/>
      <c r="D121" s="474"/>
      <c r="E121" s="474"/>
      <c r="F121" s="474"/>
      <c r="G121" s="474"/>
      <c r="H121" s="474"/>
      <c r="I121" s="474"/>
      <c r="J121" s="474"/>
      <c r="K121" s="5"/>
      <c r="L121" s="9"/>
      <c r="M121" s="446" t="s">
        <v>27</v>
      </c>
      <c r="N121" s="474"/>
      <c r="O121" s="474"/>
      <c r="P121" s="474"/>
      <c r="Q121" s="474"/>
      <c r="R121" s="474"/>
      <c r="S121" s="474"/>
      <c r="T121" s="474"/>
      <c r="U121" s="474"/>
      <c r="V121" s="5"/>
    </row>
    <row r="122" spans="1:22" ht="27" customHeight="1">
      <c r="A122" s="5"/>
      <c r="B122" s="442" t="s">
        <v>169</v>
      </c>
      <c r="C122" s="475"/>
      <c r="D122" s="475"/>
      <c r="E122" s="475"/>
      <c r="F122" s="475"/>
      <c r="G122" s="475"/>
      <c r="H122" s="475"/>
      <c r="I122" s="475"/>
      <c r="J122" s="475"/>
      <c r="K122" s="5"/>
      <c r="L122" s="5"/>
      <c r="M122" s="442" t="s">
        <v>175</v>
      </c>
      <c r="N122" s="475"/>
      <c r="O122" s="475"/>
      <c r="P122" s="475"/>
      <c r="Q122" s="475"/>
      <c r="R122" s="475"/>
      <c r="S122" s="475"/>
      <c r="T122" s="475"/>
      <c r="U122" s="475"/>
      <c r="V122" s="5"/>
    </row>
    <row r="123" spans="1:22">
      <c r="A123" s="5"/>
      <c r="B123" s="446"/>
      <c r="C123" s="474"/>
      <c r="D123" s="474"/>
      <c r="E123" s="474"/>
      <c r="F123" s="474"/>
      <c r="G123" s="474"/>
      <c r="H123" s="474"/>
      <c r="I123" s="474"/>
      <c r="J123" s="474"/>
      <c r="K123" s="5"/>
      <c r="L123" s="5"/>
      <c r="M123" s="446"/>
      <c r="N123" s="474"/>
      <c r="O123" s="474"/>
      <c r="P123" s="474"/>
      <c r="Q123" s="474"/>
      <c r="R123" s="474"/>
      <c r="S123" s="474"/>
      <c r="T123" s="474"/>
      <c r="U123" s="474"/>
      <c r="V123" s="5"/>
    </row>
    <row r="124" spans="1:22">
      <c r="A124" s="5"/>
      <c r="B124" s="476"/>
      <c r="C124" s="477"/>
      <c r="D124" s="477"/>
      <c r="E124" s="477"/>
      <c r="F124" s="477"/>
      <c r="G124" s="477"/>
      <c r="H124" s="477"/>
      <c r="I124" s="477"/>
      <c r="J124" s="478"/>
      <c r="K124" s="5"/>
      <c r="L124" s="5"/>
      <c r="M124" s="465"/>
      <c r="N124" s="466"/>
      <c r="O124" s="466"/>
      <c r="P124" s="466"/>
      <c r="Q124" s="466"/>
      <c r="R124" s="466"/>
      <c r="S124" s="466"/>
      <c r="T124" s="466"/>
      <c r="U124" s="467"/>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79"/>
      <c r="C134" s="480"/>
      <c r="D134" s="480"/>
      <c r="E134" s="480"/>
      <c r="F134" s="480"/>
      <c r="G134" s="480"/>
      <c r="H134" s="480"/>
      <c r="I134" s="480"/>
      <c r="J134" s="481"/>
      <c r="K134" s="5"/>
      <c r="L134" s="5"/>
      <c r="M134" s="468"/>
      <c r="N134" s="469"/>
      <c r="O134" s="469"/>
      <c r="P134" s="469"/>
      <c r="Q134" s="469"/>
      <c r="R134" s="469"/>
      <c r="S134" s="469"/>
      <c r="T134" s="469"/>
      <c r="U134" s="470"/>
      <c r="V134" s="5"/>
    </row>
    <row r="135" spans="1:22">
      <c r="A135" s="5"/>
      <c r="B135" s="482"/>
      <c r="C135" s="483"/>
      <c r="D135" s="483"/>
      <c r="E135" s="483"/>
      <c r="F135" s="483"/>
      <c r="G135" s="483"/>
      <c r="H135" s="483"/>
      <c r="I135" s="483"/>
      <c r="J135" s="484"/>
      <c r="K135" s="5"/>
      <c r="L135" s="5"/>
      <c r="M135" s="471"/>
      <c r="N135" s="472"/>
      <c r="O135" s="472"/>
      <c r="P135" s="472"/>
      <c r="Q135" s="472"/>
      <c r="R135" s="472"/>
      <c r="S135" s="472"/>
      <c r="T135" s="472"/>
      <c r="U135" s="47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46" t="s">
        <v>23</v>
      </c>
      <c r="C137" s="474"/>
      <c r="D137" s="474"/>
      <c r="E137" s="474"/>
      <c r="F137" s="474"/>
      <c r="G137" s="474"/>
      <c r="H137" s="474"/>
      <c r="I137" s="474"/>
      <c r="J137" s="474"/>
      <c r="K137" s="5"/>
      <c r="L137" s="5"/>
      <c r="M137" s="446" t="s">
        <v>24</v>
      </c>
      <c r="N137" s="474"/>
      <c r="O137" s="474"/>
      <c r="P137" s="474"/>
      <c r="Q137" s="474"/>
      <c r="R137" s="474"/>
      <c r="S137" s="474"/>
      <c r="T137" s="474"/>
      <c r="U137" s="474"/>
      <c r="V137" s="5"/>
    </row>
    <row r="138" spans="1:22" ht="27.75" customHeight="1">
      <c r="A138" s="6"/>
      <c r="B138" s="442" t="s">
        <v>177</v>
      </c>
      <c r="C138" s="475"/>
      <c r="D138" s="475"/>
      <c r="E138" s="475"/>
      <c r="F138" s="475"/>
      <c r="G138" s="475"/>
      <c r="H138" s="475"/>
      <c r="I138" s="475"/>
      <c r="J138" s="475"/>
      <c r="K138" s="5"/>
      <c r="L138" s="5"/>
      <c r="M138" s="442" t="s">
        <v>177</v>
      </c>
      <c r="N138" s="475"/>
      <c r="O138" s="475"/>
      <c r="P138" s="475"/>
      <c r="Q138" s="475"/>
      <c r="R138" s="475"/>
      <c r="S138" s="475"/>
      <c r="T138" s="475"/>
      <c r="U138" s="475"/>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76"/>
      <c r="C140" s="477"/>
      <c r="D140" s="477"/>
      <c r="E140" s="477"/>
      <c r="F140" s="477"/>
      <c r="G140" s="477"/>
      <c r="H140" s="477"/>
      <c r="I140" s="477"/>
      <c r="J140" s="478"/>
      <c r="K140" s="5"/>
      <c r="L140" s="5"/>
      <c r="M140" s="465"/>
      <c r="N140" s="466"/>
      <c r="O140" s="466"/>
      <c r="P140" s="466"/>
      <c r="Q140" s="466"/>
      <c r="R140" s="466"/>
      <c r="S140" s="466"/>
      <c r="T140" s="466"/>
      <c r="U140" s="467"/>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79"/>
      <c r="C150" s="480"/>
      <c r="D150" s="480"/>
      <c r="E150" s="480"/>
      <c r="F150" s="480"/>
      <c r="G150" s="480"/>
      <c r="H150" s="480"/>
      <c r="I150" s="480"/>
      <c r="J150" s="481"/>
      <c r="K150" s="5"/>
      <c r="L150" s="5"/>
      <c r="M150" s="468"/>
      <c r="N150" s="469"/>
      <c r="O150" s="469"/>
      <c r="P150" s="469"/>
      <c r="Q150" s="469"/>
      <c r="R150" s="469"/>
      <c r="S150" s="469"/>
      <c r="T150" s="469"/>
      <c r="U150" s="470"/>
      <c r="V150" s="5"/>
    </row>
    <row r="151" spans="1:22">
      <c r="A151" s="5"/>
      <c r="B151" s="482"/>
      <c r="C151" s="483"/>
      <c r="D151" s="483"/>
      <c r="E151" s="483"/>
      <c r="F151" s="483"/>
      <c r="G151" s="483"/>
      <c r="H151" s="483"/>
      <c r="I151" s="483"/>
      <c r="J151" s="484"/>
      <c r="K151" s="5"/>
      <c r="L151" s="5"/>
      <c r="M151" s="471"/>
      <c r="N151" s="472"/>
      <c r="O151" s="472"/>
      <c r="P151" s="472"/>
      <c r="Q151" s="472"/>
      <c r="R151" s="472"/>
      <c r="S151" s="472"/>
      <c r="T151" s="472"/>
      <c r="U151" s="47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46" t="s">
        <v>26</v>
      </c>
      <c r="C153" s="474"/>
      <c r="D153" s="474"/>
      <c r="E153" s="474"/>
      <c r="F153" s="474"/>
      <c r="G153" s="474"/>
      <c r="H153" s="474"/>
      <c r="I153" s="474"/>
      <c r="J153" s="474"/>
      <c r="K153" s="5"/>
      <c r="L153" s="9"/>
      <c r="M153" s="446" t="s">
        <v>28</v>
      </c>
      <c r="N153" s="474"/>
      <c r="O153" s="474"/>
      <c r="P153" s="474"/>
      <c r="Q153" s="474"/>
      <c r="R153" s="474"/>
      <c r="S153" s="474"/>
      <c r="T153" s="474"/>
      <c r="U153" s="474"/>
      <c r="V153" s="5"/>
    </row>
    <row r="154" spans="1:22" ht="27.75" customHeight="1">
      <c r="A154" s="5"/>
      <c r="B154" s="442" t="s">
        <v>169</v>
      </c>
      <c r="C154" s="475"/>
      <c r="D154" s="475"/>
      <c r="E154" s="475"/>
      <c r="F154" s="475"/>
      <c r="G154" s="475"/>
      <c r="H154" s="475"/>
      <c r="I154" s="475"/>
      <c r="J154" s="475"/>
      <c r="K154" s="5"/>
      <c r="L154" s="5"/>
      <c r="M154" s="442" t="s">
        <v>175</v>
      </c>
      <c r="N154" s="475"/>
      <c r="O154" s="475"/>
      <c r="P154" s="475"/>
      <c r="Q154" s="475"/>
      <c r="R154" s="475"/>
      <c r="S154" s="475"/>
      <c r="T154" s="475"/>
      <c r="U154" s="475"/>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76"/>
      <c r="C156" s="477"/>
      <c r="D156" s="477"/>
      <c r="E156" s="477"/>
      <c r="F156" s="477"/>
      <c r="G156" s="477"/>
      <c r="H156" s="477"/>
      <c r="I156" s="477"/>
      <c r="J156" s="478"/>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79"/>
      <c r="C166" s="480"/>
      <c r="D166" s="480"/>
      <c r="E166" s="480"/>
      <c r="F166" s="480"/>
      <c r="G166" s="480"/>
      <c r="H166" s="480"/>
      <c r="I166" s="480"/>
      <c r="J166" s="481"/>
      <c r="K166" s="5"/>
      <c r="L166" s="5"/>
      <c r="M166" s="5"/>
      <c r="N166" s="5"/>
      <c r="O166" s="5"/>
      <c r="P166" s="5"/>
      <c r="Q166" s="5"/>
      <c r="R166" s="5"/>
      <c r="S166" s="5"/>
      <c r="T166" s="5"/>
      <c r="U166" s="5"/>
      <c r="V166" s="5"/>
    </row>
    <row r="167" spans="1:22">
      <c r="A167" s="5"/>
      <c r="B167" s="482"/>
      <c r="C167" s="483"/>
      <c r="D167" s="483"/>
      <c r="E167" s="483"/>
      <c r="F167" s="483"/>
      <c r="G167" s="483"/>
      <c r="H167" s="483"/>
      <c r="I167" s="483"/>
      <c r="J167" s="484"/>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46" t="s">
        <v>178</v>
      </c>
      <c r="C169" s="474"/>
      <c r="D169" s="474"/>
      <c r="E169" s="474"/>
      <c r="F169" s="474"/>
      <c r="G169" s="474"/>
      <c r="H169" s="474"/>
      <c r="I169" s="474"/>
      <c r="J169" s="474"/>
      <c r="K169" s="5"/>
      <c r="L169" s="5"/>
      <c r="M169" s="5"/>
      <c r="N169" s="5"/>
      <c r="O169" s="5"/>
      <c r="P169" s="5"/>
      <c r="Q169" s="5"/>
      <c r="R169" s="5"/>
      <c r="S169" s="5"/>
      <c r="T169" s="5"/>
      <c r="U169" s="5"/>
      <c r="V169" s="5"/>
    </row>
    <row r="170" spans="1:22">
      <c r="A170" s="5"/>
      <c r="B170" s="442" t="s">
        <v>179</v>
      </c>
      <c r="C170" s="475"/>
      <c r="D170" s="475"/>
      <c r="E170" s="475"/>
      <c r="F170" s="475"/>
      <c r="G170" s="475"/>
      <c r="H170" s="475"/>
      <c r="I170" s="475"/>
      <c r="J170" s="475"/>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76"/>
      <c r="C172" s="477"/>
      <c r="D172" s="477"/>
      <c r="E172" s="477"/>
      <c r="F172" s="477"/>
      <c r="G172" s="477"/>
      <c r="H172" s="477"/>
      <c r="I172" s="477"/>
      <c r="J172" s="478"/>
      <c r="K172" s="5"/>
      <c r="L172" s="5"/>
      <c r="M172" s="465"/>
      <c r="N172" s="466"/>
      <c r="O172" s="466"/>
      <c r="P172" s="466"/>
      <c r="Q172" s="466"/>
      <c r="R172" s="466"/>
      <c r="S172" s="466"/>
      <c r="T172" s="466"/>
      <c r="U172" s="467"/>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79"/>
      <c r="C182" s="480"/>
      <c r="D182" s="480"/>
      <c r="E182" s="480"/>
      <c r="F182" s="480"/>
      <c r="G182" s="480"/>
      <c r="H182" s="480"/>
      <c r="I182" s="480"/>
      <c r="J182" s="481"/>
      <c r="K182" s="5"/>
      <c r="L182" s="5"/>
      <c r="M182" s="468"/>
      <c r="N182" s="469"/>
      <c r="O182" s="469"/>
      <c r="P182" s="469"/>
      <c r="Q182" s="469"/>
      <c r="R182" s="469"/>
      <c r="S182" s="469"/>
      <c r="T182" s="469"/>
      <c r="U182" s="470"/>
      <c r="V182" s="5"/>
    </row>
    <row r="183" spans="1:22">
      <c r="A183" s="5"/>
      <c r="B183" s="482"/>
      <c r="C183" s="483"/>
      <c r="D183" s="483"/>
      <c r="E183" s="483"/>
      <c r="F183" s="483"/>
      <c r="G183" s="483"/>
      <c r="H183" s="483"/>
      <c r="I183" s="483"/>
      <c r="J183" s="484"/>
      <c r="K183" s="5"/>
      <c r="L183" s="5"/>
      <c r="M183" s="471"/>
      <c r="N183" s="472"/>
      <c r="O183" s="472"/>
      <c r="P183" s="472"/>
      <c r="Q183" s="472"/>
      <c r="R183" s="472"/>
      <c r="S183" s="472"/>
      <c r="T183" s="472"/>
      <c r="U183" s="47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46" t="s">
        <v>29</v>
      </c>
      <c r="C185" s="474"/>
      <c r="D185" s="474"/>
      <c r="E185" s="474"/>
      <c r="F185" s="474"/>
      <c r="G185" s="474"/>
      <c r="H185" s="474"/>
      <c r="I185" s="474"/>
      <c r="J185" s="474"/>
      <c r="K185" s="5"/>
      <c r="L185" s="9"/>
      <c r="M185" s="446" t="s">
        <v>30</v>
      </c>
      <c r="N185" s="474"/>
      <c r="O185" s="474"/>
      <c r="P185" s="474"/>
      <c r="Q185" s="474"/>
      <c r="R185" s="474"/>
      <c r="S185" s="474"/>
      <c r="T185" s="474"/>
      <c r="U185" s="474"/>
      <c r="V185" s="5"/>
    </row>
    <row r="186" spans="1:22">
      <c r="A186" s="6"/>
      <c r="B186" s="442" t="s">
        <v>180</v>
      </c>
      <c r="C186" s="475"/>
      <c r="D186" s="475"/>
      <c r="E186" s="475"/>
      <c r="F186" s="475"/>
      <c r="G186" s="475"/>
      <c r="H186" s="475"/>
      <c r="I186" s="475"/>
      <c r="J186" s="475"/>
      <c r="K186" s="5"/>
      <c r="L186" s="5"/>
      <c r="M186" s="442" t="s">
        <v>33</v>
      </c>
      <c r="N186" s="475"/>
      <c r="O186" s="475"/>
      <c r="P186" s="475"/>
      <c r="Q186" s="475"/>
      <c r="R186" s="475"/>
      <c r="S186" s="475"/>
      <c r="T186" s="475"/>
      <c r="U186" s="475"/>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7"/>
      <c r="C188" s="448"/>
      <c r="D188" s="448"/>
      <c r="E188" s="448"/>
      <c r="F188" s="448"/>
      <c r="G188" s="448"/>
      <c r="H188" s="448"/>
      <c r="I188" s="448"/>
      <c r="J188" s="449"/>
      <c r="K188" s="5"/>
      <c r="L188" s="5"/>
      <c r="M188" s="447"/>
      <c r="N188" s="448"/>
      <c r="O188" s="448"/>
      <c r="P188" s="448"/>
      <c r="Q188" s="448"/>
      <c r="R188" s="448"/>
      <c r="S188" s="448"/>
      <c r="T188" s="448"/>
      <c r="U188" s="449"/>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0"/>
      <c r="C198" s="451"/>
      <c r="D198" s="451"/>
      <c r="E198" s="451"/>
      <c r="F198" s="451"/>
      <c r="G198" s="451"/>
      <c r="H198" s="451"/>
      <c r="I198" s="451"/>
      <c r="J198" s="452"/>
      <c r="K198" s="5"/>
      <c r="L198" s="5"/>
      <c r="M198" s="450"/>
      <c r="N198" s="451"/>
      <c r="O198" s="451"/>
      <c r="P198" s="451"/>
      <c r="Q198" s="451"/>
      <c r="R198" s="451"/>
      <c r="S198" s="451"/>
      <c r="T198" s="451"/>
      <c r="U198" s="452"/>
      <c r="V198" s="5"/>
    </row>
    <row r="199" spans="1:22">
      <c r="A199" s="5"/>
      <c r="B199" s="453"/>
      <c r="C199" s="454"/>
      <c r="D199" s="454"/>
      <c r="E199" s="454"/>
      <c r="F199" s="454"/>
      <c r="G199" s="454"/>
      <c r="H199" s="454"/>
      <c r="I199" s="454"/>
      <c r="J199" s="455"/>
      <c r="K199" s="5"/>
      <c r="L199" s="5"/>
      <c r="M199" s="453"/>
      <c r="N199" s="454"/>
      <c r="O199" s="454"/>
      <c r="P199" s="454"/>
      <c r="Q199" s="454"/>
      <c r="R199" s="454"/>
      <c r="S199" s="454"/>
      <c r="T199" s="454"/>
      <c r="U199" s="455"/>
      <c r="V199" s="5"/>
    </row>
    <row r="200" spans="1:22">
      <c r="A200" s="5"/>
      <c r="B200" s="5"/>
      <c r="C200" s="5"/>
      <c r="D200" s="5"/>
      <c r="E200" s="5"/>
      <c r="F200" s="5" t="s">
        <v>41</v>
      </c>
      <c r="G200" s="5"/>
      <c r="H200" s="5"/>
      <c r="I200" s="5"/>
      <c r="J200" s="5"/>
      <c r="K200" s="5"/>
      <c r="L200" s="5"/>
      <c r="M200" s="5"/>
      <c r="N200" s="5"/>
      <c r="O200" s="5"/>
      <c r="P200" s="5"/>
      <c r="Q200" s="448" t="s">
        <v>42</v>
      </c>
      <c r="R200" s="448"/>
      <c r="S200" s="5"/>
      <c r="T200" s="5"/>
      <c r="U200" s="5"/>
      <c r="V200" s="5"/>
    </row>
    <row r="201" spans="1:22">
      <c r="A201" s="5"/>
      <c r="B201" s="446" t="s">
        <v>31</v>
      </c>
      <c r="C201" s="474"/>
      <c r="D201" s="474"/>
      <c r="E201" s="474"/>
      <c r="F201" s="474"/>
      <c r="G201" s="474"/>
      <c r="H201" s="474"/>
      <c r="I201" s="474"/>
      <c r="J201" s="474"/>
      <c r="K201" s="5"/>
      <c r="L201" s="5"/>
      <c r="M201" s="446" t="s">
        <v>32</v>
      </c>
      <c r="N201" s="474"/>
      <c r="O201" s="474"/>
      <c r="P201" s="474"/>
      <c r="Q201" s="474"/>
      <c r="R201" s="474"/>
      <c r="S201" s="474"/>
      <c r="T201" s="474"/>
      <c r="U201" s="474"/>
      <c r="V201" s="5"/>
    </row>
    <row r="202" spans="1:22" ht="27.75" customHeight="1">
      <c r="A202" s="6"/>
      <c r="B202" s="442" t="s">
        <v>181</v>
      </c>
      <c r="C202" s="475"/>
      <c r="D202" s="475"/>
      <c r="E202" s="475"/>
      <c r="F202" s="475"/>
      <c r="G202" s="475"/>
      <c r="H202" s="475"/>
      <c r="I202" s="475"/>
      <c r="J202" s="475"/>
      <c r="K202" s="5"/>
      <c r="L202" s="5"/>
      <c r="M202" s="442" t="s">
        <v>182</v>
      </c>
      <c r="N202" s="475"/>
      <c r="O202" s="475"/>
      <c r="P202" s="475"/>
      <c r="Q202" s="475"/>
      <c r="R202" s="475"/>
      <c r="S202" s="475"/>
      <c r="T202" s="475"/>
      <c r="U202" s="475"/>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7"/>
      <c r="C205" s="448"/>
      <c r="D205" s="448"/>
      <c r="E205" s="448"/>
      <c r="F205" s="448"/>
      <c r="G205" s="448"/>
      <c r="H205" s="448"/>
      <c r="I205" s="448"/>
      <c r="J205" s="449"/>
      <c r="K205" s="5"/>
      <c r="L205" s="5"/>
      <c r="M205" s="447"/>
      <c r="N205" s="448"/>
      <c r="O205" s="448"/>
      <c r="P205" s="448"/>
      <c r="Q205" s="448"/>
      <c r="R205" s="448"/>
      <c r="S205" s="448"/>
      <c r="T205" s="448"/>
      <c r="U205" s="449"/>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0"/>
      <c r="C215" s="451"/>
      <c r="D215" s="451"/>
      <c r="E215" s="451"/>
      <c r="F215" s="451"/>
      <c r="G215" s="451"/>
      <c r="H215" s="451"/>
      <c r="I215" s="451"/>
      <c r="J215" s="452"/>
      <c r="K215" s="5"/>
      <c r="L215" s="5"/>
      <c r="M215" s="450"/>
      <c r="N215" s="451"/>
      <c r="O215" s="451"/>
      <c r="P215" s="451"/>
      <c r="Q215" s="451"/>
      <c r="R215" s="451"/>
      <c r="S215" s="451"/>
      <c r="T215" s="451"/>
      <c r="U215" s="452"/>
      <c r="V215" s="5"/>
    </row>
    <row r="216" spans="1:22">
      <c r="A216" s="5"/>
      <c r="B216" s="453"/>
      <c r="C216" s="454"/>
      <c r="D216" s="454"/>
      <c r="E216" s="454"/>
      <c r="F216" s="454"/>
      <c r="G216" s="454"/>
      <c r="H216" s="454"/>
      <c r="I216" s="454"/>
      <c r="J216" s="455"/>
      <c r="K216" s="5"/>
      <c r="L216" s="5"/>
      <c r="M216" s="453"/>
      <c r="N216" s="454"/>
      <c r="O216" s="454"/>
      <c r="P216" s="454"/>
      <c r="Q216" s="454"/>
      <c r="R216" s="454"/>
      <c r="S216" s="454"/>
      <c r="T216" s="454"/>
      <c r="U216" s="455"/>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46" t="s">
        <v>145</v>
      </c>
      <c r="C218" s="474"/>
      <c r="D218" s="474"/>
      <c r="E218" s="474"/>
      <c r="F218" s="474"/>
      <c r="G218" s="474"/>
      <c r="H218" s="474"/>
      <c r="I218" s="474"/>
      <c r="J218" s="474"/>
      <c r="K218" s="5"/>
      <c r="L218" s="5"/>
      <c r="M218" s="446" t="s">
        <v>47</v>
      </c>
      <c r="N218" s="474"/>
      <c r="O218" s="474"/>
      <c r="P218" s="474"/>
      <c r="Q218" s="474"/>
      <c r="R218" s="474"/>
      <c r="S218" s="474"/>
      <c r="T218" s="474"/>
      <c r="U218" s="474"/>
      <c r="V218" s="5"/>
    </row>
    <row r="219" spans="1:22">
      <c r="A219" s="6"/>
      <c r="B219" s="442" t="s">
        <v>183</v>
      </c>
      <c r="C219" s="475"/>
      <c r="D219" s="475"/>
      <c r="E219" s="475"/>
      <c r="F219" s="475"/>
      <c r="G219" s="475"/>
      <c r="H219" s="475"/>
      <c r="I219" s="475"/>
      <c r="J219" s="475"/>
      <c r="K219" s="5"/>
      <c r="L219" s="5"/>
      <c r="M219" s="442" t="s">
        <v>183</v>
      </c>
      <c r="N219" s="475"/>
      <c r="O219" s="475"/>
      <c r="P219" s="475"/>
      <c r="Q219" s="475"/>
      <c r="R219" s="475"/>
      <c r="S219" s="475"/>
      <c r="T219" s="475"/>
      <c r="U219" s="475"/>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7"/>
      <c r="C221" s="448"/>
      <c r="D221" s="448"/>
      <c r="E221" s="448"/>
      <c r="F221" s="448"/>
      <c r="G221" s="448"/>
      <c r="H221" s="448"/>
      <c r="I221" s="448"/>
      <c r="J221" s="449"/>
      <c r="K221" s="5"/>
      <c r="L221" s="5"/>
      <c r="M221" s="447"/>
      <c r="N221" s="448"/>
      <c r="O221" s="448"/>
      <c r="P221" s="448"/>
      <c r="Q221" s="448"/>
      <c r="R221" s="448"/>
      <c r="S221" s="448"/>
      <c r="T221" s="448"/>
      <c r="U221" s="449"/>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0"/>
      <c r="C231" s="451"/>
      <c r="D231" s="451"/>
      <c r="E231" s="451"/>
      <c r="F231" s="451"/>
      <c r="G231" s="451"/>
      <c r="H231" s="451"/>
      <c r="I231" s="451"/>
      <c r="J231" s="452"/>
      <c r="K231" s="5"/>
      <c r="L231" s="5"/>
      <c r="M231" s="450"/>
      <c r="N231" s="451"/>
      <c r="O231" s="451"/>
      <c r="P231" s="451"/>
      <c r="Q231" s="451"/>
      <c r="R231" s="451"/>
      <c r="S231" s="451"/>
      <c r="T231" s="451"/>
      <c r="U231" s="452"/>
      <c r="V231" s="5"/>
    </row>
    <row r="232" spans="1:22">
      <c r="A232" s="5"/>
      <c r="B232" s="453"/>
      <c r="C232" s="454"/>
      <c r="D232" s="454"/>
      <c r="E232" s="454"/>
      <c r="F232" s="454"/>
      <c r="G232" s="454"/>
      <c r="H232" s="454"/>
      <c r="I232" s="454"/>
      <c r="J232" s="455"/>
      <c r="K232" s="5"/>
      <c r="L232" s="5"/>
      <c r="M232" s="453"/>
      <c r="N232" s="454"/>
      <c r="O232" s="454"/>
      <c r="P232" s="454"/>
      <c r="Q232" s="454"/>
      <c r="R232" s="454"/>
      <c r="S232" s="454"/>
      <c r="T232" s="454"/>
      <c r="U232" s="455"/>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46" t="s">
        <v>35</v>
      </c>
      <c r="C234" s="474"/>
      <c r="D234" s="474"/>
      <c r="E234" s="474"/>
      <c r="F234" s="474"/>
      <c r="G234" s="474"/>
      <c r="H234" s="474"/>
      <c r="I234" s="474"/>
      <c r="J234" s="474"/>
      <c r="K234" s="5"/>
      <c r="L234" s="5"/>
      <c r="M234" s="446" t="s">
        <v>34</v>
      </c>
      <c r="N234" s="474"/>
      <c r="O234" s="474"/>
      <c r="P234" s="474"/>
      <c r="Q234" s="474"/>
      <c r="R234" s="474"/>
      <c r="S234" s="474"/>
      <c r="T234" s="474"/>
      <c r="U234" s="474"/>
      <c r="V234" s="5"/>
    </row>
    <row r="235" spans="1:22" ht="27" customHeight="1">
      <c r="A235" s="6"/>
      <c r="B235" s="442" t="s">
        <v>184</v>
      </c>
      <c r="C235" s="475"/>
      <c r="D235" s="475"/>
      <c r="E235" s="475"/>
      <c r="F235" s="475"/>
      <c r="G235" s="475"/>
      <c r="H235" s="475"/>
      <c r="I235" s="475"/>
      <c r="J235" s="475"/>
      <c r="K235" s="5"/>
      <c r="L235" s="5"/>
      <c r="M235" s="442" t="s">
        <v>184</v>
      </c>
      <c r="N235" s="475"/>
      <c r="O235" s="475"/>
      <c r="P235" s="475"/>
      <c r="Q235" s="475"/>
      <c r="R235" s="475"/>
      <c r="S235" s="475"/>
      <c r="T235" s="475"/>
      <c r="U235" s="475"/>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86" t="s">
        <v>48</v>
      </c>
      <c r="B237" s="487"/>
      <c r="C237" s="487"/>
      <c r="D237" s="487"/>
      <c r="E237" s="487"/>
      <c r="F237" s="487"/>
      <c r="G237" s="487"/>
      <c r="H237" s="487"/>
      <c r="I237" s="487"/>
      <c r="J237" s="487"/>
      <c r="K237" s="487"/>
      <c r="L237" s="487"/>
      <c r="M237" s="487"/>
      <c r="N237" s="487"/>
      <c r="O237" s="487"/>
      <c r="P237" s="487"/>
      <c r="Q237" s="487"/>
      <c r="R237" s="487"/>
      <c r="S237" s="487"/>
      <c r="T237" s="487"/>
      <c r="U237" s="487"/>
      <c r="V237" s="488"/>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7"/>
      <c r="C239" s="448"/>
      <c r="D239" s="448"/>
      <c r="E239" s="448"/>
      <c r="F239" s="448"/>
      <c r="G239" s="448"/>
      <c r="H239" s="448"/>
      <c r="I239" s="448"/>
      <c r="J239" s="449"/>
      <c r="K239" s="5"/>
      <c r="L239" s="5"/>
      <c r="M239" s="447"/>
      <c r="N239" s="448"/>
      <c r="O239" s="448"/>
      <c r="P239" s="448"/>
      <c r="Q239" s="448"/>
      <c r="R239" s="448"/>
      <c r="S239" s="448"/>
      <c r="T239" s="448"/>
      <c r="U239" s="449"/>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0"/>
      <c r="C249" s="451"/>
      <c r="D249" s="451"/>
      <c r="E249" s="451"/>
      <c r="F249" s="451"/>
      <c r="G249" s="451"/>
      <c r="H249" s="451"/>
      <c r="I249" s="451"/>
      <c r="J249" s="452"/>
      <c r="K249" s="5"/>
      <c r="L249" s="5"/>
      <c r="M249" s="450"/>
      <c r="N249" s="451"/>
      <c r="O249" s="451"/>
      <c r="P249" s="451"/>
      <c r="Q249" s="451"/>
      <c r="R249" s="451"/>
      <c r="S249" s="451"/>
      <c r="T249" s="451"/>
      <c r="U249" s="452"/>
      <c r="V249" s="5"/>
    </row>
    <row r="250" spans="1:22">
      <c r="A250" s="5"/>
      <c r="B250" s="453"/>
      <c r="C250" s="454"/>
      <c r="D250" s="454"/>
      <c r="E250" s="454"/>
      <c r="F250" s="454"/>
      <c r="G250" s="454"/>
      <c r="H250" s="454"/>
      <c r="I250" s="454"/>
      <c r="J250" s="455"/>
      <c r="K250" s="5"/>
      <c r="L250" s="5"/>
      <c r="M250" s="453"/>
      <c r="N250" s="454"/>
      <c r="O250" s="454"/>
      <c r="P250" s="454"/>
      <c r="Q250" s="454"/>
      <c r="R250" s="454"/>
      <c r="S250" s="454"/>
      <c r="T250" s="454"/>
      <c r="U250" s="455"/>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46" t="s">
        <v>49</v>
      </c>
      <c r="C252" s="446"/>
      <c r="D252" s="446"/>
      <c r="E252" s="446"/>
      <c r="F252" s="446"/>
      <c r="G252" s="446"/>
      <c r="H252" s="446"/>
      <c r="I252" s="446"/>
      <c r="J252" s="446"/>
      <c r="K252" s="5"/>
      <c r="L252" s="5"/>
      <c r="M252" s="446" t="s">
        <v>50</v>
      </c>
      <c r="N252" s="446"/>
      <c r="O252" s="446"/>
      <c r="P252" s="446"/>
      <c r="Q252" s="446"/>
      <c r="R252" s="446"/>
      <c r="S252" s="446"/>
      <c r="T252" s="446"/>
      <c r="U252" s="446"/>
      <c r="V252" s="5"/>
    </row>
    <row r="253" spans="1:22">
      <c r="A253" s="6"/>
      <c r="B253" s="442"/>
      <c r="C253" s="442"/>
      <c r="D253" s="442"/>
      <c r="E253" s="442"/>
      <c r="F253" s="442"/>
      <c r="G253" s="442"/>
      <c r="H253" s="442"/>
      <c r="I253" s="442"/>
      <c r="J253" s="442"/>
      <c r="K253" s="5"/>
      <c r="L253" s="5"/>
      <c r="M253" s="442"/>
      <c r="N253" s="442"/>
      <c r="O253" s="442"/>
      <c r="P253" s="442"/>
      <c r="Q253" s="442"/>
      <c r="R253" s="442"/>
      <c r="S253" s="442"/>
      <c r="T253" s="442"/>
      <c r="U253" s="442"/>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7"/>
      <c r="C255" s="448"/>
      <c r="D255" s="448"/>
      <c r="E255" s="448"/>
      <c r="F255" s="448"/>
      <c r="G255" s="448"/>
      <c r="H255" s="448"/>
      <c r="I255" s="448"/>
      <c r="J255" s="449"/>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0"/>
      <c r="C265" s="451"/>
      <c r="D265" s="451"/>
      <c r="E265" s="451"/>
      <c r="F265" s="451"/>
      <c r="G265" s="451"/>
      <c r="H265" s="451"/>
      <c r="I265" s="451"/>
      <c r="J265" s="452"/>
      <c r="K265" s="5"/>
      <c r="L265" s="5"/>
      <c r="M265" s="11"/>
      <c r="N265" s="11"/>
      <c r="O265" s="11"/>
      <c r="P265" s="11"/>
      <c r="Q265" s="11"/>
      <c r="R265" s="11"/>
      <c r="S265" s="11"/>
      <c r="T265" s="11"/>
      <c r="U265" s="11"/>
      <c r="V265" s="5"/>
    </row>
    <row r="266" spans="1:22" ht="12.75" customHeight="1">
      <c r="A266" s="5"/>
      <c r="B266" s="453"/>
      <c r="C266" s="454"/>
      <c r="D266" s="454"/>
      <c r="E266" s="454"/>
      <c r="F266" s="454"/>
      <c r="G266" s="454"/>
      <c r="H266" s="454"/>
      <c r="I266" s="454"/>
      <c r="J266" s="455"/>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46" t="s">
        <v>51</v>
      </c>
      <c r="C268" s="446"/>
      <c r="D268" s="446"/>
      <c r="E268" s="446"/>
      <c r="F268" s="446"/>
      <c r="G268" s="446"/>
      <c r="H268" s="446"/>
      <c r="I268" s="446"/>
      <c r="J268" s="446"/>
      <c r="K268" s="5"/>
      <c r="L268" s="5"/>
      <c r="M268" s="446"/>
      <c r="N268" s="446"/>
      <c r="O268" s="446"/>
      <c r="P268" s="446"/>
      <c r="Q268" s="446"/>
      <c r="R268" s="446"/>
      <c r="S268" s="446"/>
      <c r="T268" s="446"/>
      <c r="U268" s="446"/>
      <c r="V268" s="5"/>
    </row>
    <row r="269" spans="1:22">
      <c r="A269" s="6"/>
      <c r="B269" s="442"/>
      <c r="C269" s="442"/>
      <c r="D269" s="442"/>
      <c r="E269" s="442"/>
      <c r="F269" s="442"/>
      <c r="G269" s="442"/>
      <c r="H269" s="442"/>
      <c r="I269" s="442"/>
      <c r="J269" s="442"/>
      <c r="K269" s="5"/>
      <c r="L269" s="5"/>
      <c r="M269" s="485"/>
      <c r="N269" s="485"/>
      <c r="O269" s="485"/>
      <c r="P269" s="485"/>
      <c r="Q269" s="485"/>
      <c r="R269" s="485"/>
      <c r="S269" s="485"/>
      <c r="T269" s="485"/>
      <c r="U269" s="485"/>
      <c r="V269" s="6"/>
    </row>
  </sheetData>
  <mergeCells count="99">
    <mergeCell ref="M59:U70"/>
    <mergeCell ref="B59:J70"/>
    <mergeCell ref="M43:U54"/>
    <mergeCell ref="B43:J54"/>
    <mergeCell ref="B56:J56"/>
    <mergeCell ref="M56:U56"/>
    <mergeCell ref="B57:J57"/>
    <mergeCell ref="M57:U57"/>
    <mergeCell ref="B253:J253"/>
    <mergeCell ref="M253:U253"/>
    <mergeCell ref="B268:J268"/>
    <mergeCell ref="M268:U268"/>
    <mergeCell ref="M73:U73"/>
    <mergeCell ref="B88:J88"/>
    <mergeCell ref="M88:U88"/>
    <mergeCell ref="B89:J89"/>
    <mergeCell ref="M89:U89"/>
    <mergeCell ref="B123:J123"/>
    <mergeCell ref="M123:U123"/>
    <mergeCell ref="M108:U119"/>
    <mergeCell ref="M92:U103"/>
    <mergeCell ref="M75:U86"/>
    <mergeCell ref="B108:J119"/>
    <mergeCell ref="B75:J86"/>
    <mergeCell ref="B140:J151"/>
    <mergeCell ref="M140:U151"/>
    <mergeCell ref="B138:J138"/>
    <mergeCell ref="M138:U138"/>
    <mergeCell ref="B269:J269"/>
    <mergeCell ref="M269:U269"/>
    <mergeCell ref="B255:J266"/>
    <mergeCell ref="B156:J167"/>
    <mergeCell ref="B169:J169"/>
    <mergeCell ref="B170:J170"/>
    <mergeCell ref="A237:V237"/>
    <mergeCell ref="B252:J252"/>
    <mergeCell ref="M252:U252"/>
    <mergeCell ref="M239:U250"/>
    <mergeCell ref="B239:J250"/>
    <mergeCell ref="B221:J232"/>
    <mergeCell ref="B235:J235"/>
    <mergeCell ref="M235:U235"/>
    <mergeCell ref="B202:J202"/>
    <mergeCell ref="M202:U202"/>
    <mergeCell ref="B218:J218"/>
    <mergeCell ref="M218:U218"/>
    <mergeCell ref="B219:J219"/>
    <mergeCell ref="M219:U219"/>
    <mergeCell ref="M205:U216"/>
    <mergeCell ref="B205:J216"/>
    <mergeCell ref="M221:U232"/>
    <mergeCell ref="B234:J234"/>
    <mergeCell ref="M234:U234"/>
    <mergeCell ref="B186:J186"/>
    <mergeCell ref="M186:U186"/>
    <mergeCell ref="Q200:R200"/>
    <mergeCell ref="B201:J201"/>
    <mergeCell ref="M201:U201"/>
    <mergeCell ref="B188:J199"/>
    <mergeCell ref="M188:U199"/>
    <mergeCell ref="B172:J183"/>
    <mergeCell ref="M172:U183"/>
    <mergeCell ref="B185:J185"/>
    <mergeCell ref="M185:U185"/>
    <mergeCell ref="B153:J153"/>
    <mergeCell ref="M153:U153"/>
    <mergeCell ref="B154:J154"/>
    <mergeCell ref="M154:U154"/>
    <mergeCell ref="B106:J106"/>
    <mergeCell ref="M106:U106"/>
    <mergeCell ref="B124:J135"/>
    <mergeCell ref="M124:U135"/>
    <mergeCell ref="B137:J137"/>
    <mergeCell ref="M137:U137"/>
    <mergeCell ref="B121:J121"/>
    <mergeCell ref="M121:U121"/>
    <mergeCell ref="B122:J122"/>
    <mergeCell ref="M122:U122"/>
    <mergeCell ref="B92:J103"/>
    <mergeCell ref="B105:J105"/>
    <mergeCell ref="M105:U105"/>
    <mergeCell ref="B72:J72"/>
    <mergeCell ref="M72:U72"/>
    <mergeCell ref="B73:J73"/>
    <mergeCell ref="B41:J41"/>
    <mergeCell ref="M41:U41"/>
    <mergeCell ref="A6:V6"/>
    <mergeCell ref="A7:V7"/>
    <mergeCell ref="A9:V9"/>
    <mergeCell ref="B24:J24"/>
    <mergeCell ref="M24:U24"/>
    <mergeCell ref="B11:J22"/>
    <mergeCell ref="M11:U22"/>
    <mergeCell ref="B25:J25"/>
    <mergeCell ref="M25:U25"/>
    <mergeCell ref="M27:U38"/>
    <mergeCell ref="B40:J40"/>
    <mergeCell ref="M40:U40"/>
    <mergeCell ref="B27:J38"/>
  </mergeCells>
  <pageMargins left="0.7" right="0.7" top="0.75" bottom="0.75" header="0.3" footer="0.3"/>
  <pageSetup scale="40" orientation="portrait" r:id="rId1"/>
  <rowBreaks count="2" manualBreakCount="2">
    <brk id="90" max="21" man="1"/>
    <brk id="203" max="2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270"/>
  <sheetViews>
    <sheetView tabSelected="1" view="pageBreakPreview" topLeftCell="A211" zoomScaleNormal="100" zoomScaleSheetLayoutView="100" workbookViewId="0">
      <selection activeCell="B205" sqref="B205:J216"/>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90"/>
      <c r="N75" s="491"/>
      <c r="O75" s="491"/>
      <c r="P75" s="491"/>
      <c r="Q75" s="491"/>
      <c r="R75" s="491"/>
      <c r="S75" s="491"/>
      <c r="T75" s="491"/>
      <c r="U75" s="492"/>
      <c r="V75" s="5"/>
    </row>
    <row r="76" spans="1:22">
      <c r="A76" s="5"/>
      <c r="B76" s="450"/>
      <c r="C76" s="451"/>
      <c r="D76" s="451"/>
      <c r="E76" s="451"/>
      <c r="F76" s="451"/>
      <c r="G76" s="451"/>
      <c r="H76" s="451"/>
      <c r="I76" s="451"/>
      <c r="J76" s="452"/>
      <c r="K76" s="5"/>
      <c r="L76" s="5"/>
      <c r="M76" s="493"/>
      <c r="N76" s="494"/>
      <c r="O76" s="494"/>
      <c r="P76" s="494"/>
      <c r="Q76" s="494"/>
      <c r="R76" s="494"/>
      <c r="S76" s="494"/>
      <c r="T76" s="494"/>
      <c r="U76" s="495"/>
      <c r="V76" s="5"/>
    </row>
    <row r="77" spans="1:22">
      <c r="A77" s="5"/>
      <c r="B77" s="450"/>
      <c r="C77" s="451"/>
      <c r="D77" s="451"/>
      <c r="E77" s="451"/>
      <c r="F77" s="451"/>
      <c r="G77" s="451"/>
      <c r="H77" s="451"/>
      <c r="I77" s="451"/>
      <c r="J77" s="452"/>
      <c r="K77" s="5"/>
      <c r="L77" s="5"/>
      <c r="M77" s="493"/>
      <c r="N77" s="494"/>
      <c r="O77" s="494"/>
      <c r="P77" s="494"/>
      <c r="Q77" s="494"/>
      <c r="R77" s="494"/>
      <c r="S77" s="494"/>
      <c r="T77" s="494"/>
      <c r="U77" s="495"/>
      <c r="V77" s="5"/>
    </row>
    <row r="78" spans="1:22">
      <c r="A78" s="5"/>
      <c r="B78" s="450"/>
      <c r="C78" s="451"/>
      <c r="D78" s="451"/>
      <c r="E78" s="451"/>
      <c r="F78" s="451"/>
      <c r="G78" s="451"/>
      <c r="H78" s="451"/>
      <c r="I78" s="451"/>
      <c r="J78" s="452"/>
      <c r="K78" s="5"/>
      <c r="L78" s="5"/>
      <c r="M78" s="493"/>
      <c r="N78" s="494"/>
      <c r="O78" s="494"/>
      <c r="P78" s="494"/>
      <c r="Q78" s="494"/>
      <c r="R78" s="494"/>
      <c r="S78" s="494"/>
      <c r="T78" s="494"/>
      <c r="U78" s="495"/>
      <c r="V78" s="5"/>
    </row>
    <row r="79" spans="1:22">
      <c r="A79" s="5"/>
      <c r="B79" s="450"/>
      <c r="C79" s="451"/>
      <c r="D79" s="451"/>
      <c r="E79" s="451"/>
      <c r="F79" s="451"/>
      <c r="G79" s="451"/>
      <c r="H79" s="451"/>
      <c r="I79" s="451"/>
      <c r="J79" s="452"/>
      <c r="K79" s="5"/>
      <c r="L79" s="5"/>
      <c r="M79" s="493"/>
      <c r="N79" s="494"/>
      <c r="O79" s="494"/>
      <c r="P79" s="494"/>
      <c r="Q79" s="494"/>
      <c r="R79" s="494"/>
      <c r="S79" s="494"/>
      <c r="T79" s="494"/>
      <c r="U79" s="495"/>
      <c r="V79" s="5"/>
    </row>
    <row r="80" spans="1:22">
      <c r="A80" s="5"/>
      <c r="B80" s="450"/>
      <c r="C80" s="451"/>
      <c r="D80" s="451"/>
      <c r="E80" s="451"/>
      <c r="F80" s="451"/>
      <c r="G80" s="451"/>
      <c r="H80" s="451"/>
      <c r="I80" s="451"/>
      <c r="J80" s="452"/>
      <c r="K80" s="5"/>
      <c r="L80" s="5"/>
      <c r="M80" s="493"/>
      <c r="N80" s="494"/>
      <c r="O80" s="494"/>
      <c r="P80" s="494"/>
      <c r="Q80" s="494"/>
      <c r="R80" s="494"/>
      <c r="S80" s="494"/>
      <c r="T80" s="494"/>
      <c r="U80" s="495"/>
      <c r="V80" s="5"/>
    </row>
    <row r="81" spans="1:22">
      <c r="A81" s="5"/>
      <c r="B81" s="450"/>
      <c r="C81" s="451"/>
      <c r="D81" s="451"/>
      <c r="E81" s="451"/>
      <c r="F81" s="451"/>
      <c r="G81" s="451"/>
      <c r="H81" s="451"/>
      <c r="I81" s="451"/>
      <c r="J81" s="452"/>
      <c r="K81" s="5"/>
      <c r="L81" s="5"/>
      <c r="M81" s="493"/>
      <c r="N81" s="494"/>
      <c r="O81" s="494"/>
      <c r="P81" s="494"/>
      <c r="Q81" s="494"/>
      <c r="R81" s="494"/>
      <c r="S81" s="494"/>
      <c r="T81" s="494"/>
      <c r="U81" s="495"/>
      <c r="V81" s="5"/>
    </row>
    <row r="82" spans="1:22">
      <c r="A82" s="5"/>
      <c r="B82" s="450"/>
      <c r="C82" s="451"/>
      <c r="D82" s="451"/>
      <c r="E82" s="451"/>
      <c r="F82" s="451"/>
      <c r="G82" s="451"/>
      <c r="H82" s="451"/>
      <c r="I82" s="451"/>
      <c r="J82" s="452"/>
      <c r="K82" s="5"/>
      <c r="L82" s="5"/>
      <c r="M82" s="493"/>
      <c r="N82" s="494"/>
      <c r="O82" s="494"/>
      <c r="P82" s="494"/>
      <c r="Q82" s="494"/>
      <c r="R82" s="494"/>
      <c r="S82" s="494"/>
      <c r="T82" s="494"/>
      <c r="U82" s="495"/>
      <c r="V82" s="5"/>
    </row>
    <row r="83" spans="1:22">
      <c r="A83" s="5"/>
      <c r="B83" s="450"/>
      <c r="C83" s="451"/>
      <c r="D83" s="451"/>
      <c r="E83" s="451"/>
      <c r="F83" s="451"/>
      <c r="G83" s="451"/>
      <c r="H83" s="451"/>
      <c r="I83" s="451"/>
      <c r="J83" s="452"/>
      <c r="K83" s="5"/>
      <c r="L83" s="5"/>
      <c r="M83" s="493"/>
      <c r="N83" s="494"/>
      <c r="O83" s="494"/>
      <c r="P83" s="494"/>
      <c r="Q83" s="494"/>
      <c r="R83" s="494"/>
      <c r="S83" s="494"/>
      <c r="T83" s="494"/>
      <c r="U83" s="495"/>
      <c r="V83" s="5"/>
    </row>
    <row r="84" spans="1:22">
      <c r="A84" s="5"/>
      <c r="B84" s="450"/>
      <c r="C84" s="451"/>
      <c r="D84" s="451"/>
      <c r="E84" s="451"/>
      <c r="F84" s="451"/>
      <c r="G84" s="451"/>
      <c r="H84" s="451"/>
      <c r="I84" s="451"/>
      <c r="J84" s="452"/>
      <c r="K84" s="5"/>
      <c r="L84" s="5"/>
      <c r="M84" s="493"/>
      <c r="N84" s="494"/>
      <c r="O84" s="494"/>
      <c r="P84" s="494"/>
      <c r="Q84" s="494"/>
      <c r="R84" s="494"/>
      <c r="S84" s="494"/>
      <c r="T84" s="494"/>
      <c r="U84" s="495"/>
      <c r="V84" s="5"/>
    </row>
    <row r="85" spans="1:22">
      <c r="A85" s="5"/>
      <c r="B85" s="450"/>
      <c r="C85" s="451"/>
      <c r="D85" s="451"/>
      <c r="E85" s="451"/>
      <c r="F85" s="451"/>
      <c r="G85" s="451"/>
      <c r="H85" s="451"/>
      <c r="I85" s="451"/>
      <c r="J85" s="452"/>
      <c r="K85" s="5"/>
      <c r="L85" s="5"/>
      <c r="M85" s="493"/>
      <c r="N85" s="494"/>
      <c r="O85" s="494"/>
      <c r="P85" s="494"/>
      <c r="Q85" s="494"/>
      <c r="R85" s="494"/>
      <c r="S85" s="494"/>
      <c r="T85" s="494"/>
      <c r="U85" s="495"/>
      <c r="V85" s="5"/>
    </row>
    <row r="86" spans="1:22">
      <c r="A86" s="5"/>
      <c r="B86" s="453"/>
      <c r="C86" s="454"/>
      <c r="D86" s="454"/>
      <c r="E86" s="454"/>
      <c r="F86" s="454"/>
      <c r="G86" s="454"/>
      <c r="H86" s="454"/>
      <c r="I86" s="454"/>
      <c r="J86" s="455"/>
      <c r="K86" s="5"/>
      <c r="L86" s="5"/>
      <c r="M86" s="496"/>
      <c r="N86" s="497"/>
      <c r="O86" s="497"/>
      <c r="P86" s="497"/>
      <c r="Q86" s="497"/>
      <c r="R86" s="497"/>
      <c r="S86" s="497"/>
      <c r="T86" s="497"/>
      <c r="U86" s="498"/>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42"/>
      <c r="N89" s="475"/>
      <c r="O89" s="475"/>
      <c r="P89" s="475"/>
      <c r="Q89" s="475"/>
      <c r="R89" s="475"/>
      <c r="S89" s="475"/>
      <c r="T89" s="475"/>
      <c r="U89" s="475"/>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65"/>
      <c r="C92" s="466"/>
      <c r="D92" s="466"/>
      <c r="E92" s="466"/>
      <c r="F92" s="466"/>
      <c r="G92" s="466"/>
      <c r="H92" s="466"/>
      <c r="I92" s="466"/>
      <c r="J92" s="467"/>
      <c r="K92" s="5"/>
      <c r="L92" s="5"/>
      <c r="M92" s="447"/>
      <c r="N92" s="448"/>
      <c r="O92" s="448"/>
      <c r="P92" s="448"/>
      <c r="Q92" s="448"/>
      <c r="R92" s="448"/>
      <c r="S92" s="448"/>
      <c r="T92" s="448"/>
      <c r="U92" s="449"/>
      <c r="V92" s="5"/>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5"/>
      <c r="B97" s="468"/>
      <c r="C97" s="469"/>
      <c r="D97" s="469"/>
      <c r="E97" s="469"/>
      <c r="F97" s="469"/>
      <c r="G97" s="469"/>
      <c r="H97" s="469"/>
      <c r="I97" s="469"/>
      <c r="J97" s="470"/>
      <c r="K97" s="5"/>
      <c r="L97" s="5"/>
      <c r="M97" s="450"/>
      <c r="N97" s="451"/>
      <c r="O97" s="451"/>
      <c r="P97" s="451"/>
      <c r="Q97" s="451"/>
      <c r="R97" s="451"/>
      <c r="S97" s="451"/>
      <c r="T97" s="451"/>
      <c r="U97" s="452"/>
      <c r="V97" s="9"/>
    </row>
    <row r="98" spans="1:22">
      <c r="A98" s="10"/>
      <c r="B98" s="468"/>
      <c r="C98" s="469"/>
      <c r="D98" s="469"/>
      <c r="E98" s="469"/>
      <c r="F98" s="469"/>
      <c r="G98" s="469"/>
      <c r="H98" s="469"/>
      <c r="I98" s="469"/>
      <c r="J98" s="470"/>
      <c r="K98" s="5"/>
      <c r="L98" s="5"/>
      <c r="M98" s="450"/>
      <c r="N98" s="451"/>
      <c r="O98" s="451"/>
      <c r="P98" s="451"/>
      <c r="Q98" s="451"/>
      <c r="R98" s="451"/>
      <c r="S98" s="451"/>
      <c r="T98" s="451"/>
      <c r="U98" s="452"/>
      <c r="V98" s="10"/>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68"/>
      <c r="C102" s="469"/>
      <c r="D102" s="469"/>
      <c r="E102" s="469"/>
      <c r="F102" s="469"/>
      <c r="G102" s="469"/>
      <c r="H102" s="469"/>
      <c r="I102" s="469"/>
      <c r="J102" s="470"/>
      <c r="K102" s="5"/>
      <c r="L102" s="5"/>
      <c r="M102" s="450"/>
      <c r="N102" s="451"/>
      <c r="O102" s="451"/>
      <c r="P102" s="451"/>
      <c r="Q102" s="451"/>
      <c r="R102" s="451"/>
      <c r="S102" s="451"/>
      <c r="T102" s="451"/>
      <c r="U102" s="452"/>
      <c r="V102" s="5"/>
    </row>
    <row r="103" spans="1:22">
      <c r="A103" s="5"/>
      <c r="B103" s="471"/>
      <c r="C103" s="472"/>
      <c r="D103" s="472"/>
      <c r="E103" s="472"/>
      <c r="F103" s="472"/>
      <c r="G103" s="472"/>
      <c r="H103" s="472"/>
      <c r="I103" s="472"/>
      <c r="J103" s="473"/>
      <c r="K103" s="5"/>
      <c r="L103" s="5"/>
      <c r="M103" s="453"/>
      <c r="N103" s="454"/>
      <c r="O103" s="454"/>
      <c r="P103" s="454"/>
      <c r="Q103" s="454"/>
      <c r="R103" s="454"/>
      <c r="S103" s="454"/>
      <c r="T103" s="454"/>
      <c r="U103" s="455"/>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46" t="s">
        <v>144</v>
      </c>
      <c r="C105" s="474"/>
      <c r="D105" s="474"/>
      <c r="E105" s="474"/>
      <c r="F105" s="474"/>
      <c r="G105" s="474"/>
      <c r="H105" s="474"/>
      <c r="I105" s="474"/>
      <c r="J105" s="474"/>
      <c r="K105" s="5"/>
      <c r="L105" s="5"/>
      <c r="M105" s="446" t="s">
        <v>143</v>
      </c>
      <c r="N105" s="474"/>
      <c r="O105" s="474"/>
      <c r="P105" s="474"/>
      <c r="Q105" s="474"/>
      <c r="R105" s="474"/>
      <c r="S105" s="474"/>
      <c r="T105" s="474"/>
      <c r="U105" s="474"/>
      <c r="V105" s="5"/>
    </row>
    <row r="106" spans="1:22" ht="27.75" customHeight="1">
      <c r="A106" s="6"/>
      <c r="B106" s="442" t="s">
        <v>175</v>
      </c>
      <c r="C106" s="475"/>
      <c r="D106" s="475"/>
      <c r="E106" s="475"/>
      <c r="F106" s="475"/>
      <c r="G106" s="475"/>
      <c r="H106" s="475"/>
      <c r="I106" s="475"/>
      <c r="J106" s="475"/>
      <c r="K106" s="5"/>
      <c r="L106" s="5"/>
      <c r="M106" s="442" t="s">
        <v>176</v>
      </c>
      <c r="N106" s="475"/>
      <c r="O106" s="475"/>
      <c r="P106" s="475"/>
      <c r="Q106" s="475"/>
      <c r="R106" s="475"/>
      <c r="S106" s="475"/>
      <c r="T106" s="475"/>
      <c r="U106" s="475"/>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65"/>
      <c r="C108" s="466"/>
      <c r="D108" s="466"/>
      <c r="E108" s="466"/>
      <c r="F108" s="466"/>
      <c r="G108" s="466"/>
      <c r="H108" s="466"/>
      <c r="I108" s="466"/>
      <c r="J108" s="467"/>
      <c r="K108" s="5"/>
      <c r="L108" s="5"/>
      <c r="M108" s="447"/>
      <c r="N108" s="448"/>
      <c r="O108" s="448"/>
      <c r="P108" s="448"/>
      <c r="Q108" s="448"/>
      <c r="R108" s="448"/>
      <c r="S108" s="448"/>
      <c r="T108" s="448"/>
      <c r="U108" s="449"/>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68"/>
      <c r="C118" s="469"/>
      <c r="D118" s="469"/>
      <c r="E118" s="469"/>
      <c r="F118" s="469"/>
      <c r="G118" s="469"/>
      <c r="H118" s="469"/>
      <c r="I118" s="469"/>
      <c r="J118" s="470"/>
      <c r="K118" s="5"/>
      <c r="L118" s="5"/>
      <c r="M118" s="450"/>
      <c r="N118" s="451"/>
      <c r="O118" s="451"/>
      <c r="P118" s="451"/>
      <c r="Q118" s="451"/>
      <c r="R118" s="451"/>
      <c r="S118" s="451"/>
      <c r="T118" s="451"/>
      <c r="U118" s="452"/>
      <c r="V118" s="5"/>
    </row>
    <row r="119" spans="1:22">
      <c r="A119" s="5"/>
      <c r="B119" s="471"/>
      <c r="C119" s="472"/>
      <c r="D119" s="472"/>
      <c r="E119" s="472"/>
      <c r="F119" s="472"/>
      <c r="G119" s="472"/>
      <c r="H119" s="472"/>
      <c r="I119" s="472"/>
      <c r="J119" s="473"/>
      <c r="K119" s="5"/>
      <c r="L119" s="5"/>
      <c r="M119" s="453"/>
      <c r="N119" s="454"/>
      <c r="O119" s="454"/>
      <c r="P119" s="454"/>
      <c r="Q119" s="454"/>
      <c r="R119" s="454"/>
      <c r="S119" s="454"/>
      <c r="T119" s="454"/>
      <c r="U119" s="455"/>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46" t="s">
        <v>25</v>
      </c>
      <c r="C121" s="474"/>
      <c r="D121" s="474"/>
      <c r="E121" s="474"/>
      <c r="F121" s="474"/>
      <c r="G121" s="474"/>
      <c r="H121" s="474"/>
      <c r="I121" s="474"/>
      <c r="J121" s="474"/>
      <c r="K121" s="5"/>
      <c r="L121" s="9"/>
      <c r="M121" s="446" t="s">
        <v>27</v>
      </c>
      <c r="N121" s="474"/>
      <c r="O121" s="474"/>
      <c r="P121" s="474"/>
      <c r="Q121" s="474"/>
      <c r="R121" s="474"/>
      <c r="S121" s="474"/>
      <c r="T121" s="474"/>
      <c r="U121" s="474"/>
      <c r="V121" s="5"/>
    </row>
    <row r="122" spans="1:22" ht="27" customHeight="1">
      <c r="A122" s="5"/>
      <c r="B122" s="442" t="s">
        <v>169</v>
      </c>
      <c r="C122" s="475"/>
      <c r="D122" s="475"/>
      <c r="E122" s="475"/>
      <c r="F122" s="475"/>
      <c r="G122" s="475"/>
      <c r="H122" s="475"/>
      <c r="I122" s="475"/>
      <c r="J122" s="475"/>
      <c r="K122" s="5"/>
      <c r="L122" s="5"/>
      <c r="M122" s="442" t="s">
        <v>175</v>
      </c>
      <c r="N122" s="475"/>
      <c r="O122" s="475"/>
      <c r="P122" s="475"/>
      <c r="Q122" s="475"/>
      <c r="R122" s="475"/>
      <c r="S122" s="475"/>
      <c r="T122" s="475"/>
      <c r="U122" s="475"/>
      <c r="V122" s="5"/>
    </row>
    <row r="123" spans="1:22">
      <c r="A123" s="5"/>
      <c r="B123" s="446"/>
      <c r="C123" s="474"/>
      <c r="D123" s="474"/>
      <c r="E123" s="474"/>
      <c r="F123" s="474"/>
      <c r="G123" s="474"/>
      <c r="H123" s="474"/>
      <c r="I123" s="474"/>
      <c r="J123" s="474"/>
      <c r="K123" s="5"/>
      <c r="L123" s="5"/>
      <c r="M123" s="446"/>
      <c r="N123" s="474"/>
      <c r="O123" s="474"/>
      <c r="P123" s="474"/>
      <c r="Q123" s="474"/>
      <c r="R123" s="474"/>
      <c r="S123" s="474"/>
      <c r="T123" s="474"/>
      <c r="U123" s="474"/>
      <c r="V123" s="5"/>
    </row>
    <row r="124" spans="1:22">
      <c r="A124" s="5"/>
      <c r="B124" s="476"/>
      <c r="C124" s="477"/>
      <c r="D124" s="477"/>
      <c r="E124" s="477"/>
      <c r="F124" s="477"/>
      <c r="G124" s="477"/>
      <c r="H124" s="477"/>
      <c r="I124" s="477"/>
      <c r="J124" s="478"/>
      <c r="K124" s="5"/>
      <c r="L124" s="5"/>
      <c r="M124" s="465"/>
      <c r="N124" s="466"/>
      <c r="O124" s="466"/>
      <c r="P124" s="466"/>
      <c r="Q124" s="466"/>
      <c r="R124" s="466"/>
      <c r="S124" s="466"/>
      <c r="T124" s="466"/>
      <c r="U124" s="467"/>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79"/>
      <c r="C134" s="480"/>
      <c r="D134" s="480"/>
      <c r="E134" s="480"/>
      <c r="F134" s="480"/>
      <c r="G134" s="480"/>
      <c r="H134" s="480"/>
      <c r="I134" s="480"/>
      <c r="J134" s="481"/>
      <c r="K134" s="5"/>
      <c r="L134" s="5"/>
      <c r="M134" s="468"/>
      <c r="N134" s="469"/>
      <c r="O134" s="469"/>
      <c r="P134" s="469"/>
      <c r="Q134" s="469"/>
      <c r="R134" s="469"/>
      <c r="S134" s="469"/>
      <c r="T134" s="469"/>
      <c r="U134" s="470"/>
      <c r="V134" s="5"/>
    </row>
    <row r="135" spans="1:22">
      <c r="A135" s="5"/>
      <c r="B135" s="482"/>
      <c r="C135" s="483"/>
      <c r="D135" s="483"/>
      <c r="E135" s="483"/>
      <c r="F135" s="483"/>
      <c r="G135" s="483"/>
      <c r="H135" s="483"/>
      <c r="I135" s="483"/>
      <c r="J135" s="484"/>
      <c r="K135" s="5"/>
      <c r="L135" s="5"/>
      <c r="M135" s="471"/>
      <c r="N135" s="472"/>
      <c r="O135" s="472"/>
      <c r="P135" s="472"/>
      <c r="Q135" s="472"/>
      <c r="R135" s="472"/>
      <c r="S135" s="472"/>
      <c r="T135" s="472"/>
      <c r="U135" s="47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46" t="s">
        <v>23</v>
      </c>
      <c r="C137" s="474"/>
      <c r="D137" s="474"/>
      <c r="E137" s="474"/>
      <c r="F137" s="474"/>
      <c r="G137" s="474"/>
      <c r="H137" s="474"/>
      <c r="I137" s="474"/>
      <c r="J137" s="474"/>
      <c r="K137" s="5"/>
      <c r="L137" s="5"/>
      <c r="M137" s="446" t="s">
        <v>24</v>
      </c>
      <c r="N137" s="474"/>
      <c r="O137" s="474"/>
      <c r="P137" s="474"/>
      <c r="Q137" s="474"/>
      <c r="R137" s="474"/>
      <c r="S137" s="474"/>
      <c r="T137" s="474"/>
      <c r="U137" s="474"/>
      <c r="V137" s="5"/>
    </row>
    <row r="138" spans="1:22" ht="27.75" customHeight="1">
      <c r="A138" s="6"/>
      <c r="B138" s="442" t="s">
        <v>177</v>
      </c>
      <c r="C138" s="475"/>
      <c r="D138" s="475"/>
      <c r="E138" s="475"/>
      <c r="F138" s="475"/>
      <c r="G138" s="475"/>
      <c r="H138" s="475"/>
      <c r="I138" s="475"/>
      <c r="J138" s="475"/>
      <c r="K138" s="5"/>
      <c r="L138" s="5"/>
      <c r="M138" s="442" t="s">
        <v>177</v>
      </c>
      <c r="N138" s="475"/>
      <c r="O138" s="475"/>
      <c r="P138" s="475"/>
      <c r="Q138" s="475"/>
      <c r="R138" s="475"/>
      <c r="S138" s="475"/>
      <c r="T138" s="475"/>
      <c r="U138" s="475"/>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76"/>
      <c r="C140" s="477"/>
      <c r="D140" s="477"/>
      <c r="E140" s="477"/>
      <c r="F140" s="477"/>
      <c r="G140" s="477"/>
      <c r="H140" s="477"/>
      <c r="I140" s="477"/>
      <c r="J140" s="478"/>
      <c r="K140" s="5"/>
      <c r="L140" s="5"/>
      <c r="M140" s="465"/>
      <c r="N140" s="466"/>
      <c r="O140" s="466"/>
      <c r="P140" s="466"/>
      <c r="Q140" s="466"/>
      <c r="R140" s="466"/>
      <c r="S140" s="466"/>
      <c r="T140" s="466"/>
      <c r="U140" s="467"/>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79"/>
      <c r="C150" s="480"/>
      <c r="D150" s="480"/>
      <c r="E150" s="480"/>
      <c r="F150" s="480"/>
      <c r="G150" s="480"/>
      <c r="H150" s="480"/>
      <c r="I150" s="480"/>
      <c r="J150" s="481"/>
      <c r="K150" s="5"/>
      <c r="L150" s="5"/>
      <c r="M150" s="468"/>
      <c r="N150" s="469"/>
      <c r="O150" s="469"/>
      <c r="P150" s="469"/>
      <c r="Q150" s="469"/>
      <c r="R150" s="469"/>
      <c r="S150" s="469"/>
      <c r="T150" s="469"/>
      <c r="U150" s="470"/>
      <c r="V150" s="5"/>
    </row>
    <row r="151" spans="1:22">
      <c r="A151" s="5"/>
      <c r="B151" s="482"/>
      <c r="C151" s="483"/>
      <c r="D151" s="483"/>
      <c r="E151" s="483"/>
      <c r="F151" s="483"/>
      <c r="G151" s="483"/>
      <c r="H151" s="483"/>
      <c r="I151" s="483"/>
      <c r="J151" s="484"/>
      <c r="K151" s="5"/>
      <c r="L151" s="5"/>
      <c r="M151" s="471"/>
      <c r="N151" s="472"/>
      <c r="O151" s="472"/>
      <c r="P151" s="472"/>
      <c r="Q151" s="472"/>
      <c r="R151" s="472"/>
      <c r="S151" s="472"/>
      <c r="T151" s="472"/>
      <c r="U151" s="47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46" t="s">
        <v>26</v>
      </c>
      <c r="C153" s="474"/>
      <c r="D153" s="474"/>
      <c r="E153" s="474"/>
      <c r="F153" s="474"/>
      <c r="G153" s="474"/>
      <c r="H153" s="474"/>
      <c r="I153" s="474"/>
      <c r="J153" s="474"/>
      <c r="K153" s="5"/>
      <c r="L153" s="9"/>
      <c r="M153" s="446" t="s">
        <v>28</v>
      </c>
      <c r="N153" s="474"/>
      <c r="O153" s="474"/>
      <c r="P153" s="474"/>
      <c r="Q153" s="474"/>
      <c r="R153" s="474"/>
      <c r="S153" s="474"/>
      <c r="T153" s="474"/>
      <c r="U153" s="474"/>
      <c r="V153" s="5"/>
    </row>
    <row r="154" spans="1:22" ht="27.75" customHeight="1">
      <c r="A154" s="5"/>
      <c r="B154" s="442" t="s">
        <v>169</v>
      </c>
      <c r="C154" s="475"/>
      <c r="D154" s="475"/>
      <c r="E154" s="475"/>
      <c r="F154" s="475"/>
      <c r="G154" s="475"/>
      <c r="H154" s="475"/>
      <c r="I154" s="475"/>
      <c r="J154" s="475"/>
      <c r="K154" s="5"/>
      <c r="L154" s="5"/>
      <c r="M154" s="442" t="s">
        <v>175</v>
      </c>
      <c r="N154" s="475"/>
      <c r="O154" s="475"/>
      <c r="P154" s="475"/>
      <c r="Q154" s="475"/>
      <c r="R154" s="475"/>
      <c r="S154" s="475"/>
      <c r="T154" s="475"/>
      <c r="U154" s="475"/>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76"/>
      <c r="C156" s="477"/>
      <c r="D156" s="477"/>
      <c r="E156" s="477"/>
      <c r="F156" s="477"/>
      <c r="G156" s="477"/>
      <c r="H156" s="477"/>
      <c r="I156" s="477"/>
      <c r="J156" s="478"/>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79"/>
      <c r="C166" s="480"/>
      <c r="D166" s="480"/>
      <c r="E166" s="480"/>
      <c r="F166" s="480"/>
      <c r="G166" s="480"/>
      <c r="H166" s="480"/>
      <c r="I166" s="480"/>
      <c r="J166" s="481"/>
      <c r="K166" s="5"/>
      <c r="L166" s="5"/>
      <c r="M166" s="5"/>
      <c r="N166" s="5"/>
      <c r="O166" s="5"/>
      <c r="P166" s="5"/>
      <c r="Q166" s="5"/>
      <c r="R166" s="5"/>
      <c r="S166" s="5"/>
      <c r="T166" s="5"/>
      <c r="U166" s="5"/>
      <c r="V166" s="5"/>
    </row>
    <row r="167" spans="1:22">
      <c r="A167" s="5"/>
      <c r="B167" s="482"/>
      <c r="C167" s="483"/>
      <c r="D167" s="483"/>
      <c r="E167" s="483"/>
      <c r="F167" s="483"/>
      <c r="G167" s="483"/>
      <c r="H167" s="483"/>
      <c r="I167" s="483"/>
      <c r="J167" s="484"/>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46" t="s">
        <v>178</v>
      </c>
      <c r="C169" s="474"/>
      <c r="D169" s="474"/>
      <c r="E169" s="474"/>
      <c r="F169" s="474"/>
      <c r="G169" s="474"/>
      <c r="H169" s="474"/>
      <c r="I169" s="474"/>
      <c r="J169" s="474"/>
      <c r="K169" s="5"/>
      <c r="L169" s="5"/>
      <c r="M169" s="5"/>
      <c r="N169" s="5"/>
      <c r="O169" s="5"/>
      <c r="P169" s="5"/>
      <c r="Q169" s="5"/>
      <c r="R169" s="5"/>
      <c r="S169" s="5"/>
      <c r="T169" s="5"/>
      <c r="U169" s="5"/>
      <c r="V169" s="5"/>
    </row>
    <row r="170" spans="1:22">
      <c r="A170" s="5"/>
      <c r="B170" s="442" t="s">
        <v>179</v>
      </c>
      <c r="C170" s="475"/>
      <c r="D170" s="475"/>
      <c r="E170" s="475"/>
      <c r="F170" s="475"/>
      <c r="G170" s="475"/>
      <c r="H170" s="475"/>
      <c r="I170" s="475"/>
      <c r="J170" s="475"/>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76"/>
      <c r="C172" s="477"/>
      <c r="D172" s="477"/>
      <c r="E172" s="477"/>
      <c r="F172" s="477"/>
      <c r="G172" s="477"/>
      <c r="H172" s="477"/>
      <c r="I172" s="477"/>
      <c r="J172" s="478"/>
      <c r="K172" s="5"/>
      <c r="L172" s="5"/>
      <c r="M172" s="465"/>
      <c r="N172" s="466"/>
      <c r="O172" s="466"/>
      <c r="P172" s="466"/>
      <c r="Q172" s="466"/>
      <c r="R172" s="466"/>
      <c r="S172" s="466"/>
      <c r="T172" s="466"/>
      <c r="U172" s="467"/>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79"/>
      <c r="C182" s="480"/>
      <c r="D182" s="480"/>
      <c r="E182" s="480"/>
      <c r="F182" s="480"/>
      <c r="G182" s="480"/>
      <c r="H182" s="480"/>
      <c r="I182" s="480"/>
      <c r="J182" s="481"/>
      <c r="K182" s="5"/>
      <c r="L182" s="5"/>
      <c r="M182" s="468"/>
      <c r="N182" s="469"/>
      <c r="O182" s="469"/>
      <c r="P182" s="469"/>
      <c r="Q182" s="469"/>
      <c r="R182" s="469"/>
      <c r="S182" s="469"/>
      <c r="T182" s="469"/>
      <c r="U182" s="470"/>
      <c r="V182" s="5"/>
    </row>
    <row r="183" spans="1:22">
      <c r="A183" s="5"/>
      <c r="B183" s="482"/>
      <c r="C183" s="483"/>
      <c r="D183" s="483"/>
      <c r="E183" s="483"/>
      <c r="F183" s="483"/>
      <c r="G183" s="483"/>
      <c r="H183" s="483"/>
      <c r="I183" s="483"/>
      <c r="J183" s="484"/>
      <c r="K183" s="5"/>
      <c r="L183" s="5"/>
      <c r="M183" s="471"/>
      <c r="N183" s="472"/>
      <c r="O183" s="472"/>
      <c r="P183" s="472"/>
      <c r="Q183" s="472"/>
      <c r="R183" s="472"/>
      <c r="S183" s="472"/>
      <c r="T183" s="472"/>
      <c r="U183" s="47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46" t="s">
        <v>29</v>
      </c>
      <c r="C185" s="474"/>
      <c r="D185" s="474"/>
      <c r="E185" s="474"/>
      <c r="F185" s="474"/>
      <c r="G185" s="474"/>
      <c r="H185" s="474"/>
      <c r="I185" s="474"/>
      <c r="J185" s="474"/>
      <c r="K185" s="5"/>
      <c r="L185" s="9"/>
      <c r="M185" s="446" t="s">
        <v>30</v>
      </c>
      <c r="N185" s="474"/>
      <c r="O185" s="474"/>
      <c r="P185" s="474"/>
      <c r="Q185" s="474"/>
      <c r="R185" s="474"/>
      <c r="S185" s="474"/>
      <c r="T185" s="474"/>
      <c r="U185" s="474"/>
      <c r="V185" s="5"/>
    </row>
    <row r="186" spans="1:22">
      <c r="A186" s="6"/>
      <c r="B186" s="442" t="s">
        <v>180</v>
      </c>
      <c r="C186" s="475"/>
      <c r="D186" s="475"/>
      <c r="E186" s="475"/>
      <c r="F186" s="475"/>
      <c r="G186" s="475"/>
      <c r="H186" s="475"/>
      <c r="I186" s="475"/>
      <c r="J186" s="475"/>
      <c r="K186" s="5"/>
      <c r="L186" s="5"/>
      <c r="M186" s="442" t="s">
        <v>33</v>
      </c>
      <c r="N186" s="475"/>
      <c r="O186" s="475"/>
      <c r="P186" s="475"/>
      <c r="Q186" s="475"/>
      <c r="R186" s="475"/>
      <c r="S186" s="475"/>
      <c r="T186" s="475"/>
      <c r="U186" s="475"/>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7"/>
      <c r="C188" s="448"/>
      <c r="D188" s="448"/>
      <c r="E188" s="448"/>
      <c r="F188" s="448"/>
      <c r="G188" s="448"/>
      <c r="H188" s="448"/>
      <c r="I188" s="448"/>
      <c r="J188" s="449"/>
      <c r="K188" s="5"/>
      <c r="L188" s="5"/>
      <c r="M188" s="447"/>
      <c r="N188" s="448"/>
      <c r="O188" s="448"/>
      <c r="P188" s="448"/>
      <c r="Q188" s="448"/>
      <c r="R188" s="448"/>
      <c r="S188" s="448"/>
      <c r="T188" s="448"/>
      <c r="U188" s="449"/>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0"/>
      <c r="C198" s="451"/>
      <c r="D198" s="451"/>
      <c r="E198" s="451"/>
      <c r="F198" s="451"/>
      <c r="G198" s="451"/>
      <c r="H198" s="451"/>
      <c r="I198" s="451"/>
      <c r="J198" s="452"/>
      <c r="K198" s="5"/>
      <c r="L198" s="5"/>
      <c r="M198" s="450"/>
      <c r="N198" s="451"/>
      <c r="O198" s="451"/>
      <c r="P198" s="451"/>
      <c r="Q198" s="451"/>
      <c r="R198" s="451"/>
      <c r="S198" s="451"/>
      <c r="T198" s="451"/>
      <c r="U198" s="452"/>
      <c r="V198" s="5"/>
    </row>
    <row r="199" spans="1:22">
      <c r="A199" s="5"/>
      <c r="B199" s="453"/>
      <c r="C199" s="454"/>
      <c r="D199" s="454"/>
      <c r="E199" s="454"/>
      <c r="F199" s="454"/>
      <c r="G199" s="454"/>
      <c r="H199" s="454"/>
      <c r="I199" s="454"/>
      <c r="J199" s="455"/>
      <c r="K199" s="5"/>
      <c r="L199" s="5"/>
      <c r="M199" s="453"/>
      <c r="N199" s="454"/>
      <c r="O199" s="454"/>
      <c r="P199" s="454"/>
      <c r="Q199" s="454"/>
      <c r="R199" s="454"/>
      <c r="S199" s="454"/>
      <c r="T199" s="454"/>
      <c r="U199" s="455"/>
      <c r="V199" s="5"/>
    </row>
    <row r="200" spans="1:22">
      <c r="A200" s="5"/>
      <c r="B200" s="5"/>
      <c r="C200" s="5"/>
      <c r="D200" s="5"/>
      <c r="E200" s="5"/>
      <c r="F200" s="5" t="s">
        <v>41</v>
      </c>
      <c r="G200" s="5"/>
      <c r="H200" s="5"/>
      <c r="I200" s="5"/>
      <c r="J200" s="5"/>
      <c r="K200" s="5"/>
      <c r="L200" s="5"/>
      <c r="M200" s="5"/>
      <c r="N200" s="5"/>
      <c r="O200" s="5"/>
      <c r="P200" s="5"/>
      <c r="Q200" s="448" t="s">
        <v>42</v>
      </c>
      <c r="R200" s="448"/>
      <c r="S200" s="5"/>
      <c r="T200" s="5"/>
      <c r="U200" s="5"/>
      <c r="V200" s="5"/>
    </row>
    <row r="201" spans="1:22">
      <c r="A201" s="5"/>
      <c r="B201" s="446" t="s">
        <v>31</v>
      </c>
      <c r="C201" s="474"/>
      <c r="D201" s="474"/>
      <c r="E201" s="474"/>
      <c r="F201" s="474"/>
      <c r="G201" s="474"/>
      <c r="H201" s="474"/>
      <c r="I201" s="474"/>
      <c r="J201" s="474"/>
      <c r="K201" s="5"/>
      <c r="L201" s="5"/>
      <c r="M201" s="446" t="s">
        <v>32</v>
      </c>
      <c r="N201" s="474"/>
      <c r="O201" s="474"/>
      <c r="P201" s="474"/>
      <c r="Q201" s="474"/>
      <c r="R201" s="474"/>
      <c r="S201" s="474"/>
      <c r="T201" s="474"/>
      <c r="U201" s="474"/>
      <c r="V201" s="5"/>
    </row>
    <row r="202" spans="1:22" ht="27.75" customHeight="1">
      <c r="A202" s="6"/>
      <c r="B202" s="442" t="s">
        <v>181</v>
      </c>
      <c r="C202" s="475"/>
      <c r="D202" s="475"/>
      <c r="E202" s="475"/>
      <c r="F202" s="475"/>
      <c r="G202" s="475"/>
      <c r="H202" s="475"/>
      <c r="I202" s="475"/>
      <c r="J202" s="475"/>
      <c r="K202" s="5"/>
      <c r="L202" s="5"/>
      <c r="M202" s="442" t="s">
        <v>182</v>
      </c>
      <c r="N202" s="475"/>
      <c r="O202" s="475"/>
      <c r="P202" s="475"/>
      <c r="Q202" s="475"/>
      <c r="R202" s="475"/>
      <c r="S202" s="475"/>
      <c r="T202" s="475"/>
      <c r="U202" s="475"/>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7"/>
      <c r="C205" s="448"/>
      <c r="D205" s="448"/>
      <c r="E205" s="448"/>
      <c r="F205" s="448"/>
      <c r="G205" s="448"/>
      <c r="H205" s="448"/>
      <c r="I205" s="448"/>
      <c r="J205" s="449"/>
      <c r="K205" s="5"/>
      <c r="L205" s="5"/>
      <c r="M205" s="447"/>
      <c r="N205" s="448"/>
      <c r="O205" s="448"/>
      <c r="P205" s="448"/>
      <c r="Q205" s="448"/>
      <c r="R205" s="448"/>
      <c r="S205" s="448"/>
      <c r="T205" s="448"/>
      <c r="U205" s="449"/>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0"/>
      <c r="C215" s="451"/>
      <c r="D215" s="451"/>
      <c r="E215" s="451"/>
      <c r="F215" s="451"/>
      <c r="G215" s="451"/>
      <c r="H215" s="451"/>
      <c r="I215" s="451"/>
      <c r="J215" s="452"/>
      <c r="K215" s="5"/>
      <c r="L215" s="5"/>
      <c r="M215" s="450"/>
      <c r="N215" s="451"/>
      <c r="O215" s="451"/>
      <c r="P215" s="451"/>
      <c r="Q215" s="451"/>
      <c r="R215" s="451"/>
      <c r="S215" s="451"/>
      <c r="T215" s="451"/>
      <c r="U215" s="452"/>
      <c r="V215" s="5"/>
    </row>
    <row r="216" spans="1:22">
      <c r="A216" s="5"/>
      <c r="B216" s="453"/>
      <c r="C216" s="454"/>
      <c r="D216" s="454"/>
      <c r="E216" s="454"/>
      <c r="F216" s="454"/>
      <c r="G216" s="454"/>
      <c r="H216" s="454"/>
      <c r="I216" s="454"/>
      <c r="J216" s="455"/>
      <c r="K216" s="5"/>
      <c r="L216" s="5"/>
      <c r="M216" s="453"/>
      <c r="N216" s="454"/>
      <c r="O216" s="454"/>
      <c r="P216" s="454"/>
      <c r="Q216" s="454"/>
      <c r="R216" s="454"/>
      <c r="S216" s="454"/>
      <c r="T216" s="454"/>
      <c r="U216" s="455"/>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46" t="s">
        <v>145</v>
      </c>
      <c r="C218" s="474"/>
      <c r="D218" s="474"/>
      <c r="E218" s="474"/>
      <c r="F218" s="474"/>
      <c r="G218" s="474"/>
      <c r="H218" s="474"/>
      <c r="I218" s="474"/>
      <c r="J218" s="474"/>
      <c r="K218" s="5"/>
      <c r="L218" s="5"/>
      <c r="M218" s="446" t="s">
        <v>47</v>
      </c>
      <c r="N218" s="474"/>
      <c r="O218" s="474"/>
      <c r="P218" s="474"/>
      <c r="Q218" s="474"/>
      <c r="R218" s="474"/>
      <c r="S218" s="474"/>
      <c r="T218" s="474"/>
      <c r="U218" s="474"/>
      <c r="V218" s="5"/>
    </row>
    <row r="219" spans="1:22">
      <c r="A219" s="6"/>
      <c r="B219" s="442" t="s">
        <v>183</v>
      </c>
      <c r="C219" s="475"/>
      <c r="D219" s="475"/>
      <c r="E219" s="475"/>
      <c r="F219" s="475"/>
      <c r="G219" s="475"/>
      <c r="H219" s="475"/>
      <c r="I219" s="475"/>
      <c r="J219" s="475"/>
      <c r="K219" s="5"/>
      <c r="L219" s="5"/>
      <c r="M219" s="442" t="s">
        <v>183</v>
      </c>
      <c r="N219" s="475"/>
      <c r="O219" s="475"/>
      <c r="P219" s="475"/>
      <c r="Q219" s="475"/>
      <c r="R219" s="475"/>
      <c r="S219" s="475"/>
      <c r="T219" s="475"/>
      <c r="U219" s="475"/>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7"/>
      <c r="C221" s="448"/>
      <c r="D221" s="448"/>
      <c r="E221" s="448"/>
      <c r="F221" s="448"/>
      <c r="G221" s="448"/>
      <c r="H221" s="448"/>
      <c r="I221" s="448"/>
      <c r="J221" s="449"/>
      <c r="K221" s="5"/>
      <c r="L221" s="5"/>
      <c r="M221" s="447"/>
      <c r="N221" s="448"/>
      <c r="O221" s="448"/>
      <c r="P221" s="448"/>
      <c r="Q221" s="448"/>
      <c r="R221" s="448"/>
      <c r="S221" s="448"/>
      <c r="T221" s="448"/>
      <c r="U221" s="449"/>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0"/>
      <c r="C231" s="451"/>
      <c r="D231" s="451"/>
      <c r="E231" s="451"/>
      <c r="F231" s="451"/>
      <c r="G231" s="451"/>
      <c r="H231" s="451"/>
      <c r="I231" s="451"/>
      <c r="J231" s="452"/>
      <c r="K231" s="5"/>
      <c r="L231" s="5"/>
      <c r="M231" s="450"/>
      <c r="N231" s="451"/>
      <c r="O231" s="451"/>
      <c r="P231" s="451"/>
      <c r="Q231" s="451"/>
      <c r="R231" s="451"/>
      <c r="S231" s="451"/>
      <c r="T231" s="451"/>
      <c r="U231" s="452"/>
      <c r="V231" s="5"/>
    </row>
    <row r="232" spans="1:22">
      <c r="A232" s="5"/>
      <c r="B232" s="453"/>
      <c r="C232" s="454"/>
      <c r="D232" s="454"/>
      <c r="E232" s="454"/>
      <c r="F232" s="454"/>
      <c r="G232" s="454"/>
      <c r="H232" s="454"/>
      <c r="I232" s="454"/>
      <c r="J232" s="455"/>
      <c r="K232" s="5"/>
      <c r="L232" s="5"/>
      <c r="M232" s="453"/>
      <c r="N232" s="454"/>
      <c r="O232" s="454"/>
      <c r="P232" s="454"/>
      <c r="Q232" s="454"/>
      <c r="R232" s="454"/>
      <c r="S232" s="454"/>
      <c r="T232" s="454"/>
      <c r="U232" s="455"/>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46" t="s">
        <v>35</v>
      </c>
      <c r="C234" s="474"/>
      <c r="D234" s="474"/>
      <c r="E234" s="474"/>
      <c r="F234" s="474"/>
      <c r="G234" s="474"/>
      <c r="H234" s="474"/>
      <c r="I234" s="474"/>
      <c r="J234" s="474"/>
      <c r="K234" s="5"/>
      <c r="L234" s="5"/>
      <c r="M234" s="446" t="s">
        <v>34</v>
      </c>
      <c r="N234" s="474"/>
      <c r="O234" s="474"/>
      <c r="P234" s="474"/>
      <c r="Q234" s="474"/>
      <c r="R234" s="474"/>
      <c r="S234" s="474"/>
      <c r="T234" s="474"/>
      <c r="U234" s="474"/>
      <c r="V234" s="5"/>
    </row>
    <row r="235" spans="1:22" ht="27" customHeight="1">
      <c r="A235" s="6"/>
      <c r="B235" s="442" t="s">
        <v>184</v>
      </c>
      <c r="C235" s="475"/>
      <c r="D235" s="475"/>
      <c r="E235" s="475"/>
      <c r="F235" s="475"/>
      <c r="G235" s="475"/>
      <c r="H235" s="475"/>
      <c r="I235" s="475"/>
      <c r="J235" s="475"/>
      <c r="K235" s="5"/>
      <c r="L235" s="5"/>
      <c r="M235" s="442" t="s">
        <v>184</v>
      </c>
      <c r="N235" s="475"/>
      <c r="O235" s="475"/>
      <c r="P235" s="475"/>
      <c r="Q235" s="475"/>
      <c r="R235" s="475"/>
      <c r="S235" s="475"/>
      <c r="T235" s="475"/>
      <c r="U235" s="475"/>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86" t="s">
        <v>48</v>
      </c>
      <c r="B237" s="487"/>
      <c r="C237" s="487"/>
      <c r="D237" s="487"/>
      <c r="E237" s="487"/>
      <c r="F237" s="487"/>
      <c r="G237" s="487"/>
      <c r="H237" s="487"/>
      <c r="I237" s="487"/>
      <c r="J237" s="487"/>
      <c r="K237" s="487"/>
      <c r="L237" s="487"/>
      <c r="M237" s="487"/>
      <c r="N237" s="487"/>
      <c r="O237" s="487"/>
      <c r="P237" s="487"/>
      <c r="Q237" s="487"/>
      <c r="R237" s="487"/>
      <c r="S237" s="487"/>
      <c r="T237" s="487"/>
      <c r="U237" s="487"/>
      <c r="V237" s="488"/>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7"/>
      <c r="C239" s="448"/>
      <c r="D239" s="448"/>
      <c r="E239" s="448"/>
      <c r="F239" s="448"/>
      <c r="G239" s="448"/>
      <c r="H239" s="448"/>
      <c r="I239" s="448"/>
      <c r="J239" s="449"/>
      <c r="K239" s="5"/>
      <c r="L239" s="5"/>
      <c r="M239" s="447"/>
      <c r="N239" s="448"/>
      <c r="O239" s="448"/>
      <c r="P239" s="448"/>
      <c r="Q239" s="448"/>
      <c r="R239" s="448"/>
      <c r="S239" s="448"/>
      <c r="T239" s="448"/>
      <c r="U239" s="449"/>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0"/>
      <c r="C249" s="451"/>
      <c r="D249" s="451"/>
      <c r="E249" s="451"/>
      <c r="F249" s="451"/>
      <c r="G249" s="451"/>
      <c r="H249" s="451"/>
      <c r="I249" s="451"/>
      <c r="J249" s="452"/>
      <c r="K249" s="5"/>
      <c r="L249" s="5"/>
      <c r="M249" s="450"/>
      <c r="N249" s="451"/>
      <c r="O249" s="451"/>
      <c r="P249" s="451"/>
      <c r="Q249" s="451"/>
      <c r="R249" s="451"/>
      <c r="S249" s="451"/>
      <c r="T249" s="451"/>
      <c r="U249" s="452"/>
      <c r="V249" s="5"/>
    </row>
    <row r="250" spans="1:22">
      <c r="A250" s="5"/>
      <c r="B250" s="453"/>
      <c r="C250" s="454"/>
      <c r="D250" s="454"/>
      <c r="E250" s="454"/>
      <c r="F250" s="454"/>
      <c r="G250" s="454"/>
      <c r="H250" s="454"/>
      <c r="I250" s="454"/>
      <c r="J250" s="455"/>
      <c r="K250" s="5"/>
      <c r="L250" s="5"/>
      <c r="M250" s="453"/>
      <c r="N250" s="454"/>
      <c r="O250" s="454"/>
      <c r="P250" s="454"/>
      <c r="Q250" s="454"/>
      <c r="R250" s="454"/>
      <c r="S250" s="454"/>
      <c r="T250" s="454"/>
      <c r="U250" s="455"/>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46" t="s">
        <v>49</v>
      </c>
      <c r="C252" s="446"/>
      <c r="D252" s="446"/>
      <c r="E252" s="446"/>
      <c r="F252" s="446"/>
      <c r="G252" s="446"/>
      <c r="H252" s="446"/>
      <c r="I252" s="446"/>
      <c r="J252" s="446"/>
      <c r="K252" s="5"/>
      <c r="L252" s="5"/>
      <c r="M252" s="446" t="s">
        <v>50</v>
      </c>
      <c r="N252" s="446"/>
      <c r="O252" s="446"/>
      <c r="P252" s="446"/>
      <c r="Q252" s="446"/>
      <c r="R252" s="446"/>
      <c r="S252" s="446"/>
      <c r="T252" s="446"/>
      <c r="U252" s="446"/>
      <c r="V252" s="5"/>
    </row>
    <row r="253" spans="1:22">
      <c r="A253" s="6"/>
      <c r="B253" s="442"/>
      <c r="C253" s="442"/>
      <c r="D253" s="442"/>
      <c r="E253" s="442"/>
      <c r="F253" s="442"/>
      <c r="G253" s="442"/>
      <c r="H253" s="442"/>
      <c r="I253" s="442"/>
      <c r="J253" s="442"/>
      <c r="K253" s="5"/>
      <c r="L253" s="5"/>
      <c r="M253" s="442"/>
      <c r="N253" s="442"/>
      <c r="O253" s="442"/>
      <c r="P253" s="442"/>
      <c r="Q253" s="442"/>
      <c r="R253" s="442"/>
      <c r="S253" s="442"/>
      <c r="T253" s="442"/>
      <c r="U253" s="442"/>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7"/>
      <c r="C255" s="448"/>
      <c r="D255" s="448"/>
      <c r="E255" s="448"/>
      <c r="F255" s="448"/>
      <c r="G255" s="448"/>
      <c r="H255" s="448"/>
      <c r="I255" s="448"/>
      <c r="J255" s="449"/>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0"/>
      <c r="C265" s="451"/>
      <c r="D265" s="451"/>
      <c r="E265" s="451"/>
      <c r="F265" s="451"/>
      <c r="G265" s="451"/>
      <c r="H265" s="451"/>
      <c r="I265" s="451"/>
      <c r="J265" s="452"/>
      <c r="K265" s="5"/>
      <c r="L265" s="5"/>
      <c r="M265" s="11"/>
      <c r="N265" s="11"/>
      <c r="O265" s="11"/>
      <c r="P265" s="11"/>
      <c r="Q265" s="11"/>
      <c r="R265" s="11"/>
      <c r="S265" s="11"/>
      <c r="T265" s="11"/>
      <c r="U265" s="11"/>
      <c r="V265" s="5"/>
    </row>
    <row r="266" spans="1:22" ht="12.75" customHeight="1">
      <c r="A266" s="5"/>
      <c r="B266" s="453"/>
      <c r="C266" s="454"/>
      <c r="D266" s="454"/>
      <c r="E266" s="454"/>
      <c r="F266" s="454"/>
      <c r="G266" s="454"/>
      <c r="H266" s="454"/>
      <c r="I266" s="454"/>
      <c r="J266" s="455"/>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46" t="s">
        <v>51</v>
      </c>
      <c r="C268" s="446"/>
      <c r="D268" s="446"/>
      <c r="E268" s="446"/>
      <c r="F268" s="446"/>
      <c r="G268" s="446"/>
      <c r="H268" s="446"/>
      <c r="I268" s="446"/>
      <c r="J268" s="446"/>
      <c r="K268" s="5"/>
      <c r="L268" s="5"/>
      <c r="M268" s="446"/>
      <c r="N268" s="446"/>
      <c r="O268" s="446"/>
      <c r="P268" s="446"/>
      <c r="Q268" s="446"/>
      <c r="R268" s="446"/>
      <c r="S268" s="446"/>
      <c r="T268" s="446"/>
      <c r="U268" s="446"/>
      <c r="V268" s="5"/>
    </row>
    <row r="269" spans="1:22">
      <c r="A269" s="6"/>
      <c r="B269" s="442"/>
      <c r="C269" s="442"/>
      <c r="D269" s="442"/>
      <c r="E269" s="442"/>
      <c r="F269" s="442"/>
      <c r="G269" s="442"/>
      <c r="H269" s="442"/>
      <c r="I269" s="442"/>
      <c r="J269" s="442"/>
      <c r="K269" s="5"/>
      <c r="L269" s="5"/>
      <c r="M269" s="485"/>
      <c r="N269" s="485"/>
      <c r="O269" s="485"/>
      <c r="P269" s="485"/>
      <c r="Q269" s="485"/>
      <c r="R269" s="485"/>
      <c r="S269" s="485"/>
      <c r="T269" s="485"/>
      <c r="U269" s="485"/>
      <c r="V269" s="6"/>
    </row>
    <row r="270" spans="1:22">
      <c r="A270" s="1"/>
      <c r="B270" s="1"/>
      <c r="C270" s="1"/>
      <c r="D270" s="1"/>
      <c r="E270" s="1"/>
      <c r="F270" s="1"/>
      <c r="G270" s="1"/>
      <c r="H270" s="1"/>
      <c r="I270" s="1"/>
      <c r="J270" s="1"/>
      <c r="K270" s="1"/>
      <c r="L270" s="1"/>
      <c r="M270" s="1"/>
      <c r="N270" s="1"/>
      <c r="O270" s="1"/>
      <c r="P270" s="1"/>
      <c r="Q270" s="1"/>
      <c r="R270" s="1"/>
      <c r="S270" s="1"/>
      <c r="T270" s="1"/>
      <c r="U270" s="1"/>
      <c r="V270" s="1"/>
    </row>
  </sheetData>
  <mergeCells count="99">
    <mergeCell ref="B255:J266"/>
    <mergeCell ref="B268:J268"/>
    <mergeCell ref="M268:U268"/>
    <mergeCell ref="B269:J269"/>
    <mergeCell ref="M269:U269"/>
    <mergeCell ref="B253:J253"/>
    <mergeCell ref="M253:U253"/>
    <mergeCell ref="B221:J232"/>
    <mergeCell ref="M221:U232"/>
    <mergeCell ref="B234:J234"/>
    <mergeCell ref="M234:U234"/>
    <mergeCell ref="B235:J235"/>
    <mergeCell ref="M235:U235"/>
    <mergeCell ref="A237:V237"/>
    <mergeCell ref="B239:J250"/>
    <mergeCell ref="M239:U250"/>
    <mergeCell ref="B252:J252"/>
    <mergeCell ref="M252:U252"/>
    <mergeCell ref="B205:J216"/>
    <mergeCell ref="M205:U216"/>
    <mergeCell ref="B218:J218"/>
    <mergeCell ref="M218:U218"/>
    <mergeCell ref="B219:J219"/>
    <mergeCell ref="M219:U219"/>
    <mergeCell ref="B202:J202"/>
    <mergeCell ref="M202:U202"/>
    <mergeCell ref="B170:J170"/>
    <mergeCell ref="B172:J183"/>
    <mergeCell ref="M172:U183"/>
    <mergeCell ref="B185:J185"/>
    <mergeCell ref="M185:U185"/>
    <mergeCell ref="B186:J186"/>
    <mergeCell ref="M186:U186"/>
    <mergeCell ref="B188:J199"/>
    <mergeCell ref="M188:U199"/>
    <mergeCell ref="Q200:R200"/>
    <mergeCell ref="B201:J201"/>
    <mergeCell ref="M201:U201"/>
    <mergeCell ref="B169:J169"/>
    <mergeCell ref="B137:J137"/>
    <mergeCell ref="M137:U137"/>
    <mergeCell ref="B138:J138"/>
    <mergeCell ref="M138:U138"/>
    <mergeCell ref="B140:J151"/>
    <mergeCell ref="M140:U151"/>
    <mergeCell ref="B153:J153"/>
    <mergeCell ref="M153:U153"/>
    <mergeCell ref="B154:J154"/>
    <mergeCell ref="M154:U154"/>
    <mergeCell ref="B156:J167"/>
    <mergeCell ref="B122:J122"/>
    <mergeCell ref="M122:U122"/>
    <mergeCell ref="B123:J123"/>
    <mergeCell ref="M123:U123"/>
    <mergeCell ref="B124:J135"/>
    <mergeCell ref="M124:U135"/>
    <mergeCell ref="B106:J106"/>
    <mergeCell ref="M106:U106"/>
    <mergeCell ref="B108:J119"/>
    <mergeCell ref="M108:U119"/>
    <mergeCell ref="B121:J121"/>
    <mergeCell ref="M121:U121"/>
    <mergeCell ref="B89:J89"/>
    <mergeCell ref="M89:U89"/>
    <mergeCell ref="B92:J103"/>
    <mergeCell ref="M92:U103"/>
    <mergeCell ref="B105:J105"/>
    <mergeCell ref="M105:U105"/>
    <mergeCell ref="B73:J73"/>
    <mergeCell ref="M73:U73"/>
    <mergeCell ref="B75:J86"/>
    <mergeCell ref="M75:U86"/>
    <mergeCell ref="B88:J88"/>
    <mergeCell ref="M88:U88"/>
    <mergeCell ref="B57:J57"/>
    <mergeCell ref="M57:U57"/>
    <mergeCell ref="B59:J70"/>
    <mergeCell ref="M59:U70"/>
    <mergeCell ref="B72:J72"/>
    <mergeCell ref="M72:U72"/>
    <mergeCell ref="B41:J41"/>
    <mergeCell ref="M41:U41"/>
    <mergeCell ref="B43:J54"/>
    <mergeCell ref="M43:U54"/>
    <mergeCell ref="B56:J56"/>
    <mergeCell ref="M56:U56"/>
    <mergeCell ref="B25:J25"/>
    <mergeCell ref="M25:U25"/>
    <mergeCell ref="B27:J38"/>
    <mergeCell ref="M27:U38"/>
    <mergeCell ref="B40:J40"/>
    <mergeCell ref="M40:U40"/>
    <mergeCell ref="B24:J24"/>
    <mergeCell ref="M24:U24"/>
    <mergeCell ref="A6:V6"/>
    <mergeCell ref="A7:V7"/>
    <mergeCell ref="A9:V9"/>
    <mergeCell ref="B11:J22"/>
    <mergeCell ref="M11:U22"/>
  </mergeCells>
  <pageMargins left="0.7" right="0.7" top="0.75" bottom="0.75" header="0.3" footer="0.3"/>
  <pageSetup paperSize="9" scale="50" orientation="portrait" r:id="rId1"/>
  <rowBreaks count="2" manualBreakCount="2">
    <brk id="90" max="16383" man="1"/>
    <brk id="203" max="21"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8</vt:i4>
      </vt:variant>
    </vt:vector>
  </HeadingPairs>
  <TitlesOfParts>
    <vt:vector size="17" baseType="lpstr">
      <vt:lpstr>1.Caratula</vt:lpstr>
      <vt:lpstr>2.INFORMACION GENERAL</vt:lpstr>
      <vt:lpstr>3.INVENTARIOS</vt:lpstr>
      <vt:lpstr>4.SFTP</vt:lpstr>
      <vt:lpstr>5.Pruebas de Interferencia</vt:lpstr>
      <vt:lpstr>6.Configuración</vt:lpstr>
      <vt:lpstr>7.Asignación</vt:lpstr>
      <vt:lpstr>8.Reporte fotográfico S1</vt:lpstr>
      <vt:lpstr>8.Reporte fotográfico S2</vt:lpstr>
      <vt:lpstr>'2.INFORMACION GENERAL'!Área_de_impresión</vt:lpstr>
      <vt:lpstr>'3.INVENTARIOS'!Área_de_impresión</vt:lpstr>
      <vt:lpstr>'4.SFTP'!Área_de_impresión</vt:lpstr>
      <vt:lpstr>'5.Pruebas de Interferencia'!Área_de_impresión</vt:lpstr>
      <vt:lpstr>'6.Configuración'!Área_de_impresión</vt:lpstr>
      <vt:lpstr>'7.Asignación'!Área_de_impresión</vt:lpstr>
      <vt:lpstr>'8.Reporte fotográfico S1'!Área_de_impresión</vt:lpstr>
      <vt:lpstr>'8.Reporte fotográfico S2'!Área_de_impresión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Stefano Manuel Carrera</cp:lastModifiedBy>
  <dcterms:created xsi:type="dcterms:W3CDTF">2021-05-06T14:38:20Z</dcterms:created>
  <dcterms:modified xsi:type="dcterms:W3CDTF">2023-02-14T15:40:32Z</dcterms:modified>
</cp:coreProperties>
</file>