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_rels/externalLink1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3"/>
  </sheets>
  <externalReferences>
    <externalReference r:id="rId4"/>
  </externalReferences>
  <definedNames>
    <definedName function="false" hidden="true" localSheetId="0" name="_xlnm._FilterDatabase" vbProcedure="false">Plan1!$A$1:$J$132</definedName>
    <definedName function="false" hidden="false" name="_AMO_UniqueIdentifier" vbProcedure="false">"'d49e3b7e-7caf-48e5-8600-2728a3025100'"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<sst xmlns="http://schemas.openxmlformats.org/spreadsheetml/2006/main" count="304" uniqueCount="141">
  <si>
    <t xml:space="preserve">CODG_EAN</t>
  </si>
  <si>
    <t xml:space="preserve">DESC_PRODUTO_SIMPLIFICADA</t>
  </si>
  <si>
    <t xml:space="preserve">UNIDADE DE MEDIDA</t>
  </si>
  <si>
    <t xml:space="preserve">VALOR (R$) (PMPF)</t>
  </si>
  <si>
    <t xml:space="preserve">QTDE</t>
  </si>
  <si>
    <t xml:space="preserve">Água Mineral Puríssima com gás pet 500ml</t>
  </si>
  <si>
    <t xml:space="preserve">Unidade </t>
  </si>
  <si>
    <t xml:space="preserve">Água Mineral Puríssima Verão sem gás gfa 497ml</t>
  </si>
  <si>
    <t xml:space="preserve">Água Mineral Lebrinha com gás gfa 500ml</t>
  </si>
  <si>
    <t xml:space="preserve">Água Mineral Puríssima sem gás gfa 1,5L</t>
  </si>
  <si>
    <t xml:space="preserve">AGUA 20LT PURISSIMA</t>
  </si>
  <si>
    <t xml:space="preserve">Água Mineral Puríssima com gás gfa 1,5L</t>
  </si>
  <si>
    <t xml:space="preserve">Água Mineral Puríssima galão 6L</t>
  </si>
  <si>
    <t xml:space="preserve">Água Mineral Lebrinha sem gás pet 1,5L</t>
  </si>
  <si>
    <t xml:space="preserve">Água Mineral Saboraki com gás pet 500ml</t>
  </si>
  <si>
    <t xml:space="preserve">Água Mineral Marajá com gás gfa 500ml</t>
  </si>
  <si>
    <t xml:space="preserve">Água Mineral Marajá sem gás gfa 497ml</t>
  </si>
  <si>
    <t xml:space="preserve">Água Mineral Antares PH 9,18 com gás gfa 500ml</t>
  </si>
  <si>
    <t xml:space="preserve">Água Mineral Lebrinha sem gás galão 6L</t>
  </si>
  <si>
    <t xml:space="preserve">Água Mineral Viver com gás pet 500ml</t>
  </si>
  <si>
    <t xml:space="preserve">Água Mineral Lebrinha Premium com gás gfa 350ml</t>
  </si>
  <si>
    <t xml:space="preserve">Água Mineral Saboraki sem gás pet 500ml</t>
  </si>
  <si>
    <t xml:space="preserve">Água Mineral Viver sem gás pet 497ml</t>
  </si>
  <si>
    <t xml:space="preserve">Água Mineral Roncador sem gás pet 500ml</t>
  </si>
  <si>
    <t xml:space="preserve">Água Mineral Roncador com gás pet 500ml</t>
  </si>
  <si>
    <t xml:space="preserve">Água Mineral Crystal sem gás gfa 500ml</t>
  </si>
  <si>
    <t xml:space="preserve">Água Mineral Lebrinha sem gás copo 200ml</t>
  </si>
  <si>
    <t xml:space="preserve">Água Mineral Antares PH 9,18 sem gás gfa 500ml</t>
  </si>
  <si>
    <t xml:space="preserve">Água Mineral Brunado sem gás pet 497ml</t>
  </si>
  <si>
    <t xml:space="preserve">Água Mineral Lebrinha Premium sem gás gfa 350ml</t>
  </si>
  <si>
    <t xml:space="preserve">AGUA MINERAL MARAJA 20L</t>
  </si>
  <si>
    <t xml:space="preserve">Água Mineral Crystal com gás gfa 500ml</t>
  </si>
  <si>
    <t xml:space="preserve">Água Mineral Marajá sem gás pet 1,5L</t>
  </si>
  <si>
    <t xml:space="preserve">Água Mineral Puríssima Gourmet com gás gfa 350ml</t>
  </si>
  <si>
    <t xml:space="preserve">Água Mineral Sferriê sem gás gfa 510ml</t>
  </si>
  <si>
    <t xml:space="preserve">A.M.CRYSTALINA 20 L</t>
  </si>
  <si>
    <t xml:space="preserve">Água Mineral Puríssima sem gás 497ml</t>
  </si>
  <si>
    <t xml:space="preserve">Água Mineral Viver com gás pet 1,5L</t>
  </si>
  <si>
    <t xml:space="preserve">Água Mineral Viver sem gás pet 1,5L</t>
  </si>
  <si>
    <t xml:space="preserve">Água Mineral Brunado com gás pet 500ml</t>
  </si>
  <si>
    <t xml:space="preserve">Água Mineral Puríssima copo 300ml</t>
  </si>
  <si>
    <t xml:space="preserve">Água Mineral Puríssima Gourmet sem gás gfa 350ml</t>
  </si>
  <si>
    <t xml:space="preserve">Água Mineral Sferriê com gás pet 510ml</t>
  </si>
  <si>
    <t xml:space="preserve">Água Mineral Lebrinha sem gás copo 300ml</t>
  </si>
  <si>
    <t xml:space="preserve">Água Mineral Saboraki sem gás pet 2L</t>
  </si>
  <si>
    <t xml:space="preserve">AGUA BURITTI 20LT</t>
  </si>
  <si>
    <t xml:space="preserve">Água Mineral Brunado sem gás pet 1,5L</t>
  </si>
  <si>
    <t xml:space="preserve">Água Mineral Viver sem gás galão 6L</t>
  </si>
  <si>
    <t xml:space="preserve">Água Mineral Nova Plus sem gás gfa 1,5L</t>
  </si>
  <si>
    <t xml:space="preserve">Água Mineral Saboraki com gás gfa 2L</t>
  </si>
  <si>
    <t xml:space="preserve">Água Mineral Sferriê sem gás pet 1,5L</t>
  </si>
  <si>
    <t xml:space="preserve">Água Mineral Lebrinha sem gás gfa 497ml</t>
  </si>
  <si>
    <t xml:space="preserve">Água Mineral Puríssima sem gás copo 300ml</t>
  </si>
  <si>
    <t xml:space="preserve">Água Mineral Ibira sem gás pet 1,5L</t>
  </si>
  <si>
    <t xml:space="preserve">AGUA MINERAL RONCADOR 20 LT</t>
  </si>
  <si>
    <t xml:space="preserve">Água Mineral Sferriê com gás pet 1,5L</t>
  </si>
  <si>
    <t xml:space="preserve">Água Mineral São Lourenço com gás pet 300ml</t>
  </si>
  <si>
    <t xml:space="preserve">Água Mineral Prata com gás pet 510ml</t>
  </si>
  <si>
    <t xml:space="preserve">Água Mineral Finíssima Ibira com gás pet 510ml</t>
  </si>
  <si>
    <t xml:space="preserve">Agua Mineral Prata One Way com gás gfa VD 300ml</t>
  </si>
  <si>
    <t xml:space="preserve">1,12,24</t>
  </si>
  <si>
    <t xml:space="preserve">Água Mineral São Lourenço com gás pet 1,25L</t>
  </si>
  <si>
    <t xml:space="preserve">Água Mineral Norueguesa Voss sem gás gfa VD 375ml</t>
  </si>
  <si>
    <t xml:space="preserve">Água Mineral Lebrinha Premium com gás gfa 1L</t>
  </si>
  <si>
    <t xml:space="preserve">Água Mineral Lebrinha Fitness sem gás gfa 500ml</t>
  </si>
  <si>
    <t xml:space="preserve">Água Mineral Pobore copo 300ml</t>
  </si>
  <si>
    <t xml:space="preserve">Água Mineral Ibira sem gás pet 510ml</t>
  </si>
  <si>
    <t xml:space="preserve">Água Mineral Prata com gás pet 1,27L</t>
  </si>
  <si>
    <t xml:space="preserve">Água Mineral Italiana San Pellegrino com gás gfa 250ml</t>
  </si>
  <si>
    <t xml:space="preserve">Agua Mineral Prata sem gás gfa 1,5L</t>
  </si>
  <si>
    <t xml:space="preserve">Água Mineral Crystalina sem gás gfa 497ml</t>
  </si>
  <si>
    <t xml:space="preserve">Água Mineral Schin com gás gfa 500ml</t>
  </si>
  <si>
    <t xml:space="preserve">Água Mineral São Lourenço com gás pet 510ml</t>
  </si>
  <si>
    <t xml:space="preserve">Água Mineral Italiana San Pellegrino com gás gfa 750ml</t>
  </si>
  <si>
    <t xml:space="preserve">Água Mineral Puríssima sem gás pet 500 ml</t>
  </si>
  <si>
    <t xml:space="preserve">Água Mineral Lebrinha Premium sem gás gfa 1L</t>
  </si>
  <si>
    <t xml:space="preserve">Água Mineral Schin sem gás gfa 500ml</t>
  </si>
  <si>
    <t xml:space="preserve">Água Mineral Prata sem gás gfa 510ml</t>
  </si>
  <si>
    <t xml:space="preserve">Água Mineral Ibira sem gás galão 7L</t>
  </si>
  <si>
    <t xml:space="preserve">Água Mineral Pureza Vital sem gás gfa 1,5L</t>
  </si>
  <si>
    <t xml:space="preserve">Água Mineral Sferriê sem gás galão 5L</t>
  </si>
  <si>
    <t xml:space="preserve">AGUA 20LT BRUNADO</t>
  </si>
  <si>
    <t xml:space="preserve">Água Mineral Pobore gfa 500ml</t>
  </si>
  <si>
    <t xml:space="preserve">Água Mineral Pureza Vital sem gás gfa 510ml</t>
  </si>
  <si>
    <t xml:space="preserve">Água Mineral Sara sem gás pet 500ml</t>
  </si>
  <si>
    <t xml:space="preserve">Água Mineral Brunado copo 200ml</t>
  </si>
  <si>
    <t xml:space="preserve">Água Mineral São Lourenço sem gás pet 300ml</t>
  </si>
  <si>
    <t xml:space="preserve">Água Mineral Sferriê Premium sem gás gfa 410ml</t>
  </si>
  <si>
    <t xml:space="preserve">Água Mineral La Priori sem gás gfa 500ml</t>
  </si>
  <si>
    <t xml:space="preserve">Água Mineral Crystalina gfa 1,5L</t>
  </si>
  <si>
    <t xml:space="preserve">Água Mineral Morro Alto sem gás gfa 1,5L</t>
  </si>
  <si>
    <t xml:space="preserve">Água Mineral Sferriê Premium com gás gfa 410ml</t>
  </si>
  <si>
    <t xml:space="preserve">Água Mineral Finíssima Ibira com gás pet 300ml</t>
  </si>
  <si>
    <t xml:space="preserve">Água Mineral Prata One Way sem gás gfa VD 300ml</t>
  </si>
  <si>
    <t xml:space="preserve">Água Mineral Italiana San Pellegrino com gás gfa 505ml</t>
  </si>
  <si>
    <t xml:space="preserve">Água Mineral Zaeli sem gás gfa 510ml</t>
  </si>
  <si>
    <t xml:space="preserve">Água Mineral Italiana Panna sem gás gfa 250ml</t>
  </si>
  <si>
    <t xml:space="preserve">Água Mineral Ibira sem gás galão 5L</t>
  </si>
  <si>
    <t xml:space="preserve">Água Mineral Lind Água com gás gfa 500ml</t>
  </si>
  <si>
    <t xml:space="preserve">Água Mineral Saboraki sem gás pet 1L</t>
  </si>
  <si>
    <t xml:space="preserve">Água Mineral Crystalina sem gás galão 6L</t>
  </si>
  <si>
    <t xml:space="preserve">Água Mineral Santa Inês com gás gfa 510ml</t>
  </si>
  <si>
    <t xml:space="preserve">Água Mineral Saboraki com gás pet 1L</t>
  </si>
  <si>
    <t xml:space="preserve">Água Mineral Sara sem gás gfa 1,5L</t>
  </si>
  <si>
    <t xml:space="preserve">Água Mineral Kaiary Premium sem gás gfa 350ml</t>
  </si>
  <si>
    <t xml:space="preserve">Água Mineral Ama sem gás pet 1,5L</t>
  </si>
  <si>
    <t xml:space="preserve">Água Mineral Santa Inês sem gás gfa 510ml</t>
  </si>
  <si>
    <t xml:space="preserve">Água Mineral Saboraki sem gás pet 3L</t>
  </si>
  <si>
    <t xml:space="preserve">Água Mineral Mariza sem gás pet 500ml</t>
  </si>
  <si>
    <t xml:space="preserve">Água Mineral Goyá sem gás gfa 500ml</t>
  </si>
  <si>
    <t xml:space="preserve">Água Mineral Italiana Panna sem gás gfa VD 500ml</t>
  </si>
  <si>
    <t xml:space="preserve">Água Mineral Santa Inês sem gás gfa 1,5L</t>
  </si>
  <si>
    <t xml:space="preserve">Água Mineral Kaiary sem gás pet 2L</t>
  </si>
  <si>
    <t xml:space="preserve">Água Mineral Norueguesa Voss com gás gfa VD 375ml</t>
  </si>
  <si>
    <t xml:space="preserve">Água Mineral Nativa sem gás pet 1,5L</t>
  </si>
  <si>
    <t xml:space="preserve">Água Mineral Kaiary Premium com gás gfa 350ml</t>
  </si>
  <si>
    <t xml:space="preserve">Água Mineral Francesa Evian sem gás gfa VD 330ml</t>
  </si>
  <si>
    <t xml:space="preserve">Água Mineral Kaiary sem gás gfa 498ml</t>
  </si>
  <si>
    <t xml:space="preserve">Água Mineral Ama sem gás gfa 500ml</t>
  </si>
  <si>
    <t xml:space="preserve">Água Mineral Crevelim pet 3L</t>
  </si>
  <si>
    <t xml:space="preserve">Água Mineral Francesa Perrier com gás gfa VD 330ml</t>
  </si>
  <si>
    <t xml:space="preserve">Água Mineral Lind Água sem gás gfa 500ml</t>
  </si>
  <si>
    <t xml:space="preserve">Água Mineral Sara sem gás galão 5L</t>
  </si>
  <si>
    <t xml:space="preserve">Água Mineral Norueguesa Voss sem gás gfa VD 800ml</t>
  </si>
  <si>
    <t xml:space="preserve">Água Mineral Ibira sem gás pet 300ml</t>
  </si>
  <si>
    <t xml:space="preserve">Água Mineral Famiglia Zago com gás gfa 350ml</t>
  </si>
  <si>
    <t xml:space="preserve">Água Mineral Portuguesa Healsi Vermelha com gás gfa 500ml</t>
  </si>
  <si>
    <t xml:space="preserve">Água Mineral Puríssima Sport Squeeze sem gás gfa 500ml</t>
  </si>
  <si>
    <t xml:space="preserve">Água Mineral Lind Água sem gás gfa 2L</t>
  </si>
  <si>
    <t xml:space="preserve">Água Mineral Famiglia Zago sem gás gfa 350ml</t>
  </si>
  <si>
    <t xml:space="preserve">Água Mineral Prata com gás gfa 1,5L</t>
  </si>
  <si>
    <t xml:space="preserve">Água Mineral Crystal sem gás gfa 1,5L</t>
  </si>
  <si>
    <t xml:space="preserve">1,6,8</t>
  </si>
  <si>
    <t xml:space="preserve">Água Mineral Norueguesa Voss sem gás gfa 500ml</t>
  </si>
  <si>
    <t xml:space="preserve">Água Mineral Schin sem gás pet 1,5L</t>
  </si>
  <si>
    <t xml:space="preserve">Água Mineral Petra sem gás gfa 350ml</t>
  </si>
  <si>
    <t xml:space="preserve">Água Mineral Sferriê copo 200ml</t>
  </si>
  <si>
    <t xml:space="preserve">Água Mineral Crystal Vip com gás gfa 350ml</t>
  </si>
  <si>
    <t xml:space="preserve">Água Mineral Kaiary copo 200ml</t>
  </si>
  <si>
    <t xml:space="preserve">Água Mineral Santa Inês sem gás copo 200ml</t>
  </si>
  <si>
    <t xml:space="preserve">Água Mineral Viver sem gás pet 6L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</si>
</sst>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_-* #,##0.00_-;\-* #,##0.00_-;_-* \-??_-;_-@_-"/>
    <numFmt numFmtId="167" formatCode="General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theme="1"/>
      <name val="Calibri"/>
      <family val="2"/>
      <charset val="1"/>
    </font>
    <font>
      <b val="true"/>
      <i val="true"/>
      <sz val="18"/>
      <color theme="1"/>
      <name val="Calibri"/>
      <family val="2"/>
      <charset val="1"/>
    </font>
    <font>
      <b val="true"/>
      <i val="true"/>
      <sz val="16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4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  <font>
      <sz val="16"/>
      <color theme="1"/>
      <name val="Calibri"/>
      <family val="2"/>
      <charset val="1"/>
    </font>
    <font>
      <b val="true"/>
      <sz val="18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NOVA_PAUT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va_pauta"/>
      <sheetName val="pauta_vigente"/>
    </sheetNames>
    <sheetDataSet>
      <sheetData sheetId="0">
        <row r="4">
          <cell r="C4">
            <v>7891991301596</v>
          </cell>
          <cell r="D4" t="str">
            <v>Água Mineral Ama sem gás gfa 500ml</v>
          </cell>
          <cell r="E4" t="str">
            <v>1;12</v>
          </cell>
          <cell r="F4">
            <v>1.93</v>
          </cell>
        </row>
        <row r="5">
          <cell r="C5">
            <v>7891991296960</v>
          </cell>
          <cell r="D5" t="str">
            <v>Água Mineral Ama sem gás pet 1,5L</v>
          </cell>
          <cell r="E5" t="str">
            <v>1;12</v>
          </cell>
          <cell r="F5">
            <v>1.99</v>
          </cell>
        </row>
        <row r="6">
          <cell r="C6">
            <v>7891991013796</v>
          </cell>
          <cell r="D6" t="str">
            <v>Água Mineral Ama sem gás pet 500ml</v>
          </cell>
          <cell r="E6" t="str">
            <v>1;12</v>
          </cell>
          <cell r="F6">
            <v>2.5</v>
          </cell>
        </row>
        <row r="7">
          <cell r="C7">
            <v>7896718701338</v>
          </cell>
          <cell r="D7" t="str">
            <v>Água Mineral Antares PH 9,18 com gás gfa 500ml</v>
          </cell>
          <cell r="E7" t="str">
            <v>1;12</v>
          </cell>
          <cell r="F7">
            <v>1.22</v>
          </cell>
        </row>
        <row r="8">
          <cell r="C8">
            <v>7896718701321</v>
          </cell>
          <cell r="D8" t="str">
            <v>Água Mineral Antares PH 9,18 sem gás gfa 500ml</v>
          </cell>
          <cell r="E8" t="str">
            <v>1;12</v>
          </cell>
          <cell r="F8">
            <v>1.06</v>
          </cell>
        </row>
        <row r="9">
          <cell r="C9">
            <v>7898912618054</v>
          </cell>
          <cell r="D9" t="str">
            <v>Água Mineral Boreal com gás gfa 1,5L</v>
          </cell>
          <cell r="E9" t="str">
            <v>1;6</v>
          </cell>
          <cell r="F9">
            <v>2.97</v>
          </cell>
        </row>
        <row r="10">
          <cell r="C10">
            <v>7898912618078</v>
          </cell>
          <cell r="D10" t="str">
            <v>Água Mineral Boreal com gás gfa 510ml</v>
          </cell>
          <cell r="E10" t="str">
            <v>1;12</v>
          </cell>
          <cell r="F10">
            <v>1.95</v>
          </cell>
        </row>
        <row r="11">
          <cell r="C11">
            <v>7898912618047</v>
          </cell>
          <cell r="D11" t="str">
            <v>Água Mineral Boreal sem gás gfa 1,5L</v>
          </cell>
          <cell r="E11" t="str">
            <v>1;6</v>
          </cell>
          <cell r="F11">
            <v>3.48</v>
          </cell>
        </row>
        <row r="12">
          <cell r="C12">
            <v>7898912618061</v>
          </cell>
          <cell r="D12" t="str">
            <v>Água Mineral Boreal sem gás gfa 510ml</v>
          </cell>
          <cell r="E12" t="str">
            <v>1;12</v>
          </cell>
          <cell r="F12">
            <v>1.89</v>
          </cell>
        </row>
        <row r="13">
          <cell r="C13">
            <v>7896708005019</v>
          </cell>
          <cell r="D13" t="str">
            <v>Água Mineral Brunado com gás pet 500ml</v>
          </cell>
          <cell r="E13" t="str">
            <v>1;12</v>
          </cell>
          <cell r="F13">
            <v>2.7</v>
          </cell>
        </row>
        <row r="14">
          <cell r="C14">
            <v>7896708002001</v>
          </cell>
          <cell r="D14" t="str">
            <v>Água Mineral Brunado copo 200ml</v>
          </cell>
          <cell r="E14" t="str">
            <v>1;48</v>
          </cell>
          <cell r="F14">
            <v>0.61</v>
          </cell>
        </row>
        <row r="15">
          <cell r="C15">
            <v>7896708015001</v>
          </cell>
          <cell r="D15" t="str">
            <v>Água Mineral Brunado sem gás pet 1,5L</v>
          </cell>
          <cell r="E15" t="str">
            <v>1;6</v>
          </cell>
          <cell r="F15">
            <v>4.5</v>
          </cell>
        </row>
        <row r="16">
          <cell r="C16">
            <v>7896708049709</v>
          </cell>
          <cell r="D16" t="str">
            <v>Água Mineral Brunado sem gás pet 497ml</v>
          </cell>
          <cell r="E16" t="str">
            <v>1;12</v>
          </cell>
          <cell r="F16">
            <v>2.92</v>
          </cell>
        </row>
        <row r="17">
          <cell r="C17">
            <v>7898024649564</v>
          </cell>
          <cell r="D17" t="str">
            <v>Água Mineral Crevelim pet 3L</v>
          </cell>
          <cell r="E17">
            <v>1</v>
          </cell>
          <cell r="F17">
            <v>11.34</v>
          </cell>
        </row>
        <row r="18">
          <cell r="C18">
            <v>7896451198143</v>
          </cell>
          <cell r="D18" t="str">
            <v>Água Mineral Cristalina sem gás gfa 500ml</v>
          </cell>
          <cell r="E18" t="str">
            <v>1;12</v>
          </cell>
          <cell r="F18">
            <v>2</v>
          </cell>
        </row>
        <row r="19">
          <cell r="C19">
            <v>7894900531008</v>
          </cell>
          <cell r="D19" t="str">
            <v>Água Mineral Crystal com gás gfa 500ml</v>
          </cell>
          <cell r="E19" t="str">
            <v>1;12</v>
          </cell>
          <cell r="F19">
            <v>1.89</v>
          </cell>
        </row>
        <row r="20">
          <cell r="C20">
            <v>7894900530032</v>
          </cell>
          <cell r="D20" t="str">
            <v>Água Mineral Crystal sem gás gfa 1,5L</v>
          </cell>
          <cell r="E20" t="str">
            <v>1;6;8</v>
          </cell>
        </row>
        <row r="21">
          <cell r="C21">
            <v>7894900530094</v>
          </cell>
          <cell r="D21" t="str">
            <v>Água Mineral Crystal sem gás gfa 1,5L</v>
          </cell>
          <cell r="E21" t="str">
            <v>1;6</v>
          </cell>
        </row>
        <row r="22">
          <cell r="C22">
            <v>7894900530278</v>
          </cell>
          <cell r="D22" t="str">
            <v>Água Mineral Crystal sem gás gfa 1,5L</v>
          </cell>
          <cell r="E22" t="str">
            <v>1;6;8</v>
          </cell>
        </row>
        <row r="23">
          <cell r="C23">
            <v>7894900530001</v>
          </cell>
          <cell r="D23" t="str">
            <v>Água Mineral Crystal sem gás gfa 500ml</v>
          </cell>
          <cell r="E23" t="str">
            <v>1;12</v>
          </cell>
          <cell r="F23">
            <v>2.23</v>
          </cell>
        </row>
        <row r="24">
          <cell r="C24">
            <v>7894900531206</v>
          </cell>
          <cell r="D24" t="str">
            <v>Água Mineral Crystal Vip com gás gfa 350ml</v>
          </cell>
          <cell r="E24" t="str">
            <v>1;12</v>
          </cell>
          <cell r="F24">
            <v>4.83</v>
          </cell>
        </row>
        <row r="25">
          <cell r="C25">
            <v>7898909660035</v>
          </cell>
          <cell r="D25" t="str">
            <v>Água Mineral Crystalina gfa 1,5L</v>
          </cell>
          <cell r="E25" t="str">
            <v>1;6</v>
          </cell>
          <cell r="F25">
            <v>3.6</v>
          </cell>
        </row>
        <row r="26">
          <cell r="C26">
            <v>7898909660042</v>
          </cell>
          <cell r="D26" t="str">
            <v>Água Mineral Crystalina sem gás galão 6L</v>
          </cell>
          <cell r="E26">
            <v>1</v>
          </cell>
          <cell r="F26">
            <v>8.31</v>
          </cell>
        </row>
        <row r="27">
          <cell r="C27">
            <v>7898909660011</v>
          </cell>
          <cell r="D27" t="str">
            <v>Água Mineral Crystalina sem gás gfa 497ml</v>
          </cell>
          <cell r="E27" t="str">
            <v>1;12</v>
          </cell>
          <cell r="F27">
            <v>1.71</v>
          </cell>
        </row>
        <row r="28">
          <cell r="C28">
            <v>8410739050023</v>
          </cell>
          <cell r="D28" t="str">
            <v>Água Mineral Espanhola Font D'or sem gás gfa VD 500ml</v>
          </cell>
          <cell r="E28" t="str">
            <v>1;12</v>
          </cell>
          <cell r="F28">
            <v>8.39</v>
          </cell>
        </row>
        <row r="29">
          <cell r="C29">
            <v>8410749001107</v>
          </cell>
          <cell r="D29" t="str">
            <v>Água Mineral Espanhola Vichy Catalan com gás gfa VD 1L</v>
          </cell>
          <cell r="E29" t="str">
            <v>1;12</v>
          </cell>
          <cell r="F29">
            <v>13.99</v>
          </cell>
        </row>
        <row r="30">
          <cell r="C30">
            <v>7896183910280</v>
          </cell>
          <cell r="D30" t="str">
            <v>Água Mineral Famiglia Zago com gás gfa 350ml</v>
          </cell>
          <cell r="E30" t="str">
            <v>1;12</v>
          </cell>
          <cell r="F30">
            <v>4.18</v>
          </cell>
        </row>
        <row r="31">
          <cell r="C31">
            <v>7896183910297</v>
          </cell>
          <cell r="D31" t="str">
            <v>Água Mineral Famiglia Zago sem gás gfa 350ml</v>
          </cell>
          <cell r="E31" t="str">
            <v>1;12</v>
          </cell>
          <cell r="F31">
            <v>3.08</v>
          </cell>
        </row>
        <row r="32">
          <cell r="C32">
            <v>7896596100032</v>
          </cell>
          <cell r="D32" t="str">
            <v>Água Mineral Finíssima Ibira com gás pet 300ml</v>
          </cell>
          <cell r="E32" t="str">
            <v>1;12</v>
          </cell>
          <cell r="F32">
            <v>2.55</v>
          </cell>
        </row>
        <row r="33">
          <cell r="C33">
            <v>7896596100209</v>
          </cell>
          <cell r="D33" t="str">
            <v>Água Mineral Finíssima Ibira com gás pet 510ml</v>
          </cell>
          <cell r="E33" t="str">
            <v>1;12</v>
          </cell>
          <cell r="F33">
            <v>2.77</v>
          </cell>
        </row>
        <row r="34">
          <cell r="C34">
            <v>3546635070782</v>
          </cell>
          <cell r="D34" t="str">
            <v>Água Mineral Francesa Abatilles com gás gfa VD 1L</v>
          </cell>
          <cell r="E34" t="str">
            <v>1;6</v>
          </cell>
          <cell r="F34">
            <v>8.9</v>
          </cell>
        </row>
        <row r="35">
          <cell r="C35">
            <v>3546635040181</v>
          </cell>
          <cell r="D35" t="str">
            <v>Água Mineral Francesa Abatilles com gás gfa VD 750ml</v>
          </cell>
          <cell r="E35" t="str">
            <v>1;12</v>
          </cell>
          <cell r="F35">
            <v>29.39</v>
          </cell>
        </row>
        <row r="36">
          <cell r="C36">
            <v>3546635040686</v>
          </cell>
          <cell r="D36" t="str">
            <v>Água Mineral Francesa Abatilles com gás pet 500ml</v>
          </cell>
          <cell r="E36" t="str">
            <v>1;12</v>
          </cell>
          <cell r="F36">
            <v>4.9</v>
          </cell>
        </row>
        <row r="37">
          <cell r="C37">
            <v>3068320103631</v>
          </cell>
          <cell r="D37" t="str">
            <v>Água Mineral Francesa Evian sem gás gfa VD 330ml</v>
          </cell>
          <cell r="E37" t="str">
            <v>1;12</v>
          </cell>
          <cell r="F37">
            <v>14.11</v>
          </cell>
        </row>
        <row r="38">
          <cell r="C38">
            <v>3179730010850</v>
          </cell>
          <cell r="D38" t="str">
            <v>Água Mineral Francesa Perrier com gás gfa VD 330ml</v>
          </cell>
          <cell r="E38" t="str">
            <v>1;12</v>
          </cell>
          <cell r="F38">
            <v>15.05</v>
          </cell>
        </row>
        <row r="39">
          <cell r="C39">
            <v>7898303140058</v>
          </cell>
          <cell r="D39" t="str">
            <v>Água Mineral Goyá sem gás gfa 500ml</v>
          </cell>
          <cell r="E39" t="str">
            <v>1;12</v>
          </cell>
          <cell r="F39">
            <v>1.25</v>
          </cell>
        </row>
        <row r="40">
          <cell r="C40">
            <v>7896596100186</v>
          </cell>
          <cell r="D40" t="str">
            <v>Água Mineral Ibira sem gás galão 5L</v>
          </cell>
          <cell r="E40">
            <v>1</v>
          </cell>
          <cell r="F40">
            <v>11.27</v>
          </cell>
        </row>
        <row r="41">
          <cell r="C41">
            <v>7896596100056</v>
          </cell>
          <cell r="D41" t="str">
            <v>Água Mineral Ibira sem gás galão 7L</v>
          </cell>
          <cell r="E41">
            <v>1</v>
          </cell>
          <cell r="F41">
            <v>13.57</v>
          </cell>
        </row>
        <row r="42">
          <cell r="C42">
            <v>7896596100308</v>
          </cell>
          <cell r="D42" t="str">
            <v>Água Mineral Ibira sem gás pet 1,5L</v>
          </cell>
          <cell r="E42" t="str">
            <v>1;6</v>
          </cell>
          <cell r="F42">
            <v>5.36</v>
          </cell>
        </row>
        <row r="43">
          <cell r="C43">
            <v>7896596100308</v>
          </cell>
          <cell r="D43" t="str">
            <v>Água Mineral Ibira sem gás pet 1,5L</v>
          </cell>
          <cell r="E43" t="str">
            <v>1;6</v>
          </cell>
        </row>
        <row r="44">
          <cell r="C44">
            <v>7896596100025</v>
          </cell>
          <cell r="D44" t="str">
            <v>Água Mineral Ibira sem gás pet 300ml</v>
          </cell>
          <cell r="E44" t="str">
            <v>1;12</v>
          </cell>
          <cell r="F44">
            <v>2.27</v>
          </cell>
        </row>
        <row r="45">
          <cell r="C45">
            <v>7896596100223</v>
          </cell>
          <cell r="D45" t="str">
            <v>Água Mineral Ibira sem gás pet 510ml</v>
          </cell>
          <cell r="E45" t="str">
            <v>1;12</v>
          </cell>
          <cell r="F45">
            <v>2.87</v>
          </cell>
        </row>
        <row r="46">
          <cell r="C46">
            <v>8002270009211</v>
          </cell>
          <cell r="D46" t="str">
            <v>Água Mineral Italiana Panna sem gás gfa 250ml</v>
          </cell>
          <cell r="E46" t="str">
            <v>1;24</v>
          </cell>
          <cell r="F46">
            <v>12.01</v>
          </cell>
        </row>
        <row r="47">
          <cell r="C47">
            <v>8000815083283</v>
          </cell>
          <cell r="D47" t="str">
            <v>Água Mineral Italiana Panna sem gás gfa 250ml</v>
          </cell>
          <cell r="E47" t="str">
            <v>1;24</v>
          </cell>
        </row>
        <row r="48">
          <cell r="C48">
            <v>8000815065265</v>
          </cell>
          <cell r="D48" t="str">
            <v>Água Mineral Italiana Panna sem gás gfa VD 500ml</v>
          </cell>
          <cell r="E48" t="str">
            <v>1;12</v>
          </cell>
          <cell r="F48">
            <v>18.49</v>
          </cell>
        </row>
        <row r="49">
          <cell r="C49">
            <v>8002270015991</v>
          </cell>
          <cell r="D49" t="str">
            <v>Água Mineral Italiana San Pellegrino com gás gfa 250ml</v>
          </cell>
          <cell r="E49" t="str">
            <v>1;24</v>
          </cell>
          <cell r="F49">
            <v>11.22</v>
          </cell>
        </row>
        <row r="50">
          <cell r="C50">
            <v>8002270021060</v>
          </cell>
          <cell r="D50" t="str">
            <v>Água Mineral Italiana San Pellegrino com gás gfa 250ml</v>
          </cell>
          <cell r="E50" t="str">
            <v>1;24</v>
          </cell>
        </row>
        <row r="51">
          <cell r="C51">
            <v>8002270085185</v>
          </cell>
          <cell r="D51" t="str">
            <v>Água Mineral Italiana San Pellegrino com gás gfa 250ml</v>
          </cell>
          <cell r="E51" t="str">
            <v>1;24</v>
          </cell>
        </row>
        <row r="52">
          <cell r="C52">
            <v>8002270536472</v>
          </cell>
          <cell r="D52" t="str">
            <v>Água Mineral Italiana San Pellegrino com gás gfa 505ml</v>
          </cell>
          <cell r="E52" t="str">
            <v>1;12</v>
          </cell>
          <cell r="F52">
            <v>19.99</v>
          </cell>
        </row>
        <row r="53">
          <cell r="C53">
            <v>8002270000188</v>
          </cell>
          <cell r="D53" t="str">
            <v>Água Mineral Italiana San Pellegrino com gás gfa 750ml</v>
          </cell>
          <cell r="E53" t="str">
            <v>1;15</v>
          </cell>
          <cell r="F53">
            <v>23.97</v>
          </cell>
        </row>
        <row r="54">
          <cell r="C54">
            <v>7897165718511</v>
          </cell>
          <cell r="D54" t="str">
            <v>Água Mineral Iza copo 200ml</v>
          </cell>
          <cell r="E54" t="str">
            <v>1;48</v>
          </cell>
          <cell r="F54">
            <v>0.75</v>
          </cell>
        </row>
        <row r="55">
          <cell r="C55">
            <v>7898066560094</v>
          </cell>
          <cell r="D55" t="str">
            <v>Água Mineral Kaiary copo 200ml</v>
          </cell>
          <cell r="E55" t="str">
            <v>1;48</v>
          </cell>
          <cell r="F55">
            <v>0.55</v>
          </cell>
        </row>
        <row r="56">
          <cell r="C56">
            <v>7898066560025</v>
          </cell>
          <cell r="D56" t="str">
            <v>Água Mineral Kaiary gfa 500ml</v>
          </cell>
          <cell r="E56" t="str">
            <v>1;12</v>
          </cell>
          <cell r="F56">
            <v>1.58</v>
          </cell>
        </row>
        <row r="57">
          <cell r="C57">
            <v>7898066560049</v>
          </cell>
          <cell r="D57" t="str">
            <v>Água Mineral Kaiary Premium com gás gfa 350ml</v>
          </cell>
          <cell r="E57" t="str">
            <v>1;15</v>
          </cell>
          <cell r="F57">
            <v>1.76</v>
          </cell>
        </row>
        <row r="58">
          <cell r="C58">
            <v>7898066560032</v>
          </cell>
          <cell r="D58" t="str">
            <v>Água Mineral Kaiary Premium sem gás gfa 350ml</v>
          </cell>
          <cell r="E58" t="str">
            <v>1;15</v>
          </cell>
          <cell r="F58">
            <v>1.86</v>
          </cell>
        </row>
        <row r="59">
          <cell r="C59">
            <v>7898066560148</v>
          </cell>
          <cell r="D59" t="str">
            <v>Água Mineral Kaiary sem gás gfa 498ml</v>
          </cell>
          <cell r="E59" t="str">
            <v>1;12</v>
          </cell>
          <cell r="F59">
            <v>2.16</v>
          </cell>
        </row>
        <row r="60">
          <cell r="C60">
            <v>7898066560063</v>
          </cell>
          <cell r="D60" t="str">
            <v>Água Mineral Kaiary sem gás pet 2L</v>
          </cell>
          <cell r="E60" t="str">
            <v>1;6</v>
          </cell>
          <cell r="F60">
            <v>4.39</v>
          </cell>
        </row>
        <row r="61">
          <cell r="C61">
            <v>7898121460147</v>
          </cell>
          <cell r="D61" t="str">
            <v>Água Mineral La Priori sem gás gfa 500ml</v>
          </cell>
          <cell r="E61" t="str">
            <v>1;12</v>
          </cell>
          <cell r="F61">
            <v>1.75</v>
          </cell>
        </row>
        <row r="62">
          <cell r="C62">
            <v>7897520812823</v>
          </cell>
          <cell r="D62" t="str">
            <v>Água Mineral Lebrinha com gás gfa 500ml</v>
          </cell>
          <cell r="E62" t="str">
            <v>1;12</v>
          </cell>
          <cell r="F62">
            <v>2.18</v>
          </cell>
        </row>
        <row r="63">
          <cell r="C63">
            <v>7897520800011</v>
          </cell>
          <cell r="D63" t="str">
            <v>Água Mineral Lebrinha Fitness sem gás gfa 500ml</v>
          </cell>
          <cell r="E63" t="str">
            <v>1;12</v>
          </cell>
          <cell r="F63">
            <v>1.91</v>
          </cell>
        </row>
        <row r="64">
          <cell r="C64">
            <v>7897520800240</v>
          </cell>
          <cell r="D64" t="str">
            <v>Água Mineral Lebrinha Premium com gás gfa 1L</v>
          </cell>
          <cell r="E64" t="str">
            <v>1;6</v>
          </cell>
          <cell r="F64">
            <v>3.62</v>
          </cell>
        </row>
        <row r="65">
          <cell r="C65">
            <v>7897520800059</v>
          </cell>
          <cell r="D65" t="str">
            <v>Água Mineral Lebrinha Premium com gás gfa 350ml</v>
          </cell>
          <cell r="E65" t="str">
            <v>1;12</v>
          </cell>
          <cell r="F65">
            <v>2.12</v>
          </cell>
        </row>
        <row r="66">
          <cell r="C66">
            <v>7897520800226</v>
          </cell>
          <cell r="D66" t="str">
            <v>Água Mineral Lebrinha Premium sem gás gfa 1L</v>
          </cell>
          <cell r="E66" t="str">
            <v>1;6</v>
          </cell>
          <cell r="F66">
            <v>3.43</v>
          </cell>
        </row>
        <row r="67">
          <cell r="C67">
            <v>7897520800103</v>
          </cell>
          <cell r="D67" t="str">
            <v>Água Mineral Lebrinha Premium sem gás gfa 350ml</v>
          </cell>
          <cell r="E67" t="str">
            <v>1;12</v>
          </cell>
          <cell r="F67">
            <v>1.97</v>
          </cell>
        </row>
        <row r="68">
          <cell r="C68">
            <v>7897520812779</v>
          </cell>
          <cell r="D68" t="str">
            <v>Água Mineral Lebrinha sem gás copo 200ml</v>
          </cell>
          <cell r="E68" t="str">
            <v>1;48</v>
          </cell>
          <cell r="F68">
            <v>0.61</v>
          </cell>
        </row>
        <row r="69">
          <cell r="C69">
            <v>7897520800042</v>
          </cell>
          <cell r="D69" t="str">
            <v>Água Mineral Lebrinha sem gás copo 300ml</v>
          </cell>
          <cell r="E69" t="str">
            <v>1;48</v>
          </cell>
          <cell r="F69">
            <v>0.77</v>
          </cell>
        </row>
        <row r="70">
          <cell r="C70">
            <v>7897520800110</v>
          </cell>
          <cell r="D70" t="str">
            <v>Água Mineral Lebrinha sem gás galão 6L</v>
          </cell>
          <cell r="E70" t="str">
            <v>1;2</v>
          </cell>
          <cell r="F70">
            <v>8.28</v>
          </cell>
        </row>
        <row r="71">
          <cell r="C71">
            <v>7897520812694</v>
          </cell>
          <cell r="D71" t="str">
            <v>Água Mineral Lebrinha sem gás gfa 497ml</v>
          </cell>
          <cell r="E71" t="str">
            <v>1;12</v>
          </cell>
          <cell r="F71">
            <v>2.67</v>
          </cell>
        </row>
        <row r="72">
          <cell r="C72">
            <v>7897520812694</v>
          </cell>
          <cell r="D72" t="str">
            <v>Água Mineral Lebrinha sem gás gfa 497ml</v>
          </cell>
          <cell r="E72" t="str">
            <v>1;12</v>
          </cell>
          <cell r="F72">
            <v>2.67</v>
          </cell>
        </row>
        <row r="73">
          <cell r="C73">
            <v>7897520812731</v>
          </cell>
          <cell r="D73" t="str">
            <v>Água Mineral Lebrinha sem gás pet 1,5L</v>
          </cell>
          <cell r="E73" t="str">
            <v>1;6</v>
          </cell>
          <cell r="F73">
            <v>4.01</v>
          </cell>
        </row>
        <row r="74">
          <cell r="C74">
            <v>7897569700044</v>
          </cell>
          <cell r="D74" t="str">
            <v>Água Mineral Lind Água com gás gfa 500ml</v>
          </cell>
          <cell r="E74" t="str">
            <v>1;12</v>
          </cell>
          <cell r="F74">
            <v>2</v>
          </cell>
        </row>
        <row r="75">
          <cell r="C75">
            <v>7897569700204</v>
          </cell>
          <cell r="D75" t="str">
            <v>Água Mineral Lind Água sem gás gfa 2L</v>
          </cell>
          <cell r="E75" t="str">
            <v>1;6</v>
          </cell>
          <cell r="F75">
            <v>3.88</v>
          </cell>
        </row>
        <row r="76">
          <cell r="C76">
            <v>7897569700013</v>
          </cell>
          <cell r="D76" t="str">
            <v>Água Mineral Lind Água sem gás gfa 500ml</v>
          </cell>
          <cell r="E76" t="str">
            <v>1;12</v>
          </cell>
          <cell r="F76">
            <v>2</v>
          </cell>
        </row>
        <row r="77">
          <cell r="C77">
            <v>7897417400447</v>
          </cell>
          <cell r="D77" t="str">
            <v>Água Mineral Marajá com gás gfa 500ml</v>
          </cell>
          <cell r="E77" t="str">
            <v>1;12</v>
          </cell>
          <cell r="F77">
            <v>1.79</v>
          </cell>
        </row>
        <row r="78">
          <cell r="C78">
            <v>7897417400997</v>
          </cell>
          <cell r="D78" t="str">
            <v>Água Mineral Marajá sem gás gfa 497ml</v>
          </cell>
          <cell r="E78" t="str">
            <v>1;12</v>
          </cell>
          <cell r="F78">
            <v>1.34</v>
          </cell>
        </row>
        <row r="79">
          <cell r="C79">
            <v>7897417401000</v>
          </cell>
          <cell r="D79" t="str">
            <v>Água Mineral Marajá sem gás pet 1,5L</v>
          </cell>
          <cell r="E79" t="str">
            <v>1;6</v>
          </cell>
          <cell r="F79">
            <v>3.68</v>
          </cell>
        </row>
        <row r="80">
          <cell r="C80">
            <v>7898920195028</v>
          </cell>
          <cell r="D80" t="str">
            <v>Água Mineral Mariza sem gás pet 500ml</v>
          </cell>
          <cell r="E80" t="str">
            <v>1;12</v>
          </cell>
          <cell r="F80">
            <v>2.26</v>
          </cell>
        </row>
        <row r="81">
          <cell r="C81">
            <v>7898962093023</v>
          </cell>
          <cell r="D81" t="str">
            <v>Água Mineral Morro Alto sem gás gfa 1,5L</v>
          </cell>
          <cell r="E81" t="str">
            <v>1;6</v>
          </cell>
          <cell r="F81">
            <v>2.6</v>
          </cell>
        </row>
        <row r="82">
          <cell r="C82">
            <v>7898218100031</v>
          </cell>
          <cell r="D82" t="str">
            <v>Água Mineral Nativa sem gás pet 1,5L</v>
          </cell>
          <cell r="E82" t="str">
            <v>1;6</v>
          </cell>
          <cell r="F82">
            <v>3.2</v>
          </cell>
        </row>
        <row r="83">
          <cell r="C83">
            <v>7090012890044</v>
          </cell>
          <cell r="D83" t="str">
            <v>Água Mineral Norueguesa Lofoten com gás gfa AL 473ml</v>
          </cell>
          <cell r="E83" t="str">
            <v>1;12</v>
          </cell>
          <cell r="F83">
            <v>19.96</v>
          </cell>
        </row>
        <row r="84">
          <cell r="C84">
            <v>7090012890020</v>
          </cell>
          <cell r="D84" t="str">
            <v>Água Mineral Norueguesa Lofoten com gás gfa VD 888ml</v>
          </cell>
          <cell r="E84" t="str">
            <v>1;6</v>
          </cell>
          <cell r="F84">
            <v>38.99</v>
          </cell>
        </row>
        <row r="85">
          <cell r="C85">
            <v>7090012890037</v>
          </cell>
          <cell r="D85" t="str">
            <v>Água Mineral Norueguesa Lofoten sem gás gfa 473ml</v>
          </cell>
          <cell r="E85" t="str">
            <v>1;12</v>
          </cell>
          <cell r="F85">
            <v>4.9</v>
          </cell>
        </row>
        <row r="86">
          <cell r="C86">
            <v>7090012890013</v>
          </cell>
          <cell r="D86" t="str">
            <v>Água Mineral Norueguesa Lofoten sem gás gfa VD 888ml</v>
          </cell>
          <cell r="E86" t="str">
            <v>1;6</v>
          </cell>
          <cell r="F86">
            <v>38.99</v>
          </cell>
        </row>
        <row r="87">
          <cell r="C87">
            <v>682430611751</v>
          </cell>
          <cell r="D87" t="str">
            <v>Água Mineral Norueguesa Voss com gás gfa VD 375ml</v>
          </cell>
          <cell r="E87" t="str">
            <v>1;24</v>
          </cell>
          <cell r="F87">
            <v>25.54</v>
          </cell>
        </row>
        <row r="88">
          <cell r="C88">
            <v>682430400096</v>
          </cell>
          <cell r="D88" t="str">
            <v>Água Mineral Norueguesa Voss sem gás gfa 330ml</v>
          </cell>
          <cell r="E88" t="str">
            <v>1;24</v>
          </cell>
          <cell r="F88">
            <v>16</v>
          </cell>
        </row>
        <row r="89">
          <cell r="C89">
            <v>682430400102</v>
          </cell>
          <cell r="D89" t="str">
            <v>Água Mineral Norueguesa Voss sem gás gfa 500ml</v>
          </cell>
          <cell r="E89" t="str">
            <v>1;24</v>
          </cell>
          <cell r="F89">
            <v>20.99</v>
          </cell>
        </row>
        <row r="90">
          <cell r="C90">
            <v>682430400119</v>
          </cell>
          <cell r="D90" t="str">
            <v>Água Mineral Norueguesa Voss sem gás gfa 850ml</v>
          </cell>
          <cell r="E90" t="str">
            <v>1;12</v>
          </cell>
          <cell r="F90">
            <v>31.9</v>
          </cell>
        </row>
        <row r="91">
          <cell r="C91">
            <v>682430611737</v>
          </cell>
          <cell r="D91" t="str">
            <v>Água Mineral Norueguesa Voss sem gás gfa VD 375ml</v>
          </cell>
          <cell r="E91" t="str">
            <v>1;24</v>
          </cell>
          <cell r="F91">
            <v>22.5</v>
          </cell>
        </row>
        <row r="92">
          <cell r="C92">
            <v>682430611744</v>
          </cell>
          <cell r="D92" t="str">
            <v>Água Mineral Norueguesa Voss sem gás gfa VD 800ml</v>
          </cell>
          <cell r="E92" t="str">
            <v>1;12</v>
          </cell>
          <cell r="F92">
            <v>44.2</v>
          </cell>
        </row>
        <row r="93">
          <cell r="C93">
            <v>7898994469056</v>
          </cell>
          <cell r="D93" t="str">
            <v>Água Mineral Nova Plus sem gás gfa 1,5L</v>
          </cell>
          <cell r="E93" t="str">
            <v>1;6</v>
          </cell>
          <cell r="F93">
            <v>2.31</v>
          </cell>
        </row>
        <row r="94">
          <cell r="C94">
            <v>7897395032449</v>
          </cell>
          <cell r="D94" t="str">
            <v>Água Mineral Petra com gás gfa 350ml</v>
          </cell>
          <cell r="E94" t="str">
            <v>1;12</v>
          </cell>
          <cell r="F94">
            <v>1.7</v>
          </cell>
        </row>
        <row r="95">
          <cell r="C95">
            <v>7897395032425</v>
          </cell>
          <cell r="D95" t="str">
            <v>Água Mineral Petra sem gás gfa 350ml</v>
          </cell>
          <cell r="E95" t="str">
            <v>1;12</v>
          </cell>
          <cell r="F95">
            <v>1.59</v>
          </cell>
        </row>
        <row r="96">
          <cell r="C96">
            <v>793573958259</v>
          </cell>
          <cell r="D96" t="str">
            <v>Água Mineral Pobore copo 300ml</v>
          </cell>
          <cell r="E96" t="str">
            <v>1;48</v>
          </cell>
          <cell r="F96">
            <v>0.53</v>
          </cell>
        </row>
        <row r="97">
          <cell r="C97">
            <v>735201065168</v>
          </cell>
          <cell r="D97" t="str">
            <v>Água Mineral Pobore gfa 500ml</v>
          </cell>
          <cell r="E97" t="str">
            <v>1;12</v>
          </cell>
          <cell r="F97">
            <v>1.09</v>
          </cell>
        </row>
        <row r="98">
          <cell r="C98">
            <v>5600377971733</v>
          </cell>
          <cell r="D98" t="str">
            <v>Água Mineral Portuguesa Healsi Vermelha com gás gfa 500ml</v>
          </cell>
          <cell r="E98" t="str">
            <v>1;12</v>
          </cell>
          <cell r="F98">
            <v>49.9</v>
          </cell>
        </row>
        <row r="99">
          <cell r="C99">
            <v>7897123883084</v>
          </cell>
          <cell r="D99" t="str">
            <v>Água Mineral Prata Active sem gás pet 600ml</v>
          </cell>
          <cell r="E99" t="str">
            <v>1;12</v>
          </cell>
          <cell r="F99">
            <v>2.02</v>
          </cell>
        </row>
        <row r="100">
          <cell r="C100">
            <v>7897123884142</v>
          </cell>
          <cell r="D100" t="str">
            <v>Água Mineral Prata com gás gfa 1,5L</v>
          </cell>
          <cell r="E100" t="str">
            <v>1;6</v>
          </cell>
          <cell r="F100">
            <v>5.79</v>
          </cell>
        </row>
        <row r="101">
          <cell r="C101">
            <v>7897123884029</v>
          </cell>
          <cell r="D101" t="str">
            <v>Água Mineral Prata com gás pet 1,27L</v>
          </cell>
          <cell r="E101" t="str">
            <v>1;6</v>
          </cell>
          <cell r="F101">
            <v>5.39</v>
          </cell>
        </row>
        <row r="102">
          <cell r="C102">
            <v>7897123884043</v>
          </cell>
          <cell r="D102" t="str">
            <v>Água Mineral Prata com gás pet 310ml</v>
          </cell>
          <cell r="E102" t="str">
            <v>1;12</v>
          </cell>
          <cell r="F102">
            <v>2.95</v>
          </cell>
        </row>
        <row r="103">
          <cell r="C103">
            <v>7897123884036</v>
          </cell>
          <cell r="D103" t="str">
            <v>Água Mineral Prata com gás pet 510ml</v>
          </cell>
          <cell r="E103" t="str">
            <v>1;12</v>
          </cell>
          <cell r="F103">
            <v>3.31</v>
          </cell>
        </row>
        <row r="104">
          <cell r="C104">
            <v>7897123882032</v>
          </cell>
          <cell r="D104" t="str">
            <v>Agua Mineral Prata One Way com gás gfa VD 300ml</v>
          </cell>
          <cell r="E104" t="str">
            <v>1;12;24</v>
          </cell>
          <cell r="F104">
            <v>2.96</v>
          </cell>
        </row>
        <row r="105">
          <cell r="C105">
            <v>7897123881035</v>
          </cell>
          <cell r="D105" t="str">
            <v>Água Mineral Prata One Way sem gás gfa VD 300ml</v>
          </cell>
          <cell r="E105" t="str">
            <v>1;12;24</v>
          </cell>
          <cell r="F105">
            <v>3.01</v>
          </cell>
        </row>
        <row r="106">
          <cell r="C106">
            <v>7897123883022</v>
          </cell>
          <cell r="D106" t="str">
            <v>Agua Mineral Prata sem gás gfa 1,5L</v>
          </cell>
          <cell r="E106" t="str">
            <v>1;6</v>
          </cell>
          <cell r="F106">
            <v>4.26</v>
          </cell>
        </row>
        <row r="107">
          <cell r="C107">
            <v>7897123883077</v>
          </cell>
          <cell r="D107" t="str">
            <v>Água Mineral Prata sem gás gfa 510ml</v>
          </cell>
          <cell r="E107" t="str">
            <v>1;12</v>
          </cell>
          <cell r="F107">
            <v>2.79</v>
          </cell>
        </row>
        <row r="108">
          <cell r="C108">
            <v>7897123883220</v>
          </cell>
          <cell r="D108" t="str">
            <v>Água Mineral Prata sem gás pet 2,5L</v>
          </cell>
          <cell r="E108" t="str">
            <v>1;4</v>
          </cell>
          <cell r="F108">
            <v>3.86</v>
          </cell>
        </row>
        <row r="109">
          <cell r="C109">
            <v>7897123883046</v>
          </cell>
          <cell r="D109" t="str">
            <v>Água Mineral Prata sem gás pet 310ml</v>
          </cell>
          <cell r="E109" t="str">
            <v>1;12</v>
          </cell>
          <cell r="F109">
            <v>2.39</v>
          </cell>
        </row>
        <row r="110">
          <cell r="C110">
            <v>3700123300014</v>
          </cell>
          <cell r="D110" t="str">
            <v>Água Mineral Pureza Vital sem gás gfa 1,5L</v>
          </cell>
          <cell r="E110" t="str">
            <v>1;6</v>
          </cell>
          <cell r="F110">
            <v>4.59</v>
          </cell>
        </row>
        <row r="111">
          <cell r="C111">
            <v>7896062800091</v>
          </cell>
          <cell r="D111" t="str">
            <v>Água Mineral Pureza Vital sem gás gfa 1,5L</v>
          </cell>
          <cell r="E111" t="str">
            <v>1;6</v>
          </cell>
        </row>
        <row r="112">
          <cell r="C112">
            <v>3700123302360</v>
          </cell>
          <cell r="D112" t="str">
            <v>Água Mineral Pureza Vital sem gás gfa 510ml</v>
          </cell>
          <cell r="E112" t="str">
            <v>1;12</v>
          </cell>
          <cell r="F112">
            <v>2.32</v>
          </cell>
        </row>
        <row r="113">
          <cell r="C113">
            <v>7898191110249</v>
          </cell>
          <cell r="D113" t="str">
            <v>Água Mineral Puríssima com gás gfa 1,5L</v>
          </cell>
          <cell r="E113" t="str">
            <v>1;6</v>
          </cell>
          <cell r="F113">
            <v>3.37</v>
          </cell>
        </row>
        <row r="114">
          <cell r="C114">
            <v>7898191110119</v>
          </cell>
          <cell r="D114" t="str">
            <v>Água Mineral Puríssima com gás pet 500ml</v>
          </cell>
          <cell r="E114" t="str">
            <v>1;12</v>
          </cell>
          <cell r="F114">
            <v>2.24</v>
          </cell>
        </row>
        <row r="115">
          <cell r="C115">
            <v>7898191110034</v>
          </cell>
          <cell r="D115" t="str">
            <v>Água Mineral Puríssima copo 300ml</v>
          </cell>
          <cell r="E115" t="str">
            <v>1;48</v>
          </cell>
          <cell r="F115">
            <v>0.95</v>
          </cell>
        </row>
        <row r="116">
          <cell r="C116">
            <v>7898191110065</v>
          </cell>
          <cell r="D116" t="str">
            <v>Água Mineral Puríssima galão 6L</v>
          </cell>
          <cell r="E116">
            <v>1</v>
          </cell>
          <cell r="F116">
            <v>8.83</v>
          </cell>
        </row>
        <row r="117">
          <cell r="C117">
            <v>7898191110089</v>
          </cell>
          <cell r="D117" t="str">
            <v>Água Mineral Puríssima Gourmet com gás gfa 350ml</v>
          </cell>
          <cell r="E117" t="str">
            <v>1;12</v>
          </cell>
          <cell r="F117">
            <v>2.17</v>
          </cell>
        </row>
        <row r="118">
          <cell r="C118">
            <v>7898191110072</v>
          </cell>
          <cell r="D118" t="str">
            <v>Água Mineral Puríssima Gourmet sem gás gfa 350ml</v>
          </cell>
          <cell r="E118" t="str">
            <v>1;12</v>
          </cell>
          <cell r="F118">
            <v>1.82</v>
          </cell>
        </row>
        <row r="119">
          <cell r="C119">
            <v>7898191000120</v>
          </cell>
          <cell r="D119" t="str">
            <v>Água Mineral Puríssima sem gás 497ml</v>
          </cell>
          <cell r="E119" t="str">
            <v>1;12</v>
          </cell>
          <cell r="F119">
            <v>1.93</v>
          </cell>
        </row>
        <row r="120">
          <cell r="C120">
            <v>7898191110157</v>
          </cell>
          <cell r="D120" t="str">
            <v>Água Mineral Puríssima sem gás copo 300ml</v>
          </cell>
          <cell r="E120" t="str">
            <v>1;48</v>
          </cell>
        </row>
        <row r="121">
          <cell r="C121">
            <v>7898191110058</v>
          </cell>
          <cell r="D121" t="str">
            <v>Água Mineral Puríssima sem gás gfa 1,5L</v>
          </cell>
          <cell r="E121" t="str">
            <v>1;6</v>
          </cell>
          <cell r="F121">
            <v>3.55</v>
          </cell>
        </row>
        <row r="122">
          <cell r="C122">
            <v>7898191110027</v>
          </cell>
          <cell r="D122" t="str">
            <v>Água Mineral Puríssima sem gás pet 500 ml</v>
          </cell>
          <cell r="E122" t="str">
            <v>1;12</v>
          </cell>
          <cell r="F122">
            <v>1.79</v>
          </cell>
        </row>
        <row r="123">
          <cell r="C123">
            <v>7898191110102</v>
          </cell>
          <cell r="D123" t="str">
            <v>Água Mineral Puríssima Sport Squeeze sem gás gfa 500ml</v>
          </cell>
          <cell r="E123" t="str">
            <v>1;12</v>
          </cell>
          <cell r="F123">
            <v>1.96</v>
          </cell>
        </row>
        <row r="124">
          <cell r="C124">
            <v>7898191110010</v>
          </cell>
          <cell r="D124" t="str">
            <v>Água Mineral Puríssima Verão sem gás gfa 497ml</v>
          </cell>
          <cell r="E124" t="str">
            <v>1;12</v>
          </cell>
          <cell r="F124">
            <v>2.01</v>
          </cell>
        </row>
        <row r="125">
          <cell r="C125">
            <v>7602883866891</v>
          </cell>
          <cell r="D125" t="str">
            <v>Água Mineral Roncador com gás pet 500ml</v>
          </cell>
          <cell r="E125" t="str">
            <v>1;12</v>
          </cell>
          <cell r="F125">
            <v>1.21</v>
          </cell>
        </row>
        <row r="126">
          <cell r="C126">
            <v>7898994105824</v>
          </cell>
          <cell r="D126" t="str">
            <v>Água Mineral Roncador sem gás pet 500ml</v>
          </cell>
          <cell r="E126" t="str">
            <v>1;12</v>
          </cell>
          <cell r="F126">
            <v>0.86</v>
          </cell>
        </row>
        <row r="127">
          <cell r="C127">
            <v>7897162300436</v>
          </cell>
          <cell r="D127" t="str">
            <v>Água Mineral Saboraki com gás gfa 2L</v>
          </cell>
          <cell r="E127" t="str">
            <v>1;6</v>
          </cell>
          <cell r="F127">
            <v>4.07</v>
          </cell>
        </row>
        <row r="128">
          <cell r="C128">
            <v>7897162304113</v>
          </cell>
          <cell r="D128" t="str">
            <v>Água Mineral Saboraki com gás pet 1L</v>
          </cell>
          <cell r="E128" t="str">
            <v>1;6</v>
          </cell>
        </row>
        <row r="129">
          <cell r="C129">
            <v>7897162300313</v>
          </cell>
          <cell r="D129" t="str">
            <v>Água Mineral Saboraki com gás pet 500ml</v>
          </cell>
          <cell r="E129" t="str">
            <v>1;12</v>
          </cell>
          <cell r="F129">
            <v>1.54</v>
          </cell>
        </row>
        <row r="130">
          <cell r="C130">
            <v>7897162304106</v>
          </cell>
          <cell r="D130" t="str">
            <v>Água Mineral Saboraki sem gás pet 1L</v>
          </cell>
          <cell r="E130" t="str">
            <v>1;6</v>
          </cell>
        </row>
        <row r="131">
          <cell r="C131">
            <v>7897162300412</v>
          </cell>
          <cell r="D131" t="str">
            <v>Água Mineral Saboraki sem gás pet 2L</v>
          </cell>
          <cell r="E131" t="str">
            <v>1;6</v>
          </cell>
          <cell r="F131">
            <v>3.85</v>
          </cell>
        </row>
        <row r="132">
          <cell r="C132">
            <v>7897162300429</v>
          </cell>
          <cell r="D132" t="str">
            <v>Água Mineral Saboraki sem gás pet 3L</v>
          </cell>
          <cell r="E132">
            <v>1</v>
          </cell>
          <cell r="F132">
            <v>5.19</v>
          </cell>
        </row>
        <row r="133">
          <cell r="C133">
            <v>7897162300306</v>
          </cell>
          <cell r="D133" t="str">
            <v>Água Mineral Saboraki sem gás pet 500ml</v>
          </cell>
          <cell r="E133" t="str">
            <v>1;12</v>
          </cell>
          <cell r="F133">
            <v>1.15</v>
          </cell>
        </row>
        <row r="134">
          <cell r="C134">
            <v>7898022285115</v>
          </cell>
          <cell r="D134" t="str">
            <v>Água Mineral Santa Inês com gás gfa 510ml</v>
          </cell>
          <cell r="E134" t="str">
            <v>1;12</v>
          </cell>
          <cell r="F134">
            <v>2.21</v>
          </cell>
        </row>
        <row r="135">
          <cell r="C135">
            <v>7898022282008</v>
          </cell>
          <cell r="D135" t="str">
            <v>Água Mineral Santa Inês sem gás copo 200ml</v>
          </cell>
          <cell r="E135" t="str">
            <v>1;48</v>
          </cell>
        </row>
        <row r="136">
          <cell r="C136">
            <v>7898022281506</v>
          </cell>
          <cell r="D136" t="str">
            <v>Água Mineral Santa Inês sem gás gfa 1,5L</v>
          </cell>
          <cell r="E136" t="str">
            <v>1;6</v>
          </cell>
          <cell r="F136">
            <v>3.19</v>
          </cell>
        </row>
        <row r="137">
          <cell r="C137">
            <v>7898022285139</v>
          </cell>
          <cell r="D137" t="str">
            <v>Água Mineral Santa Inês sem gás gfa 510ml</v>
          </cell>
          <cell r="E137" t="str">
            <v>1;12</v>
          </cell>
          <cell r="F137">
            <v>1.33</v>
          </cell>
        </row>
        <row r="138">
          <cell r="C138">
            <v>7896062801067</v>
          </cell>
          <cell r="D138" t="str">
            <v>Água Mineral São Lourenço com gás pet 1,25L</v>
          </cell>
          <cell r="E138" t="str">
            <v>1;6</v>
          </cell>
          <cell r="F138">
            <v>5.19</v>
          </cell>
        </row>
        <row r="139">
          <cell r="C139">
            <v>7896062801128</v>
          </cell>
          <cell r="D139" t="str">
            <v>Água Mineral São Lourenço com gás pet 1,25L</v>
          </cell>
          <cell r="E139" t="str">
            <v>1;6</v>
          </cell>
        </row>
        <row r="140">
          <cell r="C140">
            <v>7896062801203</v>
          </cell>
          <cell r="D140" t="str">
            <v>Água Mineral São Lourenço com gás pet 300ml</v>
          </cell>
          <cell r="E140" t="str">
            <v>1;12</v>
          </cell>
          <cell r="F140">
            <v>2.89</v>
          </cell>
        </row>
        <row r="141">
          <cell r="C141">
            <v>7896062801050</v>
          </cell>
          <cell r="D141" t="str">
            <v>Água Mineral São Lourenço com gás pet 510ml</v>
          </cell>
          <cell r="E141" t="str">
            <v>1;6</v>
          </cell>
          <cell r="F141">
            <v>3.45</v>
          </cell>
        </row>
        <row r="142">
          <cell r="C142">
            <v>7896062801227</v>
          </cell>
          <cell r="D142" t="str">
            <v>Água Mineral São Lourenço sem gás pet 300ml</v>
          </cell>
          <cell r="E142" t="str">
            <v>1;12</v>
          </cell>
          <cell r="F142">
            <v>1.98</v>
          </cell>
        </row>
        <row r="143">
          <cell r="C143">
            <v>7896062802354</v>
          </cell>
          <cell r="D143" t="str">
            <v>Água Mineral São Lourenço sem gás pet 510ml</v>
          </cell>
          <cell r="E143" t="str">
            <v>1;6</v>
          </cell>
          <cell r="F143">
            <v>3.35</v>
          </cell>
        </row>
        <row r="144">
          <cell r="C144">
            <v>7898915804041</v>
          </cell>
          <cell r="D144" t="str">
            <v>Água Mineral Sara sem gás galão 5L</v>
          </cell>
          <cell r="E144">
            <v>1</v>
          </cell>
          <cell r="F144">
            <v>9.64</v>
          </cell>
        </row>
        <row r="145">
          <cell r="C145">
            <v>7898915804034</v>
          </cell>
          <cell r="D145" t="str">
            <v>Água Mineral Sara sem gás gfa 1,5L</v>
          </cell>
          <cell r="E145" t="str">
            <v>1;6</v>
          </cell>
          <cell r="F145">
            <v>3.03</v>
          </cell>
        </row>
        <row r="146">
          <cell r="C146">
            <v>7898915804027</v>
          </cell>
          <cell r="D146" t="str">
            <v>Água Mineral Sara sem gás pet 500ml</v>
          </cell>
          <cell r="E146" t="str">
            <v>1;12</v>
          </cell>
          <cell r="F146">
            <v>2.02</v>
          </cell>
        </row>
        <row r="147">
          <cell r="C147">
            <v>7896052600724</v>
          </cell>
          <cell r="D147" t="str">
            <v>Água Mineral Schin com gás gfa 500ml</v>
          </cell>
          <cell r="E147" t="str">
            <v>1;12</v>
          </cell>
          <cell r="F147">
            <v>1.76</v>
          </cell>
        </row>
        <row r="148">
          <cell r="C148">
            <v>7896052600731</v>
          </cell>
          <cell r="D148" t="str">
            <v>Água Mineral Schin sem gás gfa 500ml</v>
          </cell>
          <cell r="E148" t="str">
            <v>1;12</v>
          </cell>
          <cell r="F148">
            <v>1.16</v>
          </cell>
        </row>
        <row r="149">
          <cell r="C149">
            <v>7896052602131</v>
          </cell>
          <cell r="D149" t="str">
            <v>Água Mineral Schin sem gás pet 1,5L</v>
          </cell>
          <cell r="E149" t="str">
            <v>1;6</v>
          </cell>
          <cell r="F149">
            <v>3.42</v>
          </cell>
        </row>
        <row r="150">
          <cell r="C150">
            <v>7896052602155</v>
          </cell>
          <cell r="D150" t="str">
            <v>Água Mineral Schin sem gás pet 1,5L</v>
          </cell>
          <cell r="E150" t="str">
            <v>1;6</v>
          </cell>
        </row>
        <row r="151">
          <cell r="C151">
            <v>7898014855104</v>
          </cell>
          <cell r="D151" t="str">
            <v>Água Mineral Sferriê com gás pet 1,5L</v>
          </cell>
          <cell r="E151" t="str">
            <v>1;6</v>
          </cell>
          <cell r="F151">
            <v>4.34</v>
          </cell>
        </row>
        <row r="152">
          <cell r="C152">
            <v>7898014855081</v>
          </cell>
          <cell r="D152" t="str">
            <v>Água Mineral Sferriê com gás pet 510ml</v>
          </cell>
          <cell r="E152" t="str">
            <v>1;12</v>
          </cell>
          <cell r="F152">
            <v>2.86</v>
          </cell>
        </row>
        <row r="153">
          <cell r="C153">
            <v>7898014855005</v>
          </cell>
          <cell r="D153" t="str">
            <v>Água Mineral Sferriê copo 200ml</v>
          </cell>
          <cell r="E153" t="str">
            <v>1;48</v>
          </cell>
          <cell r="F153">
            <v>1.48</v>
          </cell>
        </row>
        <row r="154">
          <cell r="C154">
            <v>7898014855043</v>
          </cell>
          <cell r="D154" t="str">
            <v>Água Mineral Sferriê Premium com gás gfa 410ml</v>
          </cell>
          <cell r="E154" t="str">
            <v>1;13</v>
          </cell>
          <cell r="F154">
            <v>3.52</v>
          </cell>
        </row>
        <row r="155">
          <cell r="C155">
            <v>7898014855036</v>
          </cell>
          <cell r="D155" t="str">
            <v>Água Mineral Sferriê Premium sem gás gfa 410ml</v>
          </cell>
          <cell r="E155" t="str">
            <v>1;13</v>
          </cell>
          <cell r="F155">
            <v>3.21</v>
          </cell>
        </row>
        <row r="156">
          <cell r="C156">
            <v>7898014855326</v>
          </cell>
          <cell r="D156" t="str">
            <v>Água Mineral Sferriê sem gás galão 5L</v>
          </cell>
          <cell r="E156">
            <v>1</v>
          </cell>
          <cell r="F156">
            <v>14.35</v>
          </cell>
        </row>
        <row r="157">
          <cell r="C157">
            <v>7898014855074</v>
          </cell>
          <cell r="D157" t="str">
            <v>Água Mineral Sferriê sem gás gfa 510ml</v>
          </cell>
          <cell r="E157" t="str">
            <v>1;12</v>
          </cell>
          <cell r="F157">
            <v>2.3</v>
          </cell>
        </row>
        <row r="158">
          <cell r="C158">
            <v>7898014855098</v>
          </cell>
          <cell r="D158" t="str">
            <v>Água Mineral Sferriê sem gás pet 1,5L</v>
          </cell>
          <cell r="E158" t="str">
            <v>1;6</v>
          </cell>
          <cell r="F158">
            <v>3.96</v>
          </cell>
        </row>
        <row r="159">
          <cell r="C159">
            <v>7897417405848</v>
          </cell>
          <cell r="D159" t="str">
            <v>Água Mineral Viver com gás pet 1,5L</v>
          </cell>
          <cell r="E159" t="str">
            <v>1;6</v>
          </cell>
          <cell r="F159">
            <v>2.99</v>
          </cell>
        </row>
        <row r="160">
          <cell r="C160">
            <v>7897417405794</v>
          </cell>
          <cell r="D160" t="str">
            <v>Água Mineral Viver com gás pet 500ml</v>
          </cell>
          <cell r="E160" t="str">
            <v>1;12</v>
          </cell>
          <cell r="F160">
            <v>1.57</v>
          </cell>
        </row>
        <row r="161">
          <cell r="C161">
            <v>7897417405831</v>
          </cell>
          <cell r="D161" t="str">
            <v>Água Mineral Viver sem gás galão 6L</v>
          </cell>
          <cell r="E161">
            <v>1</v>
          </cell>
          <cell r="F161">
            <v>7.95</v>
          </cell>
        </row>
        <row r="162">
          <cell r="C162">
            <v>7897417405657</v>
          </cell>
          <cell r="D162" t="str">
            <v>Água Mineral Viver sem gás pet 1,5L</v>
          </cell>
          <cell r="E162" t="str">
            <v>1;6</v>
          </cell>
          <cell r="F162">
            <v>2.23</v>
          </cell>
        </row>
        <row r="163">
          <cell r="C163">
            <v>7897417402915</v>
          </cell>
          <cell r="D163" t="str">
            <v>Água Mineral Viver sem gás pet 497ml</v>
          </cell>
          <cell r="E163" t="str">
            <v>1;12</v>
          </cell>
          <cell r="F163">
            <v>1.22</v>
          </cell>
        </row>
        <row r="164">
          <cell r="C164">
            <v>7897417405831</v>
          </cell>
          <cell r="D164" t="str">
            <v>Água Mineral Viver sem gás pet 6L</v>
          </cell>
          <cell r="E164">
            <v>1</v>
          </cell>
        </row>
        <row r="165">
          <cell r="C165">
            <v>7896183907853</v>
          </cell>
          <cell r="D165" t="str">
            <v>Água Mineral Zaeli sem gás gfa 510ml</v>
          </cell>
          <cell r="E165" t="str">
            <v>1;12</v>
          </cell>
          <cell r="F165">
            <v>1.89</v>
          </cell>
        </row>
        <row r="166">
          <cell r="C166">
            <v>7897417401215</v>
          </cell>
          <cell r="D166" t="str">
            <v>AGUA MINERAL MARAJA 20L</v>
          </cell>
          <cell r="E166">
            <v>1</v>
          </cell>
          <cell r="F166">
            <v>11.52</v>
          </cell>
        </row>
        <row r="167">
          <cell r="C167">
            <v>7897417402779</v>
          </cell>
          <cell r="D167" t="str">
            <v>AGUA 20LT BRUNADO</v>
          </cell>
          <cell r="E167">
            <v>1</v>
          </cell>
          <cell r="F167">
            <v>11.52</v>
          </cell>
        </row>
        <row r="168">
          <cell r="C168">
            <v>7897520812687</v>
          </cell>
          <cell r="D168" t="str">
            <v>AGUA GARRAFAO LEBRINHA 20 LT</v>
          </cell>
          <cell r="E168">
            <v>1</v>
          </cell>
          <cell r="F168">
            <v>11.52</v>
          </cell>
        </row>
        <row r="169">
          <cell r="C169">
            <v>7897520812724</v>
          </cell>
          <cell r="D169" t="str">
            <v>AGUA BURITTI 20LT</v>
          </cell>
          <cell r="E169">
            <v>1</v>
          </cell>
          <cell r="F169">
            <v>11.52</v>
          </cell>
        </row>
        <row r="170">
          <cell r="C170">
            <v>7898191110133</v>
          </cell>
          <cell r="D170" t="str">
            <v>AGUA 20LT PURISSIMA</v>
          </cell>
          <cell r="E170">
            <v>1</v>
          </cell>
          <cell r="F170">
            <v>11.52</v>
          </cell>
        </row>
        <row r="171">
          <cell r="C171">
            <v>7898909660066</v>
          </cell>
          <cell r="D171" t="str">
            <v>A.M.CRYSTALINA 20 L</v>
          </cell>
          <cell r="E171">
            <v>1</v>
          </cell>
          <cell r="F171">
            <v>11.52</v>
          </cell>
        </row>
        <row r="172">
          <cell r="C172">
            <v>7898994108511</v>
          </cell>
          <cell r="D172" t="str">
            <v>AGUA MINERAL RONCADOR 20 LT</v>
          </cell>
          <cell r="E172">
            <v>1</v>
          </cell>
          <cell r="F172">
            <v>11.52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Escritório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6.00390625" defaultRowHeight="57" zeroHeight="false" outlineLevelRow="0" outlineLevelCol="0"/>
  <cols>
    <col collapsed="false" customWidth="true" hidden="false" outlineLevel="0" max="1" min="1" style="1" width="25.42"/>
    <col collapsed="false" customWidth="true" hidden="false" outlineLevel="0" max="2" min="2" style="1" width="74.29"/>
    <col collapsed="false" customWidth="true" hidden="false" outlineLevel="0" max="3" min="3" style="1" width="23.42"/>
    <col collapsed="false" customWidth="true" hidden="false" outlineLevel="0" max="9" min="5" style="1" width="13.29"/>
    <col collapsed="false" customWidth="true" hidden="false" outlineLevel="0" max="10" min="10" style="1" width="17.71"/>
  </cols>
  <sheetData>
    <row r="1" customFormat="false" ht="58.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n">
        <v>1</v>
      </c>
      <c r="F1" s="6" t="n">
        <v>2</v>
      </c>
      <c r="G1" s="6" t="n">
        <v>3</v>
      </c>
      <c r="H1" s="6" t="n">
        <v>4</v>
      </c>
      <c r="I1" s="6" t="n">
        <v>5</v>
      </c>
      <c r="J1" s="4" t="s">
        <v>4</v>
      </c>
    </row>
    <row r="2" customFormat="false" ht="57" hidden="false" customHeight="true" outlineLevel="0" collapsed="false">
      <c r="A2" s="7" t="n">
        <v>7898191110119</v>
      </c>
      <c r="B2" s="8" t="s">
        <v>5</v>
      </c>
      <c r="C2" s="9" t="s">
        <v>6</v>
      </c>
      <c r="D2" s="10" t="n">
        <f aca="false">VLOOKUP(A2,[1]nova_pauta!$C$4:$F$172,4,0)</f>
        <v>2.24</v>
      </c>
      <c r="E2" s="11" t="n">
        <v>0</v>
      </c>
      <c r="F2" s="11" t="n">
        <v>0</v>
      </c>
      <c r="G2" s="11" t="n">
        <v>0</v>
      </c>
      <c r="H2" s="11" t="n">
        <v>0</v>
      </c>
      <c r="I2" s="11" t="n">
        <v>0</v>
      </c>
      <c r="J2" s="12" t="n">
        <v>1.12</v>
      </c>
    </row>
    <row r="3" customFormat="false" ht="57" hidden="false" customHeight="true" outlineLevel="0" collapsed="false">
      <c r="A3" s="7" t="n">
        <v>7898191110010</v>
      </c>
      <c r="B3" s="8" t="s">
        <v>7</v>
      </c>
      <c r="C3" s="13" t="s">
        <v>6</v>
      </c>
      <c r="D3" s="10" t="n">
        <f aca="false">VLOOKUP(A3,[1]nova_pauta!$C$4:$F$172,4,0)</f>
        <v>2.01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0</v>
      </c>
      <c r="J3" s="12" t="n">
        <v>1.12</v>
      </c>
    </row>
    <row r="4" customFormat="false" ht="57" hidden="false" customHeight="true" outlineLevel="0" collapsed="false">
      <c r="A4" s="7" t="n">
        <v>7897520812823</v>
      </c>
      <c r="B4" s="8" t="s">
        <v>8</v>
      </c>
      <c r="C4" s="13" t="s">
        <v>6</v>
      </c>
      <c r="D4" s="10" t="n">
        <f aca="false">VLOOKUP(A4,[1]nova_pauta!$C$4:$F$172,4,0)</f>
        <v>2.18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2" t="n">
        <v>1.12</v>
      </c>
    </row>
    <row r="5" customFormat="false" ht="57" hidden="false" customHeight="true" outlineLevel="0" collapsed="false">
      <c r="A5" s="7" t="n">
        <v>7898191110058</v>
      </c>
      <c r="B5" s="8" t="s">
        <v>9</v>
      </c>
      <c r="C5" s="13" t="s">
        <v>6</v>
      </c>
      <c r="D5" s="10" t="n">
        <f aca="false">VLOOKUP(A5,[1]nova_pauta!$C$4:$F$172,4,0)</f>
        <v>3.55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2" t="n">
        <v>1.6</v>
      </c>
    </row>
    <row r="6" customFormat="false" ht="57" hidden="false" customHeight="true" outlineLevel="0" collapsed="false">
      <c r="A6" s="7" t="n">
        <v>7898191110133</v>
      </c>
      <c r="B6" s="8" t="s">
        <v>10</v>
      </c>
      <c r="C6" s="13" t="s">
        <v>6</v>
      </c>
      <c r="D6" s="10" t="n">
        <f aca="false">VLOOKUP(A6,[1]nova_pauta!$C$4:$F$172,4,0)</f>
        <v>11.52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2" t="n">
        <v>1</v>
      </c>
    </row>
    <row r="7" customFormat="false" ht="57" hidden="false" customHeight="true" outlineLevel="0" collapsed="false">
      <c r="A7" s="7" t="n">
        <v>7898191110249</v>
      </c>
      <c r="B7" s="8" t="s">
        <v>11</v>
      </c>
      <c r="C7" s="13" t="s">
        <v>6</v>
      </c>
      <c r="D7" s="10" t="n">
        <f aca="false">VLOOKUP(A7,[1]nova_pauta!$C$4:$F$172,4,0)</f>
        <v>3.37</v>
      </c>
      <c r="E7" s="11" t="n">
        <v>0</v>
      </c>
      <c r="F7" s="11" t="n">
        <v>0</v>
      </c>
      <c r="G7" s="11" t="n">
        <v>0</v>
      </c>
      <c r="H7" s="11" t="n">
        <v>0</v>
      </c>
      <c r="I7" s="11" t="n">
        <v>0</v>
      </c>
      <c r="J7" s="12" t="n">
        <v>1.6</v>
      </c>
    </row>
    <row r="8" customFormat="false" ht="57" hidden="false" customHeight="true" outlineLevel="0" collapsed="false">
      <c r="A8" s="7" t="n">
        <v>7898191110065</v>
      </c>
      <c r="B8" s="8" t="s">
        <v>12</v>
      </c>
      <c r="C8" s="13" t="s">
        <v>6</v>
      </c>
      <c r="D8" s="10" t="n">
        <f aca="false">VLOOKUP(A8,[1]nova_pauta!$C$4:$F$172,4,0)</f>
        <v>8.83</v>
      </c>
      <c r="E8" s="11" t="n">
        <v>0</v>
      </c>
      <c r="F8" s="11" t="n">
        <v>0</v>
      </c>
      <c r="G8" s="11" t="n">
        <v>0</v>
      </c>
      <c r="H8" s="11" t="n">
        <v>0</v>
      </c>
      <c r="I8" s="11" t="n">
        <v>0</v>
      </c>
      <c r="J8" s="12" t="n">
        <v>1</v>
      </c>
    </row>
    <row r="9" customFormat="false" ht="57" hidden="false" customHeight="true" outlineLevel="0" collapsed="false">
      <c r="A9" s="7" t="n">
        <v>7897520812731</v>
      </c>
      <c r="B9" s="8" t="s">
        <v>13</v>
      </c>
      <c r="C9" s="13" t="s">
        <v>6</v>
      </c>
      <c r="D9" s="10" t="n">
        <f aca="false">VLOOKUP(A9,[1]nova_pauta!$C$4:$F$172,4,0)</f>
        <v>4.01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2" t="n">
        <v>1.6</v>
      </c>
    </row>
    <row r="10" customFormat="false" ht="57" hidden="false" customHeight="true" outlineLevel="0" collapsed="false">
      <c r="A10" s="7" t="n">
        <v>7897162300313</v>
      </c>
      <c r="B10" s="8" t="s">
        <v>14</v>
      </c>
      <c r="C10" s="13" t="s">
        <v>6</v>
      </c>
      <c r="D10" s="10" t="n">
        <f aca="false">VLOOKUP(A10,[1]nova_pauta!$C$4:$F$172,4,0)</f>
        <v>1.54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2" t="n">
        <v>1.12</v>
      </c>
    </row>
    <row r="11" customFormat="false" ht="57" hidden="false" customHeight="true" outlineLevel="0" collapsed="false">
      <c r="A11" s="7" t="n">
        <v>7897417400447</v>
      </c>
      <c r="B11" s="8" t="s">
        <v>15</v>
      </c>
      <c r="C11" s="13" t="s">
        <v>6</v>
      </c>
      <c r="D11" s="10" t="n">
        <f aca="false">VLOOKUP(A11,[1]nova_pauta!$C$4:$F$172,4,0)</f>
        <v>1.79</v>
      </c>
      <c r="E11" s="11" t="n">
        <v>0</v>
      </c>
      <c r="F11" s="11" t="n">
        <v>0</v>
      </c>
      <c r="G11" s="11" t="n">
        <v>0</v>
      </c>
      <c r="H11" s="11" t="n">
        <v>0</v>
      </c>
      <c r="I11" s="11" t="n">
        <v>0</v>
      </c>
      <c r="J11" s="12" t="n">
        <v>1.12</v>
      </c>
    </row>
    <row r="12" customFormat="false" ht="57" hidden="false" customHeight="true" outlineLevel="0" collapsed="false">
      <c r="A12" s="7" t="n">
        <v>7897417400997</v>
      </c>
      <c r="B12" s="8" t="s">
        <v>16</v>
      </c>
      <c r="C12" s="13" t="s">
        <v>6</v>
      </c>
      <c r="D12" s="10" t="n">
        <f aca="false">VLOOKUP(A12,[1]nova_pauta!$C$4:$F$172,4,0)</f>
        <v>1.34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2" t="n">
        <v>1.12</v>
      </c>
    </row>
    <row r="13" customFormat="false" ht="57" hidden="false" customHeight="true" outlineLevel="0" collapsed="false">
      <c r="A13" s="7" t="n">
        <v>7896718701338</v>
      </c>
      <c r="B13" s="8" t="s">
        <v>17</v>
      </c>
      <c r="C13" s="13" t="s">
        <v>6</v>
      </c>
      <c r="D13" s="10" t="n">
        <f aca="false">VLOOKUP(A13,[1]nova_pauta!$C$4:$F$172,4,0)</f>
        <v>1.22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2" t="n">
        <v>1.12</v>
      </c>
    </row>
    <row r="14" customFormat="false" ht="57" hidden="false" customHeight="true" outlineLevel="0" collapsed="false">
      <c r="A14" s="7" t="n">
        <v>7897520800110</v>
      </c>
      <c r="B14" s="8" t="s">
        <v>18</v>
      </c>
      <c r="C14" s="13" t="s">
        <v>6</v>
      </c>
      <c r="D14" s="10" t="n">
        <f aca="false">VLOOKUP(A14,[1]nova_pauta!$C$4:$F$172,4,0)</f>
        <v>8.28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2" t="n">
        <v>1.2</v>
      </c>
    </row>
    <row r="15" customFormat="false" ht="57" hidden="false" customHeight="true" outlineLevel="0" collapsed="false">
      <c r="A15" s="7" t="n">
        <v>7897417405794</v>
      </c>
      <c r="B15" s="8" t="s">
        <v>19</v>
      </c>
      <c r="C15" s="13" t="s">
        <v>6</v>
      </c>
      <c r="D15" s="10" t="n">
        <f aca="false">VLOOKUP(A15,[1]nova_pauta!$C$4:$F$172,4,0)</f>
        <v>1.57</v>
      </c>
      <c r="E15" s="11" t="n">
        <v>0</v>
      </c>
      <c r="F15" s="11" t="n">
        <v>0</v>
      </c>
      <c r="G15" s="11" t="n">
        <v>0</v>
      </c>
      <c r="H15" s="11" t="n">
        <v>0</v>
      </c>
      <c r="I15" s="11" t="n">
        <v>0</v>
      </c>
      <c r="J15" s="12" t="n">
        <v>1.12</v>
      </c>
    </row>
    <row r="16" customFormat="false" ht="57" hidden="false" customHeight="true" outlineLevel="0" collapsed="false">
      <c r="A16" s="7" t="n">
        <v>7897520800059</v>
      </c>
      <c r="B16" s="8" t="s">
        <v>20</v>
      </c>
      <c r="C16" s="13" t="s">
        <v>6</v>
      </c>
      <c r="D16" s="10" t="n">
        <f aca="false">VLOOKUP(A16,[1]nova_pauta!$C$4:$F$172,4,0)</f>
        <v>2.12</v>
      </c>
      <c r="E16" s="11" t="n">
        <v>0</v>
      </c>
      <c r="F16" s="11" t="n">
        <v>0</v>
      </c>
      <c r="G16" s="11" t="n">
        <v>0</v>
      </c>
      <c r="H16" s="11" t="n">
        <v>0</v>
      </c>
      <c r="I16" s="11" t="n">
        <v>0</v>
      </c>
      <c r="J16" s="12" t="n">
        <v>1.12</v>
      </c>
    </row>
    <row r="17" customFormat="false" ht="57" hidden="false" customHeight="true" outlineLevel="0" collapsed="false">
      <c r="A17" s="7" t="n">
        <v>7897162300306</v>
      </c>
      <c r="B17" s="8" t="s">
        <v>21</v>
      </c>
      <c r="C17" s="13" t="s">
        <v>6</v>
      </c>
      <c r="D17" s="10" t="n">
        <f aca="false">VLOOKUP(A17,[1]nova_pauta!$C$4:$F$172,4,0)</f>
        <v>1.15</v>
      </c>
      <c r="E17" s="11" t="n">
        <v>0</v>
      </c>
      <c r="F17" s="11" t="n">
        <v>0</v>
      </c>
      <c r="G17" s="11" t="n">
        <v>0</v>
      </c>
      <c r="H17" s="11" t="n">
        <v>0</v>
      </c>
      <c r="I17" s="11" t="n">
        <v>0</v>
      </c>
      <c r="J17" s="12" t="n">
        <v>1.12</v>
      </c>
    </row>
    <row r="18" customFormat="false" ht="57" hidden="false" customHeight="true" outlineLevel="0" collapsed="false">
      <c r="A18" s="7" t="n">
        <v>7897417402915</v>
      </c>
      <c r="B18" s="8" t="s">
        <v>22</v>
      </c>
      <c r="C18" s="13" t="s">
        <v>6</v>
      </c>
      <c r="D18" s="10" t="n">
        <f aca="false">VLOOKUP(A18,[1]nova_pauta!$C$4:$F$172,4,0)</f>
        <v>1.22</v>
      </c>
      <c r="E18" s="11" t="n">
        <v>0</v>
      </c>
      <c r="F18" s="11" t="n">
        <v>0</v>
      </c>
      <c r="G18" s="11" t="n">
        <v>0</v>
      </c>
      <c r="H18" s="11" t="n">
        <v>0</v>
      </c>
      <c r="I18" s="11" t="n">
        <v>0</v>
      </c>
      <c r="J18" s="12" t="n">
        <v>1.12</v>
      </c>
    </row>
    <row r="19" customFormat="false" ht="57" hidden="false" customHeight="true" outlineLevel="0" collapsed="false">
      <c r="A19" s="7" t="n">
        <v>7898994105824</v>
      </c>
      <c r="B19" s="8" t="s">
        <v>23</v>
      </c>
      <c r="C19" s="13" t="s">
        <v>6</v>
      </c>
      <c r="D19" s="10" t="n">
        <f aca="false">VLOOKUP(A19,[1]nova_pauta!$C$4:$F$172,4,0)</f>
        <v>0.86</v>
      </c>
      <c r="E19" s="11" t="n">
        <v>0</v>
      </c>
      <c r="F19" s="11" t="n">
        <v>0</v>
      </c>
      <c r="G19" s="11" t="n">
        <v>0</v>
      </c>
      <c r="H19" s="11" t="n">
        <v>0</v>
      </c>
      <c r="I19" s="11" t="n">
        <v>0</v>
      </c>
      <c r="J19" s="12" t="n">
        <v>1.12</v>
      </c>
    </row>
    <row r="20" customFormat="false" ht="57" hidden="false" customHeight="true" outlineLevel="0" collapsed="false">
      <c r="A20" s="7" t="n">
        <v>7602883866891</v>
      </c>
      <c r="B20" s="8" t="s">
        <v>24</v>
      </c>
      <c r="C20" s="13" t="s">
        <v>6</v>
      </c>
      <c r="D20" s="10" t="n">
        <f aca="false">VLOOKUP(A20,[1]nova_pauta!$C$4:$F$172,4,0)</f>
        <v>1.21</v>
      </c>
      <c r="E20" s="11" t="n">
        <v>0</v>
      </c>
      <c r="F20" s="11" t="n">
        <v>0</v>
      </c>
      <c r="G20" s="11" t="n">
        <v>0</v>
      </c>
      <c r="H20" s="11" t="n">
        <v>0</v>
      </c>
      <c r="I20" s="11" t="n">
        <v>0</v>
      </c>
      <c r="J20" s="12" t="n">
        <v>1.12</v>
      </c>
    </row>
    <row r="21" customFormat="false" ht="57" hidden="false" customHeight="true" outlineLevel="0" collapsed="false">
      <c r="A21" s="7" t="n">
        <v>7894900530001</v>
      </c>
      <c r="B21" s="8" t="s">
        <v>25</v>
      </c>
      <c r="C21" s="13" t="s">
        <v>6</v>
      </c>
      <c r="D21" s="10" t="n">
        <f aca="false">VLOOKUP(A21,[1]nova_pauta!$C$4:$F$172,4,0)</f>
        <v>2.23</v>
      </c>
      <c r="E21" s="11" t="n">
        <v>0</v>
      </c>
      <c r="F21" s="11" t="n">
        <v>0</v>
      </c>
      <c r="G21" s="11" t="n">
        <v>0</v>
      </c>
      <c r="H21" s="11" t="n">
        <v>0</v>
      </c>
      <c r="I21" s="11" t="n">
        <v>0</v>
      </c>
      <c r="J21" s="12" t="n">
        <v>1.12</v>
      </c>
    </row>
    <row r="22" customFormat="false" ht="57" hidden="false" customHeight="true" outlineLevel="0" collapsed="false">
      <c r="A22" s="7" t="n">
        <v>7897520812779</v>
      </c>
      <c r="B22" s="8" t="s">
        <v>26</v>
      </c>
      <c r="C22" s="13" t="s">
        <v>6</v>
      </c>
      <c r="D22" s="10" t="n">
        <f aca="false">VLOOKUP(A22,[1]nova_pauta!$C$4:$F$172,4,0)</f>
        <v>0.61</v>
      </c>
      <c r="E22" s="11" t="n">
        <v>0</v>
      </c>
      <c r="F22" s="11" t="n">
        <v>0</v>
      </c>
      <c r="G22" s="11" t="n">
        <v>0</v>
      </c>
      <c r="H22" s="11" t="n">
        <v>0</v>
      </c>
      <c r="I22" s="11" t="n">
        <v>0</v>
      </c>
      <c r="J22" s="12" t="n">
        <v>1.48</v>
      </c>
    </row>
    <row r="23" customFormat="false" ht="57" hidden="false" customHeight="true" outlineLevel="0" collapsed="false">
      <c r="A23" s="7" t="n">
        <v>7896718701321</v>
      </c>
      <c r="B23" s="8" t="s">
        <v>27</v>
      </c>
      <c r="C23" s="13" t="s">
        <v>6</v>
      </c>
      <c r="D23" s="10" t="n">
        <f aca="false">VLOOKUP(A23,[1]nova_pauta!$C$4:$F$172,4,0)</f>
        <v>1.06</v>
      </c>
      <c r="E23" s="11" t="n">
        <v>0</v>
      </c>
      <c r="F23" s="11" t="n">
        <v>0</v>
      </c>
      <c r="G23" s="11" t="n">
        <v>0</v>
      </c>
      <c r="H23" s="11" t="n">
        <v>0</v>
      </c>
      <c r="I23" s="11" t="n">
        <v>0</v>
      </c>
      <c r="J23" s="12" t="n">
        <v>1.12</v>
      </c>
    </row>
    <row r="24" customFormat="false" ht="57" hidden="false" customHeight="true" outlineLevel="0" collapsed="false">
      <c r="A24" s="7" t="n">
        <v>7896708049709</v>
      </c>
      <c r="B24" s="8" t="s">
        <v>28</v>
      </c>
      <c r="C24" s="13" t="s">
        <v>6</v>
      </c>
      <c r="D24" s="10" t="n">
        <f aca="false">VLOOKUP(A24,[1]nova_pauta!$C$4:$F$172,4,0)</f>
        <v>2.92</v>
      </c>
      <c r="E24" s="11" t="n">
        <v>0</v>
      </c>
      <c r="F24" s="11" t="n">
        <v>0</v>
      </c>
      <c r="G24" s="11" t="n">
        <v>0</v>
      </c>
      <c r="H24" s="11" t="n">
        <v>0</v>
      </c>
      <c r="I24" s="11" t="n">
        <v>0</v>
      </c>
      <c r="J24" s="12" t="n">
        <v>1.12</v>
      </c>
    </row>
    <row r="25" customFormat="false" ht="57" hidden="false" customHeight="true" outlineLevel="0" collapsed="false">
      <c r="A25" s="7" t="n">
        <v>7897520800103</v>
      </c>
      <c r="B25" s="8" t="s">
        <v>29</v>
      </c>
      <c r="C25" s="13" t="s">
        <v>6</v>
      </c>
      <c r="D25" s="10" t="n">
        <f aca="false">VLOOKUP(A25,[1]nova_pauta!$C$4:$F$172,4,0)</f>
        <v>1.97</v>
      </c>
      <c r="E25" s="11" t="n">
        <v>0</v>
      </c>
      <c r="F25" s="11" t="n">
        <v>0</v>
      </c>
      <c r="G25" s="11" t="n">
        <v>0</v>
      </c>
      <c r="H25" s="11" t="n">
        <v>0</v>
      </c>
      <c r="I25" s="11" t="n">
        <v>0</v>
      </c>
      <c r="J25" s="12" t="n">
        <v>1.12</v>
      </c>
    </row>
    <row r="26" customFormat="false" ht="57" hidden="false" customHeight="true" outlineLevel="0" collapsed="false">
      <c r="A26" s="7" t="n">
        <v>7897417401215</v>
      </c>
      <c r="B26" s="8" t="s">
        <v>30</v>
      </c>
      <c r="C26" s="13" t="s">
        <v>6</v>
      </c>
      <c r="D26" s="10" t="n">
        <f aca="false">VLOOKUP(A26,[1]nova_pauta!$C$4:$F$172,4,0)</f>
        <v>11.52</v>
      </c>
      <c r="E26" s="11" t="n">
        <v>0</v>
      </c>
      <c r="F26" s="11" t="n">
        <v>0</v>
      </c>
      <c r="G26" s="11" t="n">
        <v>0</v>
      </c>
      <c r="H26" s="11" t="n">
        <v>0</v>
      </c>
      <c r="I26" s="11" t="n">
        <v>0</v>
      </c>
      <c r="J26" s="12" t="n">
        <v>1</v>
      </c>
    </row>
    <row r="27" customFormat="false" ht="57" hidden="false" customHeight="true" outlineLevel="0" collapsed="false">
      <c r="A27" s="7" t="n">
        <v>7894900531008</v>
      </c>
      <c r="B27" s="8" t="s">
        <v>31</v>
      </c>
      <c r="C27" s="13" t="s">
        <v>6</v>
      </c>
      <c r="D27" s="10" t="n">
        <f aca="false">VLOOKUP(A27,[1]nova_pauta!$C$4:$F$172,4,0)</f>
        <v>1.89</v>
      </c>
      <c r="E27" s="11" t="n">
        <v>0</v>
      </c>
      <c r="F27" s="11" t="n">
        <v>0</v>
      </c>
      <c r="G27" s="11" t="n">
        <v>0</v>
      </c>
      <c r="H27" s="11" t="n">
        <v>0</v>
      </c>
      <c r="I27" s="11" t="n">
        <v>0</v>
      </c>
      <c r="J27" s="12" t="n">
        <v>1.12</v>
      </c>
    </row>
    <row r="28" customFormat="false" ht="57" hidden="false" customHeight="true" outlineLevel="0" collapsed="false">
      <c r="A28" s="7" t="n">
        <v>7897417401000</v>
      </c>
      <c r="B28" s="8" t="s">
        <v>32</v>
      </c>
      <c r="C28" s="13" t="s">
        <v>6</v>
      </c>
      <c r="D28" s="10" t="n">
        <f aca="false">VLOOKUP(A28,[1]nova_pauta!$C$4:$F$172,4,0)</f>
        <v>3.68</v>
      </c>
      <c r="E28" s="11" t="n">
        <v>0</v>
      </c>
      <c r="F28" s="11" t="n">
        <v>0</v>
      </c>
      <c r="G28" s="11" t="n">
        <v>0</v>
      </c>
      <c r="H28" s="11" t="n">
        <v>0</v>
      </c>
      <c r="I28" s="11" t="n">
        <v>0</v>
      </c>
      <c r="J28" s="12" t="n">
        <v>1.6</v>
      </c>
    </row>
    <row r="29" customFormat="false" ht="57" hidden="false" customHeight="true" outlineLevel="0" collapsed="false">
      <c r="A29" s="7" t="n">
        <v>7898191110089</v>
      </c>
      <c r="B29" s="8" t="s">
        <v>33</v>
      </c>
      <c r="C29" s="13" t="s">
        <v>6</v>
      </c>
      <c r="D29" s="10" t="n">
        <f aca="false">VLOOKUP(A29,[1]nova_pauta!$C$4:$F$172,4,0)</f>
        <v>2.17</v>
      </c>
      <c r="E29" s="11" t="n">
        <v>0</v>
      </c>
      <c r="F29" s="11" t="n">
        <v>0</v>
      </c>
      <c r="G29" s="11" t="n">
        <v>0</v>
      </c>
      <c r="H29" s="11" t="n">
        <v>0</v>
      </c>
      <c r="I29" s="11" t="n">
        <v>0</v>
      </c>
      <c r="J29" s="12" t="n">
        <v>1.12</v>
      </c>
    </row>
    <row r="30" customFormat="false" ht="57" hidden="false" customHeight="true" outlineLevel="0" collapsed="false">
      <c r="A30" s="7" t="n">
        <v>7898014855074</v>
      </c>
      <c r="B30" s="8" t="s">
        <v>34</v>
      </c>
      <c r="C30" s="13" t="s">
        <v>6</v>
      </c>
      <c r="D30" s="10" t="n">
        <f aca="false">VLOOKUP(A30,[1]nova_pauta!$C$4:$F$172,4,0)</f>
        <v>2.3</v>
      </c>
      <c r="E30" s="11" t="n">
        <v>0</v>
      </c>
      <c r="F30" s="11" t="n">
        <v>0</v>
      </c>
      <c r="G30" s="11" t="n">
        <v>0</v>
      </c>
      <c r="H30" s="11" t="n">
        <v>0</v>
      </c>
      <c r="I30" s="11" t="n">
        <v>0</v>
      </c>
      <c r="J30" s="12" t="n">
        <v>1.12</v>
      </c>
    </row>
    <row r="31" customFormat="false" ht="57" hidden="false" customHeight="true" outlineLevel="0" collapsed="false">
      <c r="A31" s="7" t="n">
        <v>7898909660066</v>
      </c>
      <c r="B31" s="8" t="s">
        <v>35</v>
      </c>
      <c r="C31" s="13" t="s">
        <v>6</v>
      </c>
      <c r="D31" s="10" t="n">
        <f aca="false">VLOOKUP(A31,[1]nova_pauta!$C$4:$F$172,4,0)</f>
        <v>11.52</v>
      </c>
      <c r="E31" s="11" t="n">
        <v>0</v>
      </c>
      <c r="F31" s="11" t="n">
        <v>0</v>
      </c>
      <c r="G31" s="11" t="n">
        <v>0</v>
      </c>
      <c r="H31" s="11" t="n">
        <v>0</v>
      </c>
      <c r="I31" s="11" t="n">
        <v>0</v>
      </c>
      <c r="J31" s="12" t="n">
        <v>1</v>
      </c>
    </row>
    <row r="32" customFormat="false" ht="57" hidden="false" customHeight="true" outlineLevel="0" collapsed="false">
      <c r="A32" s="7" t="n">
        <v>7898191000120</v>
      </c>
      <c r="B32" s="8" t="s">
        <v>36</v>
      </c>
      <c r="C32" s="13" t="s">
        <v>6</v>
      </c>
      <c r="D32" s="10" t="n">
        <f aca="false">VLOOKUP(A32,[1]nova_pauta!$C$4:$F$172,4,0)</f>
        <v>1.93</v>
      </c>
      <c r="E32" s="11" t="n">
        <v>0</v>
      </c>
      <c r="F32" s="11" t="n">
        <v>0</v>
      </c>
      <c r="G32" s="11" t="n">
        <v>0</v>
      </c>
      <c r="H32" s="11" t="n">
        <v>0</v>
      </c>
      <c r="I32" s="11" t="n">
        <v>0</v>
      </c>
      <c r="J32" s="12" t="n">
        <v>1.12</v>
      </c>
    </row>
    <row r="33" customFormat="false" ht="57" hidden="false" customHeight="true" outlineLevel="0" collapsed="false">
      <c r="A33" s="7" t="n">
        <v>7897417405848</v>
      </c>
      <c r="B33" s="8" t="s">
        <v>37</v>
      </c>
      <c r="C33" s="13" t="s">
        <v>6</v>
      </c>
      <c r="D33" s="10" t="n">
        <f aca="false">VLOOKUP(A33,[1]nova_pauta!$C$4:$F$172,4,0)</f>
        <v>2.99</v>
      </c>
      <c r="E33" s="11" t="n">
        <v>0</v>
      </c>
      <c r="F33" s="11" t="n">
        <v>0</v>
      </c>
      <c r="G33" s="11" t="n">
        <v>0</v>
      </c>
      <c r="H33" s="11" t="n">
        <v>0</v>
      </c>
      <c r="I33" s="11" t="n">
        <v>0</v>
      </c>
      <c r="J33" s="12" t="n">
        <v>1.6</v>
      </c>
    </row>
    <row r="34" customFormat="false" ht="57" hidden="false" customHeight="true" outlineLevel="0" collapsed="false">
      <c r="A34" s="7" t="n">
        <v>7897417405657</v>
      </c>
      <c r="B34" s="8" t="s">
        <v>38</v>
      </c>
      <c r="C34" s="13" t="s">
        <v>6</v>
      </c>
      <c r="D34" s="10" t="n">
        <f aca="false">VLOOKUP(A34,[1]nova_pauta!$C$4:$F$172,4,0)</f>
        <v>2.23</v>
      </c>
      <c r="E34" s="11" t="n">
        <v>0</v>
      </c>
      <c r="F34" s="11" t="n">
        <v>0</v>
      </c>
      <c r="G34" s="11" t="n">
        <v>0</v>
      </c>
      <c r="H34" s="11" t="n">
        <v>0</v>
      </c>
      <c r="I34" s="11" t="n">
        <v>0</v>
      </c>
      <c r="J34" s="12" t="n">
        <v>1.6</v>
      </c>
    </row>
    <row r="35" customFormat="false" ht="57" hidden="false" customHeight="true" outlineLevel="0" collapsed="false">
      <c r="A35" s="7" t="n">
        <v>7896708005019</v>
      </c>
      <c r="B35" s="8" t="s">
        <v>39</v>
      </c>
      <c r="C35" s="13" t="s">
        <v>6</v>
      </c>
      <c r="D35" s="10" t="n">
        <f aca="false">VLOOKUP(A35,[1]nova_pauta!$C$4:$F$172,4,0)</f>
        <v>2.7</v>
      </c>
      <c r="E35" s="11" t="n">
        <v>0</v>
      </c>
      <c r="F35" s="11" t="n">
        <v>0</v>
      </c>
      <c r="G35" s="11" t="n">
        <v>0</v>
      </c>
      <c r="H35" s="11" t="n">
        <v>0</v>
      </c>
      <c r="I35" s="11" t="n">
        <v>0</v>
      </c>
      <c r="J35" s="12" t="n">
        <v>1.12</v>
      </c>
    </row>
    <row r="36" customFormat="false" ht="57" hidden="false" customHeight="true" outlineLevel="0" collapsed="false">
      <c r="A36" s="7" t="n">
        <v>7898191110034</v>
      </c>
      <c r="B36" s="8" t="s">
        <v>40</v>
      </c>
      <c r="C36" s="13" t="s">
        <v>6</v>
      </c>
      <c r="D36" s="10" t="n">
        <f aca="false">VLOOKUP(A36,[1]nova_pauta!$C$4:$F$172,4,0)</f>
        <v>0.95</v>
      </c>
      <c r="E36" s="11" t="n">
        <v>0</v>
      </c>
      <c r="F36" s="11" t="n">
        <v>0</v>
      </c>
      <c r="G36" s="11" t="n">
        <v>0</v>
      </c>
      <c r="H36" s="11" t="n">
        <v>0</v>
      </c>
      <c r="I36" s="11" t="n">
        <v>0</v>
      </c>
      <c r="J36" s="12" t="n">
        <v>1.48</v>
      </c>
    </row>
    <row r="37" customFormat="false" ht="57" hidden="false" customHeight="true" outlineLevel="0" collapsed="false">
      <c r="A37" s="7" t="n">
        <v>7898191110072</v>
      </c>
      <c r="B37" s="8" t="s">
        <v>41</v>
      </c>
      <c r="C37" s="13" t="s">
        <v>6</v>
      </c>
      <c r="D37" s="10" t="n">
        <f aca="false">VLOOKUP(A37,[1]nova_pauta!$C$4:$F$172,4,0)</f>
        <v>1.82</v>
      </c>
      <c r="E37" s="11" t="n">
        <v>0</v>
      </c>
      <c r="F37" s="11" t="n">
        <v>0</v>
      </c>
      <c r="G37" s="11" t="n">
        <v>0</v>
      </c>
      <c r="H37" s="11" t="n">
        <v>0</v>
      </c>
      <c r="I37" s="11" t="n">
        <v>0</v>
      </c>
      <c r="J37" s="12" t="n">
        <v>1.12</v>
      </c>
    </row>
    <row r="38" customFormat="false" ht="57" hidden="false" customHeight="true" outlineLevel="0" collapsed="false">
      <c r="A38" s="7" t="n">
        <v>7898014855081</v>
      </c>
      <c r="B38" s="8" t="s">
        <v>42</v>
      </c>
      <c r="C38" s="13" t="s">
        <v>6</v>
      </c>
      <c r="D38" s="10" t="n">
        <f aca="false">VLOOKUP(A38,[1]nova_pauta!$C$4:$F$172,4,0)</f>
        <v>2.86</v>
      </c>
      <c r="E38" s="11" t="n">
        <v>0</v>
      </c>
      <c r="F38" s="11" t="n">
        <v>0</v>
      </c>
      <c r="G38" s="11" t="n">
        <v>0</v>
      </c>
      <c r="H38" s="11" t="n">
        <v>0</v>
      </c>
      <c r="I38" s="11" t="n">
        <v>0</v>
      </c>
      <c r="J38" s="12" t="n">
        <v>1.12</v>
      </c>
    </row>
    <row r="39" customFormat="false" ht="57" hidden="false" customHeight="true" outlineLevel="0" collapsed="false">
      <c r="A39" s="7" t="n">
        <v>7897520800042</v>
      </c>
      <c r="B39" s="8" t="s">
        <v>43</v>
      </c>
      <c r="C39" s="13" t="s">
        <v>6</v>
      </c>
      <c r="D39" s="10" t="n">
        <f aca="false">VLOOKUP(A39,[1]nova_pauta!$C$4:$F$172,4,0)</f>
        <v>0.77</v>
      </c>
      <c r="E39" s="11" t="n">
        <v>0</v>
      </c>
      <c r="F39" s="11" t="n">
        <v>0</v>
      </c>
      <c r="G39" s="11" t="n">
        <v>0</v>
      </c>
      <c r="H39" s="11" t="n">
        <v>0</v>
      </c>
      <c r="I39" s="11" t="n">
        <v>0</v>
      </c>
      <c r="J39" s="12" t="n">
        <v>1.48</v>
      </c>
    </row>
    <row r="40" customFormat="false" ht="57" hidden="false" customHeight="true" outlineLevel="0" collapsed="false">
      <c r="A40" s="7" t="n">
        <v>7897162300412</v>
      </c>
      <c r="B40" s="8" t="s">
        <v>44</v>
      </c>
      <c r="C40" s="13" t="s">
        <v>6</v>
      </c>
      <c r="D40" s="10" t="n">
        <f aca="false">VLOOKUP(A40,[1]nova_pauta!$C$4:$F$172,4,0)</f>
        <v>3.85</v>
      </c>
      <c r="E40" s="11" t="n">
        <v>0</v>
      </c>
      <c r="F40" s="11" t="n">
        <v>0</v>
      </c>
      <c r="G40" s="11" t="n">
        <v>0</v>
      </c>
      <c r="H40" s="11" t="n">
        <v>0</v>
      </c>
      <c r="I40" s="11" t="n">
        <v>0</v>
      </c>
      <c r="J40" s="12" t="n">
        <v>1.6</v>
      </c>
    </row>
    <row r="41" customFormat="false" ht="57" hidden="false" customHeight="true" outlineLevel="0" collapsed="false">
      <c r="A41" s="7" t="n">
        <v>7897520812724</v>
      </c>
      <c r="B41" s="8" t="s">
        <v>45</v>
      </c>
      <c r="C41" s="13" t="s">
        <v>6</v>
      </c>
      <c r="D41" s="10" t="n">
        <f aca="false">VLOOKUP(A41,[1]nova_pauta!$C$4:$F$172,4,0)</f>
        <v>11.52</v>
      </c>
      <c r="E41" s="11" t="n">
        <v>0</v>
      </c>
      <c r="F41" s="11" t="n">
        <v>0</v>
      </c>
      <c r="G41" s="11" t="n">
        <v>0</v>
      </c>
      <c r="H41" s="11" t="n">
        <v>0</v>
      </c>
      <c r="I41" s="11" t="n">
        <v>0</v>
      </c>
      <c r="J41" s="12" t="n">
        <v>1</v>
      </c>
    </row>
    <row r="42" customFormat="false" ht="57" hidden="false" customHeight="true" outlineLevel="0" collapsed="false">
      <c r="A42" s="7" t="n">
        <v>7896708015001</v>
      </c>
      <c r="B42" s="8" t="s">
        <v>46</v>
      </c>
      <c r="C42" s="13" t="s">
        <v>6</v>
      </c>
      <c r="D42" s="10" t="n">
        <f aca="false">VLOOKUP(A42,[1]nova_pauta!$C$4:$F$172,4,0)</f>
        <v>4.5</v>
      </c>
      <c r="E42" s="11" t="n">
        <v>0</v>
      </c>
      <c r="F42" s="11" t="n">
        <v>0</v>
      </c>
      <c r="G42" s="11" t="n">
        <v>0</v>
      </c>
      <c r="H42" s="11" t="n">
        <v>0</v>
      </c>
      <c r="I42" s="11" t="n">
        <v>0</v>
      </c>
      <c r="J42" s="12" t="n">
        <v>1.6</v>
      </c>
    </row>
    <row r="43" customFormat="false" ht="57" hidden="false" customHeight="true" outlineLevel="0" collapsed="false">
      <c r="A43" s="7" t="n">
        <v>7897417405831</v>
      </c>
      <c r="B43" s="8" t="s">
        <v>47</v>
      </c>
      <c r="C43" s="13" t="s">
        <v>6</v>
      </c>
      <c r="D43" s="10" t="n">
        <f aca="false">VLOOKUP(A43,[1]nova_pauta!$C$4:$F$172,4,0)</f>
        <v>7.95</v>
      </c>
      <c r="E43" s="11" t="n">
        <v>0</v>
      </c>
      <c r="F43" s="11" t="n">
        <v>0</v>
      </c>
      <c r="G43" s="11" t="n">
        <v>0</v>
      </c>
      <c r="H43" s="11" t="n">
        <v>0</v>
      </c>
      <c r="I43" s="11" t="n">
        <v>0</v>
      </c>
      <c r="J43" s="12" t="n">
        <v>1</v>
      </c>
    </row>
    <row r="44" customFormat="false" ht="57" hidden="false" customHeight="true" outlineLevel="0" collapsed="false">
      <c r="A44" s="7" t="n">
        <v>7898994469056</v>
      </c>
      <c r="B44" s="8" t="s">
        <v>48</v>
      </c>
      <c r="C44" s="13" t="s">
        <v>6</v>
      </c>
      <c r="D44" s="10" t="n">
        <f aca="false">VLOOKUP(A44,[1]nova_pauta!$C$4:$F$172,4,0)</f>
        <v>2.31</v>
      </c>
      <c r="E44" s="11" t="n">
        <v>0</v>
      </c>
      <c r="F44" s="11" t="n">
        <v>0</v>
      </c>
      <c r="G44" s="11" t="n">
        <v>0</v>
      </c>
      <c r="H44" s="11" t="n">
        <v>0</v>
      </c>
      <c r="I44" s="11" t="n">
        <v>0</v>
      </c>
      <c r="J44" s="12" t="n">
        <v>1.6</v>
      </c>
    </row>
    <row r="45" customFormat="false" ht="57" hidden="false" customHeight="true" outlineLevel="0" collapsed="false">
      <c r="A45" s="7" t="n">
        <v>7897162300436</v>
      </c>
      <c r="B45" s="8" t="s">
        <v>49</v>
      </c>
      <c r="C45" s="13" t="s">
        <v>6</v>
      </c>
      <c r="D45" s="10" t="n">
        <f aca="false">VLOOKUP(A45,[1]nova_pauta!$C$4:$F$172,4,0)</f>
        <v>4.07</v>
      </c>
      <c r="E45" s="11" t="n">
        <v>0</v>
      </c>
      <c r="F45" s="11" t="n">
        <v>0</v>
      </c>
      <c r="G45" s="11" t="n">
        <v>0</v>
      </c>
      <c r="H45" s="11" t="n">
        <v>0</v>
      </c>
      <c r="I45" s="11" t="n">
        <v>0</v>
      </c>
      <c r="J45" s="12" t="n">
        <v>1.6</v>
      </c>
    </row>
    <row r="46" customFormat="false" ht="57" hidden="false" customHeight="true" outlineLevel="0" collapsed="false">
      <c r="A46" s="7" t="n">
        <v>7898014855098</v>
      </c>
      <c r="B46" s="8" t="s">
        <v>50</v>
      </c>
      <c r="C46" s="13" t="s">
        <v>6</v>
      </c>
      <c r="D46" s="10" t="n">
        <f aca="false">VLOOKUP(A46,[1]nova_pauta!$C$4:$F$172,4,0)</f>
        <v>3.96</v>
      </c>
      <c r="E46" s="11" t="n">
        <v>0</v>
      </c>
      <c r="F46" s="11" t="n">
        <v>0</v>
      </c>
      <c r="G46" s="11" t="n">
        <v>0</v>
      </c>
      <c r="H46" s="11" t="n">
        <v>0</v>
      </c>
      <c r="I46" s="11" t="n">
        <v>0</v>
      </c>
      <c r="J46" s="12" t="n">
        <v>1.6</v>
      </c>
    </row>
    <row r="47" customFormat="false" ht="57" hidden="false" customHeight="true" outlineLevel="0" collapsed="false">
      <c r="A47" s="7" t="n">
        <v>7897520812694</v>
      </c>
      <c r="B47" s="8" t="s">
        <v>51</v>
      </c>
      <c r="C47" s="13" t="s">
        <v>6</v>
      </c>
      <c r="D47" s="10" t="n">
        <f aca="false">VLOOKUP(A47,[1]nova_pauta!$C$4:$F$172,4,0)</f>
        <v>2.67</v>
      </c>
      <c r="E47" s="11" t="n">
        <v>0</v>
      </c>
      <c r="F47" s="11" t="n">
        <v>0</v>
      </c>
      <c r="G47" s="11" t="n">
        <v>0</v>
      </c>
      <c r="H47" s="11" t="n">
        <v>0</v>
      </c>
      <c r="I47" s="11" t="n">
        <v>0</v>
      </c>
      <c r="J47" s="12" t="n">
        <v>1.12</v>
      </c>
    </row>
    <row r="48" customFormat="false" ht="57" hidden="false" customHeight="true" outlineLevel="0" collapsed="false">
      <c r="A48" s="7" t="n">
        <v>7898191110157</v>
      </c>
      <c r="B48" s="8" t="s">
        <v>52</v>
      </c>
      <c r="C48" s="13" t="s">
        <v>6</v>
      </c>
      <c r="D48" s="10" t="n">
        <f aca="false">VLOOKUP(A48,[1]nova_pauta!$C$4:$F$172,4,0)</f>
        <v>0</v>
      </c>
      <c r="E48" s="11" t="n">
        <v>0</v>
      </c>
      <c r="F48" s="11" t="n">
        <v>0</v>
      </c>
      <c r="G48" s="11" t="n">
        <v>0</v>
      </c>
      <c r="H48" s="11" t="n">
        <v>0</v>
      </c>
      <c r="I48" s="11" t="n">
        <v>0</v>
      </c>
      <c r="J48" s="12" t="n">
        <v>1.48</v>
      </c>
    </row>
    <row r="49" customFormat="false" ht="57" hidden="false" customHeight="true" outlineLevel="0" collapsed="false">
      <c r="A49" s="7" t="n">
        <v>7896596100308</v>
      </c>
      <c r="B49" s="8" t="s">
        <v>53</v>
      </c>
      <c r="C49" s="13" t="s">
        <v>6</v>
      </c>
      <c r="D49" s="10" t="n">
        <f aca="false">VLOOKUP(A49,[1]nova_pauta!$C$4:$F$172,4,0)</f>
        <v>5.36</v>
      </c>
      <c r="E49" s="11" t="n">
        <v>0</v>
      </c>
      <c r="F49" s="11" t="n">
        <v>0</v>
      </c>
      <c r="G49" s="11" t="n">
        <v>0</v>
      </c>
      <c r="H49" s="11" t="n">
        <v>0</v>
      </c>
      <c r="I49" s="11" t="n">
        <v>0</v>
      </c>
      <c r="J49" s="12" t="n">
        <v>1.6</v>
      </c>
    </row>
    <row r="50" customFormat="false" ht="57" hidden="false" customHeight="true" outlineLevel="0" collapsed="false">
      <c r="A50" s="7" t="n">
        <v>7898994108511</v>
      </c>
      <c r="B50" s="8" t="s">
        <v>54</v>
      </c>
      <c r="C50" s="13" t="s">
        <v>6</v>
      </c>
      <c r="D50" s="10" t="n">
        <f aca="false">VLOOKUP(A50,[1]nova_pauta!$C$4:$F$172,4,0)</f>
        <v>11.52</v>
      </c>
      <c r="E50" s="11" t="n">
        <v>0</v>
      </c>
      <c r="F50" s="11" t="n">
        <v>0</v>
      </c>
      <c r="G50" s="11" t="n">
        <v>0</v>
      </c>
      <c r="H50" s="11" t="n">
        <v>0</v>
      </c>
      <c r="I50" s="11" t="n">
        <v>0</v>
      </c>
      <c r="J50" s="12" t="n">
        <v>1</v>
      </c>
    </row>
    <row r="51" customFormat="false" ht="57" hidden="false" customHeight="true" outlineLevel="0" collapsed="false">
      <c r="A51" s="7" t="n">
        <v>7898014855104</v>
      </c>
      <c r="B51" s="8" t="s">
        <v>55</v>
      </c>
      <c r="C51" s="13" t="s">
        <v>6</v>
      </c>
      <c r="D51" s="10" t="n">
        <f aca="false">VLOOKUP(A51,[1]nova_pauta!$C$4:$F$172,4,0)</f>
        <v>4.34</v>
      </c>
      <c r="E51" s="11" t="n">
        <v>0</v>
      </c>
      <c r="F51" s="11" t="n">
        <v>0</v>
      </c>
      <c r="G51" s="11" t="n">
        <v>0</v>
      </c>
      <c r="H51" s="11" t="n">
        <v>0</v>
      </c>
      <c r="I51" s="11" t="n">
        <v>0</v>
      </c>
      <c r="J51" s="12" t="n">
        <v>1.6</v>
      </c>
    </row>
    <row r="52" customFormat="false" ht="57" hidden="false" customHeight="true" outlineLevel="0" collapsed="false">
      <c r="A52" s="7" t="n">
        <v>7896062801203</v>
      </c>
      <c r="B52" s="8" t="s">
        <v>56</v>
      </c>
      <c r="C52" s="13" t="s">
        <v>6</v>
      </c>
      <c r="D52" s="10" t="n">
        <f aca="false">VLOOKUP(A52,[1]nova_pauta!$C$4:$F$172,4,0)</f>
        <v>2.89</v>
      </c>
      <c r="E52" s="11" t="n">
        <v>0</v>
      </c>
      <c r="F52" s="11" t="n">
        <v>0</v>
      </c>
      <c r="G52" s="11" t="n">
        <v>0</v>
      </c>
      <c r="H52" s="11" t="n">
        <v>0</v>
      </c>
      <c r="I52" s="11" t="n">
        <v>0</v>
      </c>
      <c r="J52" s="12" t="n">
        <v>1.12</v>
      </c>
    </row>
    <row r="53" customFormat="false" ht="57" hidden="false" customHeight="true" outlineLevel="0" collapsed="false">
      <c r="A53" s="7" t="n">
        <v>7897123884036</v>
      </c>
      <c r="B53" s="8" t="s">
        <v>57</v>
      </c>
      <c r="C53" s="13" t="s">
        <v>6</v>
      </c>
      <c r="D53" s="10" t="n">
        <f aca="false">VLOOKUP(A53,[1]nova_pauta!$C$4:$F$172,4,0)</f>
        <v>3.31</v>
      </c>
      <c r="E53" s="11" t="n">
        <v>0</v>
      </c>
      <c r="F53" s="11" t="n">
        <v>0</v>
      </c>
      <c r="G53" s="11" t="n">
        <v>0</v>
      </c>
      <c r="H53" s="11" t="n">
        <v>0</v>
      </c>
      <c r="I53" s="11" t="n">
        <v>0</v>
      </c>
      <c r="J53" s="12" t="n">
        <v>1.12</v>
      </c>
    </row>
    <row r="54" customFormat="false" ht="57" hidden="false" customHeight="true" outlineLevel="0" collapsed="false">
      <c r="A54" s="7" t="n">
        <v>7896596100209</v>
      </c>
      <c r="B54" s="8" t="s">
        <v>58</v>
      </c>
      <c r="C54" s="13" t="s">
        <v>6</v>
      </c>
      <c r="D54" s="10" t="n">
        <f aca="false">VLOOKUP(A54,[1]nova_pauta!$C$4:$F$172,4,0)</f>
        <v>2.77</v>
      </c>
      <c r="E54" s="11" t="n">
        <v>0</v>
      </c>
      <c r="F54" s="11" t="n">
        <v>0</v>
      </c>
      <c r="G54" s="11" t="n">
        <v>0</v>
      </c>
      <c r="H54" s="11" t="n">
        <v>0</v>
      </c>
      <c r="I54" s="11" t="n">
        <v>0</v>
      </c>
      <c r="J54" s="12" t="n">
        <v>1.12</v>
      </c>
    </row>
    <row r="55" customFormat="false" ht="57" hidden="false" customHeight="true" outlineLevel="0" collapsed="false">
      <c r="A55" s="7" t="n">
        <v>7897123882032</v>
      </c>
      <c r="B55" s="8" t="s">
        <v>59</v>
      </c>
      <c r="C55" s="13" t="s">
        <v>6</v>
      </c>
      <c r="D55" s="10" t="n">
        <f aca="false">VLOOKUP(A55,[1]nova_pauta!$C$4:$F$172,4,0)</f>
        <v>2.96</v>
      </c>
      <c r="E55" s="11" t="n">
        <v>0</v>
      </c>
      <c r="F55" s="11" t="n">
        <v>0</v>
      </c>
      <c r="G55" s="11" t="n">
        <v>0</v>
      </c>
      <c r="H55" s="11" t="n">
        <v>0</v>
      </c>
      <c r="I55" s="11" t="n">
        <v>0</v>
      </c>
      <c r="J55" s="12" t="s">
        <v>60</v>
      </c>
    </row>
    <row r="56" customFormat="false" ht="57" hidden="false" customHeight="true" outlineLevel="0" collapsed="false">
      <c r="A56" s="7" t="n">
        <v>7896062801067</v>
      </c>
      <c r="B56" s="8" t="s">
        <v>61</v>
      </c>
      <c r="C56" s="13" t="s">
        <v>6</v>
      </c>
      <c r="D56" s="10" t="n">
        <f aca="false">VLOOKUP(A56,[1]nova_pauta!$C$4:$F$172,4,0)</f>
        <v>5.19</v>
      </c>
      <c r="E56" s="11" t="n">
        <v>0</v>
      </c>
      <c r="F56" s="11" t="n">
        <v>0</v>
      </c>
      <c r="G56" s="11" t="n">
        <v>0</v>
      </c>
      <c r="H56" s="11" t="n">
        <v>0</v>
      </c>
      <c r="I56" s="11" t="n">
        <v>0</v>
      </c>
      <c r="J56" s="12" t="n">
        <v>1.6</v>
      </c>
    </row>
    <row r="57" customFormat="false" ht="57" hidden="false" customHeight="true" outlineLevel="0" collapsed="false">
      <c r="A57" s="7" t="n">
        <v>682430611737</v>
      </c>
      <c r="B57" s="8" t="s">
        <v>62</v>
      </c>
      <c r="C57" s="13" t="s">
        <v>6</v>
      </c>
      <c r="D57" s="10" t="n">
        <f aca="false">VLOOKUP(A57,[1]nova_pauta!$C$4:$F$172,4,0)</f>
        <v>22.5</v>
      </c>
      <c r="E57" s="11" t="n">
        <v>0</v>
      </c>
      <c r="F57" s="11" t="n">
        <v>0</v>
      </c>
      <c r="G57" s="11" t="n">
        <v>0</v>
      </c>
      <c r="H57" s="11" t="n">
        <v>0</v>
      </c>
      <c r="I57" s="11" t="n">
        <v>0</v>
      </c>
      <c r="J57" s="12" t="n">
        <v>1.24</v>
      </c>
    </row>
    <row r="58" customFormat="false" ht="57" hidden="false" customHeight="true" outlineLevel="0" collapsed="false">
      <c r="A58" s="7" t="n">
        <v>7897520800240</v>
      </c>
      <c r="B58" s="8" t="s">
        <v>63</v>
      </c>
      <c r="C58" s="13" t="s">
        <v>6</v>
      </c>
      <c r="D58" s="10" t="n">
        <f aca="false">VLOOKUP(A58,[1]nova_pauta!$C$4:$F$172,4,0)</f>
        <v>3.62</v>
      </c>
      <c r="E58" s="11" t="n">
        <v>0</v>
      </c>
      <c r="F58" s="11" t="n">
        <v>0</v>
      </c>
      <c r="G58" s="11" t="n">
        <v>0</v>
      </c>
      <c r="H58" s="11" t="n">
        <v>0</v>
      </c>
      <c r="I58" s="11" t="n">
        <v>0</v>
      </c>
      <c r="J58" s="12" t="n">
        <v>1.6</v>
      </c>
    </row>
    <row r="59" customFormat="false" ht="57" hidden="false" customHeight="true" outlineLevel="0" collapsed="false">
      <c r="A59" s="7" t="n">
        <v>7897520800011</v>
      </c>
      <c r="B59" s="8" t="s">
        <v>64</v>
      </c>
      <c r="C59" s="13" t="s">
        <v>6</v>
      </c>
      <c r="D59" s="10" t="n">
        <f aca="false">VLOOKUP(A59,[1]nova_pauta!$C$4:$F$172,4,0)</f>
        <v>1.91</v>
      </c>
      <c r="E59" s="11" t="n">
        <v>0</v>
      </c>
      <c r="F59" s="11" t="n">
        <v>0</v>
      </c>
      <c r="G59" s="11" t="n">
        <v>0</v>
      </c>
      <c r="H59" s="11" t="n">
        <v>0</v>
      </c>
      <c r="I59" s="11" t="n">
        <v>0</v>
      </c>
      <c r="J59" s="12" t="n">
        <v>1.12</v>
      </c>
    </row>
    <row r="60" customFormat="false" ht="57" hidden="false" customHeight="true" outlineLevel="0" collapsed="false">
      <c r="A60" s="7" t="n">
        <v>793573958259</v>
      </c>
      <c r="B60" s="8" t="s">
        <v>65</v>
      </c>
      <c r="C60" s="13" t="s">
        <v>6</v>
      </c>
      <c r="D60" s="10" t="n">
        <f aca="false">VLOOKUP(A60,[1]nova_pauta!$C$4:$F$172,4,0)</f>
        <v>0.53</v>
      </c>
      <c r="E60" s="11" t="n">
        <v>0</v>
      </c>
      <c r="F60" s="11" t="n">
        <v>0</v>
      </c>
      <c r="G60" s="11" t="n">
        <v>0</v>
      </c>
      <c r="H60" s="11" t="n">
        <v>0</v>
      </c>
      <c r="I60" s="11" t="n">
        <v>0</v>
      </c>
      <c r="J60" s="12" t="n">
        <v>1.48</v>
      </c>
    </row>
    <row r="61" customFormat="false" ht="57" hidden="false" customHeight="true" outlineLevel="0" collapsed="false">
      <c r="A61" s="7" t="n">
        <v>7896596100223</v>
      </c>
      <c r="B61" s="8" t="s">
        <v>66</v>
      </c>
      <c r="C61" s="13" t="s">
        <v>6</v>
      </c>
      <c r="D61" s="10" t="n">
        <f aca="false">VLOOKUP(A61,[1]nova_pauta!$C$4:$F$172,4,0)</f>
        <v>2.87</v>
      </c>
      <c r="E61" s="11" t="n">
        <v>0</v>
      </c>
      <c r="F61" s="11" t="n">
        <v>0</v>
      </c>
      <c r="G61" s="11" t="n">
        <v>0</v>
      </c>
      <c r="H61" s="11" t="n">
        <v>0</v>
      </c>
      <c r="I61" s="11" t="n">
        <v>0</v>
      </c>
      <c r="J61" s="12" t="n">
        <v>1.12</v>
      </c>
    </row>
    <row r="62" customFormat="false" ht="57" hidden="false" customHeight="true" outlineLevel="0" collapsed="false">
      <c r="A62" s="7" t="n">
        <v>7897123884029</v>
      </c>
      <c r="B62" s="8" t="s">
        <v>67</v>
      </c>
      <c r="C62" s="13" t="s">
        <v>6</v>
      </c>
      <c r="D62" s="10" t="n">
        <f aca="false">VLOOKUP(A62,[1]nova_pauta!$C$4:$F$172,4,0)</f>
        <v>5.39</v>
      </c>
      <c r="E62" s="11" t="n">
        <v>0</v>
      </c>
      <c r="F62" s="11" t="n">
        <v>0</v>
      </c>
      <c r="G62" s="11" t="n">
        <v>0</v>
      </c>
      <c r="H62" s="11" t="n">
        <v>0</v>
      </c>
      <c r="I62" s="11" t="n">
        <v>0</v>
      </c>
      <c r="J62" s="12" t="n">
        <v>1.6</v>
      </c>
    </row>
    <row r="63" customFormat="false" ht="57" hidden="false" customHeight="true" outlineLevel="0" collapsed="false">
      <c r="A63" s="7" t="n">
        <v>8002270015991</v>
      </c>
      <c r="B63" s="8" t="s">
        <v>68</v>
      </c>
      <c r="C63" s="13" t="s">
        <v>6</v>
      </c>
      <c r="D63" s="10" t="n">
        <f aca="false">VLOOKUP(A63,[1]nova_pauta!$C$4:$F$172,4,0)</f>
        <v>11.22</v>
      </c>
      <c r="E63" s="11" t="n">
        <v>0</v>
      </c>
      <c r="F63" s="11" t="n">
        <v>0</v>
      </c>
      <c r="G63" s="11" t="n">
        <v>0</v>
      </c>
      <c r="H63" s="11" t="n">
        <v>0</v>
      </c>
      <c r="I63" s="11" t="n">
        <v>0</v>
      </c>
      <c r="J63" s="12" t="n">
        <v>1.24</v>
      </c>
    </row>
    <row r="64" customFormat="false" ht="57" hidden="false" customHeight="true" outlineLevel="0" collapsed="false">
      <c r="A64" s="7" t="n">
        <v>7897123883022</v>
      </c>
      <c r="B64" s="8" t="s">
        <v>69</v>
      </c>
      <c r="C64" s="13" t="s">
        <v>6</v>
      </c>
      <c r="D64" s="10" t="n">
        <f aca="false">VLOOKUP(A64,[1]nova_pauta!$C$4:$F$172,4,0)</f>
        <v>4.26</v>
      </c>
      <c r="E64" s="11" t="n">
        <v>0</v>
      </c>
      <c r="F64" s="11" t="n">
        <v>0</v>
      </c>
      <c r="G64" s="11" t="n">
        <v>0</v>
      </c>
      <c r="H64" s="11" t="n">
        <v>0</v>
      </c>
      <c r="I64" s="11" t="n">
        <v>0</v>
      </c>
      <c r="J64" s="12" t="n">
        <v>1.6</v>
      </c>
    </row>
    <row r="65" customFormat="false" ht="57" hidden="false" customHeight="true" outlineLevel="0" collapsed="false">
      <c r="A65" s="7" t="n">
        <v>7898909660011</v>
      </c>
      <c r="B65" s="8" t="s">
        <v>70</v>
      </c>
      <c r="C65" s="13" t="s">
        <v>6</v>
      </c>
      <c r="D65" s="10" t="n">
        <f aca="false">VLOOKUP(A65,[1]nova_pauta!$C$4:$F$172,4,0)</f>
        <v>1.71</v>
      </c>
      <c r="E65" s="11" t="n">
        <v>0</v>
      </c>
      <c r="F65" s="11" t="n">
        <v>0</v>
      </c>
      <c r="G65" s="11" t="n">
        <v>0</v>
      </c>
      <c r="H65" s="11" t="n">
        <v>0</v>
      </c>
      <c r="I65" s="11" t="n">
        <v>0</v>
      </c>
      <c r="J65" s="12" t="n">
        <v>1.12</v>
      </c>
    </row>
    <row r="66" customFormat="false" ht="57" hidden="false" customHeight="true" outlineLevel="0" collapsed="false">
      <c r="A66" s="7" t="n">
        <v>7896052600724</v>
      </c>
      <c r="B66" s="8" t="s">
        <v>71</v>
      </c>
      <c r="C66" s="13" t="s">
        <v>6</v>
      </c>
      <c r="D66" s="10" t="n">
        <f aca="false">VLOOKUP(A66,[1]nova_pauta!$C$4:$F$172,4,0)</f>
        <v>1.76</v>
      </c>
      <c r="E66" s="11" t="n">
        <v>0</v>
      </c>
      <c r="F66" s="11" t="n">
        <v>0</v>
      </c>
      <c r="G66" s="11" t="n">
        <v>0</v>
      </c>
      <c r="H66" s="11" t="n">
        <v>0</v>
      </c>
      <c r="I66" s="11" t="n">
        <v>0</v>
      </c>
      <c r="J66" s="12" t="n">
        <v>1.12</v>
      </c>
    </row>
    <row r="67" customFormat="false" ht="57" hidden="false" customHeight="true" outlineLevel="0" collapsed="false">
      <c r="A67" s="14" t="n">
        <v>7896062801050</v>
      </c>
      <c r="B67" s="8" t="s">
        <v>72</v>
      </c>
      <c r="C67" s="13" t="s">
        <v>6</v>
      </c>
      <c r="D67" s="10" t="n">
        <f aca="false">VLOOKUP(A67,[1]nova_pauta!$C$4:$F$172,4,0)</f>
        <v>3.45</v>
      </c>
      <c r="E67" s="11" t="n">
        <v>0</v>
      </c>
      <c r="F67" s="11" t="n">
        <v>0</v>
      </c>
      <c r="G67" s="11" t="n">
        <v>0</v>
      </c>
      <c r="H67" s="11" t="n">
        <v>0</v>
      </c>
      <c r="I67" s="11" t="n">
        <v>0</v>
      </c>
      <c r="J67" s="12" t="n">
        <v>1.6</v>
      </c>
    </row>
    <row r="68" customFormat="false" ht="57" hidden="false" customHeight="true" outlineLevel="0" collapsed="false">
      <c r="A68" s="15" t="n">
        <v>8002270000188</v>
      </c>
      <c r="B68" s="8" t="s">
        <v>73</v>
      </c>
      <c r="C68" s="13" t="s">
        <v>6</v>
      </c>
      <c r="D68" s="10" t="n">
        <f aca="false">VLOOKUP(A68,[1]nova_pauta!$C$4:$F$172,4,0)</f>
        <v>23.97</v>
      </c>
      <c r="E68" s="11" t="n">
        <v>0</v>
      </c>
      <c r="F68" s="11" t="n">
        <v>0</v>
      </c>
      <c r="G68" s="11" t="n">
        <v>0</v>
      </c>
      <c r="H68" s="11" t="n">
        <v>0</v>
      </c>
      <c r="I68" s="11" t="n">
        <v>0</v>
      </c>
      <c r="J68" s="12" t="n">
        <v>1.15</v>
      </c>
    </row>
    <row r="69" customFormat="false" ht="57" hidden="false" customHeight="true" outlineLevel="0" collapsed="false">
      <c r="A69" s="15" t="n">
        <v>7898191110027</v>
      </c>
      <c r="B69" s="8" t="s">
        <v>74</v>
      </c>
      <c r="C69" s="13" t="s">
        <v>6</v>
      </c>
      <c r="D69" s="10" t="n">
        <f aca="false">VLOOKUP(A69,[1]nova_pauta!$C$4:$F$172,4,0)</f>
        <v>1.79</v>
      </c>
      <c r="E69" s="11" t="n">
        <v>0</v>
      </c>
      <c r="F69" s="11" t="n">
        <v>0</v>
      </c>
      <c r="G69" s="11" t="n">
        <v>0</v>
      </c>
      <c r="H69" s="11" t="n">
        <v>0</v>
      </c>
      <c r="I69" s="11" t="n">
        <v>0</v>
      </c>
      <c r="J69" s="12" t="n">
        <v>1.12</v>
      </c>
    </row>
    <row r="70" customFormat="false" ht="57" hidden="false" customHeight="true" outlineLevel="0" collapsed="false">
      <c r="A70" s="15" t="n">
        <v>7897520800226</v>
      </c>
      <c r="B70" s="8" t="s">
        <v>75</v>
      </c>
      <c r="C70" s="13" t="s">
        <v>6</v>
      </c>
      <c r="D70" s="10" t="n">
        <f aca="false">VLOOKUP(A70,[1]nova_pauta!$C$4:$F$172,4,0)</f>
        <v>3.43</v>
      </c>
      <c r="E70" s="11" t="n">
        <v>0</v>
      </c>
      <c r="F70" s="11" t="n">
        <v>0</v>
      </c>
      <c r="G70" s="11" t="n">
        <v>0</v>
      </c>
      <c r="H70" s="11" t="n">
        <v>0</v>
      </c>
      <c r="I70" s="11" t="n">
        <v>0</v>
      </c>
      <c r="J70" s="12" t="n">
        <v>1.6</v>
      </c>
    </row>
    <row r="71" customFormat="false" ht="57" hidden="false" customHeight="true" outlineLevel="0" collapsed="false">
      <c r="A71" s="15" t="n">
        <v>7896052600731</v>
      </c>
      <c r="B71" s="8" t="s">
        <v>76</v>
      </c>
      <c r="C71" s="13" t="s">
        <v>6</v>
      </c>
      <c r="D71" s="10" t="n">
        <f aca="false">VLOOKUP(A71,[1]nova_pauta!$C$4:$F$172,4,0)</f>
        <v>1.16</v>
      </c>
      <c r="E71" s="11" t="n">
        <v>0</v>
      </c>
      <c r="F71" s="11" t="n">
        <v>0</v>
      </c>
      <c r="G71" s="11" t="n">
        <v>0</v>
      </c>
      <c r="H71" s="11" t="n">
        <v>0</v>
      </c>
      <c r="I71" s="11" t="n">
        <v>0</v>
      </c>
      <c r="J71" s="12" t="n">
        <v>1.12</v>
      </c>
    </row>
    <row r="72" customFormat="false" ht="57" hidden="false" customHeight="true" outlineLevel="0" collapsed="false">
      <c r="A72" s="15" t="n">
        <v>7897123883077</v>
      </c>
      <c r="B72" s="8" t="s">
        <v>77</v>
      </c>
      <c r="C72" s="13" t="s">
        <v>6</v>
      </c>
      <c r="D72" s="10" t="n">
        <f aca="false">VLOOKUP(A72,[1]nova_pauta!$C$4:$F$172,4,0)</f>
        <v>2.79</v>
      </c>
      <c r="E72" s="11" t="n">
        <v>0</v>
      </c>
      <c r="F72" s="11" t="n">
        <v>0</v>
      </c>
      <c r="G72" s="11" t="n">
        <v>0</v>
      </c>
      <c r="H72" s="11" t="n">
        <v>0</v>
      </c>
      <c r="I72" s="11" t="n">
        <v>0</v>
      </c>
      <c r="J72" s="12" t="n">
        <v>1.12</v>
      </c>
    </row>
    <row r="73" customFormat="false" ht="57" hidden="false" customHeight="true" outlineLevel="0" collapsed="false">
      <c r="A73" s="15" t="n">
        <v>7896596100056</v>
      </c>
      <c r="B73" s="8" t="s">
        <v>78</v>
      </c>
      <c r="C73" s="13" t="s">
        <v>6</v>
      </c>
      <c r="D73" s="10" t="n">
        <f aca="false">VLOOKUP(A73,[1]nova_pauta!$C$4:$F$172,4,0)</f>
        <v>13.57</v>
      </c>
      <c r="E73" s="11" t="n">
        <v>0</v>
      </c>
      <c r="F73" s="11" t="n">
        <v>0</v>
      </c>
      <c r="G73" s="11" t="n">
        <v>0</v>
      </c>
      <c r="H73" s="11" t="n">
        <v>0</v>
      </c>
      <c r="I73" s="11" t="n">
        <v>0</v>
      </c>
      <c r="J73" s="12" t="n">
        <v>1</v>
      </c>
    </row>
    <row r="74" customFormat="false" ht="57" hidden="false" customHeight="true" outlineLevel="0" collapsed="false">
      <c r="A74" s="15" t="n">
        <v>3700123300014</v>
      </c>
      <c r="B74" s="8" t="s">
        <v>79</v>
      </c>
      <c r="C74" s="13" t="s">
        <v>6</v>
      </c>
      <c r="D74" s="10" t="n">
        <f aca="false">VLOOKUP(A74,[1]nova_pauta!$C$4:$F$172,4,0)</f>
        <v>4.59</v>
      </c>
      <c r="E74" s="11" t="n">
        <v>0</v>
      </c>
      <c r="F74" s="11" t="n">
        <v>0</v>
      </c>
      <c r="G74" s="11" t="n">
        <v>0</v>
      </c>
      <c r="H74" s="11" t="n">
        <v>0</v>
      </c>
      <c r="I74" s="11" t="n">
        <v>0</v>
      </c>
      <c r="J74" s="12" t="n">
        <v>1.6</v>
      </c>
    </row>
    <row r="75" customFormat="false" ht="57" hidden="false" customHeight="true" outlineLevel="0" collapsed="false">
      <c r="A75" s="15" t="n">
        <v>7898014855326</v>
      </c>
      <c r="B75" s="8" t="s">
        <v>80</v>
      </c>
      <c r="C75" s="13" t="s">
        <v>6</v>
      </c>
      <c r="D75" s="10" t="n">
        <f aca="false">VLOOKUP(A75,[1]nova_pauta!$C$4:$F$172,4,0)</f>
        <v>14.35</v>
      </c>
      <c r="E75" s="11" t="n">
        <v>0</v>
      </c>
      <c r="F75" s="11" t="n">
        <v>0</v>
      </c>
      <c r="G75" s="11" t="n">
        <v>0</v>
      </c>
      <c r="H75" s="11" t="n">
        <v>0</v>
      </c>
      <c r="I75" s="11" t="n">
        <v>0</v>
      </c>
      <c r="J75" s="12" t="n">
        <v>1</v>
      </c>
    </row>
    <row r="76" customFormat="false" ht="57" hidden="false" customHeight="true" outlineLevel="0" collapsed="false">
      <c r="A76" s="15" t="n">
        <v>7897417402779</v>
      </c>
      <c r="B76" s="8" t="s">
        <v>81</v>
      </c>
      <c r="C76" s="13" t="s">
        <v>6</v>
      </c>
      <c r="D76" s="10" t="n">
        <f aca="false">VLOOKUP(A76,[1]nova_pauta!$C$4:$F$172,4,0)</f>
        <v>11.52</v>
      </c>
      <c r="E76" s="11" t="n">
        <v>0</v>
      </c>
      <c r="F76" s="11" t="n">
        <v>0</v>
      </c>
      <c r="G76" s="11" t="n">
        <v>0</v>
      </c>
      <c r="H76" s="11" t="n">
        <v>0</v>
      </c>
      <c r="I76" s="11" t="n">
        <v>0</v>
      </c>
      <c r="J76" s="12" t="n">
        <v>1</v>
      </c>
    </row>
    <row r="77" customFormat="false" ht="57" hidden="false" customHeight="true" outlineLevel="0" collapsed="false">
      <c r="A77" s="14" t="n">
        <v>735201065168</v>
      </c>
      <c r="B77" s="8" t="s">
        <v>82</v>
      </c>
      <c r="C77" s="13" t="s">
        <v>6</v>
      </c>
      <c r="D77" s="10" t="n">
        <f aca="false">VLOOKUP(A77,[1]nova_pauta!$C$4:$F$172,4,0)</f>
        <v>1.09</v>
      </c>
      <c r="E77" s="11" t="n">
        <v>0</v>
      </c>
      <c r="F77" s="11" t="n">
        <v>0</v>
      </c>
      <c r="G77" s="11" t="n">
        <v>0</v>
      </c>
      <c r="H77" s="11" t="n">
        <v>0</v>
      </c>
      <c r="I77" s="11" t="n">
        <v>0</v>
      </c>
      <c r="J77" s="12" t="n">
        <v>1.12</v>
      </c>
    </row>
    <row r="78" customFormat="false" ht="57" hidden="false" customHeight="true" outlineLevel="0" collapsed="false">
      <c r="A78" s="15" t="n">
        <v>3700123302360</v>
      </c>
      <c r="B78" s="8" t="s">
        <v>83</v>
      </c>
      <c r="C78" s="13" t="s">
        <v>6</v>
      </c>
      <c r="D78" s="10" t="n">
        <f aca="false">VLOOKUP(A78,[1]nova_pauta!$C$4:$F$172,4,0)</f>
        <v>2.32</v>
      </c>
      <c r="E78" s="11" t="n">
        <v>0</v>
      </c>
      <c r="F78" s="11" t="n">
        <v>0</v>
      </c>
      <c r="G78" s="11" t="n">
        <v>0</v>
      </c>
      <c r="H78" s="11" t="n">
        <v>0</v>
      </c>
      <c r="I78" s="11" t="n">
        <v>0</v>
      </c>
      <c r="J78" s="12" t="n">
        <v>1.12</v>
      </c>
    </row>
    <row r="79" customFormat="false" ht="57" hidden="false" customHeight="true" outlineLevel="0" collapsed="false">
      <c r="A79" s="15" t="n">
        <v>7898915804027</v>
      </c>
      <c r="B79" s="8" t="s">
        <v>84</v>
      </c>
      <c r="C79" s="13" t="s">
        <v>6</v>
      </c>
      <c r="D79" s="10" t="n">
        <f aca="false">VLOOKUP(A79,[1]nova_pauta!$C$4:$F$172,4,0)</f>
        <v>2.02</v>
      </c>
      <c r="E79" s="11" t="n">
        <v>0</v>
      </c>
      <c r="F79" s="11" t="n">
        <v>0</v>
      </c>
      <c r="G79" s="11" t="n">
        <v>0</v>
      </c>
      <c r="H79" s="11" t="n">
        <v>0</v>
      </c>
      <c r="I79" s="11" t="n">
        <v>0</v>
      </c>
      <c r="J79" s="12" t="n">
        <v>1.12</v>
      </c>
    </row>
    <row r="80" customFormat="false" ht="57" hidden="false" customHeight="true" outlineLevel="0" collapsed="false">
      <c r="A80" s="15" t="n">
        <v>7896708002001</v>
      </c>
      <c r="B80" s="8" t="s">
        <v>85</v>
      </c>
      <c r="C80" s="13" t="s">
        <v>6</v>
      </c>
      <c r="D80" s="10" t="n">
        <f aca="false">VLOOKUP(A80,[1]nova_pauta!$C$4:$F$172,4,0)</f>
        <v>0.61</v>
      </c>
      <c r="E80" s="11" t="n">
        <v>0</v>
      </c>
      <c r="F80" s="11" t="n">
        <v>0</v>
      </c>
      <c r="G80" s="11" t="n">
        <v>0</v>
      </c>
      <c r="H80" s="11" t="n">
        <v>0</v>
      </c>
      <c r="I80" s="11" t="n">
        <v>0</v>
      </c>
      <c r="J80" s="12" t="n">
        <v>1.48</v>
      </c>
    </row>
    <row r="81" customFormat="false" ht="57" hidden="false" customHeight="true" outlineLevel="0" collapsed="false">
      <c r="A81" s="15" t="n">
        <v>7896062801227</v>
      </c>
      <c r="B81" s="8" t="s">
        <v>86</v>
      </c>
      <c r="C81" s="13" t="s">
        <v>6</v>
      </c>
      <c r="D81" s="10" t="n">
        <f aca="false">VLOOKUP(A81,[1]nova_pauta!$C$4:$F$172,4,0)</f>
        <v>1.98</v>
      </c>
      <c r="E81" s="11" t="n">
        <v>0</v>
      </c>
      <c r="F81" s="11" t="n">
        <v>0</v>
      </c>
      <c r="G81" s="11" t="n">
        <v>0</v>
      </c>
      <c r="H81" s="11" t="n">
        <v>0</v>
      </c>
      <c r="I81" s="11" t="n">
        <v>0</v>
      </c>
      <c r="J81" s="12" t="n">
        <v>1.12</v>
      </c>
    </row>
    <row r="82" customFormat="false" ht="57" hidden="false" customHeight="true" outlineLevel="0" collapsed="false">
      <c r="A82" s="15" t="n">
        <v>7898014855036</v>
      </c>
      <c r="B82" s="8" t="s">
        <v>87</v>
      </c>
      <c r="C82" s="13" t="s">
        <v>6</v>
      </c>
      <c r="D82" s="10" t="n">
        <f aca="false">VLOOKUP(A82,[1]nova_pauta!$C$4:$F$172,4,0)</f>
        <v>3.21</v>
      </c>
      <c r="E82" s="11" t="n">
        <v>0</v>
      </c>
      <c r="F82" s="11" t="n">
        <v>0</v>
      </c>
      <c r="G82" s="11" t="n">
        <v>0</v>
      </c>
      <c r="H82" s="11" t="n">
        <v>0</v>
      </c>
      <c r="I82" s="11" t="n">
        <v>0</v>
      </c>
      <c r="J82" s="12" t="n">
        <v>1.13</v>
      </c>
    </row>
    <row r="83" customFormat="false" ht="57" hidden="false" customHeight="true" outlineLevel="0" collapsed="false">
      <c r="A83" s="15" t="n">
        <v>7898121460147</v>
      </c>
      <c r="B83" s="8" t="s">
        <v>88</v>
      </c>
      <c r="C83" s="13" t="s">
        <v>6</v>
      </c>
      <c r="D83" s="10" t="n">
        <f aca="false">VLOOKUP(A83,[1]nova_pauta!$C$4:$F$172,4,0)</f>
        <v>1.75</v>
      </c>
      <c r="E83" s="11" t="n">
        <v>0</v>
      </c>
      <c r="F83" s="11" t="n">
        <v>0</v>
      </c>
      <c r="G83" s="11" t="n">
        <v>0</v>
      </c>
      <c r="H83" s="11" t="n">
        <v>0</v>
      </c>
      <c r="I83" s="11" t="n">
        <v>0</v>
      </c>
      <c r="J83" s="12" t="n">
        <v>1.12</v>
      </c>
    </row>
    <row r="84" customFormat="false" ht="57" hidden="false" customHeight="true" outlineLevel="0" collapsed="false">
      <c r="A84" s="15" t="n">
        <v>7898909660035</v>
      </c>
      <c r="B84" s="8" t="s">
        <v>89</v>
      </c>
      <c r="C84" s="13" t="s">
        <v>6</v>
      </c>
      <c r="D84" s="10" t="n">
        <f aca="false">VLOOKUP(A84,[1]nova_pauta!$C$4:$F$172,4,0)</f>
        <v>3.6</v>
      </c>
      <c r="E84" s="11" t="n">
        <v>0</v>
      </c>
      <c r="F84" s="11" t="n">
        <v>0</v>
      </c>
      <c r="G84" s="11" t="n">
        <v>0</v>
      </c>
      <c r="H84" s="11" t="n">
        <v>0</v>
      </c>
      <c r="I84" s="11" t="n">
        <v>0</v>
      </c>
      <c r="J84" s="12" t="n">
        <v>1.6</v>
      </c>
    </row>
    <row r="85" customFormat="false" ht="57" hidden="false" customHeight="true" outlineLevel="0" collapsed="false">
      <c r="A85" s="15" t="n">
        <v>7898962093023</v>
      </c>
      <c r="B85" s="8" t="s">
        <v>90</v>
      </c>
      <c r="C85" s="13" t="s">
        <v>6</v>
      </c>
      <c r="D85" s="10" t="n">
        <f aca="false">VLOOKUP(A85,[1]nova_pauta!$C$4:$F$172,4,0)</f>
        <v>2.6</v>
      </c>
      <c r="E85" s="11" t="n">
        <v>0</v>
      </c>
      <c r="F85" s="11" t="n">
        <v>0</v>
      </c>
      <c r="G85" s="11" t="n">
        <v>0</v>
      </c>
      <c r="H85" s="11" t="n">
        <v>0</v>
      </c>
      <c r="I85" s="11" t="n">
        <v>0</v>
      </c>
      <c r="J85" s="12" t="n">
        <v>1.6</v>
      </c>
    </row>
    <row r="86" customFormat="false" ht="57" hidden="false" customHeight="true" outlineLevel="0" collapsed="false">
      <c r="A86" s="15" t="n">
        <v>7898014855043</v>
      </c>
      <c r="B86" s="8" t="s">
        <v>91</v>
      </c>
      <c r="C86" s="13" t="s">
        <v>6</v>
      </c>
      <c r="D86" s="10" t="n">
        <f aca="false">VLOOKUP(A86,[1]nova_pauta!$C$4:$F$172,4,0)</f>
        <v>3.52</v>
      </c>
      <c r="E86" s="11" t="n">
        <v>0</v>
      </c>
      <c r="F86" s="11" t="n">
        <v>0</v>
      </c>
      <c r="G86" s="11" t="n">
        <v>0</v>
      </c>
      <c r="H86" s="11" t="n">
        <v>0</v>
      </c>
      <c r="I86" s="11" t="n">
        <v>0</v>
      </c>
      <c r="J86" s="12" t="n">
        <v>1.13</v>
      </c>
    </row>
    <row r="87" customFormat="false" ht="57" hidden="false" customHeight="true" outlineLevel="0" collapsed="false">
      <c r="A87" s="15" t="n">
        <v>7896596100032</v>
      </c>
      <c r="B87" s="8" t="s">
        <v>92</v>
      </c>
      <c r="C87" s="13" t="s">
        <v>6</v>
      </c>
      <c r="D87" s="10" t="n">
        <f aca="false">VLOOKUP(A87,[1]nova_pauta!$C$4:$F$172,4,0)</f>
        <v>2.55</v>
      </c>
      <c r="E87" s="11" t="n">
        <v>0</v>
      </c>
      <c r="F87" s="11" t="n">
        <v>0</v>
      </c>
      <c r="G87" s="11" t="n">
        <v>0</v>
      </c>
      <c r="H87" s="11" t="n">
        <v>0</v>
      </c>
      <c r="I87" s="11" t="n">
        <v>0</v>
      </c>
      <c r="J87" s="12" t="n">
        <v>1.12</v>
      </c>
    </row>
    <row r="88" customFormat="false" ht="57" hidden="false" customHeight="true" outlineLevel="0" collapsed="false">
      <c r="A88" s="15" t="n">
        <v>7897123881035</v>
      </c>
      <c r="B88" s="8" t="s">
        <v>93</v>
      </c>
      <c r="C88" s="13" t="s">
        <v>6</v>
      </c>
      <c r="D88" s="10" t="n">
        <f aca="false">VLOOKUP(A88,[1]nova_pauta!$C$4:$F$172,4,0)</f>
        <v>3.01</v>
      </c>
      <c r="E88" s="11" t="n">
        <v>0</v>
      </c>
      <c r="F88" s="11" t="n">
        <v>0</v>
      </c>
      <c r="G88" s="11" t="n">
        <v>0</v>
      </c>
      <c r="H88" s="11" t="n">
        <v>0</v>
      </c>
      <c r="I88" s="11" t="n">
        <v>0</v>
      </c>
      <c r="J88" s="12" t="s">
        <v>60</v>
      </c>
    </row>
    <row r="89" customFormat="false" ht="57" hidden="false" customHeight="true" outlineLevel="0" collapsed="false">
      <c r="A89" s="15" t="n">
        <v>8002270536472</v>
      </c>
      <c r="B89" s="8" t="s">
        <v>94</v>
      </c>
      <c r="C89" s="13" t="s">
        <v>6</v>
      </c>
      <c r="D89" s="10" t="n">
        <f aca="false">VLOOKUP(A89,[1]nova_pauta!$C$4:$F$172,4,0)</f>
        <v>19.99</v>
      </c>
      <c r="E89" s="11" t="n">
        <v>0</v>
      </c>
      <c r="F89" s="11" t="n">
        <v>0</v>
      </c>
      <c r="G89" s="11" t="n">
        <v>0</v>
      </c>
      <c r="H89" s="11" t="n">
        <v>0</v>
      </c>
      <c r="I89" s="11" t="n">
        <v>0</v>
      </c>
      <c r="J89" s="12" t="n">
        <v>1.12</v>
      </c>
    </row>
    <row r="90" customFormat="false" ht="57" hidden="false" customHeight="true" outlineLevel="0" collapsed="false">
      <c r="A90" s="15" t="n">
        <v>7896183907853</v>
      </c>
      <c r="B90" s="8" t="s">
        <v>95</v>
      </c>
      <c r="C90" s="13" t="s">
        <v>6</v>
      </c>
      <c r="D90" s="10" t="n">
        <f aca="false">VLOOKUP(A90,[1]nova_pauta!$C$4:$F$172,4,0)</f>
        <v>1.89</v>
      </c>
      <c r="E90" s="11" t="n">
        <v>0</v>
      </c>
      <c r="F90" s="11" t="n">
        <v>0</v>
      </c>
      <c r="G90" s="11" t="n">
        <v>0</v>
      </c>
      <c r="H90" s="11" t="n">
        <v>0</v>
      </c>
      <c r="I90" s="11" t="n">
        <v>0</v>
      </c>
      <c r="J90" s="12" t="n">
        <v>1.12</v>
      </c>
    </row>
    <row r="91" customFormat="false" ht="57" hidden="false" customHeight="true" outlineLevel="0" collapsed="false">
      <c r="A91" s="15" t="n">
        <v>8002270009211</v>
      </c>
      <c r="B91" s="8" t="s">
        <v>96</v>
      </c>
      <c r="C91" s="13" t="s">
        <v>6</v>
      </c>
      <c r="D91" s="10" t="n">
        <f aca="false">VLOOKUP(A91,[1]nova_pauta!$C$4:$F$172,4,0)</f>
        <v>12.01</v>
      </c>
      <c r="E91" s="11" t="n">
        <v>0</v>
      </c>
      <c r="F91" s="11" t="n">
        <v>0</v>
      </c>
      <c r="G91" s="11" t="n">
        <v>0</v>
      </c>
      <c r="H91" s="11" t="n">
        <v>0</v>
      </c>
      <c r="I91" s="11" t="n">
        <v>0</v>
      </c>
      <c r="J91" s="12" t="n">
        <v>1.24</v>
      </c>
    </row>
    <row r="92" customFormat="false" ht="57" hidden="false" customHeight="true" outlineLevel="0" collapsed="false">
      <c r="A92" s="15" t="n">
        <v>7896596100186</v>
      </c>
      <c r="B92" s="8" t="s">
        <v>97</v>
      </c>
      <c r="C92" s="13" t="s">
        <v>6</v>
      </c>
      <c r="D92" s="10" t="n">
        <f aca="false">VLOOKUP(A92,[1]nova_pauta!$C$4:$F$172,4,0)</f>
        <v>11.27</v>
      </c>
      <c r="E92" s="11" t="n">
        <v>0</v>
      </c>
      <c r="F92" s="11" t="n">
        <v>0</v>
      </c>
      <c r="G92" s="11" t="n">
        <v>0</v>
      </c>
      <c r="H92" s="11" t="n">
        <v>0</v>
      </c>
      <c r="I92" s="11" t="n">
        <v>0</v>
      </c>
      <c r="J92" s="12" t="n">
        <v>1</v>
      </c>
    </row>
    <row r="93" customFormat="false" ht="57" hidden="false" customHeight="true" outlineLevel="0" collapsed="false">
      <c r="A93" s="15" t="n">
        <v>7897569700044</v>
      </c>
      <c r="B93" s="8" t="s">
        <v>98</v>
      </c>
      <c r="C93" s="13" t="s">
        <v>6</v>
      </c>
      <c r="D93" s="10" t="n">
        <f aca="false">VLOOKUP(A93,[1]nova_pauta!$C$4:$F$172,4,0)</f>
        <v>2</v>
      </c>
      <c r="E93" s="11" t="n">
        <v>0</v>
      </c>
      <c r="F93" s="11" t="n">
        <v>0</v>
      </c>
      <c r="G93" s="11" t="n">
        <v>0</v>
      </c>
      <c r="H93" s="11" t="n">
        <v>0</v>
      </c>
      <c r="I93" s="11" t="n">
        <v>0</v>
      </c>
      <c r="J93" s="12" t="n">
        <v>1.12</v>
      </c>
    </row>
    <row r="94" customFormat="false" ht="57" hidden="false" customHeight="true" outlineLevel="0" collapsed="false">
      <c r="A94" s="15" t="n">
        <v>7897162304106</v>
      </c>
      <c r="B94" s="8" t="s">
        <v>99</v>
      </c>
      <c r="C94" s="13" t="s">
        <v>6</v>
      </c>
      <c r="D94" s="10" t="n">
        <f aca="false">VLOOKUP(A94,[1]nova_pauta!$C$4:$F$172,4,0)</f>
        <v>0</v>
      </c>
      <c r="E94" s="11" t="n">
        <v>0</v>
      </c>
      <c r="F94" s="11" t="n">
        <v>0</v>
      </c>
      <c r="G94" s="11" t="n">
        <v>0</v>
      </c>
      <c r="H94" s="11" t="n">
        <v>0</v>
      </c>
      <c r="I94" s="11" t="n">
        <v>0</v>
      </c>
      <c r="J94" s="12" t="n">
        <v>1.6</v>
      </c>
    </row>
    <row r="95" customFormat="false" ht="57" hidden="false" customHeight="true" outlineLevel="0" collapsed="false">
      <c r="A95" s="15" t="n">
        <v>7898909660042</v>
      </c>
      <c r="B95" s="8" t="s">
        <v>100</v>
      </c>
      <c r="C95" s="13" t="s">
        <v>6</v>
      </c>
      <c r="D95" s="10" t="n">
        <f aca="false">VLOOKUP(A95,[1]nova_pauta!$C$4:$F$172,4,0)</f>
        <v>8.31</v>
      </c>
      <c r="E95" s="11" t="n">
        <v>0</v>
      </c>
      <c r="F95" s="11" t="n">
        <v>0</v>
      </c>
      <c r="G95" s="11" t="n">
        <v>0</v>
      </c>
      <c r="H95" s="11" t="n">
        <v>0</v>
      </c>
      <c r="I95" s="11" t="n">
        <v>0</v>
      </c>
      <c r="J95" s="12" t="n">
        <v>1</v>
      </c>
    </row>
    <row r="96" customFormat="false" ht="57" hidden="false" customHeight="true" outlineLevel="0" collapsed="false">
      <c r="A96" s="15" t="n">
        <v>7898022285115</v>
      </c>
      <c r="B96" s="8" t="s">
        <v>101</v>
      </c>
      <c r="C96" s="13" t="s">
        <v>6</v>
      </c>
      <c r="D96" s="10" t="n">
        <f aca="false">VLOOKUP(A96,[1]nova_pauta!$C$4:$F$172,4,0)</f>
        <v>2.21</v>
      </c>
      <c r="E96" s="11" t="n">
        <v>0</v>
      </c>
      <c r="F96" s="11" t="n">
        <v>0</v>
      </c>
      <c r="G96" s="11" t="n">
        <v>0</v>
      </c>
      <c r="H96" s="11" t="n">
        <v>0</v>
      </c>
      <c r="I96" s="11" t="n">
        <v>0</v>
      </c>
      <c r="J96" s="12" t="n">
        <v>1.12</v>
      </c>
    </row>
    <row r="97" customFormat="false" ht="57" hidden="false" customHeight="true" outlineLevel="0" collapsed="false">
      <c r="A97" s="15" t="n">
        <v>7897162304113</v>
      </c>
      <c r="B97" s="8" t="s">
        <v>102</v>
      </c>
      <c r="C97" s="13" t="s">
        <v>6</v>
      </c>
      <c r="D97" s="10" t="n">
        <f aca="false">VLOOKUP(A97,[1]nova_pauta!$C$4:$F$172,4,0)</f>
        <v>0</v>
      </c>
      <c r="E97" s="11" t="n">
        <v>0</v>
      </c>
      <c r="F97" s="11" t="n">
        <v>0</v>
      </c>
      <c r="G97" s="11" t="n">
        <v>0</v>
      </c>
      <c r="H97" s="11" t="n">
        <v>0</v>
      </c>
      <c r="I97" s="11" t="n">
        <v>0</v>
      </c>
      <c r="J97" s="12" t="n">
        <v>1.6</v>
      </c>
    </row>
    <row r="98" customFormat="false" ht="57" hidden="false" customHeight="true" outlineLevel="0" collapsed="false">
      <c r="A98" s="14" t="n">
        <v>7898915804034</v>
      </c>
      <c r="B98" s="8" t="s">
        <v>103</v>
      </c>
      <c r="C98" s="13" t="s">
        <v>6</v>
      </c>
      <c r="D98" s="10" t="n">
        <f aca="false">VLOOKUP(A98,[1]nova_pauta!$C$4:$F$172,4,0)</f>
        <v>3.03</v>
      </c>
      <c r="E98" s="11" t="n">
        <v>0</v>
      </c>
      <c r="F98" s="11" t="n">
        <v>0</v>
      </c>
      <c r="G98" s="11" t="n">
        <v>0</v>
      </c>
      <c r="H98" s="11" t="n">
        <v>0</v>
      </c>
      <c r="I98" s="11" t="n">
        <v>0</v>
      </c>
      <c r="J98" s="12" t="n">
        <v>1.6</v>
      </c>
    </row>
    <row r="99" customFormat="false" ht="57" hidden="false" customHeight="true" outlineLevel="0" collapsed="false">
      <c r="A99" s="15" t="n">
        <v>7898066560032</v>
      </c>
      <c r="B99" s="8" t="s">
        <v>104</v>
      </c>
      <c r="C99" s="13" t="s">
        <v>6</v>
      </c>
      <c r="D99" s="10" t="n">
        <f aca="false">VLOOKUP(A99,[1]nova_pauta!$C$4:$F$172,4,0)</f>
        <v>1.86</v>
      </c>
      <c r="E99" s="11" t="n">
        <v>0</v>
      </c>
      <c r="F99" s="11" t="n">
        <v>0</v>
      </c>
      <c r="G99" s="11" t="n">
        <v>0</v>
      </c>
      <c r="H99" s="11" t="n">
        <v>0</v>
      </c>
      <c r="I99" s="11" t="n">
        <v>0</v>
      </c>
      <c r="J99" s="12" t="n">
        <v>1.15</v>
      </c>
    </row>
    <row r="100" customFormat="false" ht="57" hidden="false" customHeight="true" outlineLevel="0" collapsed="false">
      <c r="A100" s="15" t="n">
        <v>7891991296960</v>
      </c>
      <c r="B100" s="8" t="s">
        <v>105</v>
      </c>
      <c r="C100" s="13" t="s">
        <v>6</v>
      </c>
      <c r="D100" s="10" t="n">
        <f aca="false">VLOOKUP(A100,[1]nova_pauta!$C$4:$F$172,4,0)</f>
        <v>1.99</v>
      </c>
      <c r="E100" s="11" t="n">
        <v>0</v>
      </c>
      <c r="F100" s="11" t="n">
        <v>0</v>
      </c>
      <c r="G100" s="11" t="n">
        <v>0</v>
      </c>
      <c r="H100" s="11" t="n">
        <v>0</v>
      </c>
      <c r="I100" s="11" t="n">
        <v>0</v>
      </c>
      <c r="J100" s="12" t="n">
        <v>1.12</v>
      </c>
    </row>
    <row r="101" customFormat="false" ht="57" hidden="false" customHeight="true" outlineLevel="0" collapsed="false">
      <c r="A101" s="15" t="n">
        <v>7898022285139</v>
      </c>
      <c r="B101" s="8" t="s">
        <v>106</v>
      </c>
      <c r="C101" s="13" t="s">
        <v>6</v>
      </c>
      <c r="D101" s="10" t="n">
        <f aca="false">VLOOKUP(A101,[1]nova_pauta!$C$4:$F$172,4,0)</f>
        <v>1.33</v>
      </c>
      <c r="E101" s="11" t="n">
        <v>0</v>
      </c>
      <c r="F101" s="11" t="n">
        <v>0</v>
      </c>
      <c r="G101" s="11" t="n">
        <v>0</v>
      </c>
      <c r="H101" s="11" t="n">
        <v>0</v>
      </c>
      <c r="I101" s="11" t="n">
        <v>0</v>
      </c>
      <c r="J101" s="12" t="n">
        <v>1.12</v>
      </c>
    </row>
    <row r="102" customFormat="false" ht="57" hidden="false" customHeight="true" outlineLevel="0" collapsed="false">
      <c r="A102" s="15" t="n">
        <v>7897162300429</v>
      </c>
      <c r="B102" s="8" t="s">
        <v>107</v>
      </c>
      <c r="C102" s="13" t="s">
        <v>6</v>
      </c>
      <c r="D102" s="10" t="n">
        <f aca="false">VLOOKUP(A102,[1]nova_pauta!$C$4:$F$172,4,0)</f>
        <v>5.19</v>
      </c>
      <c r="E102" s="11" t="n">
        <v>0</v>
      </c>
      <c r="F102" s="11" t="n">
        <v>0</v>
      </c>
      <c r="G102" s="11" t="n">
        <v>0</v>
      </c>
      <c r="H102" s="11" t="n">
        <v>0</v>
      </c>
      <c r="I102" s="11" t="n">
        <v>0</v>
      </c>
      <c r="J102" s="12" t="n">
        <v>1</v>
      </c>
    </row>
    <row r="103" customFormat="false" ht="57" hidden="false" customHeight="true" outlineLevel="0" collapsed="false">
      <c r="A103" s="15" t="n">
        <v>7898920195028</v>
      </c>
      <c r="B103" s="8" t="s">
        <v>108</v>
      </c>
      <c r="C103" s="13" t="s">
        <v>6</v>
      </c>
      <c r="D103" s="10" t="n">
        <f aca="false">VLOOKUP(A103,[1]nova_pauta!$C$4:$F$172,4,0)</f>
        <v>2.26</v>
      </c>
      <c r="E103" s="11" t="n">
        <v>0</v>
      </c>
      <c r="F103" s="11" t="n">
        <v>0</v>
      </c>
      <c r="G103" s="11" t="n">
        <v>0</v>
      </c>
      <c r="H103" s="11" t="n">
        <v>0</v>
      </c>
      <c r="I103" s="11" t="n">
        <v>0</v>
      </c>
      <c r="J103" s="12" t="n">
        <v>1.12</v>
      </c>
    </row>
    <row r="104" customFormat="false" ht="57" hidden="false" customHeight="true" outlineLevel="0" collapsed="false">
      <c r="A104" s="15" t="n">
        <v>7898303140058</v>
      </c>
      <c r="B104" s="8" t="s">
        <v>109</v>
      </c>
      <c r="C104" s="13" t="s">
        <v>6</v>
      </c>
      <c r="D104" s="10" t="n">
        <f aca="false">VLOOKUP(A104,[1]nova_pauta!$C$4:$F$172,4,0)</f>
        <v>1.25</v>
      </c>
      <c r="E104" s="11" t="n">
        <v>0</v>
      </c>
      <c r="F104" s="11" t="n">
        <v>0</v>
      </c>
      <c r="G104" s="11" t="n">
        <v>0</v>
      </c>
      <c r="H104" s="11" t="n">
        <v>0</v>
      </c>
      <c r="I104" s="11" t="n">
        <v>0</v>
      </c>
      <c r="J104" s="12" t="n">
        <v>1.12</v>
      </c>
    </row>
    <row r="105" customFormat="false" ht="57" hidden="false" customHeight="true" outlineLevel="0" collapsed="false">
      <c r="A105" s="15" t="n">
        <v>8000815065265</v>
      </c>
      <c r="B105" s="8" t="s">
        <v>110</v>
      </c>
      <c r="C105" s="13" t="s">
        <v>6</v>
      </c>
      <c r="D105" s="10" t="n">
        <f aca="false">VLOOKUP(A105,[1]nova_pauta!$C$4:$F$172,4,0)</f>
        <v>18.49</v>
      </c>
      <c r="E105" s="11" t="n">
        <v>0</v>
      </c>
      <c r="F105" s="11" t="n">
        <v>0</v>
      </c>
      <c r="G105" s="11" t="n">
        <v>0</v>
      </c>
      <c r="H105" s="11" t="n">
        <v>0</v>
      </c>
      <c r="I105" s="11" t="n">
        <v>0</v>
      </c>
      <c r="J105" s="12" t="n">
        <v>1.12</v>
      </c>
    </row>
    <row r="106" customFormat="false" ht="57" hidden="false" customHeight="true" outlineLevel="0" collapsed="false">
      <c r="A106" s="15" t="n">
        <v>7898022281506</v>
      </c>
      <c r="B106" s="8" t="s">
        <v>111</v>
      </c>
      <c r="C106" s="13" t="s">
        <v>6</v>
      </c>
      <c r="D106" s="10" t="n">
        <f aca="false">VLOOKUP(A106,[1]nova_pauta!$C$4:$F$172,4,0)</f>
        <v>3.19</v>
      </c>
      <c r="E106" s="11" t="n">
        <v>0</v>
      </c>
      <c r="F106" s="11" t="n">
        <v>0</v>
      </c>
      <c r="G106" s="11" t="n">
        <v>0</v>
      </c>
      <c r="H106" s="11" t="n">
        <v>0</v>
      </c>
      <c r="I106" s="11" t="n">
        <v>0</v>
      </c>
      <c r="J106" s="12" t="n">
        <v>1.6</v>
      </c>
    </row>
    <row r="107" customFormat="false" ht="57" hidden="false" customHeight="true" outlineLevel="0" collapsed="false">
      <c r="A107" s="15" t="n">
        <v>7898066560063</v>
      </c>
      <c r="B107" s="8" t="s">
        <v>112</v>
      </c>
      <c r="C107" s="13" t="s">
        <v>6</v>
      </c>
      <c r="D107" s="10" t="n">
        <f aca="false">VLOOKUP(A107,[1]nova_pauta!$C$4:$F$172,4,0)</f>
        <v>4.39</v>
      </c>
      <c r="E107" s="11" t="n">
        <v>0</v>
      </c>
      <c r="F107" s="11" t="n">
        <v>0</v>
      </c>
      <c r="G107" s="11" t="n">
        <v>0</v>
      </c>
      <c r="H107" s="11" t="n">
        <v>0</v>
      </c>
      <c r="I107" s="11" t="n">
        <v>0</v>
      </c>
      <c r="J107" s="12" t="n">
        <v>1.6</v>
      </c>
    </row>
    <row r="108" customFormat="false" ht="57" hidden="false" customHeight="true" outlineLevel="0" collapsed="false">
      <c r="A108" s="15" t="n">
        <v>682430611751</v>
      </c>
      <c r="B108" s="8" t="s">
        <v>113</v>
      </c>
      <c r="C108" s="13" t="s">
        <v>6</v>
      </c>
      <c r="D108" s="10" t="n">
        <f aca="false">VLOOKUP(A108,[1]nova_pauta!$C$4:$F$172,4,0)</f>
        <v>25.54</v>
      </c>
      <c r="E108" s="11" t="n">
        <v>0</v>
      </c>
      <c r="F108" s="11" t="n">
        <v>0</v>
      </c>
      <c r="G108" s="11" t="n">
        <v>0</v>
      </c>
      <c r="H108" s="11" t="n">
        <v>0</v>
      </c>
      <c r="I108" s="11" t="n">
        <v>0</v>
      </c>
      <c r="J108" s="12" t="n">
        <v>1.24</v>
      </c>
    </row>
    <row r="109" customFormat="false" ht="57" hidden="false" customHeight="true" outlineLevel="0" collapsed="false">
      <c r="A109" s="15" t="n">
        <v>7898218100031</v>
      </c>
      <c r="B109" s="8" t="s">
        <v>114</v>
      </c>
      <c r="C109" s="13" t="s">
        <v>6</v>
      </c>
      <c r="D109" s="10" t="n">
        <f aca="false">VLOOKUP(A109,[1]nova_pauta!$C$4:$F$172,4,0)</f>
        <v>3.2</v>
      </c>
      <c r="E109" s="11" t="n">
        <v>0</v>
      </c>
      <c r="F109" s="11" t="n">
        <v>0</v>
      </c>
      <c r="G109" s="11" t="n">
        <v>0</v>
      </c>
      <c r="H109" s="11" t="n">
        <v>0</v>
      </c>
      <c r="I109" s="11" t="n">
        <v>0</v>
      </c>
      <c r="J109" s="12" t="n">
        <v>1.6</v>
      </c>
    </row>
    <row r="110" customFormat="false" ht="57" hidden="false" customHeight="true" outlineLevel="0" collapsed="false">
      <c r="A110" s="15" t="n">
        <v>7898066560049</v>
      </c>
      <c r="B110" s="8" t="s">
        <v>115</v>
      </c>
      <c r="C110" s="13" t="s">
        <v>6</v>
      </c>
      <c r="D110" s="10" t="n">
        <f aca="false">VLOOKUP(A110,[1]nova_pauta!$C$4:$F$172,4,0)</f>
        <v>1.76</v>
      </c>
      <c r="E110" s="11" t="n">
        <v>0</v>
      </c>
      <c r="F110" s="11" t="n">
        <v>0</v>
      </c>
      <c r="G110" s="11" t="n">
        <v>0</v>
      </c>
      <c r="H110" s="11" t="n">
        <v>0</v>
      </c>
      <c r="I110" s="11" t="n">
        <v>0</v>
      </c>
      <c r="J110" s="12" t="n">
        <v>1.15</v>
      </c>
    </row>
    <row r="111" customFormat="false" ht="57" hidden="false" customHeight="true" outlineLevel="0" collapsed="false">
      <c r="A111" s="15" t="n">
        <v>3068320103631</v>
      </c>
      <c r="B111" s="8" t="s">
        <v>116</v>
      </c>
      <c r="C111" s="13" t="s">
        <v>6</v>
      </c>
      <c r="D111" s="10" t="n">
        <f aca="false">VLOOKUP(A111,[1]nova_pauta!$C$4:$F$172,4,0)</f>
        <v>14.11</v>
      </c>
      <c r="E111" s="11" t="n">
        <v>0</v>
      </c>
      <c r="F111" s="11" t="n">
        <v>0</v>
      </c>
      <c r="G111" s="11" t="n">
        <v>0</v>
      </c>
      <c r="H111" s="11" t="n">
        <v>0</v>
      </c>
      <c r="I111" s="11" t="n">
        <v>0</v>
      </c>
      <c r="J111" s="12" t="n">
        <v>1.12</v>
      </c>
    </row>
    <row r="112" customFormat="false" ht="57" hidden="false" customHeight="true" outlineLevel="0" collapsed="false">
      <c r="A112" s="15" t="n">
        <v>7898066560148</v>
      </c>
      <c r="B112" s="8" t="s">
        <v>117</v>
      </c>
      <c r="C112" s="13" t="s">
        <v>6</v>
      </c>
      <c r="D112" s="10" t="n">
        <f aca="false">VLOOKUP(A112,[1]nova_pauta!$C$4:$F$172,4,0)</f>
        <v>2.16</v>
      </c>
      <c r="E112" s="11" t="n">
        <v>0</v>
      </c>
      <c r="F112" s="11" t="n">
        <v>0</v>
      </c>
      <c r="G112" s="11" t="n">
        <v>0</v>
      </c>
      <c r="H112" s="11" t="n">
        <v>0</v>
      </c>
      <c r="I112" s="11" t="n">
        <v>0</v>
      </c>
      <c r="J112" s="12" t="n">
        <v>1.12</v>
      </c>
    </row>
    <row r="113" customFormat="false" ht="57" hidden="false" customHeight="true" outlineLevel="0" collapsed="false">
      <c r="A113" s="15" t="n">
        <v>7891991301596</v>
      </c>
      <c r="B113" s="8" t="s">
        <v>118</v>
      </c>
      <c r="C113" s="13" t="s">
        <v>6</v>
      </c>
      <c r="D113" s="10" t="n">
        <f aca="false">VLOOKUP(A113,[1]nova_pauta!$C$4:$F$172,4,0)</f>
        <v>1.93</v>
      </c>
      <c r="E113" s="11" t="n">
        <v>0</v>
      </c>
      <c r="F113" s="11" t="n">
        <v>0</v>
      </c>
      <c r="G113" s="11" t="n">
        <v>0</v>
      </c>
      <c r="H113" s="11" t="n">
        <v>0</v>
      </c>
      <c r="I113" s="11" t="n">
        <v>0</v>
      </c>
      <c r="J113" s="12" t="n">
        <v>1.12</v>
      </c>
    </row>
    <row r="114" customFormat="false" ht="57" hidden="false" customHeight="true" outlineLevel="0" collapsed="false">
      <c r="A114" s="15" t="n">
        <v>7898024649564</v>
      </c>
      <c r="B114" s="8" t="s">
        <v>119</v>
      </c>
      <c r="C114" s="13" t="s">
        <v>6</v>
      </c>
      <c r="D114" s="10" t="n">
        <f aca="false">VLOOKUP(A114,[1]nova_pauta!$C$4:$F$172,4,0)</f>
        <v>11.34</v>
      </c>
      <c r="E114" s="11" t="n">
        <v>0</v>
      </c>
      <c r="F114" s="11" t="n">
        <v>0</v>
      </c>
      <c r="G114" s="11" t="n">
        <v>0</v>
      </c>
      <c r="H114" s="11" t="n">
        <v>0</v>
      </c>
      <c r="I114" s="11" t="n">
        <v>0</v>
      </c>
      <c r="J114" s="12" t="n">
        <v>1</v>
      </c>
    </row>
    <row r="115" customFormat="false" ht="57" hidden="false" customHeight="true" outlineLevel="0" collapsed="false">
      <c r="A115" s="15" t="n">
        <v>3179730010850</v>
      </c>
      <c r="B115" s="8" t="s">
        <v>120</v>
      </c>
      <c r="C115" s="13" t="s">
        <v>6</v>
      </c>
      <c r="D115" s="10" t="n">
        <f aca="false">VLOOKUP(A115,[1]nova_pauta!$C$4:$F$172,4,0)</f>
        <v>15.05</v>
      </c>
      <c r="E115" s="11" t="n">
        <v>0</v>
      </c>
      <c r="F115" s="11" t="n">
        <v>0</v>
      </c>
      <c r="G115" s="11" t="n">
        <v>0</v>
      </c>
      <c r="H115" s="11" t="n">
        <v>0</v>
      </c>
      <c r="I115" s="11" t="n">
        <v>0</v>
      </c>
      <c r="J115" s="12" t="n">
        <v>1.12</v>
      </c>
    </row>
    <row r="116" customFormat="false" ht="57" hidden="false" customHeight="true" outlineLevel="0" collapsed="false">
      <c r="A116" s="15" t="n">
        <v>7897569700013</v>
      </c>
      <c r="B116" s="8" t="s">
        <v>121</v>
      </c>
      <c r="C116" s="13" t="s">
        <v>6</v>
      </c>
      <c r="D116" s="10" t="n">
        <f aca="false">VLOOKUP(A116,[1]nova_pauta!$C$4:$F$172,4,0)</f>
        <v>2</v>
      </c>
      <c r="E116" s="11" t="n">
        <v>0</v>
      </c>
      <c r="F116" s="11" t="n">
        <v>0</v>
      </c>
      <c r="G116" s="11" t="n">
        <v>0</v>
      </c>
      <c r="H116" s="11" t="n">
        <v>0</v>
      </c>
      <c r="I116" s="11" t="n">
        <v>0</v>
      </c>
      <c r="J116" s="12" t="n">
        <v>1.12</v>
      </c>
    </row>
    <row r="117" customFormat="false" ht="57" hidden="false" customHeight="true" outlineLevel="0" collapsed="false">
      <c r="A117" s="15" t="n">
        <v>7898915804041</v>
      </c>
      <c r="B117" s="8" t="s">
        <v>122</v>
      </c>
      <c r="C117" s="13" t="s">
        <v>6</v>
      </c>
      <c r="D117" s="10" t="n">
        <f aca="false">VLOOKUP(A117,[1]nova_pauta!$C$4:$F$172,4,0)</f>
        <v>9.64</v>
      </c>
      <c r="E117" s="11" t="n">
        <v>0</v>
      </c>
      <c r="F117" s="11" t="n">
        <v>0</v>
      </c>
      <c r="G117" s="11" t="n">
        <v>0</v>
      </c>
      <c r="H117" s="11" t="n">
        <v>0</v>
      </c>
      <c r="I117" s="11" t="n">
        <v>0</v>
      </c>
      <c r="J117" s="12" t="n">
        <v>1</v>
      </c>
    </row>
    <row r="118" customFormat="false" ht="57" hidden="false" customHeight="true" outlineLevel="0" collapsed="false">
      <c r="A118" s="15" t="n">
        <v>682430611744</v>
      </c>
      <c r="B118" s="8" t="s">
        <v>123</v>
      </c>
      <c r="C118" s="13" t="s">
        <v>6</v>
      </c>
      <c r="D118" s="10" t="n">
        <f aca="false">VLOOKUP(A118,[1]nova_pauta!$C$4:$F$172,4,0)</f>
        <v>44.2</v>
      </c>
      <c r="E118" s="11" t="n">
        <v>0</v>
      </c>
      <c r="F118" s="11" t="n">
        <v>0</v>
      </c>
      <c r="G118" s="11" t="n">
        <v>0</v>
      </c>
      <c r="H118" s="11" t="n">
        <v>0</v>
      </c>
      <c r="I118" s="11" t="n">
        <v>0</v>
      </c>
      <c r="J118" s="12" t="n">
        <v>1.12</v>
      </c>
    </row>
    <row r="119" customFormat="false" ht="57" hidden="false" customHeight="true" outlineLevel="0" collapsed="false">
      <c r="A119" s="15" t="n">
        <v>7896596100025</v>
      </c>
      <c r="B119" s="8" t="s">
        <v>124</v>
      </c>
      <c r="C119" s="13" t="s">
        <v>6</v>
      </c>
      <c r="D119" s="10" t="n">
        <f aca="false">VLOOKUP(A119,[1]nova_pauta!$C$4:$F$172,4,0)</f>
        <v>2.27</v>
      </c>
      <c r="E119" s="11" t="n">
        <v>0</v>
      </c>
      <c r="F119" s="11" t="n">
        <v>0</v>
      </c>
      <c r="G119" s="11" t="n">
        <v>0</v>
      </c>
      <c r="H119" s="11" t="n">
        <v>0</v>
      </c>
      <c r="I119" s="11" t="n">
        <v>0</v>
      </c>
      <c r="J119" s="12" t="n">
        <v>1.12</v>
      </c>
    </row>
    <row r="120" customFormat="false" ht="57" hidden="false" customHeight="true" outlineLevel="0" collapsed="false">
      <c r="A120" s="15" t="n">
        <v>7896183910280</v>
      </c>
      <c r="B120" s="8" t="s">
        <v>125</v>
      </c>
      <c r="C120" s="13" t="s">
        <v>6</v>
      </c>
      <c r="D120" s="10" t="n">
        <f aca="false">VLOOKUP(A120,[1]nova_pauta!$C$4:$F$172,4,0)</f>
        <v>4.18</v>
      </c>
      <c r="E120" s="11" t="n">
        <v>0</v>
      </c>
      <c r="F120" s="11" t="n">
        <v>0</v>
      </c>
      <c r="G120" s="11" t="n">
        <v>0</v>
      </c>
      <c r="H120" s="11" t="n">
        <v>0</v>
      </c>
      <c r="I120" s="11" t="n">
        <v>0</v>
      </c>
      <c r="J120" s="12" t="n">
        <v>1.12</v>
      </c>
    </row>
    <row r="121" customFormat="false" ht="57" hidden="false" customHeight="true" outlineLevel="0" collapsed="false">
      <c r="A121" s="15" t="n">
        <v>5600377971733</v>
      </c>
      <c r="B121" s="8" t="s">
        <v>126</v>
      </c>
      <c r="C121" s="13" t="s">
        <v>6</v>
      </c>
      <c r="D121" s="10" t="n">
        <f aca="false">VLOOKUP(A121,[1]nova_pauta!$C$4:$F$172,4,0)</f>
        <v>49.9</v>
      </c>
      <c r="E121" s="11" t="n">
        <v>0</v>
      </c>
      <c r="F121" s="11" t="n">
        <v>0</v>
      </c>
      <c r="G121" s="11" t="n">
        <v>0</v>
      </c>
      <c r="H121" s="11" t="n">
        <v>0</v>
      </c>
      <c r="I121" s="11" t="n">
        <v>0</v>
      </c>
      <c r="J121" s="12" t="n">
        <v>1.12</v>
      </c>
    </row>
    <row r="122" customFormat="false" ht="57" hidden="false" customHeight="true" outlineLevel="0" collapsed="false">
      <c r="A122" s="15" t="n">
        <v>7898191110102</v>
      </c>
      <c r="B122" s="8" t="s">
        <v>127</v>
      </c>
      <c r="C122" s="13" t="s">
        <v>6</v>
      </c>
      <c r="D122" s="10" t="n">
        <f aca="false">VLOOKUP(A122,[1]nova_pauta!$C$4:$F$172,4,0)</f>
        <v>1.96</v>
      </c>
      <c r="E122" s="11" t="n">
        <v>0</v>
      </c>
      <c r="F122" s="11" t="n">
        <v>0</v>
      </c>
      <c r="G122" s="11" t="n">
        <v>0</v>
      </c>
      <c r="H122" s="11" t="n">
        <v>0</v>
      </c>
      <c r="I122" s="11" t="n">
        <v>0</v>
      </c>
      <c r="J122" s="12" t="n">
        <v>1.12</v>
      </c>
    </row>
    <row r="123" customFormat="false" ht="57" hidden="false" customHeight="true" outlineLevel="0" collapsed="false">
      <c r="A123" s="15" t="n">
        <v>7897569700204</v>
      </c>
      <c r="B123" s="8" t="s">
        <v>128</v>
      </c>
      <c r="C123" s="13" t="s">
        <v>6</v>
      </c>
      <c r="D123" s="10" t="n">
        <f aca="false">VLOOKUP(A123,[1]nova_pauta!$C$4:$F$172,4,0)</f>
        <v>3.88</v>
      </c>
      <c r="E123" s="11" t="n">
        <v>0</v>
      </c>
      <c r="F123" s="11" t="n">
        <v>0</v>
      </c>
      <c r="G123" s="11" t="n">
        <v>0</v>
      </c>
      <c r="H123" s="11" t="n">
        <v>0</v>
      </c>
      <c r="I123" s="11" t="n">
        <v>0</v>
      </c>
      <c r="J123" s="12" t="n">
        <v>1.6</v>
      </c>
    </row>
    <row r="124" customFormat="false" ht="57" hidden="false" customHeight="true" outlineLevel="0" collapsed="false">
      <c r="A124" s="15" t="n">
        <v>7896183910297</v>
      </c>
      <c r="B124" s="8" t="s">
        <v>129</v>
      </c>
      <c r="C124" s="13" t="s">
        <v>6</v>
      </c>
      <c r="D124" s="10" t="n">
        <f aca="false">VLOOKUP(A124,[1]nova_pauta!$C$4:$F$172,4,0)</f>
        <v>3.08</v>
      </c>
      <c r="E124" s="11" t="n">
        <v>0</v>
      </c>
      <c r="F124" s="11" t="n">
        <v>0</v>
      </c>
      <c r="G124" s="11" t="n">
        <v>0</v>
      </c>
      <c r="H124" s="11" t="n">
        <v>0</v>
      </c>
      <c r="I124" s="11" t="n">
        <v>0</v>
      </c>
      <c r="J124" s="12" t="n">
        <v>1.12</v>
      </c>
    </row>
    <row r="125" customFormat="false" ht="57" hidden="false" customHeight="true" outlineLevel="0" collapsed="false">
      <c r="A125" s="15" t="n">
        <v>7897123884142</v>
      </c>
      <c r="B125" s="8" t="s">
        <v>130</v>
      </c>
      <c r="C125" s="13" t="s">
        <v>6</v>
      </c>
      <c r="D125" s="10" t="n">
        <f aca="false">VLOOKUP(A125,[1]nova_pauta!$C$4:$F$172,4,0)</f>
        <v>5.79</v>
      </c>
      <c r="E125" s="11" t="n">
        <v>0</v>
      </c>
      <c r="F125" s="11" t="n">
        <v>0</v>
      </c>
      <c r="G125" s="11" t="n">
        <v>0</v>
      </c>
      <c r="H125" s="11" t="n">
        <v>0</v>
      </c>
      <c r="I125" s="11" t="n">
        <v>0</v>
      </c>
      <c r="J125" s="12" t="n">
        <v>1.6</v>
      </c>
    </row>
    <row r="126" customFormat="false" ht="57" hidden="false" customHeight="true" outlineLevel="0" collapsed="false">
      <c r="A126" s="15" t="n">
        <v>7894900530032</v>
      </c>
      <c r="B126" s="8" t="s">
        <v>131</v>
      </c>
      <c r="C126" s="13" t="s">
        <v>6</v>
      </c>
      <c r="D126" s="10" t="n">
        <f aca="false">VLOOKUP(A126,[1]nova_pauta!$C$4:$F$172,4,0)</f>
        <v>0</v>
      </c>
      <c r="E126" s="11" t="n">
        <v>0</v>
      </c>
      <c r="F126" s="11" t="n">
        <v>0</v>
      </c>
      <c r="G126" s="11" t="n">
        <v>0</v>
      </c>
      <c r="H126" s="11" t="n">
        <v>0</v>
      </c>
      <c r="I126" s="11" t="n">
        <v>0</v>
      </c>
      <c r="J126" s="12" t="s">
        <v>132</v>
      </c>
    </row>
    <row r="127" customFormat="false" ht="57" hidden="false" customHeight="true" outlineLevel="0" collapsed="false">
      <c r="A127" s="15" t="n">
        <v>682430400102</v>
      </c>
      <c r="B127" s="8" t="s">
        <v>133</v>
      </c>
      <c r="C127" s="13" t="s">
        <v>6</v>
      </c>
      <c r="D127" s="10" t="n">
        <f aca="false">VLOOKUP(A127,[1]nova_pauta!$C$4:$F$172,4,0)</f>
        <v>20.99</v>
      </c>
      <c r="E127" s="11" t="n">
        <v>0</v>
      </c>
      <c r="F127" s="11" t="n">
        <v>0</v>
      </c>
      <c r="G127" s="11" t="n">
        <v>0</v>
      </c>
      <c r="H127" s="11" t="n">
        <v>0</v>
      </c>
      <c r="I127" s="11" t="n">
        <v>0</v>
      </c>
      <c r="J127" s="12" t="n">
        <v>1.24</v>
      </c>
    </row>
    <row r="128" customFormat="false" ht="57" hidden="false" customHeight="true" outlineLevel="0" collapsed="false">
      <c r="A128" s="15" t="n">
        <v>7896052602131</v>
      </c>
      <c r="B128" s="8" t="s">
        <v>134</v>
      </c>
      <c r="C128" s="13" t="s">
        <v>6</v>
      </c>
      <c r="D128" s="10" t="n">
        <f aca="false">VLOOKUP(A128,[1]nova_pauta!$C$4:$F$172,4,0)</f>
        <v>3.42</v>
      </c>
      <c r="E128" s="11" t="n">
        <v>0</v>
      </c>
      <c r="F128" s="11" t="n">
        <v>0</v>
      </c>
      <c r="G128" s="11" t="n">
        <v>0</v>
      </c>
      <c r="H128" s="11" t="n">
        <v>0</v>
      </c>
      <c r="I128" s="11" t="n">
        <v>0</v>
      </c>
      <c r="J128" s="12" t="n">
        <v>1.6</v>
      </c>
    </row>
    <row r="129" customFormat="false" ht="57" hidden="false" customHeight="true" outlineLevel="0" collapsed="false">
      <c r="A129" s="15" t="n">
        <v>7897395032425</v>
      </c>
      <c r="B129" s="8" t="s">
        <v>135</v>
      </c>
      <c r="C129" s="13" t="s">
        <v>6</v>
      </c>
      <c r="D129" s="10" t="n">
        <f aca="false">VLOOKUP(A129,[1]nova_pauta!$C$4:$F$172,4,0)</f>
        <v>1.59</v>
      </c>
      <c r="E129" s="11" t="n">
        <v>0</v>
      </c>
      <c r="F129" s="11" t="n">
        <v>0</v>
      </c>
      <c r="G129" s="11" t="n">
        <v>0</v>
      </c>
      <c r="H129" s="11" t="n">
        <v>0</v>
      </c>
      <c r="I129" s="11" t="n">
        <v>0</v>
      </c>
      <c r="J129" s="12" t="n">
        <v>1.12</v>
      </c>
    </row>
    <row r="130" customFormat="false" ht="57" hidden="false" customHeight="true" outlineLevel="0" collapsed="false">
      <c r="A130" s="15" t="n">
        <v>7898014855005</v>
      </c>
      <c r="B130" s="8" t="s">
        <v>136</v>
      </c>
      <c r="C130" s="13" t="s">
        <v>6</v>
      </c>
      <c r="D130" s="10" t="n">
        <f aca="false">VLOOKUP(A130,[1]nova_pauta!$C$4:$F$172,4,0)</f>
        <v>1.48</v>
      </c>
      <c r="E130" s="11" t="n">
        <v>0</v>
      </c>
      <c r="F130" s="11" t="n">
        <v>0</v>
      </c>
      <c r="G130" s="11" t="n">
        <v>0</v>
      </c>
      <c r="H130" s="11" t="n">
        <v>0</v>
      </c>
      <c r="I130" s="11" t="n">
        <v>0</v>
      </c>
      <c r="J130" s="12" t="n">
        <v>1.48</v>
      </c>
    </row>
    <row r="131" customFormat="false" ht="57" hidden="false" customHeight="true" outlineLevel="0" collapsed="false">
      <c r="A131" s="15" t="n">
        <v>7894900531206</v>
      </c>
      <c r="B131" s="8" t="s">
        <v>137</v>
      </c>
      <c r="C131" s="13" t="s">
        <v>6</v>
      </c>
      <c r="D131" s="10" t="n">
        <f aca="false">VLOOKUP(A131,[1]nova_pauta!$C$4:$F$172,4,0)</f>
        <v>4.83</v>
      </c>
      <c r="E131" s="11" t="n">
        <v>0</v>
      </c>
      <c r="F131" s="11" t="n">
        <v>0</v>
      </c>
      <c r="G131" s="11" t="n">
        <v>0</v>
      </c>
      <c r="H131" s="11" t="n">
        <v>0</v>
      </c>
      <c r="I131" s="11" t="n">
        <v>0</v>
      </c>
      <c r="J131" s="12" t="n">
        <v>1.12</v>
      </c>
    </row>
    <row r="132" customFormat="false" ht="57" hidden="false" customHeight="true" outlineLevel="0" collapsed="false">
      <c r="A132" s="15" t="n">
        <v>7898066560094</v>
      </c>
      <c r="B132" s="8" t="s">
        <v>138</v>
      </c>
      <c r="C132" s="13" t="s">
        <v>6</v>
      </c>
      <c r="D132" s="10" t="n">
        <f aca="false">VLOOKUP(A132,[1]nova_pauta!$C$4:$F$172,4,0)</f>
        <v>0.55</v>
      </c>
      <c r="E132" s="11" t="n">
        <v>0</v>
      </c>
      <c r="F132" s="11" t="n">
        <v>0</v>
      </c>
      <c r="G132" s="11" t="n">
        <v>0</v>
      </c>
      <c r="H132" s="11" t="n">
        <v>0</v>
      </c>
      <c r="I132" s="11" t="n">
        <v>0</v>
      </c>
      <c r="J132" s="12" t="n">
        <v>1.48</v>
      </c>
    </row>
    <row r="133" customFormat="false" ht="57" hidden="false" customHeight="true" outlineLevel="0" collapsed="false">
      <c r="A133" s="16" t="n">
        <v>7894900530032</v>
      </c>
      <c r="B133" s="8" t="s">
        <v>131</v>
      </c>
      <c r="C133" s="13" t="s">
        <v>6</v>
      </c>
      <c r="D133" s="8"/>
      <c r="E133" s="11" t="n">
        <v>0</v>
      </c>
      <c r="F133" s="11" t="n">
        <v>0</v>
      </c>
      <c r="G133" s="11" t="n">
        <v>0</v>
      </c>
      <c r="H133" s="11" t="n">
        <v>0</v>
      </c>
      <c r="I133" s="11" t="n">
        <v>0</v>
      </c>
      <c r="J133" s="8" t="s">
        <v>132</v>
      </c>
    </row>
    <row r="134" customFormat="false" ht="57" hidden="false" customHeight="true" outlineLevel="0" collapsed="false">
      <c r="A134" s="16" t="n">
        <v>7894900530094</v>
      </c>
      <c r="B134" s="8" t="s">
        <v>131</v>
      </c>
      <c r="C134" s="13" t="s">
        <v>6</v>
      </c>
      <c r="D134" s="8"/>
      <c r="E134" s="11" t="n">
        <v>0</v>
      </c>
      <c r="F134" s="11" t="n">
        <v>0</v>
      </c>
      <c r="G134" s="11" t="n">
        <v>0</v>
      </c>
      <c r="H134" s="11" t="n">
        <v>0</v>
      </c>
      <c r="I134" s="11" t="n">
        <v>0</v>
      </c>
      <c r="J134" s="8" t="n">
        <v>1.6</v>
      </c>
    </row>
    <row r="135" customFormat="false" ht="57" hidden="false" customHeight="true" outlineLevel="0" collapsed="false">
      <c r="A135" s="16" t="n">
        <v>7894900530278</v>
      </c>
      <c r="B135" s="8" t="s">
        <v>131</v>
      </c>
      <c r="C135" s="13" t="s">
        <v>6</v>
      </c>
      <c r="D135" s="8"/>
      <c r="E135" s="11" t="n">
        <v>0</v>
      </c>
      <c r="F135" s="11" t="n">
        <v>0</v>
      </c>
      <c r="G135" s="11" t="n">
        <v>0</v>
      </c>
      <c r="H135" s="11" t="n">
        <v>0</v>
      </c>
      <c r="I135" s="11" t="n">
        <v>0</v>
      </c>
      <c r="J135" s="8" t="s">
        <v>132</v>
      </c>
    </row>
    <row r="136" customFormat="false" ht="57" hidden="false" customHeight="true" outlineLevel="0" collapsed="false">
      <c r="A136" s="16" t="n">
        <v>7896596100308</v>
      </c>
      <c r="B136" s="8" t="s">
        <v>53</v>
      </c>
      <c r="C136" s="13" t="s">
        <v>6</v>
      </c>
      <c r="D136" s="8"/>
      <c r="E136" s="11" t="n">
        <v>0</v>
      </c>
      <c r="F136" s="11" t="n">
        <v>0</v>
      </c>
      <c r="G136" s="11" t="n">
        <v>0</v>
      </c>
      <c r="H136" s="11" t="n">
        <v>0</v>
      </c>
      <c r="I136" s="11" t="n">
        <v>0</v>
      </c>
      <c r="J136" s="8" t="n">
        <v>1.6</v>
      </c>
    </row>
    <row r="137" customFormat="false" ht="57" hidden="false" customHeight="true" outlineLevel="0" collapsed="false">
      <c r="A137" s="16" t="n">
        <v>8000815083283</v>
      </c>
      <c r="B137" s="8" t="s">
        <v>96</v>
      </c>
      <c r="C137" s="13" t="s">
        <v>6</v>
      </c>
      <c r="D137" s="8"/>
      <c r="E137" s="11" t="n">
        <v>0</v>
      </c>
      <c r="F137" s="11" t="n">
        <v>0</v>
      </c>
      <c r="G137" s="11" t="n">
        <v>0</v>
      </c>
      <c r="H137" s="11" t="n">
        <v>0</v>
      </c>
      <c r="I137" s="11" t="n">
        <v>0</v>
      </c>
      <c r="J137" s="8" t="n">
        <v>1.24</v>
      </c>
    </row>
    <row r="138" customFormat="false" ht="57" hidden="false" customHeight="true" outlineLevel="0" collapsed="false">
      <c r="A138" s="16" t="n">
        <v>8002270021060</v>
      </c>
      <c r="B138" s="8" t="s">
        <v>68</v>
      </c>
      <c r="C138" s="13" t="s">
        <v>6</v>
      </c>
      <c r="D138" s="8"/>
      <c r="E138" s="11" t="n">
        <v>0</v>
      </c>
      <c r="F138" s="11" t="n">
        <v>0</v>
      </c>
      <c r="G138" s="11" t="n">
        <v>0</v>
      </c>
      <c r="H138" s="11" t="n">
        <v>0</v>
      </c>
      <c r="I138" s="11" t="n">
        <v>0</v>
      </c>
      <c r="J138" s="8" t="n">
        <v>1.24</v>
      </c>
    </row>
    <row r="139" customFormat="false" ht="57" hidden="false" customHeight="true" outlineLevel="0" collapsed="false">
      <c r="A139" s="16" t="n">
        <v>8002270085185</v>
      </c>
      <c r="B139" s="8" t="s">
        <v>68</v>
      </c>
      <c r="C139" s="13" t="s">
        <v>6</v>
      </c>
      <c r="D139" s="8"/>
      <c r="E139" s="11" t="n">
        <v>0</v>
      </c>
      <c r="F139" s="11" t="n">
        <v>0</v>
      </c>
      <c r="G139" s="11" t="n">
        <v>0</v>
      </c>
      <c r="H139" s="11" t="n">
        <v>0</v>
      </c>
      <c r="I139" s="11" t="n">
        <v>0</v>
      </c>
      <c r="J139" s="8" t="n">
        <v>1.24</v>
      </c>
    </row>
    <row r="140" customFormat="false" ht="57" hidden="false" customHeight="true" outlineLevel="0" collapsed="false">
      <c r="A140" s="16" t="n">
        <v>7897520812694</v>
      </c>
      <c r="B140" s="8" t="s">
        <v>51</v>
      </c>
      <c r="C140" s="13" t="s">
        <v>6</v>
      </c>
      <c r="D140" s="8" t="n">
        <v>2.67</v>
      </c>
      <c r="E140" s="11" t="n">
        <v>0</v>
      </c>
      <c r="F140" s="11" t="n">
        <v>0</v>
      </c>
      <c r="G140" s="11" t="n">
        <v>0</v>
      </c>
      <c r="H140" s="11" t="n">
        <v>0</v>
      </c>
      <c r="I140" s="11" t="n">
        <v>0</v>
      </c>
      <c r="J140" s="8" t="n">
        <v>1.12</v>
      </c>
    </row>
    <row r="141" customFormat="false" ht="57" hidden="false" customHeight="true" outlineLevel="0" collapsed="false">
      <c r="A141" s="16" t="n">
        <v>7896062800091</v>
      </c>
      <c r="B141" s="8" t="s">
        <v>79</v>
      </c>
      <c r="C141" s="13" t="s">
        <v>6</v>
      </c>
      <c r="D141" s="8"/>
      <c r="E141" s="11" t="n">
        <v>0</v>
      </c>
      <c r="F141" s="11" t="n">
        <v>0</v>
      </c>
      <c r="G141" s="11" t="n">
        <v>0</v>
      </c>
      <c r="H141" s="11" t="n">
        <v>0</v>
      </c>
      <c r="I141" s="11" t="n">
        <v>0</v>
      </c>
      <c r="J141" s="8" t="n">
        <v>1.6</v>
      </c>
    </row>
    <row r="142" customFormat="false" ht="57" hidden="false" customHeight="true" outlineLevel="0" collapsed="false">
      <c r="A142" s="16" t="n">
        <v>7898191110157</v>
      </c>
      <c r="B142" s="8" t="s">
        <v>52</v>
      </c>
      <c r="C142" s="13" t="s">
        <v>6</v>
      </c>
      <c r="D142" s="8"/>
      <c r="E142" s="11" t="n">
        <v>0</v>
      </c>
      <c r="F142" s="11" t="n">
        <v>0</v>
      </c>
      <c r="G142" s="11" t="n">
        <v>0</v>
      </c>
      <c r="H142" s="11" t="n">
        <v>0</v>
      </c>
      <c r="I142" s="11" t="n">
        <v>0</v>
      </c>
      <c r="J142" s="8" t="n">
        <v>1.48</v>
      </c>
    </row>
    <row r="143" customFormat="false" ht="57" hidden="false" customHeight="true" outlineLevel="0" collapsed="false">
      <c r="A143" s="16" t="n">
        <v>7897162304113</v>
      </c>
      <c r="B143" s="8" t="s">
        <v>102</v>
      </c>
      <c r="C143" s="13" t="s">
        <v>6</v>
      </c>
      <c r="D143" s="8"/>
      <c r="E143" s="11" t="n">
        <v>0</v>
      </c>
      <c r="F143" s="11" t="n">
        <v>0</v>
      </c>
      <c r="G143" s="11" t="n">
        <v>0</v>
      </c>
      <c r="H143" s="11" t="n">
        <v>0</v>
      </c>
      <c r="I143" s="11" t="n">
        <v>0</v>
      </c>
      <c r="J143" s="8" t="n">
        <v>1.6</v>
      </c>
    </row>
    <row r="144" customFormat="false" ht="57" hidden="false" customHeight="true" outlineLevel="0" collapsed="false">
      <c r="A144" s="16" t="n">
        <v>7897162304106</v>
      </c>
      <c r="B144" s="8" t="s">
        <v>99</v>
      </c>
      <c r="C144" s="13" t="s">
        <v>6</v>
      </c>
      <c r="D144" s="8"/>
      <c r="E144" s="11" t="n">
        <v>0</v>
      </c>
      <c r="F144" s="11" t="n">
        <v>0</v>
      </c>
      <c r="G144" s="11" t="n">
        <v>0</v>
      </c>
      <c r="H144" s="11" t="n">
        <v>0</v>
      </c>
      <c r="I144" s="11" t="n">
        <v>0</v>
      </c>
      <c r="J144" s="8" t="n">
        <v>1.6</v>
      </c>
    </row>
    <row r="145" customFormat="false" ht="57" hidden="false" customHeight="true" outlineLevel="0" collapsed="false">
      <c r="A145" s="16" t="n">
        <v>7898022282008</v>
      </c>
      <c r="B145" s="8" t="s">
        <v>139</v>
      </c>
      <c r="C145" s="13" t="s">
        <v>6</v>
      </c>
      <c r="D145" s="8"/>
      <c r="E145" s="11" t="n">
        <v>0</v>
      </c>
      <c r="F145" s="11" t="n">
        <v>0</v>
      </c>
      <c r="G145" s="11" t="n">
        <v>0</v>
      </c>
      <c r="H145" s="11" t="n">
        <v>0</v>
      </c>
      <c r="I145" s="11" t="n">
        <v>0</v>
      </c>
      <c r="J145" s="8" t="n">
        <v>1.48</v>
      </c>
    </row>
    <row r="146" customFormat="false" ht="57" hidden="false" customHeight="true" outlineLevel="0" collapsed="false">
      <c r="A146" s="16" t="n">
        <v>7896062801128</v>
      </c>
      <c r="B146" s="8" t="s">
        <v>61</v>
      </c>
      <c r="C146" s="13" t="s">
        <v>6</v>
      </c>
      <c r="D146" s="8"/>
      <c r="E146" s="11" t="n">
        <v>0</v>
      </c>
      <c r="F146" s="11" t="n">
        <v>0</v>
      </c>
      <c r="G146" s="11" t="n">
        <v>0</v>
      </c>
      <c r="H146" s="11" t="n">
        <v>0</v>
      </c>
      <c r="I146" s="11" t="n">
        <v>0</v>
      </c>
      <c r="J146" s="8" t="n">
        <v>1.6</v>
      </c>
    </row>
    <row r="147" customFormat="false" ht="57" hidden="false" customHeight="true" outlineLevel="0" collapsed="false">
      <c r="A147" s="16" t="n">
        <v>7896052602155</v>
      </c>
      <c r="B147" s="8" t="s">
        <v>134</v>
      </c>
      <c r="C147" s="13" t="s">
        <v>6</v>
      </c>
      <c r="D147" s="8"/>
      <c r="E147" s="11" t="n">
        <v>0</v>
      </c>
      <c r="F147" s="11" t="n">
        <v>0</v>
      </c>
      <c r="G147" s="11" t="n">
        <v>0</v>
      </c>
      <c r="H147" s="11" t="n">
        <v>0</v>
      </c>
      <c r="I147" s="11" t="n">
        <v>0</v>
      </c>
      <c r="J147" s="8" t="n">
        <v>1.6</v>
      </c>
    </row>
    <row r="148" customFormat="false" ht="57" hidden="false" customHeight="true" outlineLevel="0" collapsed="false">
      <c r="A148" s="16" t="n">
        <v>7897417405831</v>
      </c>
      <c r="B148" s="8" t="s">
        <v>140</v>
      </c>
      <c r="C148" s="13" t="s">
        <v>6</v>
      </c>
      <c r="D148" s="8"/>
      <c r="E148" s="11" t="n">
        <v>0</v>
      </c>
      <c r="F148" s="11" t="n">
        <v>0</v>
      </c>
      <c r="G148" s="11" t="n">
        <v>0</v>
      </c>
      <c r="H148" s="11" t="n">
        <v>0</v>
      </c>
      <c r="I148" s="11" t="n">
        <v>0</v>
      </c>
      <c r="J148" s="8" t="n">
        <v>1</v>
      </c>
    </row>
  </sheetData>
  <autoFilter ref="A1:J132"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LibreOffice/7.6.2.1$Windows_X86_64 LibreOffice_project/56f7684011345957bbf33a7ee678afaf4d2ba333</Application>
  <AppVersion>15.0000</AppVersion>
  <Company>SEFAZ - MT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2024-07-11T18:45:54Z</dcterms:created>
  <dc:creator>Hitalo Taleu Borges Sardinha</dc:creator>
  <dc:description/>
  <dc:language>pt-BR</dc:language>
  <cp:lastModifiedBy/>
  <dcterms:modified xsi:type="dcterms:W3CDTF">2024-07-30T10:16:31Z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