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scrap\herramienta\input\"/>
    </mc:Choice>
  </mc:AlternateContent>
  <bookViews>
    <workbookView xWindow="0" yWindow="0" windowWidth="20490" windowHeight="7650"/>
  </bookViews>
  <sheets>
    <sheet name="Input" sheetId="2" r:id="rId1"/>
    <sheet name="Outpu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<sst xmlns="http://schemas.openxmlformats.org/spreadsheetml/2006/main" count="55" uniqueCount="45">
  <si>
    <t>Entidad</t>
  </si>
  <si>
    <t>Ciudad</t>
  </si>
  <si>
    <t>Ubicación entidad</t>
  </si>
  <si>
    <t>Nº estudiantes</t>
  </si>
  <si>
    <t>Tipo entidad</t>
  </si>
  <si>
    <t>Agrupación</t>
  </si>
  <si>
    <t>Nº</t>
  </si>
  <si>
    <t>m2 construidos</t>
  </si>
  <si>
    <t>Nº habitaciones</t>
  </si>
  <si>
    <t>Planta</t>
  </si>
  <si>
    <t>Ascensor</t>
  </si>
  <si>
    <t>Piscina</t>
  </si>
  <si>
    <t>m2 utiles</t>
  </si>
  <si>
    <t>Año construcción</t>
  </si>
  <si>
    <t>Google Maps</t>
  </si>
  <si>
    <t>Nº de Estudiantes (aprox.)</t>
  </si>
  <si>
    <t>Tipo de Entidad</t>
  </si>
  <si>
    <t>Universidad de Alcalá</t>
  </si>
  <si>
    <t>Alcalá de Henares</t>
  </si>
  <si>
    <t>https://www.google.com/maps/place/40.4810,-3.3635</t>
  </si>
  <si>
    <t>Universidad</t>
  </si>
  <si>
    <t>Campus Central</t>
  </si>
  <si>
    <t>Dirección</t>
  </si>
  <si>
    <t>Precio (€)</t>
  </si>
  <si>
    <t>Anuncio</t>
  </si>
  <si>
    <t>Calefacción</t>
  </si>
  <si>
    <t>Tipo calefacción</t>
  </si>
  <si>
    <t>Si</t>
  </si>
  <si>
    <t>Eléctrica</t>
  </si>
  <si>
    <t>No</t>
  </si>
  <si>
    <t>Calle Andrea Doria, 1</t>
  </si>
  <si>
    <t>Distancia a la entidad (m)</t>
  </si>
  <si>
    <t>https://www.idealista.com/inmueble/106312584/</t>
  </si>
  <si>
    <t>Aire acondicionado</t>
  </si>
  <si>
    <t>Nº baños</t>
  </si>
  <si>
    <t>Rentabilidad</t>
  </si>
  <si>
    <t>Nº total hab en radio influencia</t>
  </si>
  <si>
    <t>Precio medio 10 hab más econom</t>
  </si>
  <si>
    <t>Fecha actualización media 10 hab más econom</t>
  </si>
  <si>
    <t>Hace 3 días</t>
  </si>
  <si>
    <t>Universidad de Jesus</t>
  </si>
  <si>
    <t>Universidad5</t>
  </si>
  <si>
    <t>Campus Central5</t>
  </si>
  <si>
    <t>https://www.google.com/maps/place/40.481210,-3.363235</t>
  </si>
  <si>
    <t>Alcalá de 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</si>
</sst>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3" fillId="0" borderId="0" xfId="2"/>
    <xf numFmtId="10" fontId="0" fillId="0" borderId="0" xfId="1" applyNumberFormat="1" applyFont="1"/>
    <xf numFmtId="14" fontId="0" fillId="0" borderId="0" xfId="0" applyNumberFormat="1"/>
    <xf numFmtId="3" fontId="0" fillId="0" borderId="0" xfId="0" applyNumberFormat="1"/>
    <xf numFmtId="0" fontId="4" fillId="0" borderId="0" xfId="0" applyFont="1"/>
    <xf numFmtId="0" fontId="3" fillId="0" borderId="0" xfId="2" applyAlignment="1">
      <alignment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maps/place/40.4810,-3.3635" TargetMode="External"/><Relationship Id="rId1" Type="http://schemas.openxmlformats.org/officeDocument/2006/relationships/hyperlink" Target="https://www.google.com/maps/place/40.481210,-3.36323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maps/place/40.4810,-3.3635" TargetMode="External"/><Relationship Id="rId1" Type="http://schemas.openxmlformats.org/officeDocument/2006/relationships/hyperlink" Target="https://www.idealista.com/inmueble/1063125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6" sqref="C6"/>
    </sheetView>
  </sheetViews>
  <sheetFormatPr baseColWidth="10" defaultRowHeight="15" x14ac:dyDescent="0.25"/>
  <cols>
    <col min="1" max="1" width="20.140625" bestFit="1" customWidth="1"/>
    <col min="2" max="2" width="16.85546875" bestFit="1" customWidth="1"/>
    <col min="3" max="3" width="49.85546875" bestFit="1" customWidth="1"/>
    <col min="4" max="4" width="24.5703125" bestFit="1" customWidth="1"/>
    <col min="5" max="5" width="14.7109375" bestFit="1" customWidth="1"/>
    <col min="6" max="6" width="14.85546875" bestFit="1" customWidth="1"/>
    <col min="7" max="7" width="61.5703125" customWidth="1"/>
  </cols>
  <sheetData>
    <row r="1" spans="1:6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5</v>
      </c>
    </row>
    <row r="2" spans="1:6" x14ac:dyDescent="0.25">
      <c r="A2" s="2" t="s">
        <v>17</v>
      </c>
      <c r="B2" s="2" t="s">
        <v>18</v>
      </c>
      <c r="C2" s="10" t="s">
        <v>19</v>
      </c>
      <c r="D2" s="3">
        <v>30000</v>
      </c>
      <c r="E2" s="2" t="s">
        <v>20</v>
      </c>
      <c r="F2" s="2" t="s">
        <v>21</v>
      </c>
    </row>
    <row r="3" spans="1:6" x14ac:dyDescent="0.25">
      <c r="A3" t="s">
        <v>40</v>
      </c>
      <c r="B3" t="s">
        <v>44</v>
      </c>
      <c r="C3" s="5" t="s">
        <v>43</v>
      </c>
      <c r="D3" s="8">
        <v>23423432430000</v>
      </c>
      <c r="E3" t="s">
        <v>41</v>
      </c>
      <c r="F3" t="s">
        <v>42</v>
      </c>
    </row>
    <row r="19" spans="4:4" x14ac:dyDescent="0.25">
      <c r="D19" s="9"/>
    </row>
  </sheetData>
  <hyperlinks>
    <hyperlink ref="C3" r:id="rId1"/>
    <hyperlink ref="C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B1" workbookViewId="0">
      <selection activeCell="O10" sqref="O10"/>
    </sheetView>
  </sheetViews>
  <sheetFormatPr baseColWidth="10" defaultColWidth="9.140625" defaultRowHeight="15" x14ac:dyDescent="0.25"/>
  <cols>
    <col min="1" max="1" width="3.28515625" bestFit="1" customWidth="1"/>
    <col min="2" max="2" width="20" customWidth="1"/>
    <col min="3" max="3" width="11.28515625" bestFit="1" customWidth="1"/>
    <col min="4" max="4" width="6" bestFit="1" customWidth="1"/>
    <col min="5" max="5" width="12.140625" bestFit="1" customWidth="1"/>
    <col min="6" max="6" width="12.28515625" bestFit="1" customWidth="1"/>
    <col min="7" max="7" width="6.28515625" bestFit="1" customWidth="1"/>
    <col min="8" max="8" width="6.5703125" bestFit="1" customWidth="1"/>
    <col min="9" max="9" width="9" bestFit="1" customWidth="1"/>
    <col min="10" max="10" width="11.140625" bestFit="1" customWidth="1"/>
    <col min="11" max="11" width="10.85546875" bestFit="1" customWidth="1"/>
    <col min="12" max="12" width="13.85546875" bestFit="1" customWidth="1"/>
    <col min="13" max="13" width="7.140625" bestFit="1" customWidth="1"/>
    <col min="14" max="14" width="20.140625" bestFit="1" customWidth="1"/>
    <col min="15" max="15" width="16.85546875" bestFit="1" customWidth="1"/>
    <col min="16" max="16" width="17" bestFit="1" customWidth="1"/>
    <col min="17" max="17" width="11.42578125" bestFit="1" customWidth="1"/>
    <col min="18" max="18" width="12.140625" bestFit="1" customWidth="1"/>
    <col min="19" max="19" width="14.85546875" bestFit="1" customWidth="1"/>
    <col min="20" max="20" width="13.28515625" customWidth="1"/>
    <col min="21" max="21" width="17.7109375" customWidth="1"/>
    <col min="22" max="22" width="16.5703125" customWidth="1"/>
    <col min="23" max="23" width="26" customWidth="1"/>
    <col min="24" max="24" width="7" bestFit="1" customWidth="1"/>
    <col min="25" max="25" width="12.28515625" bestFit="1" customWidth="1"/>
    <col min="26" max="26" width="34.140625" customWidth="1"/>
    <col min="27" max="27" width="19.28515625" bestFit="1" customWidth="1"/>
  </cols>
  <sheetData>
    <row r="1" spans="1:26" ht="30" x14ac:dyDescent="0.25">
      <c r="A1" t="s">
        <v>6</v>
      </c>
      <c r="B1" t="s">
        <v>22</v>
      </c>
      <c r="C1" s="4" t="s">
        <v>7</v>
      </c>
      <c r="D1" s="4" t="s">
        <v>12</v>
      </c>
      <c r="E1" s="4" t="s">
        <v>13</v>
      </c>
      <c r="F1" s="4" t="s">
        <v>8</v>
      </c>
      <c r="G1" s="4" t="s">
        <v>34</v>
      </c>
      <c r="H1" t="s">
        <v>9</v>
      </c>
      <c r="I1" t="s">
        <v>10</v>
      </c>
      <c r="J1" t="s">
        <v>25</v>
      </c>
      <c r="K1" s="4" t="s">
        <v>26</v>
      </c>
      <c r="L1" s="4" t="s">
        <v>33</v>
      </c>
      <c r="M1" t="s">
        <v>11</v>
      </c>
      <c r="N1" t="s">
        <v>0</v>
      </c>
      <c r="O1" t="s">
        <v>1</v>
      </c>
      <c r="P1" t="s">
        <v>2</v>
      </c>
      <c r="Q1" s="4" t="s">
        <v>3</v>
      </c>
      <c r="R1" t="s">
        <v>4</v>
      </c>
      <c r="S1" t="s">
        <v>5</v>
      </c>
      <c r="T1" s="4" t="s">
        <v>31</v>
      </c>
      <c r="U1" s="4" t="s">
        <v>36</v>
      </c>
      <c r="V1" s="4" t="s">
        <v>37</v>
      </c>
      <c r="W1" s="4" t="s">
        <v>38</v>
      </c>
      <c r="X1" s="4" t="s">
        <v>23</v>
      </c>
      <c r="Y1" s="4" t="s">
        <v>35</v>
      </c>
      <c r="Z1" t="s">
        <v>24</v>
      </c>
    </row>
    <row r="2" spans="1:26" x14ac:dyDescent="0.25">
      <c r="A2">
        <v>1</v>
      </c>
      <c r="B2" t="s">
        <v>30</v>
      </c>
      <c r="C2">
        <v>65</v>
      </c>
      <c r="D2">
        <v>60</v>
      </c>
      <c r="E2">
        <v>1968</v>
      </c>
      <c r="F2">
        <v>3</v>
      </c>
      <c r="G2">
        <v>1</v>
      </c>
      <c r="H2">
        <v>3</v>
      </c>
      <c r="I2" t="s">
        <v>27</v>
      </c>
      <c r="J2" t="s">
        <v>27</v>
      </c>
      <c r="K2" t="s">
        <v>28</v>
      </c>
      <c r="L2" t="s">
        <v>29</v>
      </c>
      <c r="M2" t="s">
        <v>29</v>
      </c>
      <c r="N2" t="s">
        <v>17</v>
      </c>
      <c r="O2" t="s">
        <v>18</v>
      </c>
      <c r="P2" s="5" t="s">
        <v>19</v>
      </c>
      <c r="Q2">
        <v>30000</v>
      </c>
      <c r="R2" t="s">
        <v>20</v>
      </c>
      <c r="S2" t="s">
        <v>21</v>
      </c>
      <c r="T2">
        <v>677</v>
      </c>
      <c r="U2">
        <v>43</v>
      </c>
      <c r="V2">
        <v>250</v>
      </c>
      <c r="W2" s="7" t="s">
        <v>39</v>
      </c>
      <c r="X2">
        <v>182000</v>
      </c>
      <c r="Y2" s="6">
        <f>(V2*H2*12)/X2</f>
        <v>4.9450549450549448E-2</v>
      </c>
      <c r="Z2" s="5" t="s">
        <v>32</v>
      </c>
    </row>
  </sheetData>
  <hyperlinks>
    <hyperlink ref="Z2" r:id="rId1"/>
    <hyperlink ref="P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</cp:lastModifiedBy>
  <dcterms:created xsi:type="dcterms:W3CDTF">2015-06-05T18:19:34Z</dcterms:created>
  <dcterms:modified xsi:type="dcterms:W3CDTF">2025-03-16T07:19:51Z</dcterms:modified>
</cp:coreProperties>
</file>