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D:\Coding\Prediksi Saham\Prediksi_Saham\Documents\"/>
    </mc:Choice>
  </mc:AlternateContent>
  <xr:revisionPtr revIDLastSave="0" documentId="13_ncr:1_{E80CF361-2B5E-4AFD-9BB7-84BCEC49BBB6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Data" sheetId="1" r:id="rId1"/>
    <sheet name="RSI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7" i="3" l="1"/>
  <c r="J16" i="3"/>
  <c r="O8" i="3"/>
  <c r="O7" i="3"/>
  <c r="O6" i="3"/>
  <c r="O9" i="3" s="1"/>
  <c r="I18" i="3"/>
  <c r="I17" i="3"/>
  <c r="I16" i="3"/>
  <c r="G18" i="3"/>
  <c r="G17" i="3"/>
  <c r="H16" i="3"/>
  <c r="F20" i="3"/>
  <c r="F19" i="3"/>
  <c r="F18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1002" i="3"/>
  <c r="E1003" i="3"/>
  <c r="E1004" i="3"/>
  <c r="E1005" i="3"/>
  <c r="E1006" i="3"/>
  <c r="E1007" i="3"/>
  <c r="E1008" i="3"/>
  <c r="E1009" i="3"/>
  <c r="E1010" i="3"/>
  <c r="E1011" i="3"/>
  <c r="E1012" i="3"/>
  <c r="E1013" i="3"/>
  <c r="E1014" i="3"/>
  <c r="E1015" i="3"/>
  <c r="E1016" i="3"/>
  <c r="E1017" i="3"/>
  <c r="E1018" i="3"/>
  <c r="E1019" i="3"/>
  <c r="E1020" i="3"/>
  <c r="E1021" i="3"/>
  <c r="E1022" i="3"/>
  <c r="E1023" i="3"/>
  <c r="E1024" i="3"/>
  <c r="E1025" i="3"/>
  <c r="E1026" i="3"/>
  <c r="E1027" i="3"/>
  <c r="E1028" i="3"/>
  <c r="E1029" i="3"/>
  <c r="E1030" i="3"/>
  <c r="E1031" i="3"/>
  <c r="E1032" i="3"/>
  <c r="E1033" i="3"/>
  <c r="E1034" i="3"/>
  <c r="E1035" i="3"/>
  <c r="E1036" i="3"/>
  <c r="E1037" i="3"/>
  <c r="E1038" i="3"/>
  <c r="E1039" i="3"/>
  <c r="E1040" i="3"/>
  <c r="E1041" i="3"/>
  <c r="E1042" i="3"/>
  <c r="E1043" i="3"/>
  <c r="E1044" i="3"/>
  <c r="E1045" i="3"/>
  <c r="E1046" i="3"/>
  <c r="E1047" i="3"/>
  <c r="E1048" i="3"/>
  <c r="E1049" i="3"/>
  <c r="E1050" i="3"/>
  <c r="E1051" i="3"/>
  <c r="E1052" i="3"/>
  <c r="E1053" i="3"/>
  <c r="E1054" i="3"/>
  <c r="E1055" i="3"/>
  <c r="E1056" i="3"/>
  <c r="E1057" i="3"/>
  <c r="E1058" i="3"/>
  <c r="E1059" i="3"/>
  <c r="E1060" i="3"/>
  <c r="E1061" i="3"/>
  <c r="E1062" i="3"/>
  <c r="E1063" i="3"/>
  <c r="E1064" i="3"/>
  <c r="E1065" i="3"/>
  <c r="E1066" i="3"/>
  <c r="E1067" i="3"/>
  <c r="E1068" i="3"/>
  <c r="E1069" i="3"/>
  <c r="E1070" i="3"/>
  <c r="E1071" i="3"/>
  <c r="E1072" i="3"/>
  <c r="E1073" i="3"/>
  <c r="E1074" i="3"/>
  <c r="E1075" i="3"/>
  <c r="E1076" i="3"/>
  <c r="E1077" i="3"/>
  <c r="E1078" i="3"/>
  <c r="E1079" i="3"/>
  <c r="E1080" i="3"/>
  <c r="E1081" i="3"/>
  <c r="E1082" i="3"/>
  <c r="E1083" i="3"/>
  <c r="E1084" i="3"/>
  <c r="E1085" i="3"/>
  <c r="E1086" i="3"/>
  <c r="E1087" i="3"/>
  <c r="E1088" i="3"/>
  <c r="E1089" i="3"/>
  <c r="E1090" i="3"/>
  <c r="E1091" i="3"/>
  <c r="E1092" i="3"/>
  <c r="E1093" i="3"/>
  <c r="E1094" i="3"/>
  <c r="E1095" i="3"/>
  <c r="E1096" i="3"/>
  <c r="E1097" i="3"/>
  <c r="E1098" i="3"/>
  <c r="E1099" i="3"/>
  <c r="E1100" i="3"/>
  <c r="E1101" i="3"/>
  <c r="E1102" i="3"/>
  <c r="E1103" i="3"/>
  <c r="E1104" i="3"/>
  <c r="E1105" i="3"/>
  <c r="E1106" i="3"/>
  <c r="E1107" i="3"/>
  <c r="E1108" i="3"/>
  <c r="E1109" i="3"/>
  <c r="E1110" i="3"/>
  <c r="E1111" i="3"/>
  <c r="E1112" i="3"/>
  <c r="E1113" i="3"/>
  <c r="E1114" i="3"/>
  <c r="E1115" i="3"/>
  <c r="E1116" i="3"/>
  <c r="E1117" i="3"/>
  <c r="E1118" i="3"/>
  <c r="E1119" i="3"/>
  <c r="E1120" i="3"/>
  <c r="E1121" i="3"/>
  <c r="E1122" i="3"/>
  <c r="E1123" i="3"/>
  <c r="E1124" i="3"/>
  <c r="E1125" i="3"/>
  <c r="E1126" i="3"/>
  <c r="E1127" i="3"/>
  <c r="E1128" i="3"/>
  <c r="E1129" i="3"/>
  <c r="E1130" i="3"/>
  <c r="E1131" i="3"/>
  <c r="E1132" i="3"/>
  <c r="E1133" i="3"/>
  <c r="E1134" i="3"/>
  <c r="E1135" i="3"/>
  <c r="E1136" i="3"/>
  <c r="E1137" i="3"/>
  <c r="E1138" i="3"/>
  <c r="E1139" i="3"/>
  <c r="E1140" i="3"/>
  <c r="E1141" i="3"/>
  <c r="E1142" i="3"/>
  <c r="E1143" i="3"/>
  <c r="E1144" i="3"/>
  <c r="E1145" i="3"/>
  <c r="E1146" i="3"/>
  <c r="E1147" i="3"/>
  <c r="E1148" i="3"/>
  <c r="E1149" i="3"/>
  <c r="E1150" i="3"/>
  <c r="E1151" i="3"/>
  <c r="E1152" i="3"/>
  <c r="E1153" i="3"/>
  <c r="E1154" i="3"/>
  <c r="E1155" i="3"/>
  <c r="E1156" i="3"/>
  <c r="E1157" i="3"/>
  <c r="E1158" i="3"/>
  <c r="E1159" i="3"/>
  <c r="E1160" i="3"/>
  <c r="E1161" i="3"/>
  <c r="E1162" i="3"/>
  <c r="E1163" i="3"/>
  <c r="E1164" i="3"/>
  <c r="E1165" i="3"/>
  <c r="E1166" i="3"/>
  <c r="E1167" i="3"/>
  <c r="E1168" i="3"/>
  <c r="E1169" i="3"/>
  <c r="E1170" i="3"/>
  <c r="E1171" i="3"/>
  <c r="E1172" i="3"/>
  <c r="E1173" i="3"/>
  <c r="E1174" i="3"/>
  <c r="E1175" i="3"/>
  <c r="E1176" i="3"/>
  <c r="E1177" i="3"/>
  <c r="E1178" i="3"/>
  <c r="E1179" i="3"/>
  <c r="E1180" i="3"/>
  <c r="E1181" i="3"/>
  <c r="E1182" i="3"/>
  <c r="E1183" i="3"/>
  <c r="E1184" i="3"/>
  <c r="E1185" i="3"/>
  <c r="E1186" i="3"/>
  <c r="E1187" i="3"/>
  <c r="E1188" i="3"/>
  <c r="E1189" i="3"/>
  <c r="E1190" i="3"/>
  <c r="E1191" i="3"/>
  <c r="E1192" i="3"/>
  <c r="E1193" i="3"/>
  <c r="E1194" i="3"/>
  <c r="E1195" i="3"/>
  <c r="E1196" i="3"/>
  <c r="E1197" i="3"/>
  <c r="E1198" i="3"/>
  <c r="E1199" i="3"/>
  <c r="E1200" i="3"/>
  <c r="E1201" i="3"/>
  <c r="E1202" i="3"/>
  <c r="E1203" i="3"/>
  <c r="E1204" i="3"/>
  <c r="E1205" i="3"/>
  <c r="E1206" i="3"/>
  <c r="E1207" i="3"/>
  <c r="E1208" i="3"/>
  <c r="E1209" i="3"/>
  <c r="E1210" i="3"/>
  <c r="E1211" i="3"/>
  <c r="E1212" i="3"/>
  <c r="E1213" i="3"/>
  <c r="E1214" i="3"/>
  <c r="E1215" i="3"/>
  <c r="E1216" i="3"/>
  <c r="E1217" i="3"/>
  <c r="E1218" i="3"/>
  <c r="E1219" i="3"/>
  <c r="E1220" i="3"/>
  <c r="E1221" i="3"/>
  <c r="E1222" i="3"/>
  <c r="E1223" i="3"/>
  <c r="E1224" i="3"/>
  <c r="E1225" i="3"/>
  <c r="E1226" i="3"/>
  <c r="E1227" i="3"/>
  <c r="E1228" i="3"/>
  <c r="E1229" i="3"/>
  <c r="E1230" i="3"/>
  <c r="E1231" i="3"/>
  <c r="E1232" i="3"/>
  <c r="E1233" i="3"/>
  <c r="E1234" i="3"/>
  <c r="E1235" i="3"/>
  <c r="E1236" i="3"/>
  <c r="E1237" i="3"/>
  <c r="E1238" i="3"/>
  <c r="E1239" i="3"/>
  <c r="E1240" i="3"/>
  <c r="E1241" i="3"/>
  <c r="E1242" i="3"/>
  <c r="E1243" i="3"/>
  <c r="E1244" i="3"/>
  <c r="E1245" i="3"/>
  <c r="E1246" i="3"/>
  <c r="E1247" i="3"/>
  <c r="E1248" i="3"/>
  <c r="E1249" i="3"/>
  <c r="E1250" i="3"/>
  <c r="E1251" i="3"/>
  <c r="E1252" i="3"/>
  <c r="E1253" i="3"/>
  <c r="E1254" i="3"/>
  <c r="E1255" i="3"/>
  <c r="E1256" i="3"/>
  <c r="E1257" i="3"/>
  <c r="E1258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1001" i="3"/>
  <c r="C1002" i="3"/>
  <c r="C1003" i="3"/>
  <c r="C1004" i="3"/>
  <c r="C1005" i="3"/>
  <c r="C1006" i="3"/>
  <c r="C1007" i="3"/>
  <c r="C1008" i="3"/>
  <c r="C1009" i="3"/>
  <c r="C1010" i="3"/>
  <c r="C1011" i="3"/>
  <c r="C1012" i="3"/>
  <c r="C1013" i="3"/>
  <c r="C1014" i="3"/>
  <c r="C1015" i="3"/>
  <c r="C1016" i="3"/>
  <c r="C1017" i="3"/>
  <c r="C1018" i="3"/>
  <c r="C1019" i="3"/>
  <c r="C1020" i="3"/>
  <c r="C1021" i="3"/>
  <c r="C1022" i="3"/>
  <c r="C1023" i="3"/>
  <c r="C1024" i="3"/>
  <c r="C1025" i="3"/>
  <c r="C1026" i="3"/>
  <c r="C1027" i="3"/>
  <c r="C1028" i="3"/>
  <c r="C1029" i="3"/>
  <c r="C1030" i="3"/>
  <c r="C1031" i="3"/>
  <c r="C1032" i="3"/>
  <c r="C1033" i="3"/>
  <c r="C1034" i="3"/>
  <c r="C1035" i="3"/>
  <c r="C1036" i="3"/>
  <c r="C1037" i="3"/>
  <c r="C1038" i="3"/>
  <c r="C1039" i="3"/>
  <c r="C1040" i="3"/>
  <c r="C1041" i="3"/>
  <c r="C1042" i="3"/>
  <c r="C1043" i="3"/>
  <c r="C1044" i="3"/>
  <c r="C1045" i="3"/>
  <c r="C1046" i="3"/>
  <c r="C1047" i="3"/>
  <c r="C1048" i="3"/>
  <c r="C1049" i="3"/>
  <c r="C1050" i="3"/>
  <c r="C1051" i="3"/>
  <c r="C1052" i="3"/>
  <c r="C1053" i="3"/>
  <c r="C1054" i="3"/>
  <c r="C1055" i="3"/>
  <c r="C1056" i="3"/>
  <c r="C1057" i="3"/>
  <c r="C1058" i="3"/>
  <c r="C1059" i="3"/>
  <c r="C1060" i="3"/>
  <c r="C1061" i="3"/>
  <c r="C1062" i="3"/>
  <c r="C1063" i="3"/>
  <c r="C1064" i="3"/>
  <c r="C1065" i="3"/>
  <c r="C1066" i="3"/>
  <c r="C1067" i="3"/>
  <c r="C1068" i="3"/>
  <c r="C1069" i="3"/>
  <c r="C1070" i="3"/>
  <c r="C1071" i="3"/>
  <c r="C1072" i="3"/>
  <c r="C1073" i="3"/>
  <c r="C1074" i="3"/>
  <c r="C1075" i="3"/>
  <c r="C1076" i="3"/>
  <c r="C1077" i="3"/>
  <c r="C1078" i="3"/>
  <c r="C1079" i="3"/>
  <c r="C1080" i="3"/>
  <c r="C1081" i="3"/>
  <c r="C1082" i="3"/>
  <c r="C1083" i="3"/>
  <c r="C1084" i="3"/>
  <c r="C1085" i="3"/>
  <c r="C1086" i="3"/>
  <c r="C1087" i="3"/>
  <c r="C1088" i="3"/>
  <c r="C1089" i="3"/>
  <c r="C1090" i="3"/>
  <c r="C1091" i="3"/>
  <c r="C1092" i="3"/>
  <c r="C1093" i="3"/>
  <c r="C1094" i="3"/>
  <c r="C1095" i="3"/>
  <c r="C1096" i="3"/>
  <c r="C1097" i="3"/>
  <c r="C1098" i="3"/>
  <c r="C1099" i="3"/>
  <c r="C1100" i="3"/>
  <c r="C1101" i="3"/>
  <c r="C1102" i="3"/>
  <c r="C1103" i="3"/>
  <c r="C1104" i="3"/>
  <c r="C1105" i="3"/>
  <c r="C1106" i="3"/>
  <c r="C1107" i="3"/>
  <c r="C1108" i="3"/>
  <c r="C1109" i="3"/>
  <c r="C1110" i="3"/>
  <c r="C1111" i="3"/>
  <c r="C1112" i="3"/>
  <c r="C1113" i="3"/>
  <c r="C1114" i="3"/>
  <c r="C1115" i="3"/>
  <c r="C1116" i="3"/>
  <c r="C1117" i="3"/>
  <c r="C1118" i="3"/>
  <c r="C1119" i="3"/>
  <c r="C1120" i="3"/>
  <c r="C1121" i="3"/>
  <c r="C1122" i="3"/>
  <c r="C1123" i="3"/>
  <c r="C1124" i="3"/>
  <c r="C1125" i="3"/>
  <c r="C1126" i="3"/>
  <c r="C1127" i="3"/>
  <c r="C1128" i="3"/>
  <c r="C1129" i="3"/>
  <c r="C1130" i="3"/>
  <c r="C1131" i="3"/>
  <c r="C1132" i="3"/>
  <c r="C1133" i="3"/>
  <c r="C1134" i="3"/>
  <c r="C1135" i="3"/>
  <c r="C1136" i="3"/>
  <c r="C1137" i="3"/>
  <c r="C1138" i="3"/>
  <c r="C1139" i="3"/>
  <c r="C1140" i="3"/>
  <c r="C1141" i="3"/>
  <c r="C1142" i="3"/>
  <c r="C1143" i="3"/>
  <c r="C1144" i="3"/>
  <c r="C1145" i="3"/>
  <c r="C1146" i="3"/>
  <c r="C1147" i="3"/>
  <c r="C1148" i="3"/>
  <c r="C1149" i="3"/>
  <c r="C1150" i="3"/>
  <c r="C1151" i="3"/>
  <c r="C1152" i="3"/>
  <c r="C1153" i="3"/>
  <c r="C1154" i="3"/>
  <c r="C1155" i="3"/>
  <c r="C1156" i="3"/>
  <c r="C1157" i="3"/>
  <c r="C1158" i="3"/>
  <c r="C1159" i="3"/>
  <c r="C1160" i="3"/>
  <c r="C1161" i="3"/>
  <c r="C1162" i="3"/>
  <c r="C1163" i="3"/>
  <c r="C1164" i="3"/>
  <c r="C1165" i="3"/>
  <c r="C1166" i="3"/>
  <c r="C1167" i="3"/>
  <c r="C1168" i="3"/>
  <c r="C1169" i="3"/>
  <c r="C1170" i="3"/>
  <c r="C1171" i="3"/>
  <c r="C1172" i="3"/>
  <c r="C1173" i="3"/>
  <c r="C1174" i="3"/>
  <c r="C1175" i="3"/>
  <c r="C1176" i="3"/>
  <c r="C1177" i="3"/>
  <c r="C1178" i="3"/>
  <c r="C1179" i="3"/>
  <c r="C1180" i="3"/>
  <c r="C1181" i="3"/>
  <c r="C1182" i="3"/>
  <c r="C1183" i="3"/>
  <c r="C1184" i="3"/>
  <c r="C1185" i="3"/>
  <c r="C1186" i="3"/>
  <c r="C1187" i="3"/>
  <c r="C1188" i="3"/>
  <c r="C1189" i="3"/>
  <c r="C1190" i="3"/>
  <c r="C1191" i="3"/>
  <c r="C1192" i="3"/>
  <c r="C1193" i="3"/>
  <c r="C1194" i="3"/>
  <c r="C1195" i="3"/>
  <c r="C1196" i="3"/>
  <c r="C1197" i="3"/>
  <c r="C1198" i="3"/>
  <c r="C1199" i="3"/>
  <c r="C1200" i="3"/>
  <c r="C1201" i="3"/>
  <c r="C1202" i="3"/>
  <c r="C1203" i="3"/>
  <c r="C1204" i="3"/>
  <c r="C1205" i="3"/>
  <c r="C1206" i="3"/>
  <c r="C1207" i="3"/>
  <c r="C1208" i="3"/>
  <c r="C1209" i="3"/>
  <c r="C1210" i="3"/>
  <c r="C1211" i="3"/>
  <c r="C1212" i="3"/>
  <c r="C1213" i="3"/>
  <c r="C1214" i="3"/>
  <c r="C1215" i="3"/>
  <c r="C1216" i="3"/>
  <c r="C1217" i="3"/>
  <c r="C1218" i="3"/>
  <c r="C1219" i="3"/>
  <c r="C1220" i="3"/>
  <c r="C1221" i="3"/>
  <c r="C1222" i="3"/>
  <c r="C1223" i="3"/>
  <c r="C1224" i="3"/>
  <c r="C1225" i="3"/>
  <c r="C1226" i="3"/>
  <c r="C1227" i="3"/>
  <c r="C1228" i="3"/>
  <c r="C1229" i="3"/>
  <c r="C1230" i="3"/>
  <c r="C1231" i="3"/>
  <c r="C1232" i="3"/>
  <c r="C1233" i="3"/>
  <c r="C1234" i="3"/>
  <c r="C1235" i="3"/>
  <c r="C1236" i="3"/>
  <c r="C1237" i="3"/>
  <c r="C1238" i="3"/>
  <c r="C1239" i="3"/>
  <c r="C1240" i="3"/>
  <c r="C1241" i="3"/>
  <c r="C1242" i="3"/>
  <c r="C1243" i="3"/>
  <c r="C1244" i="3"/>
  <c r="C1245" i="3"/>
  <c r="C1246" i="3"/>
  <c r="C1247" i="3"/>
  <c r="C1248" i="3"/>
  <c r="C1249" i="3"/>
  <c r="C1250" i="3"/>
  <c r="C1251" i="3"/>
  <c r="C1252" i="3"/>
  <c r="C1253" i="3"/>
  <c r="C1254" i="3"/>
  <c r="C1255" i="3"/>
  <c r="C1256" i="3"/>
  <c r="C1257" i="3"/>
  <c r="C1258" i="3"/>
  <c r="C21" i="3"/>
  <c r="D21" i="3" s="1"/>
  <c r="C20" i="3"/>
  <c r="D20" i="3" s="1"/>
  <c r="C19" i="3"/>
  <c r="E19" i="3" s="1"/>
  <c r="C18" i="3"/>
  <c r="D18" i="3" s="1"/>
  <c r="C17" i="3"/>
  <c r="E17" i="3" s="1"/>
  <c r="C16" i="3"/>
  <c r="E16" i="3" s="1"/>
  <c r="E15" i="3"/>
  <c r="C15" i="3"/>
  <c r="D15" i="3" s="1"/>
  <c r="C14" i="3"/>
  <c r="D14" i="3" s="1"/>
  <c r="C13" i="3"/>
  <c r="E13" i="3" s="1"/>
  <c r="E12" i="3"/>
  <c r="C12" i="3"/>
  <c r="D12" i="3" s="1"/>
  <c r="C11" i="3"/>
  <c r="E11" i="3" s="1"/>
  <c r="C10" i="3"/>
  <c r="D10" i="3" s="1"/>
  <c r="C9" i="3"/>
  <c r="E9" i="3" s="1"/>
  <c r="C8" i="3"/>
  <c r="D8" i="3" s="1"/>
  <c r="C7" i="3"/>
  <c r="E7" i="3" s="1"/>
  <c r="E6" i="3"/>
  <c r="C6" i="3"/>
  <c r="D6" i="3" s="1"/>
  <c r="C5" i="3"/>
  <c r="E5" i="3" s="1"/>
  <c r="C4" i="3"/>
  <c r="D4" i="3" s="1"/>
  <c r="C3" i="3"/>
  <c r="E3" i="3" s="1"/>
  <c r="D7" i="3" l="1"/>
  <c r="D17" i="3"/>
  <c r="E4" i="3"/>
  <c r="G16" i="3" s="1"/>
  <c r="G19" i="3" s="1"/>
  <c r="G20" i="3" s="1"/>
  <c r="G21" i="3" s="1"/>
  <c r="G22" i="3" s="1"/>
  <c r="G23" i="3" s="1"/>
  <c r="G24" i="3" s="1"/>
  <c r="G25" i="3" s="1"/>
  <c r="G26" i="3" s="1"/>
  <c r="G27" i="3" s="1"/>
  <c r="G28" i="3" s="1"/>
  <c r="G29" i="3" s="1"/>
  <c r="G30" i="3" s="1"/>
  <c r="G31" i="3" s="1"/>
  <c r="G32" i="3" s="1"/>
  <c r="G33" i="3" s="1"/>
  <c r="G34" i="3" s="1"/>
  <c r="G35" i="3" s="1"/>
  <c r="G36" i="3" s="1"/>
  <c r="G37" i="3" s="1"/>
  <c r="G38" i="3" s="1"/>
  <c r="G39" i="3" s="1"/>
  <c r="G40" i="3" s="1"/>
  <c r="G41" i="3" s="1"/>
  <c r="G42" i="3" s="1"/>
  <c r="G43" i="3" s="1"/>
  <c r="G44" i="3" s="1"/>
  <c r="G45" i="3" s="1"/>
  <c r="G46" i="3" s="1"/>
  <c r="G47" i="3" s="1"/>
  <c r="G48" i="3" s="1"/>
  <c r="G49" i="3" s="1"/>
  <c r="G50" i="3" s="1"/>
  <c r="G51" i="3" s="1"/>
  <c r="G52" i="3" s="1"/>
  <c r="G53" i="3" s="1"/>
  <c r="G54" i="3" s="1"/>
  <c r="G55" i="3" s="1"/>
  <c r="G56" i="3" s="1"/>
  <c r="G57" i="3" s="1"/>
  <c r="G58" i="3" s="1"/>
  <c r="G59" i="3" s="1"/>
  <c r="G60" i="3" s="1"/>
  <c r="G61" i="3" s="1"/>
  <c r="G62" i="3" s="1"/>
  <c r="G63" i="3" s="1"/>
  <c r="G64" i="3" s="1"/>
  <c r="G65" i="3" s="1"/>
  <c r="G66" i="3" s="1"/>
  <c r="G67" i="3" s="1"/>
  <c r="G68" i="3" s="1"/>
  <c r="G69" i="3" s="1"/>
  <c r="G70" i="3" s="1"/>
  <c r="G71" i="3" s="1"/>
  <c r="G72" i="3" s="1"/>
  <c r="G73" i="3" s="1"/>
  <c r="G74" i="3" s="1"/>
  <c r="G75" i="3" s="1"/>
  <c r="G76" i="3" s="1"/>
  <c r="G77" i="3" s="1"/>
  <c r="G78" i="3" s="1"/>
  <c r="G79" i="3" s="1"/>
  <c r="G80" i="3" s="1"/>
  <c r="G81" i="3" s="1"/>
  <c r="G82" i="3" s="1"/>
  <c r="G83" i="3" s="1"/>
  <c r="G84" i="3" s="1"/>
  <c r="G85" i="3" s="1"/>
  <c r="G86" i="3" s="1"/>
  <c r="G87" i="3" s="1"/>
  <c r="G88" i="3" s="1"/>
  <c r="G89" i="3" s="1"/>
  <c r="G90" i="3" s="1"/>
  <c r="G91" i="3" s="1"/>
  <c r="G92" i="3" s="1"/>
  <c r="G93" i="3" s="1"/>
  <c r="G94" i="3" s="1"/>
  <c r="G95" i="3" s="1"/>
  <c r="G96" i="3" s="1"/>
  <c r="G97" i="3" s="1"/>
  <c r="G98" i="3" s="1"/>
  <c r="G99" i="3" s="1"/>
  <c r="G100" i="3" s="1"/>
  <c r="G101" i="3" s="1"/>
  <c r="G102" i="3" s="1"/>
  <c r="G103" i="3" s="1"/>
  <c r="G104" i="3" s="1"/>
  <c r="G105" i="3" s="1"/>
  <c r="G106" i="3" s="1"/>
  <c r="G107" i="3" s="1"/>
  <c r="G108" i="3" s="1"/>
  <c r="G109" i="3" s="1"/>
  <c r="G110" i="3" s="1"/>
  <c r="G111" i="3" s="1"/>
  <c r="G112" i="3" s="1"/>
  <c r="G113" i="3" s="1"/>
  <c r="G114" i="3" s="1"/>
  <c r="G115" i="3" s="1"/>
  <c r="G116" i="3" s="1"/>
  <c r="G117" i="3" s="1"/>
  <c r="G118" i="3" s="1"/>
  <c r="G119" i="3" s="1"/>
  <c r="G120" i="3" s="1"/>
  <c r="G121" i="3" s="1"/>
  <c r="G122" i="3" s="1"/>
  <c r="G123" i="3" s="1"/>
  <c r="G124" i="3" s="1"/>
  <c r="G125" i="3" s="1"/>
  <c r="G126" i="3" s="1"/>
  <c r="G127" i="3" s="1"/>
  <c r="G128" i="3" s="1"/>
  <c r="G129" i="3" s="1"/>
  <c r="G130" i="3" s="1"/>
  <c r="G131" i="3" s="1"/>
  <c r="G132" i="3" s="1"/>
  <c r="G133" i="3" s="1"/>
  <c r="G134" i="3" s="1"/>
  <c r="G135" i="3" s="1"/>
  <c r="G136" i="3" s="1"/>
  <c r="G137" i="3" s="1"/>
  <c r="G138" i="3" s="1"/>
  <c r="G139" i="3" s="1"/>
  <c r="G140" i="3" s="1"/>
  <c r="G141" i="3" s="1"/>
  <c r="G142" i="3" s="1"/>
  <c r="G143" i="3" s="1"/>
  <c r="G144" i="3" s="1"/>
  <c r="G145" i="3" s="1"/>
  <c r="G146" i="3" s="1"/>
  <c r="G147" i="3" s="1"/>
  <c r="G148" i="3" s="1"/>
  <c r="G149" i="3" s="1"/>
  <c r="G150" i="3" s="1"/>
  <c r="G151" i="3" s="1"/>
  <c r="G152" i="3" s="1"/>
  <c r="G153" i="3" s="1"/>
  <c r="G154" i="3" s="1"/>
  <c r="G155" i="3" s="1"/>
  <c r="G156" i="3" s="1"/>
  <c r="G157" i="3" s="1"/>
  <c r="G158" i="3" s="1"/>
  <c r="G159" i="3" s="1"/>
  <c r="G160" i="3" s="1"/>
  <c r="G161" i="3" s="1"/>
  <c r="G162" i="3" s="1"/>
  <c r="G163" i="3" s="1"/>
  <c r="G164" i="3" s="1"/>
  <c r="G165" i="3" s="1"/>
  <c r="G166" i="3" s="1"/>
  <c r="G167" i="3" s="1"/>
  <c r="G168" i="3" s="1"/>
  <c r="G169" i="3" s="1"/>
  <c r="G170" i="3" s="1"/>
  <c r="G171" i="3" s="1"/>
  <c r="G172" i="3" s="1"/>
  <c r="G173" i="3" s="1"/>
  <c r="G174" i="3" s="1"/>
  <c r="G175" i="3" s="1"/>
  <c r="G176" i="3" s="1"/>
  <c r="G177" i="3" s="1"/>
  <c r="G178" i="3" s="1"/>
  <c r="G179" i="3" s="1"/>
  <c r="G180" i="3" s="1"/>
  <c r="G181" i="3" s="1"/>
  <c r="G182" i="3" s="1"/>
  <c r="G183" i="3" s="1"/>
  <c r="G184" i="3" s="1"/>
  <c r="G185" i="3" s="1"/>
  <c r="G186" i="3" s="1"/>
  <c r="G187" i="3" s="1"/>
  <c r="G188" i="3" s="1"/>
  <c r="G189" i="3" s="1"/>
  <c r="G190" i="3" s="1"/>
  <c r="G191" i="3" s="1"/>
  <c r="G192" i="3" s="1"/>
  <c r="G193" i="3" s="1"/>
  <c r="G194" i="3" s="1"/>
  <c r="G195" i="3" s="1"/>
  <c r="G196" i="3" s="1"/>
  <c r="G197" i="3" s="1"/>
  <c r="G198" i="3" s="1"/>
  <c r="G199" i="3" s="1"/>
  <c r="G200" i="3" s="1"/>
  <c r="G201" i="3" s="1"/>
  <c r="G202" i="3" s="1"/>
  <c r="G203" i="3" s="1"/>
  <c r="G204" i="3" s="1"/>
  <c r="G205" i="3" s="1"/>
  <c r="G206" i="3" s="1"/>
  <c r="G207" i="3" s="1"/>
  <c r="G208" i="3" s="1"/>
  <c r="G209" i="3" s="1"/>
  <c r="G210" i="3" s="1"/>
  <c r="G211" i="3" s="1"/>
  <c r="G212" i="3" s="1"/>
  <c r="G213" i="3" s="1"/>
  <c r="G214" i="3" s="1"/>
  <c r="G215" i="3" s="1"/>
  <c r="G216" i="3" s="1"/>
  <c r="G217" i="3" s="1"/>
  <c r="G218" i="3" s="1"/>
  <c r="G219" i="3" s="1"/>
  <c r="G220" i="3" s="1"/>
  <c r="G221" i="3" s="1"/>
  <c r="G222" i="3" s="1"/>
  <c r="G223" i="3" s="1"/>
  <c r="G224" i="3" s="1"/>
  <c r="G225" i="3" s="1"/>
  <c r="G226" i="3" s="1"/>
  <c r="G227" i="3" s="1"/>
  <c r="G228" i="3" s="1"/>
  <c r="G229" i="3" s="1"/>
  <c r="G230" i="3" s="1"/>
  <c r="G231" i="3" s="1"/>
  <c r="G232" i="3" s="1"/>
  <c r="G233" i="3" s="1"/>
  <c r="G234" i="3" s="1"/>
  <c r="G235" i="3" s="1"/>
  <c r="G236" i="3" s="1"/>
  <c r="G237" i="3" s="1"/>
  <c r="G238" i="3" s="1"/>
  <c r="G239" i="3" s="1"/>
  <c r="G240" i="3" s="1"/>
  <c r="G241" i="3" s="1"/>
  <c r="G242" i="3" s="1"/>
  <c r="G243" i="3" s="1"/>
  <c r="G244" i="3" s="1"/>
  <c r="G245" i="3" s="1"/>
  <c r="G246" i="3" s="1"/>
  <c r="G247" i="3" s="1"/>
  <c r="G248" i="3" s="1"/>
  <c r="G249" i="3" s="1"/>
  <c r="G250" i="3" s="1"/>
  <c r="G251" i="3" s="1"/>
  <c r="G252" i="3" s="1"/>
  <c r="G253" i="3" s="1"/>
  <c r="G254" i="3" s="1"/>
  <c r="G255" i="3" s="1"/>
  <c r="G256" i="3" s="1"/>
  <c r="G257" i="3" s="1"/>
  <c r="G258" i="3" s="1"/>
  <c r="G259" i="3" s="1"/>
  <c r="G260" i="3" s="1"/>
  <c r="G261" i="3" s="1"/>
  <c r="G262" i="3" s="1"/>
  <c r="G263" i="3" s="1"/>
  <c r="G264" i="3" s="1"/>
  <c r="G265" i="3" s="1"/>
  <c r="G266" i="3" s="1"/>
  <c r="G267" i="3" s="1"/>
  <c r="G268" i="3" s="1"/>
  <c r="G269" i="3" s="1"/>
  <c r="G270" i="3" s="1"/>
  <c r="G271" i="3" s="1"/>
  <c r="G272" i="3" s="1"/>
  <c r="G273" i="3" s="1"/>
  <c r="G274" i="3" s="1"/>
  <c r="G275" i="3" s="1"/>
  <c r="G276" i="3" s="1"/>
  <c r="G277" i="3" s="1"/>
  <c r="G278" i="3" s="1"/>
  <c r="G279" i="3" s="1"/>
  <c r="G280" i="3" s="1"/>
  <c r="G281" i="3" s="1"/>
  <c r="G282" i="3" s="1"/>
  <c r="G283" i="3" s="1"/>
  <c r="G284" i="3" s="1"/>
  <c r="G285" i="3" s="1"/>
  <c r="G286" i="3" s="1"/>
  <c r="G287" i="3" s="1"/>
  <c r="G288" i="3" s="1"/>
  <c r="G289" i="3" s="1"/>
  <c r="G290" i="3" s="1"/>
  <c r="G291" i="3" s="1"/>
  <c r="G292" i="3" s="1"/>
  <c r="G293" i="3" s="1"/>
  <c r="G294" i="3" s="1"/>
  <c r="G295" i="3" s="1"/>
  <c r="G296" i="3" s="1"/>
  <c r="G297" i="3" s="1"/>
  <c r="G298" i="3" s="1"/>
  <c r="G299" i="3" s="1"/>
  <c r="G300" i="3" s="1"/>
  <c r="G301" i="3" s="1"/>
  <c r="G302" i="3" s="1"/>
  <c r="G303" i="3" s="1"/>
  <c r="G304" i="3" s="1"/>
  <c r="G305" i="3" s="1"/>
  <c r="G306" i="3" s="1"/>
  <c r="G307" i="3" s="1"/>
  <c r="G308" i="3" s="1"/>
  <c r="G309" i="3" s="1"/>
  <c r="G310" i="3" s="1"/>
  <c r="G311" i="3" s="1"/>
  <c r="G312" i="3" s="1"/>
  <c r="G313" i="3" s="1"/>
  <c r="G314" i="3" s="1"/>
  <c r="G315" i="3" s="1"/>
  <c r="G316" i="3" s="1"/>
  <c r="G317" i="3" s="1"/>
  <c r="G318" i="3" s="1"/>
  <c r="G319" i="3" s="1"/>
  <c r="G320" i="3" s="1"/>
  <c r="G321" i="3" s="1"/>
  <c r="G322" i="3" s="1"/>
  <c r="G323" i="3" s="1"/>
  <c r="G324" i="3" s="1"/>
  <c r="G325" i="3" s="1"/>
  <c r="G326" i="3" s="1"/>
  <c r="G327" i="3" s="1"/>
  <c r="G328" i="3" s="1"/>
  <c r="G329" i="3" s="1"/>
  <c r="G330" i="3" s="1"/>
  <c r="G331" i="3" s="1"/>
  <c r="G332" i="3" s="1"/>
  <c r="G333" i="3" s="1"/>
  <c r="G334" i="3" s="1"/>
  <c r="G335" i="3" s="1"/>
  <c r="G336" i="3" s="1"/>
  <c r="G337" i="3" s="1"/>
  <c r="G338" i="3" s="1"/>
  <c r="G339" i="3" s="1"/>
  <c r="G340" i="3" s="1"/>
  <c r="G341" i="3" s="1"/>
  <c r="G342" i="3" s="1"/>
  <c r="G343" i="3" s="1"/>
  <c r="G344" i="3" s="1"/>
  <c r="G345" i="3" s="1"/>
  <c r="G346" i="3" s="1"/>
  <c r="G347" i="3" s="1"/>
  <c r="G348" i="3" s="1"/>
  <c r="G349" i="3" s="1"/>
  <c r="G350" i="3" s="1"/>
  <c r="G351" i="3" s="1"/>
  <c r="G352" i="3" s="1"/>
  <c r="G353" i="3" s="1"/>
  <c r="G354" i="3" s="1"/>
  <c r="G355" i="3" s="1"/>
  <c r="G356" i="3" s="1"/>
  <c r="G357" i="3" s="1"/>
  <c r="G358" i="3" s="1"/>
  <c r="G359" i="3" s="1"/>
  <c r="G360" i="3" s="1"/>
  <c r="G361" i="3" s="1"/>
  <c r="G362" i="3" s="1"/>
  <c r="G363" i="3" s="1"/>
  <c r="G364" i="3" s="1"/>
  <c r="G365" i="3" s="1"/>
  <c r="G366" i="3" s="1"/>
  <c r="G367" i="3" s="1"/>
  <c r="G368" i="3" s="1"/>
  <c r="G369" i="3" s="1"/>
  <c r="G370" i="3" s="1"/>
  <c r="G371" i="3" s="1"/>
  <c r="G372" i="3" s="1"/>
  <c r="G373" i="3" s="1"/>
  <c r="G374" i="3" s="1"/>
  <c r="G375" i="3" s="1"/>
  <c r="G376" i="3" s="1"/>
  <c r="G377" i="3" s="1"/>
  <c r="G378" i="3" s="1"/>
  <c r="G379" i="3" s="1"/>
  <c r="G380" i="3" s="1"/>
  <c r="G381" i="3" s="1"/>
  <c r="G382" i="3" s="1"/>
  <c r="G383" i="3" s="1"/>
  <c r="G384" i="3" s="1"/>
  <c r="G385" i="3" s="1"/>
  <c r="G386" i="3" s="1"/>
  <c r="G387" i="3" s="1"/>
  <c r="G388" i="3" s="1"/>
  <c r="G389" i="3" s="1"/>
  <c r="G390" i="3" s="1"/>
  <c r="G391" i="3" s="1"/>
  <c r="G392" i="3" s="1"/>
  <c r="G393" i="3" s="1"/>
  <c r="G394" i="3" s="1"/>
  <c r="G395" i="3" s="1"/>
  <c r="G396" i="3" s="1"/>
  <c r="G397" i="3" s="1"/>
  <c r="G398" i="3" s="1"/>
  <c r="G399" i="3" s="1"/>
  <c r="G400" i="3" s="1"/>
  <c r="G401" i="3" s="1"/>
  <c r="G402" i="3" s="1"/>
  <c r="G403" i="3" s="1"/>
  <c r="G404" i="3" s="1"/>
  <c r="G405" i="3" s="1"/>
  <c r="G406" i="3" s="1"/>
  <c r="G407" i="3" s="1"/>
  <c r="G408" i="3" s="1"/>
  <c r="G409" i="3" s="1"/>
  <c r="G410" i="3" s="1"/>
  <c r="G411" i="3" s="1"/>
  <c r="G412" i="3" s="1"/>
  <c r="G413" i="3" s="1"/>
  <c r="G414" i="3" s="1"/>
  <c r="G415" i="3" s="1"/>
  <c r="G416" i="3" s="1"/>
  <c r="G417" i="3" s="1"/>
  <c r="G418" i="3" s="1"/>
  <c r="G419" i="3" s="1"/>
  <c r="G420" i="3" s="1"/>
  <c r="G421" i="3" s="1"/>
  <c r="G422" i="3" s="1"/>
  <c r="G423" i="3" s="1"/>
  <c r="G424" i="3" s="1"/>
  <c r="G425" i="3" s="1"/>
  <c r="G426" i="3" s="1"/>
  <c r="G427" i="3" s="1"/>
  <c r="G428" i="3" s="1"/>
  <c r="G429" i="3" s="1"/>
  <c r="G430" i="3" s="1"/>
  <c r="G431" i="3" s="1"/>
  <c r="G432" i="3" s="1"/>
  <c r="G433" i="3" s="1"/>
  <c r="G434" i="3" s="1"/>
  <c r="G435" i="3" s="1"/>
  <c r="G436" i="3" s="1"/>
  <c r="G437" i="3" s="1"/>
  <c r="G438" i="3" s="1"/>
  <c r="G439" i="3" s="1"/>
  <c r="G440" i="3" s="1"/>
  <c r="G441" i="3" s="1"/>
  <c r="G442" i="3" s="1"/>
  <c r="G443" i="3" s="1"/>
  <c r="G444" i="3" s="1"/>
  <c r="G445" i="3" s="1"/>
  <c r="G446" i="3" s="1"/>
  <c r="G447" i="3" s="1"/>
  <c r="G448" i="3" s="1"/>
  <c r="G449" i="3" s="1"/>
  <c r="G450" i="3" s="1"/>
  <c r="G451" i="3" s="1"/>
  <c r="G452" i="3" s="1"/>
  <c r="G453" i="3" s="1"/>
  <c r="G454" i="3" s="1"/>
  <c r="G455" i="3" s="1"/>
  <c r="G456" i="3" s="1"/>
  <c r="G457" i="3" s="1"/>
  <c r="G458" i="3" s="1"/>
  <c r="G459" i="3" s="1"/>
  <c r="G460" i="3" s="1"/>
  <c r="G461" i="3" s="1"/>
  <c r="G462" i="3" s="1"/>
  <c r="G463" i="3" s="1"/>
  <c r="G464" i="3" s="1"/>
  <c r="G465" i="3" s="1"/>
  <c r="G466" i="3" s="1"/>
  <c r="G467" i="3" s="1"/>
  <c r="G468" i="3" s="1"/>
  <c r="G469" i="3" s="1"/>
  <c r="G470" i="3" s="1"/>
  <c r="G471" i="3" s="1"/>
  <c r="G472" i="3" s="1"/>
  <c r="G473" i="3" s="1"/>
  <c r="G474" i="3" s="1"/>
  <c r="G475" i="3" s="1"/>
  <c r="G476" i="3" s="1"/>
  <c r="G477" i="3" s="1"/>
  <c r="G478" i="3" s="1"/>
  <c r="G479" i="3" s="1"/>
  <c r="G480" i="3" s="1"/>
  <c r="G481" i="3" s="1"/>
  <c r="G482" i="3" s="1"/>
  <c r="G483" i="3" s="1"/>
  <c r="G484" i="3" s="1"/>
  <c r="G485" i="3" s="1"/>
  <c r="G486" i="3" s="1"/>
  <c r="G487" i="3" s="1"/>
  <c r="G488" i="3" s="1"/>
  <c r="G489" i="3" s="1"/>
  <c r="G490" i="3" s="1"/>
  <c r="G491" i="3" s="1"/>
  <c r="G492" i="3" s="1"/>
  <c r="G493" i="3" s="1"/>
  <c r="G494" i="3" s="1"/>
  <c r="G495" i="3" s="1"/>
  <c r="G496" i="3" s="1"/>
  <c r="G497" i="3" s="1"/>
  <c r="G498" i="3" s="1"/>
  <c r="G499" i="3" s="1"/>
  <c r="G500" i="3" s="1"/>
  <c r="G501" i="3" s="1"/>
  <c r="G502" i="3" s="1"/>
  <c r="G503" i="3" s="1"/>
  <c r="G504" i="3" s="1"/>
  <c r="G505" i="3" s="1"/>
  <c r="G506" i="3" s="1"/>
  <c r="G507" i="3" s="1"/>
  <c r="G508" i="3" s="1"/>
  <c r="G509" i="3" s="1"/>
  <c r="G510" i="3" s="1"/>
  <c r="G511" i="3" s="1"/>
  <c r="G512" i="3" s="1"/>
  <c r="G513" i="3" s="1"/>
  <c r="G514" i="3" s="1"/>
  <c r="G515" i="3" s="1"/>
  <c r="G516" i="3" s="1"/>
  <c r="G517" i="3" s="1"/>
  <c r="G518" i="3" s="1"/>
  <c r="G519" i="3" s="1"/>
  <c r="G520" i="3" s="1"/>
  <c r="G521" i="3" s="1"/>
  <c r="G522" i="3" s="1"/>
  <c r="G523" i="3" s="1"/>
  <c r="G524" i="3" s="1"/>
  <c r="G525" i="3" s="1"/>
  <c r="G526" i="3" s="1"/>
  <c r="G527" i="3" s="1"/>
  <c r="G528" i="3" s="1"/>
  <c r="G529" i="3" s="1"/>
  <c r="G530" i="3" s="1"/>
  <c r="G531" i="3" s="1"/>
  <c r="G532" i="3" s="1"/>
  <c r="G533" i="3" s="1"/>
  <c r="G534" i="3" s="1"/>
  <c r="G535" i="3" s="1"/>
  <c r="G536" i="3" s="1"/>
  <c r="G537" i="3" s="1"/>
  <c r="G538" i="3" s="1"/>
  <c r="G539" i="3" s="1"/>
  <c r="G540" i="3" s="1"/>
  <c r="G541" i="3" s="1"/>
  <c r="G542" i="3" s="1"/>
  <c r="G543" i="3" s="1"/>
  <c r="G544" i="3" s="1"/>
  <c r="G545" i="3" s="1"/>
  <c r="G546" i="3" s="1"/>
  <c r="G547" i="3" s="1"/>
  <c r="G548" i="3" s="1"/>
  <c r="G549" i="3" s="1"/>
  <c r="G550" i="3" s="1"/>
  <c r="G551" i="3" s="1"/>
  <c r="G552" i="3" s="1"/>
  <c r="G553" i="3" s="1"/>
  <c r="G554" i="3" s="1"/>
  <c r="G555" i="3" s="1"/>
  <c r="G556" i="3" s="1"/>
  <c r="G557" i="3" s="1"/>
  <c r="G558" i="3" s="1"/>
  <c r="G559" i="3" s="1"/>
  <c r="G560" i="3" s="1"/>
  <c r="G561" i="3" s="1"/>
  <c r="G562" i="3" s="1"/>
  <c r="G563" i="3" s="1"/>
  <c r="G564" i="3" s="1"/>
  <c r="G565" i="3" s="1"/>
  <c r="G566" i="3" s="1"/>
  <c r="G567" i="3" s="1"/>
  <c r="G568" i="3" s="1"/>
  <c r="G569" i="3" s="1"/>
  <c r="G570" i="3" s="1"/>
  <c r="G571" i="3" s="1"/>
  <c r="G572" i="3" s="1"/>
  <c r="G573" i="3" s="1"/>
  <c r="G574" i="3" s="1"/>
  <c r="G575" i="3" s="1"/>
  <c r="G576" i="3" s="1"/>
  <c r="G577" i="3" s="1"/>
  <c r="G578" i="3" s="1"/>
  <c r="G579" i="3" s="1"/>
  <c r="G580" i="3" s="1"/>
  <c r="G581" i="3" s="1"/>
  <c r="G582" i="3" s="1"/>
  <c r="G583" i="3" s="1"/>
  <c r="G584" i="3" s="1"/>
  <c r="G585" i="3" s="1"/>
  <c r="G586" i="3" s="1"/>
  <c r="G587" i="3" s="1"/>
  <c r="G588" i="3" s="1"/>
  <c r="G589" i="3" s="1"/>
  <c r="G590" i="3" s="1"/>
  <c r="G591" i="3" s="1"/>
  <c r="G592" i="3" s="1"/>
  <c r="G593" i="3" s="1"/>
  <c r="G594" i="3" s="1"/>
  <c r="G595" i="3" s="1"/>
  <c r="G596" i="3" s="1"/>
  <c r="G597" i="3" s="1"/>
  <c r="G598" i="3" s="1"/>
  <c r="G599" i="3" s="1"/>
  <c r="G600" i="3" s="1"/>
  <c r="G601" i="3" s="1"/>
  <c r="G602" i="3" s="1"/>
  <c r="G603" i="3" s="1"/>
  <c r="G604" i="3" s="1"/>
  <c r="G605" i="3" s="1"/>
  <c r="G606" i="3" s="1"/>
  <c r="G607" i="3" s="1"/>
  <c r="G608" i="3" s="1"/>
  <c r="G609" i="3" s="1"/>
  <c r="G610" i="3" s="1"/>
  <c r="G611" i="3" s="1"/>
  <c r="G612" i="3" s="1"/>
  <c r="G613" i="3" s="1"/>
  <c r="G614" i="3" s="1"/>
  <c r="G615" i="3" s="1"/>
  <c r="G616" i="3" s="1"/>
  <c r="G617" i="3" s="1"/>
  <c r="G618" i="3" s="1"/>
  <c r="G619" i="3" s="1"/>
  <c r="G620" i="3" s="1"/>
  <c r="G621" i="3" s="1"/>
  <c r="G622" i="3" s="1"/>
  <c r="G623" i="3" s="1"/>
  <c r="G624" i="3" s="1"/>
  <c r="G625" i="3" s="1"/>
  <c r="G626" i="3" s="1"/>
  <c r="G627" i="3" s="1"/>
  <c r="G628" i="3" s="1"/>
  <c r="G629" i="3" s="1"/>
  <c r="G630" i="3" s="1"/>
  <c r="G631" i="3" s="1"/>
  <c r="G632" i="3" s="1"/>
  <c r="G633" i="3" s="1"/>
  <c r="G634" i="3" s="1"/>
  <c r="G635" i="3" s="1"/>
  <c r="G636" i="3" s="1"/>
  <c r="G637" i="3" s="1"/>
  <c r="G638" i="3" s="1"/>
  <c r="G639" i="3" s="1"/>
  <c r="G640" i="3" s="1"/>
  <c r="G641" i="3" s="1"/>
  <c r="G642" i="3" s="1"/>
  <c r="G643" i="3" s="1"/>
  <c r="G644" i="3" s="1"/>
  <c r="G645" i="3" s="1"/>
  <c r="G646" i="3" s="1"/>
  <c r="G647" i="3" s="1"/>
  <c r="G648" i="3" s="1"/>
  <c r="G649" i="3" s="1"/>
  <c r="G650" i="3" s="1"/>
  <c r="G651" i="3" s="1"/>
  <c r="G652" i="3" s="1"/>
  <c r="G653" i="3" s="1"/>
  <c r="G654" i="3" s="1"/>
  <c r="G655" i="3" s="1"/>
  <c r="G656" i="3" s="1"/>
  <c r="G657" i="3" s="1"/>
  <c r="G658" i="3" s="1"/>
  <c r="G659" i="3" s="1"/>
  <c r="G660" i="3" s="1"/>
  <c r="G661" i="3" s="1"/>
  <c r="G662" i="3" s="1"/>
  <c r="G663" i="3" s="1"/>
  <c r="G664" i="3" s="1"/>
  <c r="G665" i="3" s="1"/>
  <c r="G666" i="3" s="1"/>
  <c r="G667" i="3" s="1"/>
  <c r="G668" i="3" s="1"/>
  <c r="G669" i="3" s="1"/>
  <c r="G670" i="3" s="1"/>
  <c r="G671" i="3" s="1"/>
  <c r="G672" i="3" s="1"/>
  <c r="G673" i="3" s="1"/>
  <c r="G674" i="3" s="1"/>
  <c r="G675" i="3" s="1"/>
  <c r="G676" i="3" s="1"/>
  <c r="G677" i="3" s="1"/>
  <c r="G678" i="3" s="1"/>
  <c r="G679" i="3" s="1"/>
  <c r="G680" i="3" s="1"/>
  <c r="G681" i="3" s="1"/>
  <c r="G682" i="3" s="1"/>
  <c r="G683" i="3" s="1"/>
  <c r="G684" i="3" s="1"/>
  <c r="G685" i="3" s="1"/>
  <c r="G686" i="3" s="1"/>
  <c r="G687" i="3" s="1"/>
  <c r="G688" i="3" s="1"/>
  <c r="G689" i="3" s="1"/>
  <c r="G690" i="3" s="1"/>
  <c r="G691" i="3" s="1"/>
  <c r="G692" i="3" s="1"/>
  <c r="G693" i="3" s="1"/>
  <c r="G694" i="3" s="1"/>
  <c r="G695" i="3" s="1"/>
  <c r="G696" i="3" s="1"/>
  <c r="G697" i="3" s="1"/>
  <c r="G698" i="3" s="1"/>
  <c r="G699" i="3" s="1"/>
  <c r="G700" i="3" s="1"/>
  <c r="G701" i="3" s="1"/>
  <c r="G702" i="3" s="1"/>
  <c r="G703" i="3" s="1"/>
  <c r="G704" i="3" s="1"/>
  <c r="G705" i="3" s="1"/>
  <c r="G706" i="3" s="1"/>
  <c r="G707" i="3" s="1"/>
  <c r="G708" i="3" s="1"/>
  <c r="G709" i="3" s="1"/>
  <c r="G710" i="3" s="1"/>
  <c r="G711" i="3" s="1"/>
  <c r="G712" i="3" s="1"/>
  <c r="G713" i="3" s="1"/>
  <c r="G714" i="3" s="1"/>
  <c r="G715" i="3" s="1"/>
  <c r="G716" i="3" s="1"/>
  <c r="G717" i="3" s="1"/>
  <c r="G718" i="3" s="1"/>
  <c r="G719" i="3" s="1"/>
  <c r="G720" i="3" s="1"/>
  <c r="G721" i="3" s="1"/>
  <c r="G722" i="3" s="1"/>
  <c r="G723" i="3" s="1"/>
  <c r="G724" i="3" s="1"/>
  <c r="G725" i="3" s="1"/>
  <c r="G726" i="3" s="1"/>
  <c r="G727" i="3" s="1"/>
  <c r="G728" i="3" s="1"/>
  <c r="G729" i="3" s="1"/>
  <c r="G730" i="3" s="1"/>
  <c r="G731" i="3" s="1"/>
  <c r="G732" i="3" s="1"/>
  <c r="G733" i="3" s="1"/>
  <c r="G734" i="3" s="1"/>
  <c r="G735" i="3" s="1"/>
  <c r="G736" i="3" s="1"/>
  <c r="G737" i="3" s="1"/>
  <c r="G738" i="3" s="1"/>
  <c r="G739" i="3" s="1"/>
  <c r="G740" i="3" s="1"/>
  <c r="G741" i="3" s="1"/>
  <c r="G742" i="3" s="1"/>
  <c r="G743" i="3" s="1"/>
  <c r="G744" i="3" s="1"/>
  <c r="G745" i="3" s="1"/>
  <c r="G746" i="3" s="1"/>
  <c r="G747" i="3" s="1"/>
  <c r="G748" i="3" s="1"/>
  <c r="G749" i="3" s="1"/>
  <c r="G750" i="3" s="1"/>
  <c r="G751" i="3" s="1"/>
  <c r="G752" i="3" s="1"/>
  <c r="G753" i="3" s="1"/>
  <c r="G754" i="3" s="1"/>
  <c r="G755" i="3" s="1"/>
  <c r="G756" i="3" s="1"/>
  <c r="G757" i="3" s="1"/>
  <c r="G758" i="3" s="1"/>
  <c r="G759" i="3" s="1"/>
  <c r="G760" i="3" s="1"/>
  <c r="G761" i="3" s="1"/>
  <c r="G762" i="3" s="1"/>
  <c r="G763" i="3" s="1"/>
  <c r="G764" i="3" s="1"/>
  <c r="G765" i="3" s="1"/>
  <c r="G766" i="3" s="1"/>
  <c r="G767" i="3" s="1"/>
  <c r="G768" i="3" s="1"/>
  <c r="G769" i="3" s="1"/>
  <c r="G770" i="3" s="1"/>
  <c r="G771" i="3" s="1"/>
  <c r="G772" i="3" s="1"/>
  <c r="G773" i="3" s="1"/>
  <c r="G774" i="3" s="1"/>
  <c r="G775" i="3" s="1"/>
  <c r="G776" i="3" s="1"/>
  <c r="G777" i="3" s="1"/>
  <c r="G778" i="3" s="1"/>
  <c r="G779" i="3" s="1"/>
  <c r="G780" i="3" s="1"/>
  <c r="G781" i="3" s="1"/>
  <c r="G782" i="3" s="1"/>
  <c r="G783" i="3" s="1"/>
  <c r="G784" i="3" s="1"/>
  <c r="G785" i="3" s="1"/>
  <c r="G786" i="3" s="1"/>
  <c r="G787" i="3" s="1"/>
  <c r="G788" i="3" s="1"/>
  <c r="G789" i="3" s="1"/>
  <c r="G790" i="3" s="1"/>
  <c r="G791" i="3" s="1"/>
  <c r="G792" i="3" s="1"/>
  <c r="G793" i="3" s="1"/>
  <c r="G794" i="3" s="1"/>
  <c r="G795" i="3" s="1"/>
  <c r="G796" i="3" s="1"/>
  <c r="G797" i="3" s="1"/>
  <c r="G798" i="3" s="1"/>
  <c r="G799" i="3" s="1"/>
  <c r="G800" i="3" s="1"/>
  <c r="G801" i="3" s="1"/>
  <c r="G802" i="3" s="1"/>
  <c r="G803" i="3" s="1"/>
  <c r="G804" i="3" s="1"/>
  <c r="G805" i="3" s="1"/>
  <c r="G806" i="3" s="1"/>
  <c r="G807" i="3" s="1"/>
  <c r="G808" i="3" s="1"/>
  <c r="G809" i="3" s="1"/>
  <c r="G810" i="3" s="1"/>
  <c r="G811" i="3" s="1"/>
  <c r="G812" i="3" s="1"/>
  <c r="G813" i="3" s="1"/>
  <c r="G814" i="3" s="1"/>
  <c r="G815" i="3" s="1"/>
  <c r="G816" i="3" s="1"/>
  <c r="G817" i="3" s="1"/>
  <c r="G818" i="3" s="1"/>
  <c r="G819" i="3" s="1"/>
  <c r="G820" i="3" s="1"/>
  <c r="G821" i="3" s="1"/>
  <c r="G822" i="3" s="1"/>
  <c r="G823" i="3" s="1"/>
  <c r="G824" i="3" s="1"/>
  <c r="G825" i="3" s="1"/>
  <c r="G826" i="3" s="1"/>
  <c r="G827" i="3" s="1"/>
  <c r="G828" i="3" s="1"/>
  <c r="G829" i="3" s="1"/>
  <c r="G830" i="3" s="1"/>
  <c r="G831" i="3" s="1"/>
  <c r="G832" i="3" s="1"/>
  <c r="G833" i="3" s="1"/>
  <c r="G834" i="3" s="1"/>
  <c r="G835" i="3" s="1"/>
  <c r="G836" i="3" s="1"/>
  <c r="G837" i="3" s="1"/>
  <c r="G838" i="3" s="1"/>
  <c r="G839" i="3" s="1"/>
  <c r="G840" i="3" s="1"/>
  <c r="G841" i="3" s="1"/>
  <c r="G842" i="3" s="1"/>
  <c r="G843" i="3" s="1"/>
  <c r="G844" i="3" s="1"/>
  <c r="G845" i="3" s="1"/>
  <c r="G846" i="3" s="1"/>
  <c r="G847" i="3" s="1"/>
  <c r="G848" i="3" s="1"/>
  <c r="G849" i="3" s="1"/>
  <c r="G850" i="3" s="1"/>
  <c r="G851" i="3" s="1"/>
  <c r="G852" i="3" s="1"/>
  <c r="G853" i="3" s="1"/>
  <c r="G854" i="3" s="1"/>
  <c r="G855" i="3" s="1"/>
  <c r="G856" i="3" s="1"/>
  <c r="G857" i="3" s="1"/>
  <c r="G858" i="3" s="1"/>
  <c r="G859" i="3" s="1"/>
  <c r="G860" i="3" s="1"/>
  <c r="G861" i="3" s="1"/>
  <c r="G862" i="3" s="1"/>
  <c r="G863" i="3" s="1"/>
  <c r="G864" i="3" s="1"/>
  <c r="G865" i="3" s="1"/>
  <c r="G866" i="3" s="1"/>
  <c r="G867" i="3" s="1"/>
  <c r="G868" i="3" s="1"/>
  <c r="G869" i="3" s="1"/>
  <c r="G870" i="3" s="1"/>
  <c r="G871" i="3" s="1"/>
  <c r="G872" i="3" s="1"/>
  <c r="G873" i="3" s="1"/>
  <c r="G874" i="3" s="1"/>
  <c r="G875" i="3" s="1"/>
  <c r="G876" i="3" s="1"/>
  <c r="G877" i="3" s="1"/>
  <c r="G878" i="3" s="1"/>
  <c r="G879" i="3" s="1"/>
  <c r="G880" i="3" s="1"/>
  <c r="G881" i="3" s="1"/>
  <c r="G882" i="3" s="1"/>
  <c r="G883" i="3" s="1"/>
  <c r="G884" i="3" s="1"/>
  <c r="G885" i="3" s="1"/>
  <c r="G886" i="3" s="1"/>
  <c r="G887" i="3" s="1"/>
  <c r="G888" i="3" s="1"/>
  <c r="G889" i="3" s="1"/>
  <c r="G890" i="3" s="1"/>
  <c r="G891" i="3" s="1"/>
  <c r="G892" i="3" s="1"/>
  <c r="G893" i="3" s="1"/>
  <c r="G894" i="3" s="1"/>
  <c r="G895" i="3" s="1"/>
  <c r="G896" i="3" s="1"/>
  <c r="G897" i="3" s="1"/>
  <c r="G898" i="3" s="1"/>
  <c r="G899" i="3" s="1"/>
  <c r="G900" i="3" s="1"/>
  <c r="G901" i="3" s="1"/>
  <c r="G902" i="3" s="1"/>
  <c r="G903" i="3" s="1"/>
  <c r="G904" i="3" s="1"/>
  <c r="G905" i="3" s="1"/>
  <c r="G906" i="3" s="1"/>
  <c r="G907" i="3" s="1"/>
  <c r="G908" i="3" s="1"/>
  <c r="G909" i="3" s="1"/>
  <c r="G910" i="3" s="1"/>
  <c r="G911" i="3" s="1"/>
  <c r="G912" i="3" s="1"/>
  <c r="G913" i="3" s="1"/>
  <c r="G914" i="3" s="1"/>
  <c r="G915" i="3" s="1"/>
  <c r="G916" i="3" s="1"/>
  <c r="G917" i="3" s="1"/>
  <c r="G918" i="3" s="1"/>
  <c r="G919" i="3" s="1"/>
  <c r="G920" i="3" s="1"/>
  <c r="G921" i="3" s="1"/>
  <c r="G922" i="3" s="1"/>
  <c r="G923" i="3" s="1"/>
  <c r="G924" i="3" s="1"/>
  <c r="G925" i="3" s="1"/>
  <c r="G926" i="3" s="1"/>
  <c r="G927" i="3" s="1"/>
  <c r="G928" i="3" s="1"/>
  <c r="G929" i="3" s="1"/>
  <c r="G930" i="3" s="1"/>
  <c r="G931" i="3" s="1"/>
  <c r="G932" i="3" s="1"/>
  <c r="G933" i="3" s="1"/>
  <c r="G934" i="3" s="1"/>
  <c r="G935" i="3" s="1"/>
  <c r="G936" i="3" s="1"/>
  <c r="G937" i="3" s="1"/>
  <c r="G938" i="3" s="1"/>
  <c r="G939" i="3" s="1"/>
  <c r="G940" i="3" s="1"/>
  <c r="G941" i="3" s="1"/>
  <c r="G942" i="3" s="1"/>
  <c r="G943" i="3" s="1"/>
  <c r="G944" i="3" s="1"/>
  <c r="G945" i="3" s="1"/>
  <c r="G946" i="3" s="1"/>
  <c r="G947" i="3" s="1"/>
  <c r="G948" i="3" s="1"/>
  <c r="G949" i="3" s="1"/>
  <c r="G950" i="3" s="1"/>
  <c r="G951" i="3" s="1"/>
  <c r="G952" i="3" s="1"/>
  <c r="G953" i="3" s="1"/>
  <c r="G954" i="3" s="1"/>
  <c r="G955" i="3" s="1"/>
  <c r="G956" i="3" s="1"/>
  <c r="G957" i="3" s="1"/>
  <c r="G958" i="3" s="1"/>
  <c r="G959" i="3" s="1"/>
  <c r="G960" i="3" s="1"/>
  <c r="G961" i="3" s="1"/>
  <c r="G962" i="3" s="1"/>
  <c r="G963" i="3" s="1"/>
  <c r="G964" i="3" s="1"/>
  <c r="G965" i="3" s="1"/>
  <c r="G966" i="3" s="1"/>
  <c r="G967" i="3" s="1"/>
  <c r="G968" i="3" s="1"/>
  <c r="G969" i="3" s="1"/>
  <c r="G970" i="3" s="1"/>
  <c r="G971" i="3" s="1"/>
  <c r="G972" i="3" s="1"/>
  <c r="G973" i="3" s="1"/>
  <c r="G974" i="3" s="1"/>
  <c r="G975" i="3" s="1"/>
  <c r="G976" i="3" s="1"/>
  <c r="G977" i="3" s="1"/>
  <c r="G978" i="3" s="1"/>
  <c r="G979" i="3" s="1"/>
  <c r="G980" i="3" s="1"/>
  <c r="G981" i="3" s="1"/>
  <c r="G982" i="3" s="1"/>
  <c r="G983" i="3" s="1"/>
  <c r="G984" i="3" s="1"/>
  <c r="G985" i="3" s="1"/>
  <c r="G986" i="3" s="1"/>
  <c r="G987" i="3" s="1"/>
  <c r="G988" i="3" s="1"/>
  <c r="G989" i="3" s="1"/>
  <c r="G990" i="3" s="1"/>
  <c r="G991" i="3" s="1"/>
  <c r="G992" i="3" s="1"/>
  <c r="G993" i="3" s="1"/>
  <c r="G994" i="3" s="1"/>
  <c r="G995" i="3" s="1"/>
  <c r="G996" i="3" s="1"/>
  <c r="G997" i="3" s="1"/>
  <c r="G998" i="3" s="1"/>
  <c r="G999" i="3" s="1"/>
  <c r="G1000" i="3" s="1"/>
  <c r="G1001" i="3" s="1"/>
  <c r="G1002" i="3" s="1"/>
  <c r="G1003" i="3" s="1"/>
  <c r="G1004" i="3" s="1"/>
  <c r="G1005" i="3" s="1"/>
  <c r="G1006" i="3" s="1"/>
  <c r="G1007" i="3" s="1"/>
  <c r="G1008" i="3" s="1"/>
  <c r="G1009" i="3" s="1"/>
  <c r="G1010" i="3" s="1"/>
  <c r="G1011" i="3" s="1"/>
  <c r="G1012" i="3" s="1"/>
  <c r="G1013" i="3" s="1"/>
  <c r="G1014" i="3" s="1"/>
  <c r="G1015" i="3" s="1"/>
  <c r="G1016" i="3" s="1"/>
  <c r="G1017" i="3" s="1"/>
  <c r="G1018" i="3" s="1"/>
  <c r="G1019" i="3" s="1"/>
  <c r="G1020" i="3" s="1"/>
  <c r="G1021" i="3" s="1"/>
  <c r="G1022" i="3" s="1"/>
  <c r="G1023" i="3" s="1"/>
  <c r="G1024" i="3" s="1"/>
  <c r="G1025" i="3" s="1"/>
  <c r="G1026" i="3" s="1"/>
  <c r="G1027" i="3" s="1"/>
  <c r="G1028" i="3" s="1"/>
  <c r="G1029" i="3" s="1"/>
  <c r="G1030" i="3" s="1"/>
  <c r="G1031" i="3" s="1"/>
  <c r="G1032" i="3" s="1"/>
  <c r="G1033" i="3" s="1"/>
  <c r="G1034" i="3" s="1"/>
  <c r="G1035" i="3" s="1"/>
  <c r="G1036" i="3" s="1"/>
  <c r="G1037" i="3" s="1"/>
  <c r="G1038" i="3" s="1"/>
  <c r="G1039" i="3" s="1"/>
  <c r="G1040" i="3" s="1"/>
  <c r="G1041" i="3" s="1"/>
  <c r="G1042" i="3" s="1"/>
  <c r="G1043" i="3" s="1"/>
  <c r="G1044" i="3" s="1"/>
  <c r="G1045" i="3" s="1"/>
  <c r="G1046" i="3" s="1"/>
  <c r="G1047" i="3" s="1"/>
  <c r="G1048" i="3" s="1"/>
  <c r="G1049" i="3" s="1"/>
  <c r="G1050" i="3" s="1"/>
  <c r="G1051" i="3" s="1"/>
  <c r="G1052" i="3" s="1"/>
  <c r="G1053" i="3" s="1"/>
  <c r="G1054" i="3" s="1"/>
  <c r="G1055" i="3" s="1"/>
  <c r="G1056" i="3" s="1"/>
  <c r="G1057" i="3" s="1"/>
  <c r="G1058" i="3" s="1"/>
  <c r="G1059" i="3" s="1"/>
  <c r="G1060" i="3" s="1"/>
  <c r="G1061" i="3" s="1"/>
  <c r="G1062" i="3" s="1"/>
  <c r="G1063" i="3" s="1"/>
  <c r="G1064" i="3" s="1"/>
  <c r="G1065" i="3" s="1"/>
  <c r="G1066" i="3" s="1"/>
  <c r="G1067" i="3" s="1"/>
  <c r="G1068" i="3" s="1"/>
  <c r="G1069" i="3" s="1"/>
  <c r="G1070" i="3" s="1"/>
  <c r="G1071" i="3" s="1"/>
  <c r="G1072" i="3" s="1"/>
  <c r="G1073" i="3" s="1"/>
  <c r="G1074" i="3" s="1"/>
  <c r="G1075" i="3" s="1"/>
  <c r="G1076" i="3" s="1"/>
  <c r="G1077" i="3" s="1"/>
  <c r="G1078" i="3" s="1"/>
  <c r="G1079" i="3" s="1"/>
  <c r="G1080" i="3" s="1"/>
  <c r="G1081" i="3" s="1"/>
  <c r="G1082" i="3" s="1"/>
  <c r="G1083" i="3" s="1"/>
  <c r="G1084" i="3" s="1"/>
  <c r="G1085" i="3" s="1"/>
  <c r="G1086" i="3" s="1"/>
  <c r="G1087" i="3" s="1"/>
  <c r="G1088" i="3" s="1"/>
  <c r="G1089" i="3" s="1"/>
  <c r="G1090" i="3" s="1"/>
  <c r="G1091" i="3" s="1"/>
  <c r="G1092" i="3" s="1"/>
  <c r="G1093" i="3" s="1"/>
  <c r="G1094" i="3" s="1"/>
  <c r="G1095" i="3" s="1"/>
  <c r="G1096" i="3" s="1"/>
  <c r="G1097" i="3" s="1"/>
  <c r="G1098" i="3" s="1"/>
  <c r="G1099" i="3" s="1"/>
  <c r="G1100" i="3" s="1"/>
  <c r="G1101" i="3" s="1"/>
  <c r="G1102" i="3" s="1"/>
  <c r="G1103" i="3" s="1"/>
  <c r="G1104" i="3" s="1"/>
  <c r="G1105" i="3" s="1"/>
  <c r="G1106" i="3" s="1"/>
  <c r="G1107" i="3" s="1"/>
  <c r="G1108" i="3" s="1"/>
  <c r="G1109" i="3" s="1"/>
  <c r="G1110" i="3" s="1"/>
  <c r="G1111" i="3" s="1"/>
  <c r="G1112" i="3" s="1"/>
  <c r="G1113" i="3" s="1"/>
  <c r="G1114" i="3" s="1"/>
  <c r="G1115" i="3" s="1"/>
  <c r="G1116" i="3" s="1"/>
  <c r="G1117" i="3" s="1"/>
  <c r="G1118" i="3" s="1"/>
  <c r="G1119" i="3" s="1"/>
  <c r="G1120" i="3" s="1"/>
  <c r="G1121" i="3" s="1"/>
  <c r="G1122" i="3" s="1"/>
  <c r="G1123" i="3" s="1"/>
  <c r="G1124" i="3" s="1"/>
  <c r="G1125" i="3" s="1"/>
  <c r="G1126" i="3" s="1"/>
  <c r="G1127" i="3" s="1"/>
  <c r="G1128" i="3" s="1"/>
  <c r="G1129" i="3" s="1"/>
  <c r="G1130" i="3" s="1"/>
  <c r="G1131" i="3" s="1"/>
  <c r="G1132" i="3" s="1"/>
  <c r="G1133" i="3" s="1"/>
  <c r="G1134" i="3" s="1"/>
  <c r="G1135" i="3" s="1"/>
  <c r="G1136" i="3" s="1"/>
  <c r="G1137" i="3" s="1"/>
  <c r="G1138" i="3" s="1"/>
  <c r="G1139" i="3" s="1"/>
  <c r="G1140" i="3" s="1"/>
  <c r="G1141" i="3" s="1"/>
  <c r="G1142" i="3" s="1"/>
  <c r="G1143" i="3" s="1"/>
  <c r="G1144" i="3" s="1"/>
  <c r="G1145" i="3" s="1"/>
  <c r="G1146" i="3" s="1"/>
  <c r="G1147" i="3" s="1"/>
  <c r="G1148" i="3" s="1"/>
  <c r="G1149" i="3" s="1"/>
  <c r="G1150" i="3" s="1"/>
  <c r="G1151" i="3" s="1"/>
  <c r="G1152" i="3" s="1"/>
  <c r="G1153" i="3" s="1"/>
  <c r="G1154" i="3" s="1"/>
  <c r="G1155" i="3" s="1"/>
  <c r="G1156" i="3" s="1"/>
  <c r="G1157" i="3" s="1"/>
  <c r="G1158" i="3" s="1"/>
  <c r="G1159" i="3" s="1"/>
  <c r="G1160" i="3" s="1"/>
  <c r="G1161" i="3" s="1"/>
  <c r="G1162" i="3" s="1"/>
  <c r="G1163" i="3" s="1"/>
  <c r="G1164" i="3" s="1"/>
  <c r="G1165" i="3" s="1"/>
  <c r="G1166" i="3" s="1"/>
  <c r="G1167" i="3" s="1"/>
  <c r="G1168" i="3" s="1"/>
  <c r="G1169" i="3" s="1"/>
  <c r="G1170" i="3" s="1"/>
  <c r="G1171" i="3" s="1"/>
  <c r="G1172" i="3" s="1"/>
  <c r="G1173" i="3" s="1"/>
  <c r="G1174" i="3" s="1"/>
  <c r="G1175" i="3" s="1"/>
  <c r="G1176" i="3" s="1"/>
  <c r="G1177" i="3" s="1"/>
  <c r="G1178" i="3" s="1"/>
  <c r="G1179" i="3" s="1"/>
  <c r="G1180" i="3" s="1"/>
  <c r="G1181" i="3" s="1"/>
  <c r="G1182" i="3" s="1"/>
  <c r="G1183" i="3" s="1"/>
  <c r="G1184" i="3" s="1"/>
  <c r="G1185" i="3" s="1"/>
  <c r="G1186" i="3" s="1"/>
  <c r="G1187" i="3" s="1"/>
  <c r="G1188" i="3" s="1"/>
  <c r="G1189" i="3" s="1"/>
  <c r="G1190" i="3" s="1"/>
  <c r="G1191" i="3" s="1"/>
  <c r="G1192" i="3" s="1"/>
  <c r="G1193" i="3" s="1"/>
  <c r="G1194" i="3" s="1"/>
  <c r="G1195" i="3" s="1"/>
  <c r="G1196" i="3" s="1"/>
  <c r="G1197" i="3" s="1"/>
  <c r="G1198" i="3" s="1"/>
  <c r="G1199" i="3" s="1"/>
  <c r="G1200" i="3" s="1"/>
  <c r="G1201" i="3" s="1"/>
  <c r="G1202" i="3" s="1"/>
  <c r="G1203" i="3" s="1"/>
  <c r="G1204" i="3" s="1"/>
  <c r="G1205" i="3" s="1"/>
  <c r="G1206" i="3" s="1"/>
  <c r="G1207" i="3" s="1"/>
  <c r="G1208" i="3" s="1"/>
  <c r="G1209" i="3" s="1"/>
  <c r="G1210" i="3" s="1"/>
  <c r="G1211" i="3" s="1"/>
  <c r="G1212" i="3" s="1"/>
  <c r="G1213" i="3" s="1"/>
  <c r="G1214" i="3" s="1"/>
  <c r="G1215" i="3" s="1"/>
  <c r="G1216" i="3" s="1"/>
  <c r="G1217" i="3" s="1"/>
  <c r="G1218" i="3" s="1"/>
  <c r="G1219" i="3" s="1"/>
  <c r="G1220" i="3" s="1"/>
  <c r="G1221" i="3" s="1"/>
  <c r="G1222" i="3" s="1"/>
  <c r="G1223" i="3" s="1"/>
  <c r="G1224" i="3" s="1"/>
  <c r="G1225" i="3" s="1"/>
  <c r="G1226" i="3" s="1"/>
  <c r="G1227" i="3" s="1"/>
  <c r="G1228" i="3" s="1"/>
  <c r="G1229" i="3" s="1"/>
  <c r="G1230" i="3" s="1"/>
  <c r="G1231" i="3" s="1"/>
  <c r="G1232" i="3" s="1"/>
  <c r="G1233" i="3" s="1"/>
  <c r="G1234" i="3" s="1"/>
  <c r="G1235" i="3" s="1"/>
  <c r="G1236" i="3" s="1"/>
  <c r="G1237" i="3" s="1"/>
  <c r="G1238" i="3" s="1"/>
  <c r="G1239" i="3" s="1"/>
  <c r="G1240" i="3" s="1"/>
  <c r="G1241" i="3" s="1"/>
  <c r="G1242" i="3" s="1"/>
  <c r="G1243" i="3" s="1"/>
  <c r="G1244" i="3" s="1"/>
  <c r="G1245" i="3" s="1"/>
  <c r="G1246" i="3" s="1"/>
  <c r="G1247" i="3" s="1"/>
  <c r="G1248" i="3" s="1"/>
  <c r="G1249" i="3" s="1"/>
  <c r="G1250" i="3" s="1"/>
  <c r="G1251" i="3" s="1"/>
  <c r="G1252" i="3" s="1"/>
  <c r="G1253" i="3" s="1"/>
  <c r="G1254" i="3" s="1"/>
  <c r="G1255" i="3" s="1"/>
  <c r="G1256" i="3" s="1"/>
  <c r="G1257" i="3" s="1"/>
  <c r="G1258" i="3" s="1"/>
  <c r="E14" i="3"/>
  <c r="E18" i="3"/>
  <c r="D9" i="3"/>
  <c r="D13" i="3"/>
  <c r="D16" i="3"/>
  <c r="E21" i="3"/>
  <c r="D3" i="3"/>
  <c r="F16" i="3" s="1"/>
  <c r="F17" i="3" s="1"/>
  <c r="E8" i="3"/>
  <c r="D11" i="3"/>
  <c r="D19" i="3"/>
  <c r="E20" i="3"/>
  <c r="D5" i="3"/>
  <c r="E10" i="3"/>
  <c r="H17" i="3" l="1"/>
  <c r="H18" i="3"/>
  <c r="J18" i="3" s="1"/>
  <c r="H19" i="3" l="1"/>
  <c r="I19" i="3" s="1"/>
  <c r="J19" i="3" s="1"/>
  <c r="H20" i="3" l="1"/>
  <c r="I20" i="3" s="1"/>
  <c r="J20" i="3" s="1"/>
  <c r="F21" i="3"/>
  <c r="H21" i="3" l="1"/>
  <c r="I21" i="3" s="1"/>
  <c r="J21" i="3" s="1"/>
  <c r="F22" i="3"/>
  <c r="H22" i="3" l="1"/>
  <c r="I22" i="3" s="1"/>
  <c r="J22" i="3" s="1"/>
  <c r="F23" i="3"/>
  <c r="H23" i="3" l="1"/>
  <c r="I23" i="3" s="1"/>
  <c r="J23" i="3" s="1"/>
  <c r="F24" i="3"/>
  <c r="H24" i="3" l="1"/>
  <c r="I24" i="3" s="1"/>
  <c r="J24" i="3" s="1"/>
  <c r="F25" i="3"/>
  <c r="H25" i="3" l="1"/>
  <c r="I25" i="3" s="1"/>
  <c r="J25" i="3" s="1"/>
  <c r="F26" i="3"/>
  <c r="H26" i="3" l="1"/>
  <c r="I26" i="3" s="1"/>
  <c r="J26" i="3" s="1"/>
  <c r="F27" i="3"/>
  <c r="F28" i="3" l="1"/>
  <c r="H27" i="3"/>
  <c r="I27" i="3" s="1"/>
  <c r="J27" i="3" s="1"/>
  <c r="F29" i="3" l="1"/>
  <c r="H28" i="3"/>
  <c r="I28" i="3" s="1"/>
  <c r="J28" i="3" s="1"/>
  <c r="F30" i="3" l="1"/>
  <c r="H29" i="3"/>
  <c r="I29" i="3" s="1"/>
  <c r="J29" i="3" s="1"/>
  <c r="F31" i="3" l="1"/>
  <c r="H30" i="3"/>
  <c r="I30" i="3" s="1"/>
  <c r="J30" i="3" s="1"/>
  <c r="F32" i="3" l="1"/>
  <c r="H31" i="3"/>
  <c r="I31" i="3" s="1"/>
  <c r="J31" i="3" s="1"/>
  <c r="F33" i="3" l="1"/>
  <c r="H32" i="3"/>
  <c r="I32" i="3" s="1"/>
  <c r="J32" i="3" s="1"/>
  <c r="F34" i="3" l="1"/>
  <c r="H33" i="3"/>
  <c r="I33" i="3" s="1"/>
  <c r="J33" i="3" s="1"/>
  <c r="F35" i="3" l="1"/>
  <c r="H34" i="3"/>
  <c r="I34" i="3" s="1"/>
  <c r="J34" i="3" s="1"/>
  <c r="F36" i="3" l="1"/>
  <c r="H35" i="3"/>
  <c r="I35" i="3" s="1"/>
  <c r="J35" i="3" s="1"/>
  <c r="F37" i="3" l="1"/>
  <c r="H36" i="3"/>
  <c r="I36" i="3" s="1"/>
  <c r="J36" i="3" s="1"/>
  <c r="F38" i="3" l="1"/>
  <c r="H37" i="3"/>
  <c r="I37" i="3" s="1"/>
  <c r="J37" i="3" s="1"/>
  <c r="F39" i="3" l="1"/>
  <c r="H38" i="3"/>
  <c r="I38" i="3" s="1"/>
  <c r="J38" i="3" s="1"/>
  <c r="F40" i="3" l="1"/>
  <c r="H39" i="3"/>
  <c r="I39" i="3" s="1"/>
  <c r="J39" i="3" s="1"/>
  <c r="F41" i="3" l="1"/>
  <c r="H40" i="3"/>
  <c r="I40" i="3" s="1"/>
  <c r="J40" i="3" s="1"/>
  <c r="F42" i="3" l="1"/>
  <c r="H41" i="3"/>
  <c r="I41" i="3" s="1"/>
  <c r="J41" i="3" s="1"/>
  <c r="F43" i="3" l="1"/>
  <c r="H42" i="3"/>
  <c r="I42" i="3" s="1"/>
  <c r="J42" i="3" s="1"/>
  <c r="F44" i="3" l="1"/>
  <c r="H43" i="3"/>
  <c r="I43" i="3" s="1"/>
  <c r="J43" i="3" s="1"/>
  <c r="F45" i="3" l="1"/>
  <c r="H44" i="3"/>
  <c r="I44" i="3" s="1"/>
  <c r="J44" i="3" s="1"/>
  <c r="F46" i="3" l="1"/>
  <c r="H45" i="3"/>
  <c r="I45" i="3" s="1"/>
  <c r="J45" i="3" s="1"/>
  <c r="F47" i="3" l="1"/>
  <c r="H46" i="3"/>
  <c r="I46" i="3" s="1"/>
  <c r="J46" i="3" s="1"/>
  <c r="F48" i="3" l="1"/>
  <c r="H47" i="3"/>
  <c r="I47" i="3" s="1"/>
  <c r="J47" i="3" s="1"/>
  <c r="F49" i="3" l="1"/>
  <c r="H48" i="3"/>
  <c r="I48" i="3" s="1"/>
  <c r="J48" i="3" s="1"/>
  <c r="F50" i="3" l="1"/>
  <c r="H49" i="3"/>
  <c r="I49" i="3" s="1"/>
  <c r="J49" i="3" s="1"/>
  <c r="F51" i="3" l="1"/>
  <c r="H50" i="3"/>
  <c r="I50" i="3" s="1"/>
  <c r="J50" i="3" s="1"/>
  <c r="F52" i="3" l="1"/>
  <c r="H51" i="3"/>
  <c r="I51" i="3" s="1"/>
  <c r="J51" i="3" s="1"/>
  <c r="F53" i="3" l="1"/>
  <c r="H52" i="3"/>
  <c r="I52" i="3" s="1"/>
  <c r="J52" i="3" s="1"/>
  <c r="F54" i="3" l="1"/>
  <c r="H53" i="3"/>
  <c r="I53" i="3" s="1"/>
  <c r="J53" i="3" s="1"/>
  <c r="F55" i="3" l="1"/>
  <c r="H54" i="3"/>
  <c r="I54" i="3" s="1"/>
  <c r="J54" i="3" s="1"/>
  <c r="F56" i="3" l="1"/>
  <c r="H55" i="3"/>
  <c r="I55" i="3" s="1"/>
  <c r="J55" i="3" s="1"/>
  <c r="F57" i="3" l="1"/>
  <c r="H56" i="3"/>
  <c r="I56" i="3" s="1"/>
  <c r="J56" i="3" s="1"/>
  <c r="F58" i="3" l="1"/>
  <c r="H57" i="3"/>
  <c r="I57" i="3" s="1"/>
  <c r="J57" i="3" s="1"/>
  <c r="F59" i="3" l="1"/>
  <c r="H58" i="3"/>
  <c r="I58" i="3" s="1"/>
  <c r="J58" i="3" s="1"/>
  <c r="F60" i="3" l="1"/>
  <c r="H59" i="3"/>
  <c r="I59" i="3" s="1"/>
  <c r="J59" i="3" s="1"/>
  <c r="F61" i="3" l="1"/>
  <c r="H60" i="3"/>
  <c r="I60" i="3" s="1"/>
  <c r="J60" i="3" s="1"/>
  <c r="F62" i="3" l="1"/>
  <c r="H61" i="3"/>
  <c r="I61" i="3" s="1"/>
  <c r="J61" i="3" s="1"/>
  <c r="F63" i="3" l="1"/>
  <c r="H62" i="3"/>
  <c r="I62" i="3" s="1"/>
  <c r="J62" i="3" s="1"/>
  <c r="F64" i="3" l="1"/>
  <c r="H63" i="3"/>
  <c r="I63" i="3" s="1"/>
  <c r="J63" i="3" s="1"/>
  <c r="F65" i="3" l="1"/>
  <c r="H64" i="3"/>
  <c r="I64" i="3" s="1"/>
  <c r="J64" i="3" s="1"/>
  <c r="F66" i="3" l="1"/>
  <c r="H65" i="3"/>
  <c r="I65" i="3" s="1"/>
  <c r="J65" i="3" s="1"/>
  <c r="F67" i="3" l="1"/>
  <c r="H66" i="3"/>
  <c r="I66" i="3" s="1"/>
  <c r="J66" i="3" s="1"/>
  <c r="F68" i="3" l="1"/>
  <c r="H67" i="3"/>
  <c r="I67" i="3" s="1"/>
  <c r="J67" i="3" s="1"/>
  <c r="F69" i="3" l="1"/>
  <c r="H68" i="3"/>
  <c r="I68" i="3" s="1"/>
  <c r="J68" i="3" s="1"/>
  <c r="F70" i="3" l="1"/>
  <c r="H69" i="3"/>
  <c r="I69" i="3" s="1"/>
  <c r="J69" i="3" s="1"/>
  <c r="F71" i="3" l="1"/>
  <c r="H70" i="3"/>
  <c r="I70" i="3" s="1"/>
  <c r="J70" i="3" s="1"/>
  <c r="F72" i="3" l="1"/>
  <c r="H71" i="3"/>
  <c r="I71" i="3" s="1"/>
  <c r="J71" i="3" s="1"/>
  <c r="F73" i="3" l="1"/>
  <c r="H72" i="3"/>
  <c r="I72" i="3" s="1"/>
  <c r="J72" i="3" s="1"/>
  <c r="F74" i="3" l="1"/>
  <c r="H73" i="3"/>
  <c r="I73" i="3" s="1"/>
  <c r="J73" i="3" s="1"/>
  <c r="F75" i="3" l="1"/>
  <c r="H74" i="3"/>
  <c r="I74" i="3" s="1"/>
  <c r="J74" i="3" s="1"/>
  <c r="F76" i="3" l="1"/>
  <c r="H75" i="3"/>
  <c r="I75" i="3" s="1"/>
  <c r="J75" i="3" s="1"/>
  <c r="F77" i="3" l="1"/>
  <c r="H76" i="3"/>
  <c r="I76" i="3" s="1"/>
  <c r="J76" i="3" s="1"/>
  <c r="F78" i="3" l="1"/>
  <c r="H77" i="3"/>
  <c r="I77" i="3" s="1"/>
  <c r="J77" i="3" s="1"/>
  <c r="F79" i="3" l="1"/>
  <c r="H78" i="3"/>
  <c r="I78" i="3" s="1"/>
  <c r="J78" i="3" s="1"/>
  <c r="F80" i="3" l="1"/>
  <c r="H79" i="3"/>
  <c r="I79" i="3" s="1"/>
  <c r="J79" i="3" s="1"/>
  <c r="F81" i="3" l="1"/>
  <c r="H80" i="3"/>
  <c r="I80" i="3" s="1"/>
  <c r="J80" i="3" s="1"/>
  <c r="F82" i="3" l="1"/>
  <c r="H81" i="3"/>
  <c r="I81" i="3" s="1"/>
  <c r="J81" i="3" s="1"/>
  <c r="F83" i="3" l="1"/>
  <c r="H82" i="3"/>
  <c r="I82" i="3" s="1"/>
  <c r="J82" i="3" s="1"/>
  <c r="F84" i="3" l="1"/>
  <c r="H83" i="3"/>
  <c r="I83" i="3" s="1"/>
  <c r="J83" i="3" s="1"/>
  <c r="F85" i="3" l="1"/>
  <c r="H84" i="3"/>
  <c r="I84" i="3" s="1"/>
  <c r="J84" i="3" s="1"/>
  <c r="F86" i="3" l="1"/>
  <c r="H85" i="3"/>
  <c r="I85" i="3" s="1"/>
  <c r="J85" i="3" s="1"/>
  <c r="F87" i="3" l="1"/>
  <c r="H86" i="3"/>
  <c r="I86" i="3" s="1"/>
  <c r="J86" i="3" s="1"/>
  <c r="F88" i="3" l="1"/>
  <c r="H87" i="3"/>
  <c r="I87" i="3" s="1"/>
  <c r="J87" i="3" s="1"/>
  <c r="F89" i="3" l="1"/>
  <c r="H88" i="3"/>
  <c r="I88" i="3" s="1"/>
  <c r="J88" i="3" s="1"/>
  <c r="F90" i="3" l="1"/>
  <c r="H89" i="3"/>
  <c r="I89" i="3" s="1"/>
  <c r="J89" i="3" s="1"/>
  <c r="F91" i="3" l="1"/>
  <c r="H90" i="3"/>
  <c r="I90" i="3" s="1"/>
  <c r="J90" i="3" s="1"/>
  <c r="F92" i="3" l="1"/>
  <c r="H91" i="3"/>
  <c r="I91" i="3" s="1"/>
  <c r="J91" i="3" s="1"/>
  <c r="F93" i="3" l="1"/>
  <c r="H92" i="3"/>
  <c r="I92" i="3" s="1"/>
  <c r="J92" i="3" s="1"/>
  <c r="F94" i="3" l="1"/>
  <c r="H93" i="3"/>
  <c r="I93" i="3" s="1"/>
  <c r="J93" i="3" s="1"/>
  <c r="F95" i="3" l="1"/>
  <c r="H94" i="3"/>
  <c r="I94" i="3" s="1"/>
  <c r="J94" i="3" s="1"/>
  <c r="F96" i="3" l="1"/>
  <c r="H95" i="3"/>
  <c r="I95" i="3" s="1"/>
  <c r="J95" i="3" s="1"/>
  <c r="F97" i="3" l="1"/>
  <c r="H96" i="3"/>
  <c r="I96" i="3" s="1"/>
  <c r="J96" i="3" s="1"/>
  <c r="F98" i="3" l="1"/>
  <c r="H97" i="3"/>
  <c r="I97" i="3" s="1"/>
  <c r="J97" i="3" s="1"/>
  <c r="F99" i="3" l="1"/>
  <c r="H98" i="3"/>
  <c r="I98" i="3" s="1"/>
  <c r="J98" i="3" s="1"/>
  <c r="F100" i="3" l="1"/>
  <c r="H99" i="3"/>
  <c r="I99" i="3" s="1"/>
  <c r="J99" i="3" s="1"/>
  <c r="F101" i="3" l="1"/>
  <c r="H100" i="3"/>
  <c r="I100" i="3" s="1"/>
  <c r="J100" i="3" s="1"/>
  <c r="F102" i="3" l="1"/>
  <c r="H101" i="3"/>
  <c r="I101" i="3" s="1"/>
  <c r="J101" i="3" s="1"/>
  <c r="F103" i="3" l="1"/>
  <c r="H102" i="3"/>
  <c r="I102" i="3" s="1"/>
  <c r="J102" i="3" s="1"/>
  <c r="F104" i="3" l="1"/>
  <c r="H103" i="3"/>
  <c r="I103" i="3" s="1"/>
  <c r="J103" i="3" s="1"/>
  <c r="F105" i="3" l="1"/>
  <c r="H104" i="3"/>
  <c r="I104" i="3" s="1"/>
  <c r="J104" i="3" s="1"/>
  <c r="F106" i="3" l="1"/>
  <c r="H105" i="3"/>
  <c r="I105" i="3" s="1"/>
  <c r="J105" i="3" s="1"/>
  <c r="F107" i="3" l="1"/>
  <c r="H106" i="3"/>
  <c r="I106" i="3" s="1"/>
  <c r="J106" i="3" s="1"/>
  <c r="F108" i="3" l="1"/>
  <c r="H107" i="3"/>
  <c r="I107" i="3" s="1"/>
  <c r="J107" i="3" s="1"/>
  <c r="F109" i="3" l="1"/>
  <c r="H108" i="3"/>
  <c r="I108" i="3" s="1"/>
  <c r="J108" i="3" s="1"/>
  <c r="F110" i="3" l="1"/>
  <c r="H109" i="3"/>
  <c r="I109" i="3" s="1"/>
  <c r="J109" i="3" s="1"/>
  <c r="F111" i="3" l="1"/>
  <c r="H110" i="3"/>
  <c r="I110" i="3" s="1"/>
  <c r="J110" i="3" s="1"/>
  <c r="F112" i="3" l="1"/>
  <c r="H111" i="3"/>
  <c r="I111" i="3" s="1"/>
  <c r="J111" i="3" s="1"/>
  <c r="F113" i="3" l="1"/>
  <c r="H112" i="3"/>
  <c r="I112" i="3" s="1"/>
  <c r="J112" i="3" s="1"/>
  <c r="F114" i="3" l="1"/>
  <c r="H113" i="3"/>
  <c r="I113" i="3" s="1"/>
  <c r="J113" i="3" s="1"/>
  <c r="F115" i="3" l="1"/>
  <c r="H114" i="3"/>
  <c r="I114" i="3" s="1"/>
  <c r="J114" i="3" s="1"/>
  <c r="F116" i="3" l="1"/>
  <c r="H115" i="3"/>
  <c r="I115" i="3" s="1"/>
  <c r="J115" i="3" s="1"/>
  <c r="F117" i="3" l="1"/>
  <c r="H116" i="3"/>
  <c r="I116" i="3" s="1"/>
  <c r="J116" i="3" s="1"/>
  <c r="F118" i="3" l="1"/>
  <c r="H117" i="3"/>
  <c r="I117" i="3" s="1"/>
  <c r="J117" i="3" s="1"/>
  <c r="F119" i="3" l="1"/>
  <c r="H118" i="3"/>
  <c r="I118" i="3" s="1"/>
  <c r="J118" i="3" s="1"/>
  <c r="F120" i="3" l="1"/>
  <c r="H119" i="3"/>
  <c r="I119" i="3" s="1"/>
  <c r="J119" i="3" s="1"/>
  <c r="F121" i="3" l="1"/>
  <c r="H120" i="3"/>
  <c r="I120" i="3" s="1"/>
  <c r="J120" i="3" s="1"/>
  <c r="F122" i="3" l="1"/>
  <c r="H121" i="3"/>
  <c r="I121" i="3" s="1"/>
  <c r="J121" i="3" s="1"/>
  <c r="F123" i="3" l="1"/>
  <c r="H122" i="3"/>
  <c r="I122" i="3" s="1"/>
  <c r="J122" i="3" s="1"/>
  <c r="F124" i="3" l="1"/>
  <c r="H123" i="3"/>
  <c r="I123" i="3" s="1"/>
  <c r="J123" i="3" s="1"/>
  <c r="F125" i="3" l="1"/>
  <c r="H124" i="3"/>
  <c r="I124" i="3" s="1"/>
  <c r="J124" i="3" s="1"/>
  <c r="F126" i="3" l="1"/>
  <c r="H125" i="3"/>
  <c r="I125" i="3" s="1"/>
  <c r="J125" i="3" s="1"/>
  <c r="F127" i="3" l="1"/>
  <c r="H126" i="3"/>
  <c r="I126" i="3" s="1"/>
  <c r="J126" i="3" s="1"/>
  <c r="F128" i="3" l="1"/>
  <c r="H127" i="3"/>
  <c r="I127" i="3" s="1"/>
  <c r="J127" i="3" s="1"/>
  <c r="F129" i="3" l="1"/>
  <c r="H128" i="3"/>
  <c r="I128" i="3" s="1"/>
  <c r="J128" i="3" s="1"/>
  <c r="F130" i="3" l="1"/>
  <c r="H129" i="3"/>
  <c r="I129" i="3" s="1"/>
  <c r="J129" i="3" s="1"/>
  <c r="F131" i="3" l="1"/>
  <c r="H130" i="3"/>
  <c r="I130" i="3" s="1"/>
  <c r="J130" i="3" s="1"/>
  <c r="F132" i="3" l="1"/>
  <c r="H131" i="3"/>
  <c r="I131" i="3" s="1"/>
  <c r="J131" i="3" s="1"/>
  <c r="F133" i="3" l="1"/>
  <c r="H132" i="3"/>
  <c r="I132" i="3" s="1"/>
  <c r="J132" i="3" s="1"/>
  <c r="F134" i="3" l="1"/>
  <c r="H133" i="3"/>
  <c r="I133" i="3" s="1"/>
  <c r="J133" i="3" s="1"/>
  <c r="F135" i="3" l="1"/>
  <c r="H134" i="3"/>
  <c r="I134" i="3" s="1"/>
  <c r="J134" i="3" s="1"/>
  <c r="F136" i="3" l="1"/>
  <c r="H135" i="3"/>
  <c r="I135" i="3" s="1"/>
  <c r="J135" i="3" s="1"/>
  <c r="F137" i="3" l="1"/>
  <c r="H136" i="3"/>
  <c r="I136" i="3" s="1"/>
  <c r="J136" i="3" s="1"/>
  <c r="F138" i="3" l="1"/>
  <c r="H137" i="3"/>
  <c r="I137" i="3" s="1"/>
  <c r="J137" i="3" s="1"/>
  <c r="F139" i="3" l="1"/>
  <c r="H138" i="3"/>
  <c r="I138" i="3" s="1"/>
  <c r="J138" i="3" s="1"/>
  <c r="F140" i="3" l="1"/>
  <c r="H139" i="3"/>
  <c r="I139" i="3" s="1"/>
  <c r="J139" i="3" s="1"/>
  <c r="F141" i="3" l="1"/>
  <c r="H140" i="3"/>
  <c r="I140" i="3" s="1"/>
  <c r="J140" i="3" s="1"/>
  <c r="F142" i="3" l="1"/>
  <c r="H141" i="3"/>
  <c r="I141" i="3" s="1"/>
  <c r="J141" i="3" s="1"/>
  <c r="F143" i="3" l="1"/>
  <c r="H142" i="3"/>
  <c r="I142" i="3" s="1"/>
  <c r="J142" i="3" s="1"/>
  <c r="F144" i="3" l="1"/>
  <c r="H143" i="3"/>
  <c r="I143" i="3" s="1"/>
  <c r="J143" i="3" s="1"/>
  <c r="F145" i="3" l="1"/>
  <c r="H144" i="3"/>
  <c r="I144" i="3" s="1"/>
  <c r="J144" i="3" s="1"/>
  <c r="F146" i="3" l="1"/>
  <c r="H145" i="3"/>
  <c r="I145" i="3" s="1"/>
  <c r="J145" i="3" s="1"/>
  <c r="F147" i="3" l="1"/>
  <c r="H146" i="3"/>
  <c r="I146" i="3" s="1"/>
  <c r="J146" i="3" s="1"/>
  <c r="F148" i="3" l="1"/>
  <c r="H147" i="3"/>
  <c r="I147" i="3" s="1"/>
  <c r="J147" i="3" s="1"/>
  <c r="F149" i="3" l="1"/>
  <c r="H148" i="3"/>
  <c r="I148" i="3" s="1"/>
  <c r="J148" i="3" s="1"/>
  <c r="F150" i="3" l="1"/>
  <c r="H149" i="3"/>
  <c r="I149" i="3" s="1"/>
  <c r="J149" i="3" s="1"/>
  <c r="F151" i="3" l="1"/>
  <c r="H150" i="3"/>
  <c r="I150" i="3" s="1"/>
  <c r="J150" i="3" s="1"/>
  <c r="F152" i="3" l="1"/>
  <c r="H151" i="3"/>
  <c r="I151" i="3" s="1"/>
  <c r="J151" i="3" s="1"/>
  <c r="F153" i="3" l="1"/>
  <c r="H152" i="3"/>
  <c r="I152" i="3" s="1"/>
  <c r="J152" i="3" s="1"/>
  <c r="F154" i="3" l="1"/>
  <c r="H153" i="3"/>
  <c r="I153" i="3" s="1"/>
  <c r="J153" i="3" s="1"/>
  <c r="F155" i="3" l="1"/>
  <c r="H154" i="3"/>
  <c r="I154" i="3" s="1"/>
  <c r="J154" i="3" s="1"/>
  <c r="F156" i="3" l="1"/>
  <c r="H155" i="3"/>
  <c r="I155" i="3" s="1"/>
  <c r="J155" i="3" s="1"/>
  <c r="F157" i="3" l="1"/>
  <c r="H156" i="3"/>
  <c r="I156" i="3" s="1"/>
  <c r="J156" i="3" s="1"/>
  <c r="F158" i="3" l="1"/>
  <c r="H157" i="3"/>
  <c r="I157" i="3" s="1"/>
  <c r="J157" i="3" s="1"/>
  <c r="F159" i="3" l="1"/>
  <c r="H158" i="3"/>
  <c r="I158" i="3" s="1"/>
  <c r="J158" i="3" s="1"/>
  <c r="F160" i="3" l="1"/>
  <c r="H159" i="3"/>
  <c r="I159" i="3" s="1"/>
  <c r="J159" i="3" s="1"/>
  <c r="F161" i="3" l="1"/>
  <c r="H160" i="3"/>
  <c r="I160" i="3" s="1"/>
  <c r="J160" i="3" s="1"/>
  <c r="F162" i="3" l="1"/>
  <c r="H161" i="3"/>
  <c r="I161" i="3" s="1"/>
  <c r="J161" i="3" s="1"/>
  <c r="F163" i="3" l="1"/>
  <c r="H162" i="3"/>
  <c r="I162" i="3" s="1"/>
  <c r="J162" i="3" s="1"/>
  <c r="F164" i="3" l="1"/>
  <c r="H163" i="3"/>
  <c r="I163" i="3" s="1"/>
  <c r="J163" i="3" s="1"/>
  <c r="F165" i="3" l="1"/>
  <c r="H164" i="3"/>
  <c r="I164" i="3" s="1"/>
  <c r="J164" i="3" s="1"/>
  <c r="F166" i="3" l="1"/>
  <c r="H165" i="3"/>
  <c r="I165" i="3" s="1"/>
  <c r="J165" i="3" s="1"/>
  <c r="F167" i="3" l="1"/>
  <c r="H166" i="3"/>
  <c r="I166" i="3" s="1"/>
  <c r="J166" i="3" s="1"/>
  <c r="F168" i="3" l="1"/>
  <c r="H167" i="3"/>
  <c r="I167" i="3" s="1"/>
  <c r="J167" i="3" s="1"/>
  <c r="F169" i="3" l="1"/>
  <c r="H168" i="3"/>
  <c r="I168" i="3" s="1"/>
  <c r="J168" i="3" s="1"/>
  <c r="F170" i="3" l="1"/>
  <c r="H169" i="3"/>
  <c r="I169" i="3" s="1"/>
  <c r="J169" i="3" s="1"/>
  <c r="F171" i="3" l="1"/>
  <c r="H170" i="3"/>
  <c r="I170" i="3" s="1"/>
  <c r="J170" i="3" s="1"/>
  <c r="F172" i="3" l="1"/>
  <c r="H171" i="3"/>
  <c r="I171" i="3" s="1"/>
  <c r="J171" i="3" s="1"/>
  <c r="F173" i="3" l="1"/>
  <c r="H172" i="3"/>
  <c r="I172" i="3" s="1"/>
  <c r="J172" i="3" s="1"/>
  <c r="F174" i="3" l="1"/>
  <c r="H173" i="3"/>
  <c r="I173" i="3" s="1"/>
  <c r="J173" i="3" s="1"/>
  <c r="F175" i="3" l="1"/>
  <c r="H174" i="3"/>
  <c r="I174" i="3" s="1"/>
  <c r="J174" i="3" s="1"/>
  <c r="F176" i="3" l="1"/>
  <c r="H175" i="3"/>
  <c r="I175" i="3" s="1"/>
  <c r="J175" i="3" s="1"/>
  <c r="F177" i="3" l="1"/>
  <c r="H176" i="3"/>
  <c r="I176" i="3" s="1"/>
  <c r="J176" i="3" s="1"/>
  <c r="F178" i="3" l="1"/>
  <c r="H177" i="3"/>
  <c r="I177" i="3" s="1"/>
  <c r="J177" i="3" s="1"/>
  <c r="F179" i="3" l="1"/>
  <c r="H178" i="3"/>
  <c r="I178" i="3" s="1"/>
  <c r="J178" i="3" s="1"/>
  <c r="F180" i="3" l="1"/>
  <c r="H179" i="3"/>
  <c r="I179" i="3" s="1"/>
  <c r="J179" i="3" s="1"/>
  <c r="F181" i="3" l="1"/>
  <c r="H180" i="3"/>
  <c r="I180" i="3" s="1"/>
  <c r="J180" i="3" s="1"/>
  <c r="F182" i="3" l="1"/>
  <c r="H181" i="3"/>
  <c r="I181" i="3" s="1"/>
  <c r="J181" i="3" s="1"/>
  <c r="F183" i="3" l="1"/>
  <c r="H182" i="3"/>
  <c r="I182" i="3" s="1"/>
  <c r="J182" i="3" s="1"/>
  <c r="F184" i="3" l="1"/>
  <c r="H183" i="3"/>
  <c r="I183" i="3" s="1"/>
  <c r="J183" i="3" s="1"/>
  <c r="F185" i="3" l="1"/>
  <c r="H184" i="3"/>
  <c r="I184" i="3" s="1"/>
  <c r="J184" i="3" s="1"/>
  <c r="F186" i="3" l="1"/>
  <c r="H185" i="3"/>
  <c r="I185" i="3" s="1"/>
  <c r="J185" i="3" s="1"/>
  <c r="F187" i="3" l="1"/>
  <c r="H186" i="3"/>
  <c r="I186" i="3" s="1"/>
  <c r="J186" i="3" s="1"/>
  <c r="F188" i="3" l="1"/>
  <c r="H187" i="3"/>
  <c r="I187" i="3" s="1"/>
  <c r="J187" i="3" s="1"/>
  <c r="F189" i="3" l="1"/>
  <c r="H188" i="3"/>
  <c r="I188" i="3" s="1"/>
  <c r="J188" i="3" s="1"/>
  <c r="F190" i="3" l="1"/>
  <c r="H189" i="3"/>
  <c r="I189" i="3" s="1"/>
  <c r="J189" i="3" s="1"/>
  <c r="F191" i="3" l="1"/>
  <c r="H190" i="3"/>
  <c r="I190" i="3" s="1"/>
  <c r="J190" i="3" s="1"/>
  <c r="F192" i="3" l="1"/>
  <c r="H191" i="3"/>
  <c r="I191" i="3" s="1"/>
  <c r="J191" i="3" s="1"/>
  <c r="F193" i="3" l="1"/>
  <c r="H192" i="3"/>
  <c r="I192" i="3" s="1"/>
  <c r="J192" i="3" s="1"/>
  <c r="F194" i="3" l="1"/>
  <c r="H193" i="3"/>
  <c r="I193" i="3" s="1"/>
  <c r="J193" i="3" s="1"/>
  <c r="F195" i="3" l="1"/>
  <c r="H194" i="3"/>
  <c r="I194" i="3" s="1"/>
  <c r="J194" i="3" s="1"/>
  <c r="F196" i="3" l="1"/>
  <c r="H195" i="3"/>
  <c r="I195" i="3" s="1"/>
  <c r="J195" i="3" s="1"/>
  <c r="F197" i="3" l="1"/>
  <c r="H196" i="3"/>
  <c r="I196" i="3" s="1"/>
  <c r="J196" i="3" s="1"/>
  <c r="F198" i="3" l="1"/>
  <c r="H197" i="3"/>
  <c r="I197" i="3" s="1"/>
  <c r="J197" i="3" s="1"/>
  <c r="F199" i="3" l="1"/>
  <c r="H198" i="3"/>
  <c r="I198" i="3" s="1"/>
  <c r="J198" i="3" s="1"/>
  <c r="F200" i="3" l="1"/>
  <c r="H199" i="3"/>
  <c r="I199" i="3" s="1"/>
  <c r="J199" i="3" s="1"/>
  <c r="F201" i="3" l="1"/>
  <c r="H200" i="3"/>
  <c r="I200" i="3" s="1"/>
  <c r="J200" i="3" s="1"/>
  <c r="F202" i="3" l="1"/>
  <c r="H201" i="3"/>
  <c r="I201" i="3" s="1"/>
  <c r="J201" i="3" s="1"/>
  <c r="F203" i="3" l="1"/>
  <c r="H202" i="3"/>
  <c r="I202" i="3" s="1"/>
  <c r="J202" i="3" s="1"/>
  <c r="F204" i="3" l="1"/>
  <c r="H203" i="3"/>
  <c r="I203" i="3" s="1"/>
  <c r="J203" i="3" s="1"/>
  <c r="F205" i="3" l="1"/>
  <c r="H204" i="3"/>
  <c r="I204" i="3" s="1"/>
  <c r="J204" i="3" s="1"/>
  <c r="F206" i="3" l="1"/>
  <c r="H205" i="3"/>
  <c r="I205" i="3" s="1"/>
  <c r="J205" i="3" s="1"/>
  <c r="F207" i="3" l="1"/>
  <c r="H206" i="3"/>
  <c r="I206" i="3" s="1"/>
  <c r="J206" i="3" s="1"/>
  <c r="F208" i="3" l="1"/>
  <c r="H207" i="3"/>
  <c r="I207" i="3" s="1"/>
  <c r="J207" i="3" s="1"/>
  <c r="F209" i="3" l="1"/>
  <c r="H208" i="3"/>
  <c r="I208" i="3" s="1"/>
  <c r="J208" i="3" s="1"/>
  <c r="F210" i="3" l="1"/>
  <c r="H209" i="3"/>
  <c r="I209" i="3" s="1"/>
  <c r="J209" i="3" s="1"/>
  <c r="F211" i="3" l="1"/>
  <c r="H210" i="3"/>
  <c r="I210" i="3" s="1"/>
  <c r="J210" i="3" s="1"/>
  <c r="F212" i="3" l="1"/>
  <c r="H211" i="3"/>
  <c r="I211" i="3" s="1"/>
  <c r="J211" i="3" s="1"/>
  <c r="F213" i="3" l="1"/>
  <c r="H212" i="3"/>
  <c r="I212" i="3" s="1"/>
  <c r="J212" i="3" s="1"/>
  <c r="F214" i="3" l="1"/>
  <c r="H213" i="3"/>
  <c r="I213" i="3" s="1"/>
  <c r="J213" i="3" s="1"/>
  <c r="F215" i="3" l="1"/>
  <c r="H214" i="3"/>
  <c r="I214" i="3" s="1"/>
  <c r="J214" i="3" s="1"/>
  <c r="F216" i="3" l="1"/>
  <c r="H215" i="3"/>
  <c r="I215" i="3" s="1"/>
  <c r="J215" i="3" s="1"/>
  <c r="F217" i="3" l="1"/>
  <c r="H216" i="3"/>
  <c r="I216" i="3" s="1"/>
  <c r="J216" i="3" s="1"/>
  <c r="F218" i="3" l="1"/>
  <c r="H217" i="3"/>
  <c r="I217" i="3" s="1"/>
  <c r="J217" i="3" s="1"/>
  <c r="F219" i="3" l="1"/>
  <c r="H218" i="3"/>
  <c r="I218" i="3" s="1"/>
  <c r="J218" i="3" s="1"/>
  <c r="F220" i="3" l="1"/>
  <c r="H219" i="3"/>
  <c r="I219" i="3" s="1"/>
  <c r="J219" i="3" s="1"/>
  <c r="F221" i="3" l="1"/>
  <c r="H220" i="3"/>
  <c r="I220" i="3" s="1"/>
  <c r="J220" i="3" s="1"/>
  <c r="F222" i="3" l="1"/>
  <c r="H221" i="3"/>
  <c r="I221" i="3" s="1"/>
  <c r="J221" i="3" s="1"/>
  <c r="F223" i="3" l="1"/>
  <c r="H222" i="3"/>
  <c r="I222" i="3" s="1"/>
  <c r="J222" i="3" s="1"/>
  <c r="F224" i="3" l="1"/>
  <c r="H223" i="3"/>
  <c r="I223" i="3" s="1"/>
  <c r="J223" i="3" s="1"/>
  <c r="F225" i="3" l="1"/>
  <c r="H224" i="3"/>
  <c r="I224" i="3" s="1"/>
  <c r="J224" i="3" s="1"/>
  <c r="F226" i="3" l="1"/>
  <c r="H225" i="3"/>
  <c r="I225" i="3" s="1"/>
  <c r="J225" i="3" s="1"/>
  <c r="F227" i="3" l="1"/>
  <c r="H226" i="3"/>
  <c r="I226" i="3" s="1"/>
  <c r="J226" i="3" s="1"/>
  <c r="F228" i="3" l="1"/>
  <c r="H227" i="3"/>
  <c r="I227" i="3" s="1"/>
  <c r="J227" i="3" s="1"/>
  <c r="F229" i="3" l="1"/>
  <c r="H228" i="3"/>
  <c r="I228" i="3" s="1"/>
  <c r="J228" i="3" s="1"/>
  <c r="F230" i="3" l="1"/>
  <c r="H229" i="3"/>
  <c r="I229" i="3" s="1"/>
  <c r="J229" i="3" s="1"/>
  <c r="F231" i="3" l="1"/>
  <c r="H230" i="3"/>
  <c r="I230" i="3" s="1"/>
  <c r="J230" i="3" s="1"/>
  <c r="F232" i="3" l="1"/>
  <c r="H231" i="3"/>
  <c r="I231" i="3" s="1"/>
  <c r="J231" i="3" s="1"/>
  <c r="F233" i="3" l="1"/>
  <c r="H232" i="3"/>
  <c r="I232" i="3" s="1"/>
  <c r="J232" i="3" s="1"/>
  <c r="F234" i="3" l="1"/>
  <c r="H233" i="3"/>
  <c r="I233" i="3" s="1"/>
  <c r="J233" i="3" s="1"/>
  <c r="F235" i="3" l="1"/>
  <c r="H234" i="3"/>
  <c r="I234" i="3" s="1"/>
  <c r="J234" i="3" s="1"/>
  <c r="F236" i="3" l="1"/>
  <c r="H235" i="3"/>
  <c r="I235" i="3" s="1"/>
  <c r="J235" i="3" s="1"/>
  <c r="F237" i="3" l="1"/>
  <c r="H236" i="3"/>
  <c r="I236" i="3" s="1"/>
  <c r="J236" i="3" s="1"/>
  <c r="F238" i="3" l="1"/>
  <c r="H237" i="3"/>
  <c r="I237" i="3" s="1"/>
  <c r="J237" i="3" s="1"/>
  <c r="F239" i="3" l="1"/>
  <c r="H238" i="3"/>
  <c r="I238" i="3" s="1"/>
  <c r="J238" i="3" s="1"/>
  <c r="F240" i="3" l="1"/>
  <c r="H239" i="3"/>
  <c r="I239" i="3" s="1"/>
  <c r="J239" i="3" s="1"/>
  <c r="F241" i="3" l="1"/>
  <c r="H240" i="3"/>
  <c r="I240" i="3" s="1"/>
  <c r="J240" i="3" s="1"/>
  <c r="F242" i="3" l="1"/>
  <c r="H241" i="3"/>
  <c r="I241" i="3" s="1"/>
  <c r="J241" i="3" s="1"/>
  <c r="F243" i="3" l="1"/>
  <c r="H242" i="3"/>
  <c r="I242" i="3" s="1"/>
  <c r="J242" i="3" s="1"/>
  <c r="F244" i="3" l="1"/>
  <c r="H243" i="3"/>
  <c r="I243" i="3" s="1"/>
  <c r="J243" i="3" s="1"/>
  <c r="F245" i="3" l="1"/>
  <c r="H244" i="3"/>
  <c r="I244" i="3" s="1"/>
  <c r="J244" i="3" s="1"/>
  <c r="F246" i="3" l="1"/>
  <c r="H245" i="3"/>
  <c r="I245" i="3" s="1"/>
  <c r="J245" i="3" s="1"/>
  <c r="F247" i="3" l="1"/>
  <c r="H246" i="3"/>
  <c r="I246" i="3" s="1"/>
  <c r="J246" i="3" s="1"/>
  <c r="F248" i="3" l="1"/>
  <c r="H247" i="3"/>
  <c r="I247" i="3" s="1"/>
  <c r="J247" i="3" s="1"/>
  <c r="F249" i="3" l="1"/>
  <c r="H248" i="3"/>
  <c r="I248" i="3" s="1"/>
  <c r="J248" i="3" s="1"/>
  <c r="F250" i="3" l="1"/>
  <c r="H249" i="3"/>
  <c r="I249" i="3" s="1"/>
  <c r="J249" i="3" s="1"/>
  <c r="F251" i="3" l="1"/>
  <c r="H250" i="3"/>
  <c r="I250" i="3" s="1"/>
  <c r="J250" i="3" s="1"/>
  <c r="F252" i="3" l="1"/>
  <c r="H251" i="3"/>
  <c r="I251" i="3" s="1"/>
  <c r="J251" i="3" s="1"/>
  <c r="F253" i="3" l="1"/>
  <c r="H252" i="3"/>
  <c r="I252" i="3" s="1"/>
  <c r="J252" i="3" s="1"/>
  <c r="F254" i="3" l="1"/>
  <c r="H253" i="3"/>
  <c r="I253" i="3" s="1"/>
  <c r="J253" i="3" s="1"/>
  <c r="F255" i="3" l="1"/>
  <c r="H254" i="3"/>
  <c r="I254" i="3" s="1"/>
  <c r="J254" i="3" s="1"/>
  <c r="F256" i="3" l="1"/>
  <c r="H255" i="3"/>
  <c r="I255" i="3" s="1"/>
  <c r="J255" i="3" s="1"/>
  <c r="F257" i="3" l="1"/>
  <c r="H256" i="3"/>
  <c r="I256" i="3" s="1"/>
  <c r="J256" i="3" s="1"/>
  <c r="F258" i="3" l="1"/>
  <c r="H257" i="3"/>
  <c r="I257" i="3" s="1"/>
  <c r="J257" i="3" s="1"/>
  <c r="F259" i="3" l="1"/>
  <c r="H258" i="3"/>
  <c r="I258" i="3" s="1"/>
  <c r="J258" i="3" s="1"/>
  <c r="F260" i="3" l="1"/>
  <c r="H259" i="3"/>
  <c r="I259" i="3" s="1"/>
  <c r="J259" i="3" s="1"/>
  <c r="F261" i="3" l="1"/>
  <c r="H260" i="3"/>
  <c r="I260" i="3" s="1"/>
  <c r="J260" i="3" s="1"/>
  <c r="F262" i="3" l="1"/>
  <c r="H261" i="3"/>
  <c r="I261" i="3" s="1"/>
  <c r="J261" i="3" s="1"/>
  <c r="F263" i="3" l="1"/>
  <c r="H262" i="3"/>
  <c r="I262" i="3" s="1"/>
  <c r="J262" i="3" s="1"/>
  <c r="F264" i="3" l="1"/>
  <c r="H263" i="3"/>
  <c r="I263" i="3" s="1"/>
  <c r="J263" i="3" s="1"/>
  <c r="F265" i="3" l="1"/>
  <c r="H264" i="3"/>
  <c r="I264" i="3" s="1"/>
  <c r="J264" i="3" s="1"/>
  <c r="F266" i="3" l="1"/>
  <c r="H265" i="3"/>
  <c r="I265" i="3" s="1"/>
  <c r="J265" i="3" s="1"/>
  <c r="F267" i="3" l="1"/>
  <c r="H266" i="3"/>
  <c r="I266" i="3" s="1"/>
  <c r="J266" i="3" s="1"/>
  <c r="F268" i="3" l="1"/>
  <c r="H267" i="3"/>
  <c r="I267" i="3" s="1"/>
  <c r="J267" i="3" s="1"/>
  <c r="F269" i="3" l="1"/>
  <c r="H268" i="3"/>
  <c r="I268" i="3" s="1"/>
  <c r="J268" i="3" s="1"/>
  <c r="F270" i="3" l="1"/>
  <c r="H269" i="3"/>
  <c r="I269" i="3" s="1"/>
  <c r="J269" i="3" s="1"/>
  <c r="F271" i="3" l="1"/>
  <c r="H270" i="3"/>
  <c r="I270" i="3" s="1"/>
  <c r="J270" i="3" s="1"/>
  <c r="F272" i="3" l="1"/>
  <c r="H271" i="3"/>
  <c r="I271" i="3" s="1"/>
  <c r="J271" i="3" s="1"/>
  <c r="F273" i="3" l="1"/>
  <c r="H272" i="3"/>
  <c r="I272" i="3" s="1"/>
  <c r="J272" i="3" s="1"/>
  <c r="F274" i="3" l="1"/>
  <c r="H273" i="3"/>
  <c r="I273" i="3" s="1"/>
  <c r="J273" i="3" s="1"/>
  <c r="F275" i="3" l="1"/>
  <c r="H274" i="3"/>
  <c r="I274" i="3" s="1"/>
  <c r="J274" i="3" s="1"/>
  <c r="F276" i="3" l="1"/>
  <c r="H275" i="3"/>
  <c r="I275" i="3" s="1"/>
  <c r="J275" i="3" s="1"/>
  <c r="F277" i="3" l="1"/>
  <c r="H276" i="3"/>
  <c r="I276" i="3" s="1"/>
  <c r="J276" i="3" s="1"/>
  <c r="F278" i="3" l="1"/>
  <c r="H277" i="3"/>
  <c r="I277" i="3" s="1"/>
  <c r="J277" i="3" s="1"/>
  <c r="F279" i="3" l="1"/>
  <c r="H278" i="3"/>
  <c r="I278" i="3" s="1"/>
  <c r="J278" i="3" s="1"/>
  <c r="F280" i="3" l="1"/>
  <c r="H279" i="3"/>
  <c r="I279" i="3" s="1"/>
  <c r="J279" i="3" s="1"/>
  <c r="F281" i="3" l="1"/>
  <c r="H280" i="3"/>
  <c r="I280" i="3" s="1"/>
  <c r="J280" i="3" s="1"/>
  <c r="F282" i="3" l="1"/>
  <c r="H281" i="3"/>
  <c r="I281" i="3" s="1"/>
  <c r="J281" i="3" s="1"/>
  <c r="F283" i="3" l="1"/>
  <c r="H282" i="3"/>
  <c r="I282" i="3" s="1"/>
  <c r="J282" i="3" s="1"/>
  <c r="F284" i="3" l="1"/>
  <c r="H283" i="3"/>
  <c r="I283" i="3" s="1"/>
  <c r="J283" i="3" s="1"/>
  <c r="F285" i="3" l="1"/>
  <c r="H284" i="3"/>
  <c r="I284" i="3" s="1"/>
  <c r="J284" i="3" s="1"/>
  <c r="F286" i="3" l="1"/>
  <c r="H285" i="3"/>
  <c r="I285" i="3" s="1"/>
  <c r="J285" i="3" s="1"/>
  <c r="F287" i="3" l="1"/>
  <c r="H286" i="3"/>
  <c r="I286" i="3" s="1"/>
  <c r="J286" i="3" s="1"/>
  <c r="F288" i="3" l="1"/>
  <c r="H287" i="3"/>
  <c r="I287" i="3" s="1"/>
  <c r="J287" i="3" s="1"/>
  <c r="F289" i="3" l="1"/>
  <c r="H288" i="3"/>
  <c r="I288" i="3" s="1"/>
  <c r="J288" i="3" s="1"/>
  <c r="F290" i="3" l="1"/>
  <c r="H289" i="3"/>
  <c r="I289" i="3" s="1"/>
  <c r="J289" i="3" s="1"/>
  <c r="F291" i="3" l="1"/>
  <c r="H290" i="3"/>
  <c r="I290" i="3" s="1"/>
  <c r="J290" i="3" s="1"/>
  <c r="F292" i="3" l="1"/>
  <c r="H291" i="3"/>
  <c r="I291" i="3" s="1"/>
  <c r="J291" i="3" s="1"/>
  <c r="F293" i="3" l="1"/>
  <c r="H292" i="3"/>
  <c r="I292" i="3" s="1"/>
  <c r="J292" i="3" s="1"/>
  <c r="F294" i="3" l="1"/>
  <c r="H293" i="3"/>
  <c r="I293" i="3" s="1"/>
  <c r="J293" i="3" s="1"/>
  <c r="F295" i="3" l="1"/>
  <c r="H294" i="3"/>
  <c r="I294" i="3" s="1"/>
  <c r="J294" i="3" s="1"/>
  <c r="F296" i="3" l="1"/>
  <c r="H295" i="3"/>
  <c r="I295" i="3" s="1"/>
  <c r="J295" i="3" s="1"/>
  <c r="F297" i="3" l="1"/>
  <c r="H296" i="3"/>
  <c r="I296" i="3" s="1"/>
  <c r="J296" i="3" s="1"/>
  <c r="F298" i="3" l="1"/>
  <c r="H297" i="3"/>
  <c r="I297" i="3" s="1"/>
  <c r="J297" i="3" s="1"/>
  <c r="F299" i="3" l="1"/>
  <c r="H298" i="3"/>
  <c r="I298" i="3" s="1"/>
  <c r="J298" i="3" s="1"/>
  <c r="F300" i="3" l="1"/>
  <c r="H299" i="3"/>
  <c r="I299" i="3" s="1"/>
  <c r="J299" i="3" s="1"/>
  <c r="F301" i="3" l="1"/>
  <c r="H300" i="3"/>
  <c r="I300" i="3" s="1"/>
  <c r="J300" i="3" s="1"/>
  <c r="F302" i="3" l="1"/>
  <c r="H301" i="3"/>
  <c r="I301" i="3" s="1"/>
  <c r="J301" i="3" s="1"/>
  <c r="F303" i="3" l="1"/>
  <c r="H302" i="3"/>
  <c r="I302" i="3" s="1"/>
  <c r="J302" i="3" s="1"/>
  <c r="F304" i="3" l="1"/>
  <c r="H303" i="3"/>
  <c r="I303" i="3" s="1"/>
  <c r="J303" i="3" s="1"/>
  <c r="F305" i="3" l="1"/>
  <c r="H304" i="3"/>
  <c r="I304" i="3" s="1"/>
  <c r="J304" i="3" s="1"/>
  <c r="F306" i="3" l="1"/>
  <c r="H305" i="3"/>
  <c r="I305" i="3" s="1"/>
  <c r="J305" i="3" s="1"/>
  <c r="F307" i="3" l="1"/>
  <c r="H306" i="3"/>
  <c r="I306" i="3" s="1"/>
  <c r="J306" i="3" s="1"/>
  <c r="F308" i="3" l="1"/>
  <c r="H307" i="3"/>
  <c r="I307" i="3" s="1"/>
  <c r="J307" i="3" s="1"/>
  <c r="F309" i="3" l="1"/>
  <c r="H308" i="3"/>
  <c r="I308" i="3" s="1"/>
  <c r="J308" i="3" s="1"/>
  <c r="F310" i="3" l="1"/>
  <c r="H309" i="3"/>
  <c r="I309" i="3" s="1"/>
  <c r="J309" i="3" s="1"/>
  <c r="F311" i="3" l="1"/>
  <c r="H310" i="3"/>
  <c r="I310" i="3" s="1"/>
  <c r="J310" i="3" s="1"/>
  <c r="F312" i="3" l="1"/>
  <c r="H311" i="3"/>
  <c r="I311" i="3" s="1"/>
  <c r="J311" i="3" s="1"/>
  <c r="F313" i="3" l="1"/>
  <c r="H312" i="3"/>
  <c r="I312" i="3" s="1"/>
  <c r="J312" i="3" s="1"/>
  <c r="F314" i="3" l="1"/>
  <c r="H313" i="3"/>
  <c r="I313" i="3" s="1"/>
  <c r="J313" i="3" s="1"/>
  <c r="F315" i="3" l="1"/>
  <c r="H314" i="3"/>
  <c r="I314" i="3" s="1"/>
  <c r="J314" i="3" s="1"/>
  <c r="F316" i="3" l="1"/>
  <c r="H315" i="3"/>
  <c r="I315" i="3" s="1"/>
  <c r="J315" i="3" s="1"/>
  <c r="F317" i="3" l="1"/>
  <c r="H316" i="3"/>
  <c r="I316" i="3" s="1"/>
  <c r="J316" i="3" s="1"/>
  <c r="F318" i="3" l="1"/>
  <c r="H317" i="3"/>
  <c r="I317" i="3" s="1"/>
  <c r="J317" i="3" s="1"/>
  <c r="F319" i="3" l="1"/>
  <c r="H318" i="3"/>
  <c r="I318" i="3" s="1"/>
  <c r="J318" i="3" s="1"/>
  <c r="F320" i="3" l="1"/>
  <c r="H319" i="3"/>
  <c r="I319" i="3" s="1"/>
  <c r="J319" i="3" s="1"/>
  <c r="F321" i="3" l="1"/>
  <c r="H320" i="3"/>
  <c r="I320" i="3" s="1"/>
  <c r="J320" i="3" s="1"/>
  <c r="F322" i="3" l="1"/>
  <c r="H321" i="3"/>
  <c r="I321" i="3" s="1"/>
  <c r="J321" i="3" s="1"/>
  <c r="F323" i="3" l="1"/>
  <c r="H322" i="3"/>
  <c r="I322" i="3" s="1"/>
  <c r="J322" i="3" s="1"/>
  <c r="F324" i="3" l="1"/>
  <c r="H323" i="3"/>
  <c r="I323" i="3" s="1"/>
  <c r="J323" i="3" s="1"/>
  <c r="F325" i="3" l="1"/>
  <c r="H324" i="3"/>
  <c r="I324" i="3" s="1"/>
  <c r="J324" i="3" s="1"/>
  <c r="F326" i="3" l="1"/>
  <c r="H325" i="3"/>
  <c r="I325" i="3" s="1"/>
  <c r="J325" i="3" s="1"/>
  <c r="F327" i="3" l="1"/>
  <c r="H326" i="3"/>
  <c r="I326" i="3" s="1"/>
  <c r="J326" i="3" s="1"/>
  <c r="F328" i="3" l="1"/>
  <c r="H327" i="3"/>
  <c r="I327" i="3" s="1"/>
  <c r="J327" i="3" s="1"/>
  <c r="F329" i="3" l="1"/>
  <c r="H328" i="3"/>
  <c r="I328" i="3" s="1"/>
  <c r="J328" i="3" s="1"/>
  <c r="F330" i="3" l="1"/>
  <c r="H329" i="3"/>
  <c r="I329" i="3" s="1"/>
  <c r="J329" i="3" s="1"/>
  <c r="F331" i="3" l="1"/>
  <c r="H330" i="3"/>
  <c r="I330" i="3" s="1"/>
  <c r="J330" i="3" s="1"/>
  <c r="F332" i="3" l="1"/>
  <c r="H331" i="3"/>
  <c r="I331" i="3" s="1"/>
  <c r="J331" i="3" s="1"/>
  <c r="F333" i="3" l="1"/>
  <c r="H332" i="3"/>
  <c r="I332" i="3" s="1"/>
  <c r="J332" i="3" s="1"/>
  <c r="F334" i="3" l="1"/>
  <c r="H333" i="3"/>
  <c r="I333" i="3" s="1"/>
  <c r="J333" i="3" s="1"/>
  <c r="F335" i="3" l="1"/>
  <c r="H334" i="3"/>
  <c r="I334" i="3" s="1"/>
  <c r="J334" i="3" s="1"/>
  <c r="F336" i="3" l="1"/>
  <c r="H335" i="3"/>
  <c r="I335" i="3" s="1"/>
  <c r="J335" i="3" s="1"/>
  <c r="F337" i="3" l="1"/>
  <c r="H336" i="3"/>
  <c r="I336" i="3" s="1"/>
  <c r="J336" i="3" s="1"/>
  <c r="F338" i="3" l="1"/>
  <c r="H337" i="3"/>
  <c r="I337" i="3" s="1"/>
  <c r="J337" i="3" s="1"/>
  <c r="F339" i="3" l="1"/>
  <c r="H338" i="3"/>
  <c r="I338" i="3" s="1"/>
  <c r="J338" i="3" s="1"/>
  <c r="F340" i="3" l="1"/>
  <c r="H339" i="3"/>
  <c r="I339" i="3" s="1"/>
  <c r="J339" i="3" s="1"/>
  <c r="F341" i="3" l="1"/>
  <c r="H340" i="3"/>
  <c r="I340" i="3" s="1"/>
  <c r="J340" i="3" s="1"/>
  <c r="F342" i="3" l="1"/>
  <c r="H341" i="3"/>
  <c r="I341" i="3" s="1"/>
  <c r="J341" i="3" s="1"/>
  <c r="F343" i="3" l="1"/>
  <c r="H342" i="3"/>
  <c r="I342" i="3" s="1"/>
  <c r="J342" i="3" s="1"/>
  <c r="F344" i="3" l="1"/>
  <c r="H343" i="3"/>
  <c r="I343" i="3" s="1"/>
  <c r="J343" i="3" s="1"/>
  <c r="F345" i="3" l="1"/>
  <c r="H344" i="3"/>
  <c r="I344" i="3" s="1"/>
  <c r="J344" i="3" s="1"/>
  <c r="F346" i="3" l="1"/>
  <c r="H345" i="3"/>
  <c r="I345" i="3" s="1"/>
  <c r="J345" i="3" s="1"/>
  <c r="F347" i="3" l="1"/>
  <c r="H346" i="3"/>
  <c r="I346" i="3" s="1"/>
  <c r="J346" i="3" s="1"/>
  <c r="F348" i="3" l="1"/>
  <c r="H347" i="3"/>
  <c r="I347" i="3" s="1"/>
  <c r="J347" i="3" s="1"/>
  <c r="F349" i="3" l="1"/>
  <c r="H348" i="3"/>
  <c r="I348" i="3" s="1"/>
  <c r="J348" i="3" s="1"/>
  <c r="F350" i="3" l="1"/>
  <c r="H349" i="3"/>
  <c r="I349" i="3" s="1"/>
  <c r="J349" i="3" s="1"/>
  <c r="F351" i="3" l="1"/>
  <c r="H350" i="3"/>
  <c r="I350" i="3" s="1"/>
  <c r="J350" i="3" s="1"/>
  <c r="F352" i="3" l="1"/>
  <c r="H351" i="3"/>
  <c r="I351" i="3" s="1"/>
  <c r="J351" i="3" s="1"/>
  <c r="F353" i="3" l="1"/>
  <c r="H352" i="3"/>
  <c r="I352" i="3" s="1"/>
  <c r="J352" i="3" s="1"/>
  <c r="F354" i="3" l="1"/>
  <c r="H353" i="3"/>
  <c r="I353" i="3" s="1"/>
  <c r="J353" i="3" s="1"/>
  <c r="F355" i="3" l="1"/>
  <c r="H354" i="3"/>
  <c r="I354" i="3" s="1"/>
  <c r="J354" i="3" s="1"/>
  <c r="F356" i="3" l="1"/>
  <c r="H355" i="3"/>
  <c r="I355" i="3" s="1"/>
  <c r="J355" i="3" s="1"/>
  <c r="F357" i="3" l="1"/>
  <c r="H356" i="3"/>
  <c r="I356" i="3" s="1"/>
  <c r="J356" i="3" s="1"/>
  <c r="F358" i="3" l="1"/>
  <c r="H357" i="3"/>
  <c r="I357" i="3" s="1"/>
  <c r="J357" i="3" s="1"/>
  <c r="F359" i="3" l="1"/>
  <c r="H358" i="3"/>
  <c r="I358" i="3" s="1"/>
  <c r="J358" i="3" s="1"/>
  <c r="F360" i="3" l="1"/>
  <c r="H359" i="3"/>
  <c r="I359" i="3" s="1"/>
  <c r="J359" i="3" s="1"/>
  <c r="F361" i="3" l="1"/>
  <c r="H360" i="3"/>
  <c r="I360" i="3" s="1"/>
  <c r="J360" i="3" s="1"/>
  <c r="F362" i="3" l="1"/>
  <c r="H361" i="3"/>
  <c r="I361" i="3" s="1"/>
  <c r="J361" i="3" s="1"/>
  <c r="F363" i="3" l="1"/>
  <c r="H362" i="3"/>
  <c r="I362" i="3" s="1"/>
  <c r="J362" i="3" s="1"/>
  <c r="F364" i="3" l="1"/>
  <c r="H363" i="3"/>
  <c r="I363" i="3" s="1"/>
  <c r="J363" i="3" s="1"/>
  <c r="F365" i="3" l="1"/>
  <c r="H364" i="3"/>
  <c r="I364" i="3" s="1"/>
  <c r="J364" i="3" s="1"/>
  <c r="F366" i="3" l="1"/>
  <c r="H365" i="3"/>
  <c r="I365" i="3" s="1"/>
  <c r="J365" i="3" s="1"/>
  <c r="F367" i="3" l="1"/>
  <c r="H366" i="3"/>
  <c r="I366" i="3" s="1"/>
  <c r="J366" i="3" s="1"/>
  <c r="F368" i="3" l="1"/>
  <c r="H367" i="3"/>
  <c r="I367" i="3" s="1"/>
  <c r="J367" i="3" s="1"/>
  <c r="F369" i="3" l="1"/>
  <c r="H368" i="3"/>
  <c r="I368" i="3" s="1"/>
  <c r="J368" i="3" s="1"/>
  <c r="F370" i="3" l="1"/>
  <c r="H369" i="3"/>
  <c r="I369" i="3" s="1"/>
  <c r="J369" i="3" s="1"/>
  <c r="F371" i="3" l="1"/>
  <c r="H370" i="3"/>
  <c r="I370" i="3" s="1"/>
  <c r="J370" i="3" s="1"/>
  <c r="F372" i="3" l="1"/>
  <c r="H371" i="3"/>
  <c r="I371" i="3" s="1"/>
  <c r="J371" i="3" s="1"/>
  <c r="F373" i="3" l="1"/>
  <c r="H372" i="3"/>
  <c r="I372" i="3" s="1"/>
  <c r="J372" i="3" s="1"/>
  <c r="F374" i="3" l="1"/>
  <c r="H373" i="3"/>
  <c r="I373" i="3" s="1"/>
  <c r="J373" i="3" s="1"/>
  <c r="F375" i="3" l="1"/>
  <c r="H374" i="3"/>
  <c r="I374" i="3" s="1"/>
  <c r="J374" i="3" s="1"/>
  <c r="F376" i="3" l="1"/>
  <c r="H375" i="3"/>
  <c r="I375" i="3" s="1"/>
  <c r="J375" i="3" s="1"/>
  <c r="F377" i="3" l="1"/>
  <c r="H376" i="3"/>
  <c r="I376" i="3" s="1"/>
  <c r="J376" i="3" s="1"/>
  <c r="F378" i="3" l="1"/>
  <c r="H377" i="3"/>
  <c r="I377" i="3" s="1"/>
  <c r="J377" i="3" s="1"/>
  <c r="F379" i="3" l="1"/>
  <c r="H378" i="3"/>
  <c r="I378" i="3" s="1"/>
  <c r="J378" i="3" s="1"/>
  <c r="F380" i="3" l="1"/>
  <c r="H379" i="3"/>
  <c r="I379" i="3" s="1"/>
  <c r="J379" i="3" s="1"/>
  <c r="F381" i="3" l="1"/>
  <c r="H380" i="3"/>
  <c r="I380" i="3" s="1"/>
  <c r="J380" i="3" s="1"/>
  <c r="F382" i="3" l="1"/>
  <c r="H381" i="3"/>
  <c r="I381" i="3" s="1"/>
  <c r="J381" i="3" s="1"/>
  <c r="F383" i="3" l="1"/>
  <c r="H382" i="3"/>
  <c r="I382" i="3" s="1"/>
  <c r="J382" i="3" s="1"/>
  <c r="F384" i="3" l="1"/>
  <c r="H383" i="3"/>
  <c r="I383" i="3" s="1"/>
  <c r="J383" i="3" s="1"/>
  <c r="F385" i="3" l="1"/>
  <c r="H384" i="3"/>
  <c r="I384" i="3" s="1"/>
  <c r="J384" i="3" s="1"/>
  <c r="F386" i="3" l="1"/>
  <c r="H385" i="3"/>
  <c r="I385" i="3" s="1"/>
  <c r="J385" i="3" s="1"/>
  <c r="F387" i="3" l="1"/>
  <c r="H386" i="3"/>
  <c r="I386" i="3" s="1"/>
  <c r="J386" i="3" s="1"/>
  <c r="F388" i="3" l="1"/>
  <c r="H387" i="3"/>
  <c r="I387" i="3" s="1"/>
  <c r="J387" i="3" s="1"/>
  <c r="F389" i="3" l="1"/>
  <c r="H388" i="3"/>
  <c r="I388" i="3" s="1"/>
  <c r="J388" i="3" s="1"/>
  <c r="F390" i="3" l="1"/>
  <c r="H389" i="3"/>
  <c r="I389" i="3" s="1"/>
  <c r="J389" i="3" s="1"/>
  <c r="F391" i="3" l="1"/>
  <c r="H390" i="3"/>
  <c r="I390" i="3" s="1"/>
  <c r="J390" i="3" s="1"/>
  <c r="F392" i="3" l="1"/>
  <c r="H391" i="3"/>
  <c r="I391" i="3" s="1"/>
  <c r="J391" i="3" s="1"/>
  <c r="F393" i="3" l="1"/>
  <c r="H392" i="3"/>
  <c r="I392" i="3" s="1"/>
  <c r="J392" i="3" s="1"/>
  <c r="F394" i="3" l="1"/>
  <c r="H393" i="3"/>
  <c r="I393" i="3" s="1"/>
  <c r="J393" i="3" s="1"/>
  <c r="F395" i="3" l="1"/>
  <c r="H394" i="3"/>
  <c r="I394" i="3" s="1"/>
  <c r="J394" i="3" s="1"/>
  <c r="F396" i="3" l="1"/>
  <c r="H395" i="3"/>
  <c r="I395" i="3" s="1"/>
  <c r="J395" i="3" s="1"/>
  <c r="F397" i="3" l="1"/>
  <c r="H396" i="3"/>
  <c r="I396" i="3" s="1"/>
  <c r="J396" i="3" s="1"/>
  <c r="F398" i="3" l="1"/>
  <c r="H397" i="3"/>
  <c r="I397" i="3" s="1"/>
  <c r="J397" i="3" s="1"/>
  <c r="F399" i="3" l="1"/>
  <c r="H398" i="3"/>
  <c r="I398" i="3" s="1"/>
  <c r="J398" i="3" s="1"/>
  <c r="F400" i="3" l="1"/>
  <c r="H399" i="3"/>
  <c r="I399" i="3" s="1"/>
  <c r="J399" i="3" s="1"/>
  <c r="F401" i="3" l="1"/>
  <c r="H400" i="3"/>
  <c r="I400" i="3" s="1"/>
  <c r="J400" i="3" s="1"/>
  <c r="F402" i="3" l="1"/>
  <c r="H401" i="3"/>
  <c r="I401" i="3" s="1"/>
  <c r="J401" i="3" s="1"/>
  <c r="F403" i="3" l="1"/>
  <c r="H402" i="3"/>
  <c r="I402" i="3" s="1"/>
  <c r="J402" i="3" s="1"/>
  <c r="F404" i="3" l="1"/>
  <c r="H403" i="3"/>
  <c r="I403" i="3" s="1"/>
  <c r="J403" i="3" s="1"/>
  <c r="F405" i="3" l="1"/>
  <c r="H404" i="3"/>
  <c r="I404" i="3" s="1"/>
  <c r="J404" i="3" s="1"/>
  <c r="F406" i="3" l="1"/>
  <c r="H405" i="3"/>
  <c r="I405" i="3" s="1"/>
  <c r="J405" i="3" s="1"/>
  <c r="F407" i="3" l="1"/>
  <c r="H406" i="3"/>
  <c r="I406" i="3" s="1"/>
  <c r="J406" i="3" s="1"/>
  <c r="F408" i="3" l="1"/>
  <c r="H407" i="3"/>
  <c r="I407" i="3" s="1"/>
  <c r="J407" i="3" s="1"/>
  <c r="F409" i="3" l="1"/>
  <c r="H408" i="3"/>
  <c r="I408" i="3" s="1"/>
  <c r="J408" i="3" s="1"/>
  <c r="F410" i="3" l="1"/>
  <c r="H409" i="3"/>
  <c r="I409" i="3" s="1"/>
  <c r="J409" i="3" s="1"/>
  <c r="F411" i="3" l="1"/>
  <c r="H410" i="3"/>
  <c r="I410" i="3" s="1"/>
  <c r="J410" i="3" s="1"/>
  <c r="F412" i="3" l="1"/>
  <c r="H411" i="3"/>
  <c r="I411" i="3" s="1"/>
  <c r="J411" i="3" s="1"/>
  <c r="F413" i="3" l="1"/>
  <c r="H412" i="3"/>
  <c r="I412" i="3" s="1"/>
  <c r="J412" i="3" s="1"/>
  <c r="F414" i="3" l="1"/>
  <c r="H413" i="3"/>
  <c r="I413" i="3" s="1"/>
  <c r="J413" i="3" s="1"/>
  <c r="F415" i="3" l="1"/>
  <c r="H414" i="3"/>
  <c r="I414" i="3" s="1"/>
  <c r="J414" i="3" s="1"/>
  <c r="F416" i="3" l="1"/>
  <c r="H415" i="3"/>
  <c r="I415" i="3" s="1"/>
  <c r="J415" i="3" s="1"/>
  <c r="F417" i="3" l="1"/>
  <c r="H416" i="3"/>
  <c r="I416" i="3" s="1"/>
  <c r="J416" i="3" s="1"/>
  <c r="F418" i="3" l="1"/>
  <c r="H417" i="3"/>
  <c r="I417" i="3" s="1"/>
  <c r="J417" i="3" s="1"/>
  <c r="F419" i="3" l="1"/>
  <c r="H418" i="3"/>
  <c r="I418" i="3" s="1"/>
  <c r="J418" i="3" s="1"/>
  <c r="F420" i="3" l="1"/>
  <c r="H419" i="3"/>
  <c r="I419" i="3" s="1"/>
  <c r="J419" i="3" s="1"/>
  <c r="F421" i="3" l="1"/>
  <c r="H420" i="3"/>
  <c r="I420" i="3" s="1"/>
  <c r="J420" i="3" s="1"/>
  <c r="F422" i="3" l="1"/>
  <c r="H421" i="3"/>
  <c r="I421" i="3" s="1"/>
  <c r="J421" i="3" s="1"/>
  <c r="F423" i="3" l="1"/>
  <c r="H422" i="3"/>
  <c r="I422" i="3" s="1"/>
  <c r="J422" i="3" s="1"/>
  <c r="F424" i="3" l="1"/>
  <c r="H423" i="3"/>
  <c r="I423" i="3" s="1"/>
  <c r="J423" i="3" s="1"/>
  <c r="F425" i="3" l="1"/>
  <c r="H424" i="3"/>
  <c r="I424" i="3" s="1"/>
  <c r="J424" i="3" s="1"/>
  <c r="F426" i="3" l="1"/>
  <c r="H425" i="3"/>
  <c r="I425" i="3" s="1"/>
  <c r="J425" i="3" s="1"/>
  <c r="F427" i="3" l="1"/>
  <c r="H426" i="3"/>
  <c r="I426" i="3" s="1"/>
  <c r="J426" i="3" s="1"/>
  <c r="F428" i="3" l="1"/>
  <c r="H427" i="3"/>
  <c r="I427" i="3" s="1"/>
  <c r="J427" i="3" s="1"/>
  <c r="F429" i="3" l="1"/>
  <c r="H428" i="3"/>
  <c r="I428" i="3" s="1"/>
  <c r="J428" i="3" s="1"/>
  <c r="F430" i="3" l="1"/>
  <c r="H429" i="3"/>
  <c r="I429" i="3" s="1"/>
  <c r="J429" i="3" s="1"/>
  <c r="F431" i="3" l="1"/>
  <c r="H430" i="3"/>
  <c r="I430" i="3" s="1"/>
  <c r="J430" i="3" s="1"/>
  <c r="F432" i="3" l="1"/>
  <c r="H431" i="3"/>
  <c r="I431" i="3" s="1"/>
  <c r="J431" i="3" s="1"/>
  <c r="F433" i="3" l="1"/>
  <c r="H432" i="3"/>
  <c r="I432" i="3" s="1"/>
  <c r="J432" i="3" s="1"/>
  <c r="F434" i="3" l="1"/>
  <c r="H433" i="3"/>
  <c r="I433" i="3" s="1"/>
  <c r="J433" i="3" s="1"/>
  <c r="F435" i="3" l="1"/>
  <c r="H434" i="3"/>
  <c r="I434" i="3" s="1"/>
  <c r="J434" i="3" s="1"/>
  <c r="F436" i="3" l="1"/>
  <c r="H435" i="3"/>
  <c r="I435" i="3" s="1"/>
  <c r="J435" i="3" s="1"/>
  <c r="F437" i="3" l="1"/>
  <c r="H436" i="3"/>
  <c r="I436" i="3" s="1"/>
  <c r="J436" i="3" s="1"/>
  <c r="F438" i="3" l="1"/>
  <c r="H437" i="3"/>
  <c r="I437" i="3" s="1"/>
  <c r="J437" i="3" s="1"/>
  <c r="F439" i="3" l="1"/>
  <c r="H438" i="3"/>
  <c r="I438" i="3" s="1"/>
  <c r="J438" i="3" s="1"/>
  <c r="F440" i="3" l="1"/>
  <c r="H439" i="3"/>
  <c r="I439" i="3" s="1"/>
  <c r="J439" i="3" s="1"/>
  <c r="F441" i="3" l="1"/>
  <c r="H440" i="3"/>
  <c r="I440" i="3" s="1"/>
  <c r="J440" i="3" s="1"/>
  <c r="F442" i="3" l="1"/>
  <c r="H441" i="3"/>
  <c r="I441" i="3" s="1"/>
  <c r="J441" i="3" s="1"/>
  <c r="F443" i="3" l="1"/>
  <c r="H442" i="3"/>
  <c r="I442" i="3" s="1"/>
  <c r="J442" i="3" s="1"/>
  <c r="F444" i="3" l="1"/>
  <c r="H443" i="3"/>
  <c r="I443" i="3" s="1"/>
  <c r="J443" i="3" s="1"/>
  <c r="F445" i="3" l="1"/>
  <c r="H444" i="3"/>
  <c r="I444" i="3" s="1"/>
  <c r="J444" i="3" s="1"/>
  <c r="F446" i="3" l="1"/>
  <c r="H445" i="3"/>
  <c r="I445" i="3" s="1"/>
  <c r="J445" i="3" s="1"/>
  <c r="F447" i="3" l="1"/>
  <c r="H446" i="3"/>
  <c r="I446" i="3" s="1"/>
  <c r="J446" i="3" s="1"/>
  <c r="F448" i="3" l="1"/>
  <c r="H447" i="3"/>
  <c r="I447" i="3" s="1"/>
  <c r="J447" i="3" s="1"/>
  <c r="F449" i="3" l="1"/>
  <c r="H448" i="3"/>
  <c r="I448" i="3" s="1"/>
  <c r="J448" i="3" s="1"/>
  <c r="F450" i="3" l="1"/>
  <c r="H449" i="3"/>
  <c r="I449" i="3" s="1"/>
  <c r="J449" i="3" s="1"/>
  <c r="F451" i="3" l="1"/>
  <c r="H450" i="3"/>
  <c r="I450" i="3" s="1"/>
  <c r="J450" i="3" s="1"/>
  <c r="F452" i="3" l="1"/>
  <c r="H451" i="3"/>
  <c r="I451" i="3" s="1"/>
  <c r="J451" i="3" s="1"/>
  <c r="F453" i="3" l="1"/>
  <c r="H452" i="3"/>
  <c r="I452" i="3" s="1"/>
  <c r="J452" i="3" s="1"/>
  <c r="F454" i="3" l="1"/>
  <c r="H453" i="3"/>
  <c r="I453" i="3" s="1"/>
  <c r="J453" i="3" s="1"/>
  <c r="F455" i="3" l="1"/>
  <c r="H454" i="3"/>
  <c r="I454" i="3" s="1"/>
  <c r="J454" i="3" s="1"/>
  <c r="F456" i="3" l="1"/>
  <c r="H455" i="3"/>
  <c r="I455" i="3" s="1"/>
  <c r="J455" i="3" s="1"/>
  <c r="F457" i="3" l="1"/>
  <c r="H456" i="3"/>
  <c r="I456" i="3" s="1"/>
  <c r="J456" i="3" s="1"/>
  <c r="F458" i="3" l="1"/>
  <c r="H457" i="3"/>
  <c r="I457" i="3" s="1"/>
  <c r="J457" i="3" s="1"/>
  <c r="F459" i="3" l="1"/>
  <c r="H458" i="3"/>
  <c r="I458" i="3" s="1"/>
  <c r="J458" i="3" s="1"/>
  <c r="F460" i="3" l="1"/>
  <c r="H459" i="3"/>
  <c r="I459" i="3" s="1"/>
  <c r="J459" i="3" s="1"/>
  <c r="F461" i="3" l="1"/>
  <c r="H460" i="3"/>
  <c r="I460" i="3" s="1"/>
  <c r="J460" i="3" s="1"/>
  <c r="F462" i="3" l="1"/>
  <c r="H461" i="3"/>
  <c r="I461" i="3" s="1"/>
  <c r="J461" i="3" s="1"/>
  <c r="F463" i="3" l="1"/>
  <c r="H462" i="3"/>
  <c r="I462" i="3" s="1"/>
  <c r="J462" i="3" s="1"/>
  <c r="F464" i="3" l="1"/>
  <c r="H463" i="3"/>
  <c r="I463" i="3" s="1"/>
  <c r="J463" i="3" s="1"/>
  <c r="F465" i="3" l="1"/>
  <c r="H464" i="3"/>
  <c r="I464" i="3" s="1"/>
  <c r="J464" i="3" s="1"/>
  <c r="F466" i="3" l="1"/>
  <c r="H465" i="3"/>
  <c r="I465" i="3" s="1"/>
  <c r="J465" i="3" s="1"/>
  <c r="F467" i="3" l="1"/>
  <c r="H466" i="3"/>
  <c r="I466" i="3" s="1"/>
  <c r="J466" i="3" s="1"/>
  <c r="F468" i="3" l="1"/>
  <c r="H467" i="3"/>
  <c r="I467" i="3" s="1"/>
  <c r="J467" i="3" s="1"/>
  <c r="F469" i="3" l="1"/>
  <c r="H468" i="3"/>
  <c r="I468" i="3" s="1"/>
  <c r="J468" i="3" s="1"/>
  <c r="F470" i="3" l="1"/>
  <c r="H469" i="3"/>
  <c r="I469" i="3" s="1"/>
  <c r="J469" i="3" s="1"/>
  <c r="F471" i="3" l="1"/>
  <c r="H470" i="3"/>
  <c r="I470" i="3" s="1"/>
  <c r="J470" i="3" s="1"/>
  <c r="F472" i="3" l="1"/>
  <c r="H471" i="3"/>
  <c r="I471" i="3" s="1"/>
  <c r="J471" i="3" s="1"/>
  <c r="F473" i="3" l="1"/>
  <c r="H472" i="3"/>
  <c r="I472" i="3" s="1"/>
  <c r="J472" i="3" s="1"/>
  <c r="F474" i="3" l="1"/>
  <c r="H473" i="3"/>
  <c r="I473" i="3" s="1"/>
  <c r="J473" i="3" s="1"/>
  <c r="F475" i="3" l="1"/>
  <c r="H474" i="3"/>
  <c r="I474" i="3" s="1"/>
  <c r="J474" i="3" s="1"/>
  <c r="F476" i="3" l="1"/>
  <c r="H475" i="3"/>
  <c r="I475" i="3" s="1"/>
  <c r="J475" i="3" s="1"/>
  <c r="F477" i="3" l="1"/>
  <c r="H476" i="3"/>
  <c r="I476" i="3" s="1"/>
  <c r="J476" i="3" s="1"/>
  <c r="F478" i="3" l="1"/>
  <c r="H477" i="3"/>
  <c r="I477" i="3" s="1"/>
  <c r="J477" i="3" s="1"/>
  <c r="F479" i="3" l="1"/>
  <c r="H478" i="3"/>
  <c r="I478" i="3" s="1"/>
  <c r="J478" i="3" s="1"/>
  <c r="F480" i="3" l="1"/>
  <c r="H479" i="3"/>
  <c r="I479" i="3" s="1"/>
  <c r="J479" i="3" s="1"/>
  <c r="F481" i="3" l="1"/>
  <c r="H480" i="3"/>
  <c r="I480" i="3" s="1"/>
  <c r="J480" i="3" s="1"/>
  <c r="F482" i="3" l="1"/>
  <c r="H481" i="3"/>
  <c r="I481" i="3" s="1"/>
  <c r="J481" i="3" s="1"/>
  <c r="F483" i="3" l="1"/>
  <c r="H482" i="3"/>
  <c r="I482" i="3" s="1"/>
  <c r="J482" i="3" s="1"/>
  <c r="F484" i="3" l="1"/>
  <c r="H483" i="3"/>
  <c r="I483" i="3" s="1"/>
  <c r="J483" i="3" s="1"/>
  <c r="F485" i="3" l="1"/>
  <c r="H484" i="3"/>
  <c r="I484" i="3" s="1"/>
  <c r="J484" i="3" s="1"/>
  <c r="F486" i="3" l="1"/>
  <c r="H485" i="3"/>
  <c r="I485" i="3" s="1"/>
  <c r="J485" i="3" s="1"/>
  <c r="F487" i="3" l="1"/>
  <c r="H486" i="3"/>
  <c r="I486" i="3" s="1"/>
  <c r="J486" i="3" s="1"/>
  <c r="F488" i="3" l="1"/>
  <c r="H487" i="3"/>
  <c r="I487" i="3" s="1"/>
  <c r="J487" i="3" s="1"/>
  <c r="F489" i="3" l="1"/>
  <c r="H488" i="3"/>
  <c r="I488" i="3" s="1"/>
  <c r="J488" i="3" s="1"/>
  <c r="F490" i="3" l="1"/>
  <c r="H489" i="3"/>
  <c r="I489" i="3" s="1"/>
  <c r="J489" i="3" s="1"/>
  <c r="F491" i="3" l="1"/>
  <c r="H490" i="3"/>
  <c r="I490" i="3" s="1"/>
  <c r="J490" i="3" s="1"/>
  <c r="F492" i="3" l="1"/>
  <c r="H491" i="3"/>
  <c r="I491" i="3" s="1"/>
  <c r="J491" i="3" s="1"/>
  <c r="F493" i="3" l="1"/>
  <c r="H492" i="3"/>
  <c r="I492" i="3" s="1"/>
  <c r="J492" i="3" s="1"/>
  <c r="F494" i="3" l="1"/>
  <c r="H493" i="3"/>
  <c r="I493" i="3" s="1"/>
  <c r="J493" i="3" s="1"/>
  <c r="F495" i="3" l="1"/>
  <c r="H494" i="3"/>
  <c r="I494" i="3" s="1"/>
  <c r="J494" i="3" s="1"/>
  <c r="F496" i="3" l="1"/>
  <c r="H495" i="3"/>
  <c r="I495" i="3" s="1"/>
  <c r="J495" i="3" s="1"/>
  <c r="F497" i="3" l="1"/>
  <c r="H496" i="3"/>
  <c r="I496" i="3" s="1"/>
  <c r="J496" i="3" s="1"/>
  <c r="F498" i="3" l="1"/>
  <c r="H497" i="3"/>
  <c r="I497" i="3" s="1"/>
  <c r="J497" i="3" s="1"/>
  <c r="F499" i="3" l="1"/>
  <c r="H498" i="3"/>
  <c r="I498" i="3" s="1"/>
  <c r="J498" i="3" s="1"/>
  <c r="F500" i="3" l="1"/>
  <c r="H499" i="3"/>
  <c r="I499" i="3" s="1"/>
  <c r="J499" i="3" s="1"/>
  <c r="F501" i="3" l="1"/>
  <c r="H500" i="3"/>
  <c r="I500" i="3" s="1"/>
  <c r="J500" i="3" s="1"/>
  <c r="F502" i="3" l="1"/>
  <c r="H501" i="3"/>
  <c r="I501" i="3" s="1"/>
  <c r="J501" i="3" s="1"/>
  <c r="F503" i="3" l="1"/>
  <c r="H502" i="3"/>
  <c r="I502" i="3" s="1"/>
  <c r="J502" i="3" s="1"/>
  <c r="F504" i="3" l="1"/>
  <c r="H503" i="3"/>
  <c r="I503" i="3" s="1"/>
  <c r="J503" i="3" s="1"/>
  <c r="F505" i="3" l="1"/>
  <c r="H504" i="3"/>
  <c r="I504" i="3" s="1"/>
  <c r="J504" i="3" s="1"/>
  <c r="F506" i="3" l="1"/>
  <c r="H505" i="3"/>
  <c r="I505" i="3" s="1"/>
  <c r="J505" i="3" s="1"/>
  <c r="F507" i="3" l="1"/>
  <c r="H506" i="3"/>
  <c r="I506" i="3" s="1"/>
  <c r="J506" i="3" s="1"/>
  <c r="F508" i="3" l="1"/>
  <c r="H507" i="3"/>
  <c r="I507" i="3" s="1"/>
  <c r="J507" i="3" s="1"/>
  <c r="F509" i="3" l="1"/>
  <c r="H508" i="3"/>
  <c r="I508" i="3" s="1"/>
  <c r="J508" i="3" s="1"/>
  <c r="F510" i="3" l="1"/>
  <c r="H509" i="3"/>
  <c r="I509" i="3" s="1"/>
  <c r="J509" i="3" s="1"/>
  <c r="F511" i="3" l="1"/>
  <c r="H510" i="3"/>
  <c r="I510" i="3" s="1"/>
  <c r="J510" i="3" s="1"/>
  <c r="F512" i="3" l="1"/>
  <c r="H511" i="3"/>
  <c r="I511" i="3" s="1"/>
  <c r="J511" i="3" s="1"/>
  <c r="F513" i="3" l="1"/>
  <c r="H512" i="3"/>
  <c r="I512" i="3" s="1"/>
  <c r="J512" i="3" s="1"/>
  <c r="F514" i="3" l="1"/>
  <c r="H513" i="3"/>
  <c r="I513" i="3" s="1"/>
  <c r="J513" i="3" s="1"/>
  <c r="F515" i="3" l="1"/>
  <c r="H514" i="3"/>
  <c r="I514" i="3" s="1"/>
  <c r="J514" i="3" s="1"/>
  <c r="F516" i="3" l="1"/>
  <c r="H515" i="3"/>
  <c r="I515" i="3" s="1"/>
  <c r="J515" i="3" s="1"/>
  <c r="F517" i="3" l="1"/>
  <c r="H516" i="3"/>
  <c r="I516" i="3" s="1"/>
  <c r="J516" i="3" s="1"/>
  <c r="F518" i="3" l="1"/>
  <c r="H517" i="3"/>
  <c r="I517" i="3" s="1"/>
  <c r="J517" i="3" s="1"/>
  <c r="F519" i="3" l="1"/>
  <c r="H518" i="3"/>
  <c r="I518" i="3" s="1"/>
  <c r="J518" i="3" s="1"/>
  <c r="F520" i="3" l="1"/>
  <c r="H519" i="3"/>
  <c r="I519" i="3" s="1"/>
  <c r="J519" i="3" s="1"/>
  <c r="F521" i="3" l="1"/>
  <c r="H520" i="3"/>
  <c r="I520" i="3" s="1"/>
  <c r="J520" i="3" s="1"/>
  <c r="F522" i="3" l="1"/>
  <c r="H521" i="3"/>
  <c r="I521" i="3" s="1"/>
  <c r="J521" i="3" s="1"/>
  <c r="F523" i="3" l="1"/>
  <c r="H522" i="3"/>
  <c r="I522" i="3" s="1"/>
  <c r="J522" i="3" s="1"/>
  <c r="F524" i="3" l="1"/>
  <c r="H523" i="3"/>
  <c r="I523" i="3" s="1"/>
  <c r="J523" i="3" s="1"/>
  <c r="F525" i="3" l="1"/>
  <c r="H524" i="3"/>
  <c r="I524" i="3" s="1"/>
  <c r="J524" i="3" s="1"/>
  <c r="F526" i="3" l="1"/>
  <c r="H525" i="3"/>
  <c r="I525" i="3" s="1"/>
  <c r="J525" i="3" s="1"/>
  <c r="F527" i="3" l="1"/>
  <c r="H526" i="3"/>
  <c r="I526" i="3" s="1"/>
  <c r="J526" i="3" s="1"/>
  <c r="F528" i="3" l="1"/>
  <c r="H527" i="3"/>
  <c r="I527" i="3" s="1"/>
  <c r="J527" i="3" s="1"/>
  <c r="F529" i="3" l="1"/>
  <c r="H528" i="3"/>
  <c r="I528" i="3" s="1"/>
  <c r="J528" i="3" s="1"/>
  <c r="F530" i="3" l="1"/>
  <c r="H529" i="3"/>
  <c r="I529" i="3" s="1"/>
  <c r="J529" i="3" s="1"/>
  <c r="F531" i="3" l="1"/>
  <c r="H530" i="3"/>
  <c r="I530" i="3" s="1"/>
  <c r="J530" i="3" s="1"/>
  <c r="F532" i="3" l="1"/>
  <c r="H531" i="3"/>
  <c r="I531" i="3" s="1"/>
  <c r="J531" i="3" s="1"/>
  <c r="F533" i="3" l="1"/>
  <c r="H532" i="3"/>
  <c r="I532" i="3" s="1"/>
  <c r="J532" i="3" s="1"/>
  <c r="F534" i="3" l="1"/>
  <c r="H533" i="3"/>
  <c r="I533" i="3" s="1"/>
  <c r="J533" i="3" s="1"/>
  <c r="F535" i="3" l="1"/>
  <c r="H534" i="3"/>
  <c r="I534" i="3" s="1"/>
  <c r="J534" i="3" s="1"/>
  <c r="F536" i="3" l="1"/>
  <c r="H535" i="3"/>
  <c r="I535" i="3" s="1"/>
  <c r="J535" i="3" s="1"/>
  <c r="F537" i="3" l="1"/>
  <c r="H536" i="3"/>
  <c r="I536" i="3" s="1"/>
  <c r="J536" i="3" s="1"/>
  <c r="F538" i="3" l="1"/>
  <c r="H537" i="3"/>
  <c r="I537" i="3" s="1"/>
  <c r="J537" i="3" s="1"/>
  <c r="F539" i="3" l="1"/>
  <c r="H538" i="3"/>
  <c r="I538" i="3" s="1"/>
  <c r="J538" i="3" s="1"/>
  <c r="F540" i="3" l="1"/>
  <c r="H539" i="3"/>
  <c r="I539" i="3" s="1"/>
  <c r="J539" i="3" s="1"/>
  <c r="F541" i="3" l="1"/>
  <c r="H540" i="3"/>
  <c r="I540" i="3" s="1"/>
  <c r="J540" i="3" s="1"/>
  <c r="F542" i="3" l="1"/>
  <c r="H541" i="3"/>
  <c r="I541" i="3" s="1"/>
  <c r="J541" i="3" s="1"/>
  <c r="F543" i="3" l="1"/>
  <c r="H542" i="3"/>
  <c r="I542" i="3" s="1"/>
  <c r="J542" i="3" s="1"/>
  <c r="F544" i="3" l="1"/>
  <c r="H543" i="3"/>
  <c r="I543" i="3" s="1"/>
  <c r="J543" i="3" s="1"/>
  <c r="F545" i="3" l="1"/>
  <c r="H544" i="3"/>
  <c r="I544" i="3" s="1"/>
  <c r="J544" i="3" s="1"/>
  <c r="F546" i="3" l="1"/>
  <c r="H545" i="3"/>
  <c r="I545" i="3" s="1"/>
  <c r="J545" i="3" s="1"/>
  <c r="F547" i="3" l="1"/>
  <c r="H546" i="3"/>
  <c r="I546" i="3" s="1"/>
  <c r="J546" i="3" s="1"/>
  <c r="F548" i="3" l="1"/>
  <c r="H547" i="3"/>
  <c r="I547" i="3" s="1"/>
  <c r="J547" i="3" s="1"/>
  <c r="F549" i="3" l="1"/>
  <c r="H548" i="3"/>
  <c r="I548" i="3" s="1"/>
  <c r="J548" i="3" s="1"/>
  <c r="F550" i="3" l="1"/>
  <c r="H549" i="3"/>
  <c r="I549" i="3" s="1"/>
  <c r="J549" i="3" s="1"/>
  <c r="F551" i="3" l="1"/>
  <c r="H550" i="3"/>
  <c r="I550" i="3" s="1"/>
  <c r="J550" i="3" s="1"/>
  <c r="F552" i="3" l="1"/>
  <c r="H551" i="3"/>
  <c r="I551" i="3" s="1"/>
  <c r="J551" i="3" s="1"/>
  <c r="F553" i="3" l="1"/>
  <c r="H552" i="3"/>
  <c r="I552" i="3" s="1"/>
  <c r="J552" i="3" s="1"/>
  <c r="F554" i="3" l="1"/>
  <c r="H553" i="3"/>
  <c r="I553" i="3" s="1"/>
  <c r="J553" i="3" s="1"/>
  <c r="F555" i="3" l="1"/>
  <c r="H554" i="3"/>
  <c r="I554" i="3" s="1"/>
  <c r="J554" i="3" s="1"/>
  <c r="F556" i="3" l="1"/>
  <c r="H555" i="3"/>
  <c r="I555" i="3" s="1"/>
  <c r="J555" i="3" s="1"/>
  <c r="F557" i="3" l="1"/>
  <c r="H556" i="3"/>
  <c r="I556" i="3" s="1"/>
  <c r="J556" i="3" s="1"/>
  <c r="F558" i="3" l="1"/>
  <c r="H557" i="3"/>
  <c r="I557" i="3" s="1"/>
  <c r="J557" i="3" s="1"/>
  <c r="F559" i="3" l="1"/>
  <c r="H558" i="3"/>
  <c r="I558" i="3" s="1"/>
  <c r="J558" i="3" s="1"/>
  <c r="F560" i="3" l="1"/>
  <c r="H559" i="3"/>
  <c r="I559" i="3" s="1"/>
  <c r="J559" i="3" s="1"/>
  <c r="F561" i="3" l="1"/>
  <c r="H560" i="3"/>
  <c r="I560" i="3" s="1"/>
  <c r="J560" i="3" s="1"/>
  <c r="F562" i="3" l="1"/>
  <c r="H561" i="3"/>
  <c r="I561" i="3" s="1"/>
  <c r="J561" i="3" s="1"/>
  <c r="F563" i="3" l="1"/>
  <c r="H562" i="3"/>
  <c r="I562" i="3" s="1"/>
  <c r="J562" i="3" s="1"/>
  <c r="F564" i="3" l="1"/>
  <c r="H563" i="3"/>
  <c r="I563" i="3" s="1"/>
  <c r="J563" i="3" s="1"/>
  <c r="F565" i="3" l="1"/>
  <c r="H564" i="3"/>
  <c r="I564" i="3" s="1"/>
  <c r="J564" i="3" s="1"/>
  <c r="F566" i="3" l="1"/>
  <c r="H565" i="3"/>
  <c r="I565" i="3" s="1"/>
  <c r="J565" i="3" s="1"/>
  <c r="F567" i="3" l="1"/>
  <c r="H566" i="3"/>
  <c r="I566" i="3" s="1"/>
  <c r="J566" i="3" s="1"/>
  <c r="F568" i="3" l="1"/>
  <c r="H567" i="3"/>
  <c r="I567" i="3" s="1"/>
  <c r="J567" i="3" s="1"/>
  <c r="F569" i="3" l="1"/>
  <c r="H568" i="3"/>
  <c r="I568" i="3" s="1"/>
  <c r="J568" i="3" s="1"/>
  <c r="F570" i="3" l="1"/>
  <c r="H569" i="3"/>
  <c r="I569" i="3" s="1"/>
  <c r="J569" i="3" s="1"/>
  <c r="F571" i="3" l="1"/>
  <c r="H570" i="3"/>
  <c r="I570" i="3" s="1"/>
  <c r="J570" i="3" s="1"/>
  <c r="F572" i="3" l="1"/>
  <c r="H571" i="3"/>
  <c r="I571" i="3" s="1"/>
  <c r="J571" i="3" s="1"/>
  <c r="F573" i="3" l="1"/>
  <c r="H572" i="3"/>
  <c r="I572" i="3" s="1"/>
  <c r="J572" i="3" s="1"/>
  <c r="F574" i="3" l="1"/>
  <c r="H573" i="3"/>
  <c r="I573" i="3" s="1"/>
  <c r="J573" i="3" s="1"/>
  <c r="F575" i="3" l="1"/>
  <c r="H574" i="3"/>
  <c r="I574" i="3" s="1"/>
  <c r="J574" i="3" s="1"/>
  <c r="F576" i="3" l="1"/>
  <c r="H575" i="3"/>
  <c r="I575" i="3" s="1"/>
  <c r="J575" i="3" s="1"/>
  <c r="F577" i="3" l="1"/>
  <c r="H576" i="3"/>
  <c r="I576" i="3" s="1"/>
  <c r="J576" i="3" s="1"/>
  <c r="F578" i="3" l="1"/>
  <c r="H577" i="3"/>
  <c r="I577" i="3" s="1"/>
  <c r="J577" i="3" s="1"/>
  <c r="F579" i="3" l="1"/>
  <c r="H578" i="3"/>
  <c r="I578" i="3" s="1"/>
  <c r="J578" i="3" s="1"/>
  <c r="F580" i="3" l="1"/>
  <c r="H579" i="3"/>
  <c r="I579" i="3" s="1"/>
  <c r="J579" i="3" s="1"/>
  <c r="F581" i="3" l="1"/>
  <c r="H580" i="3"/>
  <c r="I580" i="3" s="1"/>
  <c r="J580" i="3" s="1"/>
  <c r="F582" i="3" l="1"/>
  <c r="H581" i="3"/>
  <c r="I581" i="3" s="1"/>
  <c r="J581" i="3" s="1"/>
  <c r="F583" i="3" l="1"/>
  <c r="H582" i="3"/>
  <c r="I582" i="3" s="1"/>
  <c r="J582" i="3" s="1"/>
  <c r="F584" i="3" l="1"/>
  <c r="H583" i="3"/>
  <c r="I583" i="3" s="1"/>
  <c r="J583" i="3" s="1"/>
  <c r="F585" i="3" l="1"/>
  <c r="H584" i="3"/>
  <c r="I584" i="3" s="1"/>
  <c r="J584" i="3" s="1"/>
  <c r="F586" i="3" l="1"/>
  <c r="H585" i="3"/>
  <c r="I585" i="3" s="1"/>
  <c r="J585" i="3" s="1"/>
  <c r="F587" i="3" l="1"/>
  <c r="H586" i="3"/>
  <c r="I586" i="3" s="1"/>
  <c r="J586" i="3" s="1"/>
  <c r="F588" i="3" l="1"/>
  <c r="H587" i="3"/>
  <c r="I587" i="3" s="1"/>
  <c r="J587" i="3" s="1"/>
  <c r="F589" i="3" l="1"/>
  <c r="H588" i="3"/>
  <c r="I588" i="3" s="1"/>
  <c r="J588" i="3" s="1"/>
  <c r="F590" i="3" l="1"/>
  <c r="H589" i="3"/>
  <c r="I589" i="3" s="1"/>
  <c r="J589" i="3" s="1"/>
  <c r="F591" i="3" l="1"/>
  <c r="H590" i="3"/>
  <c r="I590" i="3" s="1"/>
  <c r="J590" i="3" s="1"/>
  <c r="F592" i="3" l="1"/>
  <c r="H591" i="3"/>
  <c r="I591" i="3" s="1"/>
  <c r="J591" i="3" s="1"/>
  <c r="F593" i="3" l="1"/>
  <c r="H592" i="3"/>
  <c r="I592" i="3" s="1"/>
  <c r="J592" i="3" s="1"/>
  <c r="F594" i="3" l="1"/>
  <c r="H593" i="3"/>
  <c r="I593" i="3" s="1"/>
  <c r="J593" i="3" s="1"/>
  <c r="F595" i="3" l="1"/>
  <c r="H594" i="3"/>
  <c r="I594" i="3" s="1"/>
  <c r="J594" i="3" s="1"/>
  <c r="F596" i="3" l="1"/>
  <c r="H595" i="3"/>
  <c r="I595" i="3" s="1"/>
  <c r="J595" i="3" s="1"/>
  <c r="F597" i="3" l="1"/>
  <c r="H596" i="3"/>
  <c r="I596" i="3" s="1"/>
  <c r="J596" i="3" s="1"/>
  <c r="F598" i="3" l="1"/>
  <c r="H597" i="3"/>
  <c r="I597" i="3" s="1"/>
  <c r="J597" i="3" s="1"/>
  <c r="F599" i="3" l="1"/>
  <c r="H598" i="3"/>
  <c r="I598" i="3" s="1"/>
  <c r="J598" i="3" s="1"/>
  <c r="F600" i="3" l="1"/>
  <c r="H599" i="3"/>
  <c r="I599" i="3" s="1"/>
  <c r="J599" i="3" s="1"/>
  <c r="F601" i="3" l="1"/>
  <c r="H600" i="3"/>
  <c r="I600" i="3" s="1"/>
  <c r="J600" i="3" s="1"/>
  <c r="F602" i="3" l="1"/>
  <c r="H601" i="3"/>
  <c r="I601" i="3" s="1"/>
  <c r="J601" i="3" s="1"/>
  <c r="F603" i="3" l="1"/>
  <c r="H602" i="3"/>
  <c r="I602" i="3" s="1"/>
  <c r="J602" i="3" s="1"/>
  <c r="F604" i="3" l="1"/>
  <c r="H603" i="3"/>
  <c r="I603" i="3" s="1"/>
  <c r="J603" i="3" s="1"/>
  <c r="F605" i="3" l="1"/>
  <c r="H604" i="3"/>
  <c r="I604" i="3" s="1"/>
  <c r="J604" i="3" s="1"/>
  <c r="F606" i="3" l="1"/>
  <c r="H605" i="3"/>
  <c r="I605" i="3" s="1"/>
  <c r="J605" i="3" s="1"/>
  <c r="F607" i="3" l="1"/>
  <c r="H606" i="3"/>
  <c r="I606" i="3" s="1"/>
  <c r="J606" i="3" s="1"/>
  <c r="F608" i="3" l="1"/>
  <c r="H607" i="3"/>
  <c r="I607" i="3" s="1"/>
  <c r="J607" i="3" s="1"/>
  <c r="F609" i="3" l="1"/>
  <c r="H608" i="3"/>
  <c r="I608" i="3" s="1"/>
  <c r="J608" i="3" s="1"/>
  <c r="F610" i="3" l="1"/>
  <c r="H609" i="3"/>
  <c r="I609" i="3" s="1"/>
  <c r="J609" i="3" s="1"/>
  <c r="F611" i="3" l="1"/>
  <c r="H610" i="3"/>
  <c r="I610" i="3" s="1"/>
  <c r="J610" i="3" s="1"/>
  <c r="F612" i="3" l="1"/>
  <c r="H611" i="3"/>
  <c r="I611" i="3" s="1"/>
  <c r="J611" i="3" s="1"/>
  <c r="F613" i="3" l="1"/>
  <c r="H612" i="3"/>
  <c r="I612" i="3" s="1"/>
  <c r="J612" i="3" s="1"/>
  <c r="F614" i="3" l="1"/>
  <c r="H613" i="3"/>
  <c r="I613" i="3" s="1"/>
  <c r="J613" i="3" s="1"/>
  <c r="F615" i="3" l="1"/>
  <c r="H614" i="3"/>
  <c r="I614" i="3" s="1"/>
  <c r="J614" i="3" s="1"/>
  <c r="F616" i="3" l="1"/>
  <c r="H615" i="3"/>
  <c r="I615" i="3" s="1"/>
  <c r="J615" i="3" s="1"/>
  <c r="F617" i="3" l="1"/>
  <c r="H616" i="3"/>
  <c r="I616" i="3" s="1"/>
  <c r="J616" i="3" s="1"/>
  <c r="F618" i="3" l="1"/>
  <c r="H617" i="3"/>
  <c r="I617" i="3" s="1"/>
  <c r="J617" i="3" s="1"/>
  <c r="F619" i="3" l="1"/>
  <c r="H618" i="3"/>
  <c r="I618" i="3" s="1"/>
  <c r="J618" i="3" s="1"/>
  <c r="F620" i="3" l="1"/>
  <c r="H619" i="3"/>
  <c r="I619" i="3" s="1"/>
  <c r="J619" i="3" s="1"/>
  <c r="F621" i="3" l="1"/>
  <c r="H620" i="3"/>
  <c r="I620" i="3" s="1"/>
  <c r="J620" i="3" s="1"/>
  <c r="F622" i="3" l="1"/>
  <c r="H621" i="3"/>
  <c r="I621" i="3" s="1"/>
  <c r="J621" i="3" s="1"/>
  <c r="F623" i="3" l="1"/>
  <c r="H622" i="3"/>
  <c r="I622" i="3" s="1"/>
  <c r="J622" i="3" s="1"/>
  <c r="F624" i="3" l="1"/>
  <c r="H623" i="3"/>
  <c r="I623" i="3" s="1"/>
  <c r="J623" i="3" s="1"/>
  <c r="F625" i="3" l="1"/>
  <c r="H624" i="3"/>
  <c r="I624" i="3" s="1"/>
  <c r="J624" i="3" s="1"/>
  <c r="F626" i="3" l="1"/>
  <c r="H625" i="3"/>
  <c r="I625" i="3" s="1"/>
  <c r="J625" i="3" s="1"/>
  <c r="F627" i="3" l="1"/>
  <c r="H626" i="3"/>
  <c r="I626" i="3" s="1"/>
  <c r="J626" i="3" s="1"/>
  <c r="F628" i="3" l="1"/>
  <c r="H627" i="3"/>
  <c r="I627" i="3" s="1"/>
  <c r="J627" i="3" s="1"/>
  <c r="F629" i="3" l="1"/>
  <c r="H628" i="3"/>
  <c r="I628" i="3" s="1"/>
  <c r="J628" i="3" s="1"/>
  <c r="F630" i="3" l="1"/>
  <c r="H629" i="3"/>
  <c r="I629" i="3" s="1"/>
  <c r="J629" i="3" s="1"/>
  <c r="F631" i="3" l="1"/>
  <c r="H630" i="3"/>
  <c r="I630" i="3" s="1"/>
  <c r="J630" i="3" s="1"/>
  <c r="F632" i="3" l="1"/>
  <c r="H631" i="3"/>
  <c r="I631" i="3" s="1"/>
  <c r="J631" i="3" s="1"/>
  <c r="F633" i="3" l="1"/>
  <c r="H632" i="3"/>
  <c r="I632" i="3" s="1"/>
  <c r="J632" i="3" s="1"/>
  <c r="F634" i="3" l="1"/>
  <c r="H633" i="3"/>
  <c r="I633" i="3" s="1"/>
  <c r="J633" i="3" s="1"/>
  <c r="F635" i="3" l="1"/>
  <c r="H634" i="3"/>
  <c r="I634" i="3" s="1"/>
  <c r="J634" i="3" s="1"/>
  <c r="F636" i="3" l="1"/>
  <c r="H635" i="3"/>
  <c r="I635" i="3" s="1"/>
  <c r="J635" i="3" s="1"/>
  <c r="F637" i="3" l="1"/>
  <c r="H636" i="3"/>
  <c r="I636" i="3" s="1"/>
  <c r="J636" i="3" s="1"/>
  <c r="F638" i="3" l="1"/>
  <c r="H637" i="3"/>
  <c r="I637" i="3" s="1"/>
  <c r="J637" i="3" s="1"/>
  <c r="F639" i="3" l="1"/>
  <c r="H638" i="3"/>
  <c r="I638" i="3" s="1"/>
  <c r="J638" i="3" s="1"/>
  <c r="F640" i="3" l="1"/>
  <c r="H639" i="3"/>
  <c r="I639" i="3" s="1"/>
  <c r="J639" i="3" s="1"/>
  <c r="F641" i="3" l="1"/>
  <c r="H640" i="3"/>
  <c r="I640" i="3" s="1"/>
  <c r="J640" i="3" s="1"/>
  <c r="F642" i="3" l="1"/>
  <c r="H641" i="3"/>
  <c r="I641" i="3" s="1"/>
  <c r="J641" i="3" s="1"/>
  <c r="F643" i="3" l="1"/>
  <c r="H642" i="3"/>
  <c r="I642" i="3" s="1"/>
  <c r="J642" i="3" s="1"/>
  <c r="F644" i="3" l="1"/>
  <c r="H643" i="3"/>
  <c r="I643" i="3" s="1"/>
  <c r="J643" i="3" s="1"/>
  <c r="F645" i="3" l="1"/>
  <c r="H644" i="3"/>
  <c r="I644" i="3" s="1"/>
  <c r="J644" i="3" s="1"/>
  <c r="F646" i="3" l="1"/>
  <c r="H645" i="3"/>
  <c r="I645" i="3" s="1"/>
  <c r="J645" i="3" s="1"/>
  <c r="F647" i="3" l="1"/>
  <c r="H646" i="3"/>
  <c r="I646" i="3" s="1"/>
  <c r="J646" i="3" s="1"/>
  <c r="F648" i="3" l="1"/>
  <c r="H647" i="3"/>
  <c r="I647" i="3" s="1"/>
  <c r="J647" i="3" s="1"/>
  <c r="F649" i="3" l="1"/>
  <c r="H648" i="3"/>
  <c r="I648" i="3" s="1"/>
  <c r="J648" i="3" s="1"/>
  <c r="F650" i="3" l="1"/>
  <c r="H649" i="3"/>
  <c r="I649" i="3" s="1"/>
  <c r="J649" i="3" s="1"/>
  <c r="F651" i="3" l="1"/>
  <c r="H650" i="3"/>
  <c r="I650" i="3" s="1"/>
  <c r="J650" i="3" s="1"/>
  <c r="F652" i="3" l="1"/>
  <c r="H651" i="3"/>
  <c r="I651" i="3" s="1"/>
  <c r="J651" i="3" s="1"/>
  <c r="F653" i="3" l="1"/>
  <c r="H652" i="3"/>
  <c r="I652" i="3" s="1"/>
  <c r="J652" i="3" s="1"/>
  <c r="F654" i="3" l="1"/>
  <c r="H653" i="3"/>
  <c r="I653" i="3" s="1"/>
  <c r="J653" i="3" s="1"/>
  <c r="F655" i="3" l="1"/>
  <c r="H654" i="3"/>
  <c r="I654" i="3" s="1"/>
  <c r="J654" i="3" s="1"/>
  <c r="F656" i="3" l="1"/>
  <c r="H655" i="3"/>
  <c r="I655" i="3" s="1"/>
  <c r="J655" i="3" s="1"/>
  <c r="F657" i="3" l="1"/>
  <c r="H656" i="3"/>
  <c r="I656" i="3" s="1"/>
  <c r="J656" i="3" s="1"/>
  <c r="F658" i="3" l="1"/>
  <c r="H657" i="3"/>
  <c r="I657" i="3" s="1"/>
  <c r="J657" i="3" s="1"/>
  <c r="F659" i="3" l="1"/>
  <c r="H658" i="3"/>
  <c r="I658" i="3" s="1"/>
  <c r="J658" i="3" s="1"/>
  <c r="F660" i="3" l="1"/>
  <c r="H659" i="3"/>
  <c r="I659" i="3" s="1"/>
  <c r="J659" i="3" s="1"/>
  <c r="F661" i="3" l="1"/>
  <c r="H660" i="3"/>
  <c r="I660" i="3" s="1"/>
  <c r="J660" i="3" s="1"/>
  <c r="F662" i="3" l="1"/>
  <c r="H661" i="3"/>
  <c r="I661" i="3" s="1"/>
  <c r="J661" i="3" s="1"/>
  <c r="F663" i="3" l="1"/>
  <c r="H662" i="3"/>
  <c r="I662" i="3" s="1"/>
  <c r="J662" i="3" s="1"/>
  <c r="F664" i="3" l="1"/>
  <c r="H663" i="3"/>
  <c r="I663" i="3" s="1"/>
  <c r="J663" i="3" s="1"/>
  <c r="F665" i="3" l="1"/>
  <c r="H664" i="3"/>
  <c r="I664" i="3" s="1"/>
  <c r="J664" i="3" s="1"/>
  <c r="F666" i="3" l="1"/>
  <c r="H665" i="3"/>
  <c r="I665" i="3" s="1"/>
  <c r="J665" i="3" s="1"/>
  <c r="F667" i="3" l="1"/>
  <c r="H666" i="3"/>
  <c r="I666" i="3" s="1"/>
  <c r="J666" i="3" s="1"/>
  <c r="F668" i="3" l="1"/>
  <c r="H667" i="3"/>
  <c r="I667" i="3" s="1"/>
  <c r="J667" i="3" s="1"/>
  <c r="F669" i="3" l="1"/>
  <c r="H668" i="3"/>
  <c r="I668" i="3" s="1"/>
  <c r="J668" i="3" s="1"/>
  <c r="F670" i="3" l="1"/>
  <c r="H669" i="3"/>
  <c r="I669" i="3" s="1"/>
  <c r="J669" i="3" s="1"/>
  <c r="F671" i="3" l="1"/>
  <c r="H670" i="3"/>
  <c r="I670" i="3" s="1"/>
  <c r="J670" i="3" s="1"/>
  <c r="F672" i="3" l="1"/>
  <c r="H671" i="3"/>
  <c r="I671" i="3" s="1"/>
  <c r="J671" i="3" s="1"/>
  <c r="F673" i="3" l="1"/>
  <c r="H672" i="3"/>
  <c r="I672" i="3" s="1"/>
  <c r="J672" i="3" s="1"/>
  <c r="F674" i="3" l="1"/>
  <c r="H673" i="3"/>
  <c r="I673" i="3" s="1"/>
  <c r="J673" i="3" s="1"/>
  <c r="F675" i="3" l="1"/>
  <c r="H674" i="3"/>
  <c r="I674" i="3" s="1"/>
  <c r="J674" i="3" s="1"/>
  <c r="F676" i="3" l="1"/>
  <c r="H675" i="3"/>
  <c r="I675" i="3" s="1"/>
  <c r="J675" i="3" s="1"/>
  <c r="F677" i="3" l="1"/>
  <c r="H676" i="3"/>
  <c r="I676" i="3" s="1"/>
  <c r="J676" i="3" s="1"/>
  <c r="F678" i="3" l="1"/>
  <c r="H677" i="3"/>
  <c r="I677" i="3" s="1"/>
  <c r="J677" i="3" s="1"/>
  <c r="F679" i="3" l="1"/>
  <c r="H678" i="3"/>
  <c r="I678" i="3" s="1"/>
  <c r="J678" i="3" s="1"/>
  <c r="F680" i="3" l="1"/>
  <c r="H679" i="3"/>
  <c r="I679" i="3" s="1"/>
  <c r="J679" i="3" s="1"/>
  <c r="F681" i="3" l="1"/>
  <c r="H680" i="3"/>
  <c r="I680" i="3" s="1"/>
  <c r="J680" i="3" s="1"/>
  <c r="F682" i="3" l="1"/>
  <c r="H681" i="3"/>
  <c r="I681" i="3" s="1"/>
  <c r="J681" i="3" s="1"/>
  <c r="F683" i="3" l="1"/>
  <c r="H682" i="3"/>
  <c r="I682" i="3" s="1"/>
  <c r="J682" i="3" s="1"/>
  <c r="F684" i="3" l="1"/>
  <c r="H683" i="3"/>
  <c r="I683" i="3" s="1"/>
  <c r="J683" i="3" s="1"/>
  <c r="F685" i="3" l="1"/>
  <c r="H684" i="3"/>
  <c r="I684" i="3" s="1"/>
  <c r="J684" i="3" s="1"/>
  <c r="F686" i="3" l="1"/>
  <c r="H685" i="3"/>
  <c r="I685" i="3" s="1"/>
  <c r="J685" i="3" s="1"/>
  <c r="F687" i="3" l="1"/>
  <c r="H686" i="3"/>
  <c r="I686" i="3" s="1"/>
  <c r="J686" i="3" s="1"/>
  <c r="F688" i="3" l="1"/>
  <c r="H687" i="3"/>
  <c r="I687" i="3" s="1"/>
  <c r="J687" i="3" s="1"/>
  <c r="F689" i="3" l="1"/>
  <c r="H688" i="3"/>
  <c r="I688" i="3" s="1"/>
  <c r="J688" i="3" s="1"/>
  <c r="F690" i="3" l="1"/>
  <c r="H689" i="3"/>
  <c r="I689" i="3" s="1"/>
  <c r="J689" i="3" s="1"/>
  <c r="F691" i="3" l="1"/>
  <c r="H690" i="3"/>
  <c r="I690" i="3" s="1"/>
  <c r="J690" i="3" s="1"/>
  <c r="F692" i="3" l="1"/>
  <c r="H691" i="3"/>
  <c r="I691" i="3" s="1"/>
  <c r="J691" i="3" s="1"/>
  <c r="F693" i="3" l="1"/>
  <c r="H692" i="3"/>
  <c r="I692" i="3" s="1"/>
  <c r="J692" i="3" s="1"/>
  <c r="F694" i="3" l="1"/>
  <c r="H693" i="3"/>
  <c r="I693" i="3" s="1"/>
  <c r="J693" i="3" s="1"/>
  <c r="F695" i="3" l="1"/>
  <c r="H694" i="3"/>
  <c r="I694" i="3" s="1"/>
  <c r="J694" i="3" s="1"/>
  <c r="F696" i="3" l="1"/>
  <c r="H695" i="3"/>
  <c r="I695" i="3" s="1"/>
  <c r="J695" i="3" s="1"/>
  <c r="F697" i="3" l="1"/>
  <c r="H696" i="3"/>
  <c r="I696" i="3" s="1"/>
  <c r="J696" i="3" s="1"/>
  <c r="F698" i="3" l="1"/>
  <c r="H697" i="3"/>
  <c r="I697" i="3" s="1"/>
  <c r="J697" i="3" s="1"/>
  <c r="F699" i="3" l="1"/>
  <c r="H698" i="3"/>
  <c r="I698" i="3" s="1"/>
  <c r="J698" i="3" s="1"/>
  <c r="F700" i="3" l="1"/>
  <c r="H699" i="3"/>
  <c r="I699" i="3" s="1"/>
  <c r="J699" i="3" s="1"/>
  <c r="F701" i="3" l="1"/>
  <c r="H700" i="3"/>
  <c r="I700" i="3" s="1"/>
  <c r="J700" i="3" s="1"/>
  <c r="F702" i="3" l="1"/>
  <c r="H701" i="3"/>
  <c r="I701" i="3" s="1"/>
  <c r="J701" i="3" s="1"/>
  <c r="F703" i="3" l="1"/>
  <c r="H702" i="3"/>
  <c r="I702" i="3" s="1"/>
  <c r="J702" i="3" s="1"/>
  <c r="F704" i="3" l="1"/>
  <c r="H703" i="3"/>
  <c r="I703" i="3" s="1"/>
  <c r="J703" i="3" s="1"/>
  <c r="F705" i="3" l="1"/>
  <c r="H704" i="3"/>
  <c r="I704" i="3" s="1"/>
  <c r="J704" i="3" s="1"/>
  <c r="F706" i="3" l="1"/>
  <c r="H705" i="3"/>
  <c r="I705" i="3" s="1"/>
  <c r="J705" i="3" s="1"/>
  <c r="F707" i="3" l="1"/>
  <c r="H706" i="3"/>
  <c r="I706" i="3" s="1"/>
  <c r="J706" i="3" s="1"/>
  <c r="F708" i="3" l="1"/>
  <c r="H707" i="3"/>
  <c r="I707" i="3" s="1"/>
  <c r="J707" i="3" s="1"/>
  <c r="F709" i="3" l="1"/>
  <c r="H708" i="3"/>
  <c r="I708" i="3" s="1"/>
  <c r="J708" i="3" s="1"/>
  <c r="F710" i="3" l="1"/>
  <c r="H709" i="3"/>
  <c r="I709" i="3" s="1"/>
  <c r="J709" i="3" s="1"/>
  <c r="F711" i="3" l="1"/>
  <c r="H710" i="3"/>
  <c r="I710" i="3" s="1"/>
  <c r="J710" i="3" s="1"/>
  <c r="F712" i="3" l="1"/>
  <c r="H711" i="3"/>
  <c r="I711" i="3" s="1"/>
  <c r="J711" i="3" s="1"/>
  <c r="F713" i="3" l="1"/>
  <c r="H712" i="3"/>
  <c r="I712" i="3" s="1"/>
  <c r="J712" i="3" s="1"/>
  <c r="F714" i="3" l="1"/>
  <c r="H713" i="3"/>
  <c r="I713" i="3" s="1"/>
  <c r="J713" i="3" s="1"/>
  <c r="F715" i="3" l="1"/>
  <c r="H714" i="3"/>
  <c r="I714" i="3" s="1"/>
  <c r="J714" i="3" s="1"/>
  <c r="F716" i="3" l="1"/>
  <c r="H715" i="3"/>
  <c r="I715" i="3" s="1"/>
  <c r="J715" i="3" s="1"/>
  <c r="F717" i="3" l="1"/>
  <c r="H716" i="3"/>
  <c r="I716" i="3" s="1"/>
  <c r="J716" i="3" s="1"/>
  <c r="F718" i="3" l="1"/>
  <c r="H717" i="3"/>
  <c r="I717" i="3" s="1"/>
  <c r="J717" i="3" s="1"/>
  <c r="F719" i="3" l="1"/>
  <c r="H718" i="3"/>
  <c r="I718" i="3" s="1"/>
  <c r="J718" i="3" s="1"/>
  <c r="F720" i="3" l="1"/>
  <c r="H719" i="3"/>
  <c r="I719" i="3" s="1"/>
  <c r="J719" i="3" s="1"/>
  <c r="F721" i="3" l="1"/>
  <c r="H720" i="3"/>
  <c r="I720" i="3" s="1"/>
  <c r="J720" i="3" s="1"/>
  <c r="F722" i="3" l="1"/>
  <c r="H721" i="3"/>
  <c r="I721" i="3" s="1"/>
  <c r="J721" i="3" s="1"/>
  <c r="F723" i="3" l="1"/>
  <c r="H722" i="3"/>
  <c r="I722" i="3" s="1"/>
  <c r="J722" i="3" s="1"/>
  <c r="F724" i="3" l="1"/>
  <c r="H723" i="3"/>
  <c r="I723" i="3" s="1"/>
  <c r="J723" i="3" s="1"/>
  <c r="F725" i="3" l="1"/>
  <c r="H724" i="3"/>
  <c r="I724" i="3" s="1"/>
  <c r="J724" i="3" s="1"/>
  <c r="F726" i="3" l="1"/>
  <c r="H725" i="3"/>
  <c r="I725" i="3" s="1"/>
  <c r="J725" i="3" s="1"/>
  <c r="F727" i="3" l="1"/>
  <c r="H726" i="3"/>
  <c r="I726" i="3" s="1"/>
  <c r="J726" i="3" s="1"/>
  <c r="F728" i="3" l="1"/>
  <c r="H727" i="3"/>
  <c r="I727" i="3" s="1"/>
  <c r="J727" i="3" s="1"/>
  <c r="F729" i="3" l="1"/>
  <c r="H728" i="3"/>
  <c r="I728" i="3" s="1"/>
  <c r="J728" i="3" s="1"/>
  <c r="F730" i="3" l="1"/>
  <c r="H729" i="3"/>
  <c r="I729" i="3" s="1"/>
  <c r="J729" i="3" s="1"/>
  <c r="F731" i="3" l="1"/>
  <c r="H730" i="3"/>
  <c r="I730" i="3" s="1"/>
  <c r="J730" i="3" s="1"/>
  <c r="F732" i="3" l="1"/>
  <c r="H731" i="3"/>
  <c r="I731" i="3" s="1"/>
  <c r="J731" i="3" s="1"/>
  <c r="F733" i="3" l="1"/>
  <c r="H732" i="3"/>
  <c r="I732" i="3" s="1"/>
  <c r="J732" i="3" s="1"/>
  <c r="F734" i="3" l="1"/>
  <c r="H733" i="3"/>
  <c r="I733" i="3" s="1"/>
  <c r="J733" i="3" s="1"/>
  <c r="F735" i="3" l="1"/>
  <c r="H734" i="3"/>
  <c r="I734" i="3" s="1"/>
  <c r="J734" i="3" s="1"/>
  <c r="F736" i="3" l="1"/>
  <c r="H735" i="3"/>
  <c r="I735" i="3" s="1"/>
  <c r="J735" i="3" s="1"/>
  <c r="F737" i="3" l="1"/>
  <c r="H736" i="3"/>
  <c r="I736" i="3" s="1"/>
  <c r="J736" i="3" s="1"/>
  <c r="F738" i="3" l="1"/>
  <c r="H737" i="3"/>
  <c r="I737" i="3" s="1"/>
  <c r="J737" i="3" s="1"/>
  <c r="F739" i="3" l="1"/>
  <c r="H738" i="3"/>
  <c r="I738" i="3" s="1"/>
  <c r="J738" i="3" s="1"/>
  <c r="F740" i="3" l="1"/>
  <c r="H739" i="3"/>
  <c r="I739" i="3" s="1"/>
  <c r="J739" i="3" s="1"/>
  <c r="F741" i="3" l="1"/>
  <c r="H740" i="3"/>
  <c r="I740" i="3" s="1"/>
  <c r="J740" i="3" s="1"/>
  <c r="F742" i="3" l="1"/>
  <c r="H741" i="3"/>
  <c r="I741" i="3" s="1"/>
  <c r="J741" i="3" s="1"/>
  <c r="F743" i="3" l="1"/>
  <c r="H742" i="3"/>
  <c r="I742" i="3" s="1"/>
  <c r="J742" i="3" s="1"/>
  <c r="F744" i="3" l="1"/>
  <c r="H743" i="3"/>
  <c r="I743" i="3" s="1"/>
  <c r="J743" i="3" s="1"/>
  <c r="F745" i="3" l="1"/>
  <c r="H744" i="3"/>
  <c r="I744" i="3" s="1"/>
  <c r="J744" i="3" s="1"/>
  <c r="F746" i="3" l="1"/>
  <c r="H745" i="3"/>
  <c r="I745" i="3" s="1"/>
  <c r="J745" i="3" s="1"/>
  <c r="F747" i="3" l="1"/>
  <c r="H746" i="3"/>
  <c r="I746" i="3" s="1"/>
  <c r="J746" i="3" s="1"/>
  <c r="F748" i="3" l="1"/>
  <c r="H747" i="3"/>
  <c r="I747" i="3" s="1"/>
  <c r="J747" i="3" s="1"/>
  <c r="F749" i="3" l="1"/>
  <c r="H748" i="3"/>
  <c r="I748" i="3" s="1"/>
  <c r="J748" i="3" s="1"/>
  <c r="F750" i="3" l="1"/>
  <c r="H749" i="3"/>
  <c r="I749" i="3" s="1"/>
  <c r="J749" i="3" s="1"/>
  <c r="F751" i="3" l="1"/>
  <c r="H750" i="3"/>
  <c r="I750" i="3" s="1"/>
  <c r="J750" i="3" s="1"/>
  <c r="F752" i="3" l="1"/>
  <c r="H751" i="3"/>
  <c r="I751" i="3" s="1"/>
  <c r="J751" i="3" s="1"/>
  <c r="F753" i="3" l="1"/>
  <c r="H752" i="3"/>
  <c r="I752" i="3" s="1"/>
  <c r="J752" i="3" s="1"/>
  <c r="F754" i="3" l="1"/>
  <c r="H753" i="3"/>
  <c r="I753" i="3" s="1"/>
  <c r="J753" i="3" s="1"/>
  <c r="F755" i="3" l="1"/>
  <c r="H754" i="3"/>
  <c r="I754" i="3" s="1"/>
  <c r="J754" i="3" s="1"/>
  <c r="F756" i="3" l="1"/>
  <c r="H755" i="3"/>
  <c r="I755" i="3" s="1"/>
  <c r="J755" i="3" s="1"/>
  <c r="F757" i="3" l="1"/>
  <c r="H756" i="3"/>
  <c r="I756" i="3" s="1"/>
  <c r="J756" i="3" s="1"/>
  <c r="F758" i="3" l="1"/>
  <c r="H757" i="3"/>
  <c r="I757" i="3" s="1"/>
  <c r="J757" i="3" s="1"/>
  <c r="F759" i="3" l="1"/>
  <c r="H758" i="3"/>
  <c r="I758" i="3" s="1"/>
  <c r="J758" i="3" s="1"/>
  <c r="F760" i="3" l="1"/>
  <c r="H759" i="3"/>
  <c r="I759" i="3" s="1"/>
  <c r="J759" i="3" s="1"/>
  <c r="F761" i="3" l="1"/>
  <c r="H760" i="3"/>
  <c r="I760" i="3" s="1"/>
  <c r="J760" i="3" s="1"/>
  <c r="F762" i="3" l="1"/>
  <c r="H761" i="3"/>
  <c r="I761" i="3" s="1"/>
  <c r="J761" i="3" s="1"/>
  <c r="F763" i="3" l="1"/>
  <c r="H762" i="3"/>
  <c r="I762" i="3" s="1"/>
  <c r="J762" i="3" s="1"/>
  <c r="F764" i="3" l="1"/>
  <c r="H763" i="3"/>
  <c r="I763" i="3" s="1"/>
  <c r="J763" i="3" s="1"/>
  <c r="F765" i="3" l="1"/>
  <c r="H764" i="3"/>
  <c r="I764" i="3" s="1"/>
  <c r="J764" i="3" s="1"/>
  <c r="F766" i="3" l="1"/>
  <c r="H765" i="3"/>
  <c r="I765" i="3" s="1"/>
  <c r="J765" i="3" s="1"/>
  <c r="F767" i="3" l="1"/>
  <c r="H766" i="3"/>
  <c r="I766" i="3" s="1"/>
  <c r="J766" i="3" s="1"/>
  <c r="F768" i="3" l="1"/>
  <c r="H767" i="3"/>
  <c r="I767" i="3" s="1"/>
  <c r="J767" i="3" s="1"/>
  <c r="F769" i="3" l="1"/>
  <c r="H768" i="3"/>
  <c r="I768" i="3" s="1"/>
  <c r="J768" i="3" s="1"/>
  <c r="F770" i="3" l="1"/>
  <c r="H769" i="3"/>
  <c r="I769" i="3" s="1"/>
  <c r="J769" i="3" s="1"/>
  <c r="F771" i="3" l="1"/>
  <c r="H770" i="3"/>
  <c r="I770" i="3" s="1"/>
  <c r="J770" i="3" s="1"/>
  <c r="F772" i="3" l="1"/>
  <c r="H771" i="3"/>
  <c r="I771" i="3" s="1"/>
  <c r="J771" i="3" s="1"/>
  <c r="F773" i="3" l="1"/>
  <c r="H772" i="3"/>
  <c r="I772" i="3" s="1"/>
  <c r="J772" i="3" s="1"/>
  <c r="F774" i="3" l="1"/>
  <c r="H773" i="3"/>
  <c r="I773" i="3" s="1"/>
  <c r="J773" i="3" s="1"/>
  <c r="F775" i="3" l="1"/>
  <c r="H774" i="3"/>
  <c r="I774" i="3" s="1"/>
  <c r="J774" i="3" s="1"/>
  <c r="F776" i="3" l="1"/>
  <c r="H775" i="3"/>
  <c r="I775" i="3" s="1"/>
  <c r="J775" i="3" s="1"/>
  <c r="F777" i="3" l="1"/>
  <c r="H776" i="3"/>
  <c r="I776" i="3" s="1"/>
  <c r="J776" i="3" s="1"/>
  <c r="F778" i="3" l="1"/>
  <c r="H777" i="3"/>
  <c r="I777" i="3" s="1"/>
  <c r="J777" i="3" s="1"/>
  <c r="F779" i="3" l="1"/>
  <c r="H778" i="3"/>
  <c r="I778" i="3" s="1"/>
  <c r="J778" i="3" s="1"/>
  <c r="F780" i="3" l="1"/>
  <c r="H779" i="3"/>
  <c r="I779" i="3" s="1"/>
  <c r="J779" i="3" s="1"/>
  <c r="F781" i="3" l="1"/>
  <c r="H780" i="3"/>
  <c r="I780" i="3" s="1"/>
  <c r="J780" i="3" s="1"/>
  <c r="F782" i="3" l="1"/>
  <c r="H781" i="3"/>
  <c r="I781" i="3" s="1"/>
  <c r="J781" i="3" s="1"/>
  <c r="F783" i="3" l="1"/>
  <c r="H782" i="3"/>
  <c r="I782" i="3" s="1"/>
  <c r="J782" i="3" s="1"/>
  <c r="F784" i="3" l="1"/>
  <c r="H783" i="3"/>
  <c r="I783" i="3" s="1"/>
  <c r="J783" i="3" s="1"/>
  <c r="F785" i="3" l="1"/>
  <c r="H784" i="3"/>
  <c r="I784" i="3" s="1"/>
  <c r="J784" i="3" s="1"/>
  <c r="F786" i="3" l="1"/>
  <c r="H785" i="3"/>
  <c r="I785" i="3" s="1"/>
  <c r="J785" i="3" s="1"/>
  <c r="F787" i="3" l="1"/>
  <c r="H786" i="3"/>
  <c r="I786" i="3" s="1"/>
  <c r="J786" i="3" s="1"/>
  <c r="F788" i="3" l="1"/>
  <c r="H787" i="3"/>
  <c r="I787" i="3" s="1"/>
  <c r="J787" i="3" s="1"/>
  <c r="F789" i="3" l="1"/>
  <c r="H788" i="3"/>
  <c r="I788" i="3" s="1"/>
  <c r="J788" i="3" s="1"/>
  <c r="F790" i="3" l="1"/>
  <c r="H789" i="3"/>
  <c r="I789" i="3" s="1"/>
  <c r="J789" i="3" s="1"/>
  <c r="F791" i="3" l="1"/>
  <c r="H790" i="3"/>
  <c r="I790" i="3" s="1"/>
  <c r="J790" i="3" s="1"/>
  <c r="F792" i="3" l="1"/>
  <c r="H791" i="3"/>
  <c r="I791" i="3" s="1"/>
  <c r="J791" i="3" s="1"/>
  <c r="F793" i="3" l="1"/>
  <c r="H792" i="3"/>
  <c r="I792" i="3" s="1"/>
  <c r="J792" i="3" s="1"/>
  <c r="F794" i="3" l="1"/>
  <c r="H793" i="3"/>
  <c r="I793" i="3" s="1"/>
  <c r="J793" i="3" s="1"/>
  <c r="F795" i="3" l="1"/>
  <c r="H794" i="3"/>
  <c r="I794" i="3" s="1"/>
  <c r="J794" i="3" s="1"/>
  <c r="F796" i="3" l="1"/>
  <c r="H795" i="3"/>
  <c r="I795" i="3" s="1"/>
  <c r="J795" i="3" s="1"/>
  <c r="F797" i="3" l="1"/>
  <c r="H796" i="3"/>
  <c r="I796" i="3" s="1"/>
  <c r="J796" i="3" s="1"/>
  <c r="F798" i="3" l="1"/>
  <c r="H797" i="3"/>
  <c r="I797" i="3" s="1"/>
  <c r="J797" i="3" s="1"/>
  <c r="F799" i="3" l="1"/>
  <c r="H798" i="3"/>
  <c r="I798" i="3" s="1"/>
  <c r="J798" i="3" s="1"/>
  <c r="F800" i="3" l="1"/>
  <c r="H799" i="3"/>
  <c r="I799" i="3" s="1"/>
  <c r="J799" i="3" s="1"/>
  <c r="F801" i="3" l="1"/>
  <c r="H800" i="3"/>
  <c r="I800" i="3" s="1"/>
  <c r="J800" i="3" s="1"/>
  <c r="F802" i="3" l="1"/>
  <c r="H801" i="3"/>
  <c r="I801" i="3" s="1"/>
  <c r="J801" i="3" s="1"/>
  <c r="F803" i="3" l="1"/>
  <c r="H802" i="3"/>
  <c r="I802" i="3" s="1"/>
  <c r="J802" i="3" s="1"/>
  <c r="F804" i="3" l="1"/>
  <c r="H803" i="3"/>
  <c r="I803" i="3" s="1"/>
  <c r="J803" i="3" s="1"/>
  <c r="F805" i="3" l="1"/>
  <c r="H804" i="3"/>
  <c r="I804" i="3" s="1"/>
  <c r="J804" i="3" s="1"/>
  <c r="F806" i="3" l="1"/>
  <c r="H805" i="3"/>
  <c r="I805" i="3" s="1"/>
  <c r="J805" i="3" s="1"/>
  <c r="F807" i="3" l="1"/>
  <c r="H806" i="3"/>
  <c r="I806" i="3" s="1"/>
  <c r="J806" i="3" s="1"/>
  <c r="F808" i="3" l="1"/>
  <c r="H807" i="3"/>
  <c r="I807" i="3" s="1"/>
  <c r="J807" i="3" s="1"/>
  <c r="F809" i="3" l="1"/>
  <c r="H808" i="3"/>
  <c r="I808" i="3" s="1"/>
  <c r="J808" i="3" s="1"/>
  <c r="F810" i="3" l="1"/>
  <c r="H809" i="3"/>
  <c r="I809" i="3" s="1"/>
  <c r="J809" i="3" s="1"/>
  <c r="F811" i="3" l="1"/>
  <c r="H810" i="3"/>
  <c r="I810" i="3" s="1"/>
  <c r="J810" i="3" s="1"/>
  <c r="F812" i="3" l="1"/>
  <c r="H811" i="3"/>
  <c r="I811" i="3" s="1"/>
  <c r="J811" i="3" s="1"/>
  <c r="F813" i="3" l="1"/>
  <c r="H812" i="3"/>
  <c r="I812" i="3" s="1"/>
  <c r="J812" i="3" s="1"/>
  <c r="F814" i="3" l="1"/>
  <c r="H813" i="3"/>
  <c r="I813" i="3" s="1"/>
  <c r="J813" i="3" s="1"/>
  <c r="F815" i="3" l="1"/>
  <c r="H814" i="3"/>
  <c r="I814" i="3" s="1"/>
  <c r="J814" i="3" s="1"/>
  <c r="F816" i="3" l="1"/>
  <c r="H815" i="3"/>
  <c r="I815" i="3" s="1"/>
  <c r="J815" i="3" s="1"/>
  <c r="F817" i="3" l="1"/>
  <c r="H816" i="3"/>
  <c r="I816" i="3" s="1"/>
  <c r="J816" i="3" s="1"/>
  <c r="F818" i="3" l="1"/>
  <c r="H817" i="3"/>
  <c r="I817" i="3" s="1"/>
  <c r="J817" i="3" s="1"/>
  <c r="F819" i="3" l="1"/>
  <c r="H818" i="3"/>
  <c r="I818" i="3" s="1"/>
  <c r="J818" i="3" s="1"/>
  <c r="F820" i="3" l="1"/>
  <c r="H819" i="3"/>
  <c r="I819" i="3" s="1"/>
  <c r="J819" i="3" s="1"/>
  <c r="F821" i="3" l="1"/>
  <c r="H820" i="3"/>
  <c r="I820" i="3" s="1"/>
  <c r="J820" i="3" s="1"/>
  <c r="F822" i="3" l="1"/>
  <c r="H821" i="3"/>
  <c r="I821" i="3" s="1"/>
  <c r="J821" i="3" s="1"/>
  <c r="F823" i="3" l="1"/>
  <c r="H822" i="3"/>
  <c r="I822" i="3" s="1"/>
  <c r="J822" i="3" s="1"/>
  <c r="F824" i="3" l="1"/>
  <c r="H823" i="3"/>
  <c r="I823" i="3" s="1"/>
  <c r="J823" i="3" s="1"/>
  <c r="F825" i="3" l="1"/>
  <c r="H824" i="3"/>
  <c r="I824" i="3" s="1"/>
  <c r="J824" i="3" s="1"/>
  <c r="F826" i="3" l="1"/>
  <c r="H825" i="3"/>
  <c r="I825" i="3" s="1"/>
  <c r="J825" i="3" s="1"/>
  <c r="F827" i="3" l="1"/>
  <c r="H826" i="3"/>
  <c r="I826" i="3" s="1"/>
  <c r="J826" i="3" s="1"/>
  <c r="F828" i="3" l="1"/>
  <c r="H827" i="3"/>
  <c r="I827" i="3" s="1"/>
  <c r="J827" i="3" s="1"/>
  <c r="F829" i="3" l="1"/>
  <c r="H828" i="3"/>
  <c r="I828" i="3" s="1"/>
  <c r="J828" i="3" s="1"/>
  <c r="F830" i="3" l="1"/>
  <c r="H829" i="3"/>
  <c r="I829" i="3" s="1"/>
  <c r="J829" i="3" s="1"/>
  <c r="F831" i="3" l="1"/>
  <c r="H830" i="3"/>
  <c r="I830" i="3" s="1"/>
  <c r="J830" i="3" s="1"/>
  <c r="F832" i="3" l="1"/>
  <c r="H831" i="3"/>
  <c r="I831" i="3" s="1"/>
  <c r="J831" i="3" s="1"/>
  <c r="F833" i="3" l="1"/>
  <c r="H832" i="3"/>
  <c r="I832" i="3" s="1"/>
  <c r="J832" i="3" s="1"/>
  <c r="F834" i="3" l="1"/>
  <c r="H833" i="3"/>
  <c r="I833" i="3" s="1"/>
  <c r="J833" i="3" s="1"/>
  <c r="F835" i="3" l="1"/>
  <c r="H834" i="3"/>
  <c r="I834" i="3" s="1"/>
  <c r="J834" i="3" s="1"/>
  <c r="F836" i="3" l="1"/>
  <c r="H835" i="3"/>
  <c r="I835" i="3" s="1"/>
  <c r="J835" i="3" s="1"/>
  <c r="F837" i="3" l="1"/>
  <c r="H836" i="3"/>
  <c r="I836" i="3" s="1"/>
  <c r="J836" i="3" s="1"/>
  <c r="F838" i="3" l="1"/>
  <c r="H837" i="3"/>
  <c r="I837" i="3" s="1"/>
  <c r="J837" i="3" s="1"/>
  <c r="F839" i="3" l="1"/>
  <c r="H838" i="3"/>
  <c r="I838" i="3" s="1"/>
  <c r="J838" i="3" s="1"/>
  <c r="F840" i="3" l="1"/>
  <c r="H839" i="3"/>
  <c r="I839" i="3" s="1"/>
  <c r="J839" i="3" s="1"/>
  <c r="F841" i="3" l="1"/>
  <c r="H840" i="3"/>
  <c r="I840" i="3" s="1"/>
  <c r="J840" i="3" s="1"/>
  <c r="F842" i="3" l="1"/>
  <c r="H841" i="3"/>
  <c r="I841" i="3" s="1"/>
  <c r="J841" i="3" s="1"/>
  <c r="F843" i="3" l="1"/>
  <c r="H842" i="3"/>
  <c r="I842" i="3" s="1"/>
  <c r="J842" i="3" s="1"/>
  <c r="F844" i="3" l="1"/>
  <c r="H843" i="3"/>
  <c r="I843" i="3" s="1"/>
  <c r="J843" i="3" s="1"/>
  <c r="F845" i="3" l="1"/>
  <c r="H844" i="3"/>
  <c r="I844" i="3" s="1"/>
  <c r="J844" i="3" s="1"/>
  <c r="F846" i="3" l="1"/>
  <c r="H845" i="3"/>
  <c r="I845" i="3" s="1"/>
  <c r="J845" i="3" s="1"/>
  <c r="F847" i="3" l="1"/>
  <c r="H846" i="3"/>
  <c r="I846" i="3" s="1"/>
  <c r="J846" i="3" s="1"/>
  <c r="F848" i="3" l="1"/>
  <c r="H847" i="3"/>
  <c r="I847" i="3" s="1"/>
  <c r="J847" i="3" s="1"/>
  <c r="F849" i="3" l="1"/>
  <c r="H848" i="3"/>
  <c r="I848" i="3" s="1"/>
  <c r="J848" i="3" s="1"/>
  <c r="F850" i="3" l="1"/>
  <c r="H849" i="3"/>
  <c r="I849" i="3" s="1"/>
  <c r="J849" i="3" s="1"/>
  <c r="F851" i="3" l="1"/>
  <c r="H850" i="3"/>
  <c r="I850" i="3" s="1"/>
  <c r="J850" i="3" s="1"/>
  <c r="F852" i="3" l="1"/>
  <c r="H851" i="3"/>
  <c r="I851" i="3" s="1"/>
  <c r="J851" i="3" s="1"/>
  <c r="F853" i="3" l="1"/>
  <c r="H852" i="3"/>
  <c r="I852" i="3" s="1"/>
  <c r="J852" i="3" s="1"/>
  <c r="F854" i="3" l="1"/>
  <c r="H853" i="3"/>
  <c r="I853" i="3" s="1"/>
  <c r="J853" i="3" s="1"/>
  <c r="F855" i="3" l="1"/>
  <c r="H854" i="3"/>
  <c r="I854" i="3" s="1"/>
  <c r="J854" i="3" s="1"/>
  <c r="F856" i="3" l="1"/>
  <c r="H855" i="3"/>
  <c r="I855" i="3" s="1"/>
  <c r="J855" i="3" s="1"/>
  <c r="F857" i="3" l="1"/>
  <c r="H856" i="3"/>
  <c r="I856" i="3" s="1"/>
  <c r="J856" i="3" s="1"/>
  <c r="F858" i="3" l="1"/>
  <c r="H857" i="3"/>
  <c r="I857" i="3" s="1"/>
  <c r="J857" i="3" s="1"/>
  <c r="F859" i="3" l="1"/>
  <c r="H858" i="3"/>
  <c r="I858" i="3" s="1"/>
  <c r="J858" i="3" s="1"/>
  <c r="F860" i="3" l="1"/>
  <c r="H859" i="3"/>
  <c r="I859" i="3" s="1"/>
  <c r="J859" i="3" s="1"/>
  <c r="F861" i="3" l="1"/>
  <c r="H860" i="3"/>
  <c r="I860" i="3" s="1"/>
  <c r="J860" i="3" s="1"/>
  <c r="F862" i="3" l="1"/>
  <c r="H861" i="3"/>
  <c r="I861" i="3" s="1"/>
  <c r="J861" i="3" s="1"/>
  <c r="F863" i="3" l="1"/>
  <c r="H862" i="3"/>
  <c r="I862" i="3" s="1"/>
  <c r="J862" i="3" s="1"/>
  <c r="F864" i="3" l="1"/>
  <c r="H863" i="3"/>
  <c r="I863" i="3" s="1"/>
  <c r="J863" i="3" s="1"/>
  <c r="F865" i="3" l="1"/>
  <c r="H864" i="3"/>
  <c r="I864" i="3" s="1"/>
  <c r="J864" i="3" s="1"/>
  <c r="F866" i="3" l="1"/>
  <c r="H865" i="3"/>
  <c r="I865" i="3" s="1"/>
  <c r="J865" i="3" s="1"/>
  <c r="F867" i="3" l="1"/>
  <c r="H866" i="3"/>
  <c r="I866" i="3" s="1"/>
  <c r="J866" i="3" s="1"/>
  <c r="F868" i="3" l="1"/>
  <c r="H867" i="3"/>
  <c r="I867" i="3" s="1"/>
  <c r="J867" i="3" s="1"/>
  <c r="F869" i="3" l="1"/>
  <c r="H868" i="3"/>
  <c r="I868" i="3" s="1"/>
  <c r="J868" i="3" s="1"/>
  <c r="F870" i="3" l="1"/>
  <c r="H869" i="3"/>
  <c r="I869" i="3" s="1"/>
  <c r="J869" i="3" s="1"/>
  <c r="F871" i="3" l="1"/>
  <c r="H870" i="3"/>
  <c r="I870" i="3" s="1"/>
  <c r="J870" i="3" s="1"/>
  <c r="F872" i="3" l="1"/>
  <c r="H871" i="3"/>
  <c r="I871" i="3" s="1"/>
  <c r="J871" i="3" s="1"/>
  <c r="F873" i="3" l="1"/>
  <c r="H872" i="3"/>
  <c r="I872" i="3" s="1"/>
  <c r="J872" i="3" s="1"/>
  <c r="F874" i="3" l="1"/>
  <c r="H873" i="3"/>
  <c r="I873" i="3" s="1"/>
  <c r="J873" i="3" s="1"/>
  <c r="F875" i="3" l="1"/>
  <c r="H874" i="3"/>
  <c r="I874" i="3" s="1"/>
  <c r="J874" i="3" s="1"/>
  <c r="F876" i="3" l="1"/>
  <c r="H875" i="3"/>
  <c r="I875" i="3" s="1"/>
  <c r="J875" i="3" s="1"/>
  <c r="F877" i="3" l="1"/>
  <c r="H876" i="3"/>
  <c r="I876" i="3" s="1"/>
  <c r="J876" i="3" s="1"/>
  <c r="F878" i="3" l="1"/>
  <c r="H877" i="3"/>
  <c r="I877" i="3" s="1"/>
  <c r="J877" i="3" s="1"/>
  <c r="F879" i="3" l="1"/>
  <c r="H878" i="3"/>
  <c r="I878" i="3" s="1"/>
  <c r="J878" i="3" s="1"/>
  <c r="F880" i="3" l="1"/>
  <c r="H879" i="3"/>
  <c r="I879" i="3" s="1"/>
  <c r="J879" i="3" s="1"/>
  <c r="F881" i="3" l="1"/>
  <c r="H880" i="3"/>
  <c r="I880" i="3" s="1"/>
  <c r="J880" i="3" s="1"/>
  <c r="F882" i="3" l="1"/>
  <c r="H881" i="3"/>
  <c r="I881" i="3" s="1"/>
  <c r="J881" i="3" s="1"/>
  <c r="F883" i="3" l="1"/>
  <c r="H882" i="3"/>
  <c r="I882" i="3" s="1"/>
  <c r="J882" i="3" s="1"/>
  <c r="F884" i="3" l="1"/>
  <c r="H883" i="3"/>
  <c r="I883" i="3" s="1"/>
  <c r="J883" i="3" s="1"/>
  <c r="F885" i="3" l="1"/>
  <c r="H884" i="3"/>
  <c r="I884" i="3" s="1"/>
  <c r="J884" i="3" s="1"/>
  <c r="F886" i="3" l="1"/>
  <c r="H885" i="3"/>
  <c r="I885" i="3" s="1"/>
  <c r="J885" i="3" s="1"/>
  <c r="F887" i="3" l="1"/>
  <c r="H886" i="3"/>
  <c r="I886" i="3" s="1"/>
  <c r="J886" i="3" s="1"/>
  <c r="F888" i="3" l="1"/>
  <c r="H887" i="3"/>
  <c r="I887" i="3" s="1"/>
  <c r="J887" i="3" s="1"/>
  <c r="F889" i="3" l="1"/>
  <c r="H888" i="3"/>
  <c r="I888" i="3" s="1"/>
  <c r="J888" i="3" s="1"/>
  <c r="F890" i="3" l="1"/>
  <c r="H889" i="3"/>
  <c r="I889" i="3" s="1"/>
  <c r="J889" i="3" s="1"/>
  <c r="F891" i="3" l="1"/>
  <c r="H890" i="3"/>
  <c r="I890" i="3" s="1"/>
  <c r="J890" i="3" s="1"/>
  <c r="F892" i="3" l="1"/>
  <c r="H891" i="3"/>
  <c r="I891" i="3" s="1"/>
  <c r="J891" i="3" s="1"/>
  <c r="F893" i="3" l="1"/>
  <c r="H892" i="3"/>
  <c r="I892" i="3" s="1"/>
  <c r="J892" i="3" s="1"/>
  <c r="F894" i="3" l="1"/>
  <c r="H893" i="3"/>
  <c r="I893" i="3" s="1"/>
  <c r="J893" i="3" s="1"/>
  <c r="F895" i="3" l="1"/>
  <c r="H894" i="3"/>
  <c r="I894" i="3" s="1"/>
  <c r="J894" i="3" s="1"/>
  <c r="F896" i="3" l="1"/>
  <c r="H895" i="3"/>
  <c r="I895" i="3" s="1"/>
  <c r="J895" i="3" s="1"/>
  <c r="F897" i="3" l="1"/>
  <c r="H896" i="3"/>
  <c r="I896" i="3" s="1"/>
  <c r="J896" i="3" s="1"/>
  <c r="F898" i="3" l="1"/>
  <c r="H897" i="3"/>
  <c r="I897" i="3" s="1"/>
  <c r="J897" i="3" s="1"/>
  <c r="F899" i="3" l="1"/>
  <c r="H898" i="3"/>
  <c r="I898" i="3" s="1"/>
  <c r="J898" i="3" s="1"/>
  <c r="F900" i="3" l="1"/>
  <c r="H899" i="3"/>
  <c r="I899" i="3" s="1"/>
  <c r="J899" i="3" s="1"/>
  <c r="F901" i="3" l="1"/>
  <c r="H900" i="3"/>
  <c r="I900" i="3" s="1"/>
  <c r="J900" i="3" s="1"/>
  <c r="F902" i="3" l="1"/>
  <c r="H901" i="3"/>
  <c r="I901" i="3" s="1"/>
  <c r="J901" i="3" s="1"/>
  <c r="F903" i="3" l="1"/>
  <c r="H902" i="3"/>
  <c r="I902" i="3" s="1"/>
  <c r="J902" i="3" s="1"/>
  <c r="F904" i="3" l="1"/>
  <c r="H903" i="3"/>
  <c r="I903" i="3" s="1"/>
  <c r="J903" i="3" s="1"/>
  <c r="F905" i="3" l="1"/>
  <c r="H904" i="3"/>
  <c r="I904" i="3" s="1"/>
  <c r="J904" i="3" s="1"/>
  <c r="F906" i="3" l="1"/>
  <c r="H905" i="3"/>
  <c r="I905" i="3" s="1"/>
  <c r="J905" i="3" s="1"/>
  <c r="F907" i="3" l="1"/>
  <c r="H906" i="3"/>
  <c r="I906" i="3" s="1"/>
  <c r="J906" i="3" s="1"/>
  <c r="F908" i="3" l="1"/>
  <c r="H907" i="3"/>
  <c r="I907" i="3" s="1"/>
  <c r="J907" i="3" s="1"/>
  <c r="F909" i="3" l="1"/>
  <c r="H908" i="3"/>
  <c r="I908" i="3" s="1"/>
  <c r="J908" i="3" s="1"/>
  <c r="F910" i="3" l="1"/>
  <c r="H909" i="3"/>
  <c r="I909" i="3" s="1"/>
  <c r="J909" i="3" s="1"/>
  <c r="F911" i="3" l="1"/>
  <c r="H910" i="3"/>
  <c r="I910" i="3" s="1"/>
  <c r="J910" i="3" s="1"/>
  <c r="F912" i="3" l="1"/>
  <c r="H911" i="3"/>
  <c r="I911" i="3" s="1"/>
  <c r="J911" i="3" s="1"/>
  <c r="F913" i="3" l="1"/>
  <c r="H912" i="3"/>
  <c r="I912" i="3" s="1"/>
  <c r="J912" i="3" s="1"/>
  <c r="F914" i="3" l="1"/>
  <c r="H913" i="3"/>
  <c r="I913" i="3" s="1"/>
  <c r="J913" i="3" s="1"/>
  <c r="F915" i="3" l="1"/>
  <c r="H914" i="3"/>
  <c r="I914" i="3" s="1"/>
  <c r="J914" i="3" s="1"/>
  <c r="F916" i="3" l="1"/>
  <c r="H915" i="3"/>
  <c r="I915" i="3" s="1"/>
  <c r="J915" i="3" s="1"/>
  <c r="F917" i="3" l="1"/>
  <c r="H916" i="3"/>
  <c r="I916" i="3" s="1"/>
  <c r="J916" i="3" s="1"/>
  <c r="F918" i="3" l="1"/>
  <c r="H917" i="3"/>
  <c r="I917" i="3" s="1"/>
  <c r="J917" i="3" s="1"/>
  <c r="F919" i="3" l="1"/>
  <c r="H918" i="3"/>
  <c r="I918" i="3" s="1"/>
  <c r="J918" i="3" s="1"/>
  <c r="F920" i="3" l="1"/>
  <c r="H919" i="3"/>
  <c r="I919" i="3" s="1"/>
  <c r="J919" i="3" s="1"/>
  <c r="F921" i="3" l="1"/>
  <c r="H920" i="3"/>
  <c r="I920" i="3" s="1"/>
  <c r="J920" i="3" s="1"/>
  <c r="F922" i="3" l="1"/>
  <c r="H921" i="3"/>
  <c r="I921" i="3" s="1"/>
  <c r="J921" i="3" s="1"/>
  <c r="F923" i="3" l="1"/>
  <c r="H922" i="3"/>
  <c r="I922" i="3" s="1"/>
  <c r="J922" i="3" s="1"/>
  <c r="F924" i="3" l="1"/>
  <c r="H923" i="3"/>
  <c r="I923" i="3" s="1"/>
  <c r="J923" i="3" s="1"/>
  <c r="F925" i="3" l="1"/>
  <c r="H924" i="3"/>
  <c r="I924" i="3" s="1"/>
  <c r="J924" i="3" s="1"/>
  <c r="F926" i="3" l="1"/>
  <c r="H925" i="3"/>
  <c r="I925" i="3" s="1"/>
  <c r="J925" i="3" s="1"/>
  <c r="F927" i="3" l="1"/>
  <c r="H926" i="3"/>
  <c r="I926" i="3" s="1"/>
  <c r="J926" i="3" s="1"/>
  <c r="F928" i="3" l="1"/>
  <c r="H927" i="3"/>
  <c r="I927" i="3" s="1"/>
  <c r="J927" i="3" s="1"/>
  <c r="F929" i="3" l="1"/>
  <c r="H928" i="3"/>
  <c r="I928" i="3" s="1"/>
  <c r="J928" i="3" s="1"/>
  <c r="F930" i="3" l="1"/>
  <c r="H929" i="3"/>
  <c r="I929" i="3" s="1"/>
  <c r="J929" i="3" s="1"/>
  <c r="F931" i="3" l="1"/>
  <c r="H930" i="3"/>
  <c r="I930" i="3" s="1"/>
  <c r="J930" i="3" s="1"/>
  <c r="F932" i="3" l="1"/>
  <c r="H931" i="3"/>
  <c r="I931" i="3" s="1"/>
  <c r="J931" i="3" s="1"/>
  <c r="F933" i="3" l="1"/>
  <c r="H932" i="3"/>
  <c r="I932" i="3" s="1"/>
  <c r="J932" i="3" s="1"/>
  <c r="F934" i="3" l="1"/>
  <c r="H933" i="3"/>
  <c r="I933" i="3" s="1"/>
  <c r="J933" i="3" s="1"/>
  <c r="F935" i="3" l="1"/>
  <c r="H934" i="3"/>
  <c r="I934" i="3" s="1"/>
  <c r="J934" i="3" s="1"/>
  <c r="F936" i="3" l="1"/>
  <c r="H935" i="3"/>
  <c r="I935" i="3" s="1"/>
  <c r="J935" i="3" s="1"/>
  <c r="F937" i="3" l="1"/>
  <c r="H936" i="3"/>
  <c r="I936" i="3" s="1"/>
  <c r="J936" i="3" s="1"/>
  <c r="F938" i="3" l="1"/>
  <c r="H937" i="3"/>
  <c r="I937" i="3" s="1"/>
  <c r="J937" i="3" s="1"/>
  <c r="F939" i="3" l="1"/>
  <c r="H938" i="3"/>
  <c r="I938" i="3" s="1"/>
  <c r="J938" i="3" s="1"/>
  <c r="F940" i="3" l="1"/>
  <c r="H939" i="3"/>
  <c r="I939" i="3" s="1"/>
  <c r="J939" i="3" s="1"/>
  <c r="F941" i="3" l="1"/>
  <c r="H940" i="3"/>
  <c r="I940" i="3" s="1"/>
  <c r="J940" i="3" s="1"/>
  <c r="F942" i="3" l="1"/>
  <c r="H941" i="3"/>
  <c r="I941" i="3" s="1"/>
  <c r="J941" i="3" s="1"/>
  <c r="F943" i="3" l="1"/>
  <c r="H942" i="3"/>
  <c r="I942" i="3" s="1"/>
  <c r="J942" i="3" s="1"/>
  <c r="F944" i="3" l="1"/>
  <c r="H943" i="3"/>
  <c r="I943" i="3" s="1"/>
  <c r="J943" i="3" s="1"/>
  <c r="F945" i="3" l="1"/>
  <c r="H944" i="3"/>
  <c r="I944" i="3" s="1"/>
  <c r="J944" i="3" s="1"/>
  <c r="F946" i="3" l="1"/>
  <c r="H945" i="3"/>
  <c r="I945" i="3" s="1"/>
  <c r="J945" i="3" s="1"/>
  <c r="F947" i="3" l="1"/>
  <c r="H946" i="3"/>
  <c r="I946" i="3" s="1"/>
  <c r="J946" i="3" s="1"/>
  <c r="F948" i="3" l="1"/>
  <c r="H947" i="3"/>
  <c r="I947" i="3" s="1"/>
  <c r="J947" i="3" s="1"/>
  <c r="F949" i="3" l="1"/>
  <c r="H948" i="3"/>
  <c r="I948" i="3" s="1"/>
  <c r="J948" i="3" s="1"/>
  <c r="F950" i="3" l="1"/>
  <c r="H949" i="3"/>
  <c r="I949" i="3" s="1"/>
  <c r="J949" i="3" s="1"/>
  <c r="F951" i="3" l="1"/>
  <c r="H950" i="3"/>
  <c r="I950" i="3" s="1"/>
  <c r="J950" i="3" s="1"/>
  <c r="F952" i="3" l="1"/>
  <c r="H951" i="3"/>
  <c r="I951" i="3" s="1"/>
  <c r="J951" i="3" s="1"/>
  <c r="F953" i="3" l="1"/>
  <c r="H952" i="3"/>
  <c r="I952" i="3" s="1"/>
  <c r="J952" i="3" s="1"/>
  <c r="F954" i="3" l="1"/>
  <c r="H953" i="3"/>
  <c r="I953" i="3" s="1"/>
  <c r="J953" i="3" s="1"/>
  <c r="F955" i="3" l="1"/>
  <c r="H954" i="3"/>
  <c r="I954" i="3" s="1"/>
  <c r="J954" i="3" s="1"/>
  <c r="F956" i="3" l="1"/>
  <c r="H955" i="3"/>
  <c r="I955" i="3" s="1"/>
  <c r="J955" i="3" s="1"/>
  <c r="F957" i="3" l="1"/>
  <c r="H956" i="3"/>
  <c r="I956" i="3" s="1"/>
  <c r="J956" i="3" s="1"/>
  <c r="F958" i="3" l="1"/>
  <c r="H957" i="3"/>
  <c r="I957" i="3" s="1"/>
  <c r="J957" i="3" s="1"/>
  <c r="F959" i="3" l="1"/>
  <c r="H958" i="3"/>
  <c r="I958" i="3" s="1"/>
  <c r="J958" i="3" s="1"/>
  <c r="F960" i="3" l="1"/>
  <c r="H959" i="3"/>
  <c r="I959" i="3" s="1"/>
  <c r="J959" i="3" s="1"/>
  <c r="F961" i="3" l="1"/>
  <c r="H960" i="3"/>
  <c r="I960" i="3" s="1"/>
  <c r="J960" i="3" s="1"/>
  <c r="F962" i="3" l="1"/>
  <c r="H961" i="3"/>
  <c r="I961" i="3" s="1"/>
  <c r="J961" i="3" s="1"/>
  <c r="F963" i="3" l="1"/>
  <c r="H962" i="3"/>
  <c r="I962" i="3" s="1"/>
  <c r="J962" i="3" s="1"/>
  <c r="F964" i="3" l="1"/>
  <c r="H963" i="3"/>
  <c r="I963" i="3" s="1"/>
  <c r="J963" i="3" s="1"/>
  <c r="F965" i="3" l="1"/>
  <c r="H964" i="3"/>
  <c r="I964" i="3" s="1"/>
  <c r="J964" i="3" s="1"/>
  <c r="F966" i="3" l="1"/>
  <c r="H965" i="3"/>
  <c r="I965" i="3" s="1"/>
  <c r="J965" i="3" s="1"/>
  <c r="F967" i="3" l="1"/>
  <c r="H966" i="3"/>
  <c r="I966" i="3" s="1"/>
  <c r="J966" i="3" s="1"/>
  <c r="F968" i="3" l="1"/>
  <c r="H967" i="3"/>
  <c r="I967" i="3" s="1"/>
  <c r="J967" i="3" s="1"/>
  <c r="F969" i="3" l="1"/>
  <c r="H968" i="3"/>
  <c r="I968" i="3" s="1"/>
  <c r="J968" i="3" s="1"/>
  <c r="F970" i="3" l="1"/>
  <c r="H969" i="3"/>
  <c r="I969" i="3" s="1"/>
  <c r="J969" i="3" s="1"/>
  <c r="F971" i="3" l="1"/>
  <c r="H970" i="3"/>
  <c r="I970" i="3" s="1"/>
  <c r="J970" i="3" s="1"/>
  <c r="F972" i="3" l="1"/>
  <c r="H971" i="3"/>
  <c r="I971" i="3" s="1"/>
  <c r="J971" i="3" s="1"/>
  <c r="F973" i="3" l="1"/>
  <c r="H972" i="3"/>
  <c r="I972" i="3" s="1"/>
  <c r="J972" i="3" s="1"/>
  <c r="F974" i="3" l="1"/>
  <c r="H973" i="3"/>
  <c r="I973" i="3" s="1"/>
  <c r="J973" i="3" s="1"/>
  <c r="F975" i="3" l="1"/>
  <c r="H974" i="3"/>
  <c r="I974" i="3" s="1"/>
  <c r="J974" i="3" s="1"/>
  <c r="F976" i="3" l="1"/>
  <c r="H975" i="3"/>
  <c r="I975" i="3" s="1"/>
  <c r="J975" i="3" s="1"/>
  <c r="F977" i="3" l="1"/>
  <c r="H976" i="3"/>
  <c r="I976" i="3" s="1"/>
  <c r="J976" i="3" s="1"/>
  <c r="F978" i="3" l="1"/>
  <c r="H977" i="3"/>
  <c r="I977" i="3" s="1"/>
  <c r="J977" i="3" s="1"/>
  <c r="F979" i="3" l="1"/>
  <c r="H978" i="3"/>
  <c r="I978" i="3" s="1"/>
  <c r="J978" i="3" s="1"/>
  <c r="F980" i="3" l="1"/>
  <c r="H979" i="3"/>
  <c r="I979" i="3" s="1"/>
  <c r="J979" i="3" s="1"/>
  <c r="F981" i="3" l="1"/>
  <c r="H980" i="3"/>
  <c r="I980" i="3" s="1"/>
  <c r="J980" i="3" s="1"/>
  <c r="F982" i="3" l="1"/>
  <c r="H981" i="3"/>
  <c r="I981" i="3" s="1"/>
  <c r="J981" i="3" s="1"/>
  <c r="F983" i="3" l="1"/>
  <c r="H982" i="3"/>
  <c r="I982" i="3" s="1"/>
  <c r="J982" i="3" s="1"/>
  <c r="F984" i="3" l="1"/>
  <c r="H983" i="3"/>
  <c r="I983" i="3" s="1"/>
  <c r="J983" i="3" s="1"/>
  <c r="F985" i="3" l="1"/>
  <c r="H984" i="3"/>
  <c r="I984" i="3" s="1"/>
  <c r="J984" i="3" s="1"/>
  <c r="F986" i="3" l="1"/>
  <c r="H985" i="3"/>
  <c r="I985" i="3" s="1"/>
  <c r="J985" i="3" s="1"/>
  <c r="F987" i="3" l="1"/>
  <c r="H986" i="3"/>
  <c r="I986" i="3" s="1"/>
  <c r="J986" i="3" s="1"/>
  <c r="F988" i="3" l="1"/>
  <c r="H987" i="3"/>
  <c r="I987" i="3" s="1"/>
  <c r="J987" i="3" s="1"/>
  <c r="F989" i="3" l="1"/>
  <c r="H988" i="3"/>
  <c r="I988" i="3" s="1"/>
  <c r="J988" i="3" s="1"/>
  <c r="F990" i="3" l="1"/>
  <c r="H989" i="3"/>
  <c r="I989" i="3" s="1"/>
  <c r="J989" i="3" s="1"/>
  <c r="F991" i="3" l="1"/>
  <c r="H990" i="3"/>
  <c r="I990" i="3" s="1"/>
  <c r="J990" i="3" s="1"/>
  <c r="F992" i="3" l="1"/>
  <c r="H991" i="3"/>
  <c r="I991" i="3" s="1"/>
  <c r="J991" i="3" s="1"/>
  <c r="F993" i="3" l="1"/>
  <c r="H992" i="3"/>
  <c r="I992" i="3" s="1"/>
  <c r="J992" i="3" s="1"/>
  <c r="F994" i="3" l="1"/>
  <c r="H993" i="3"/>
  <c r="I993" i="3" s="1"/>
  <c r="J993" i="3" s="1"/>
  <c r="F995" i="3" l="1"/>
  <c r="H994" i="3"/>
  <c r="I994" i="3" s="1"/>
  <c r="J994" i="3" s="1"/>
  <c r="F996" i="3" l="1"/>
  <c r="H995" i="3"/>
  <c r="I995" i="3" s="1"/>
  <c r="J995" i="3" s="1"/>
  <c r="F997" i="3" l="1"/>
  <c r="H996" i="3"/>
  <c r="I996" i="3" s="1"/>
  <c r="J996" i="3" s="1"/>
  <c r="F998" i="3" l="1"/>
  <c r="H997" i="3"/>
  <c r="I997" i="3" s="1"/>
  <c r="J997" i="3" s="1"/>
  <c r="F999" i="3" l="1"/>
  <c r="H998" i="3"/>
  <c r="I998" i="3" s="1"/>
  <c r="J998" i="3" s="1"/>
  <c r="F1000" i="3" l="1"/>
  <c r="H999" i="3"/>
  <c r="I999" i="3" s="1"/>
  <c r="J999" i="3" s="1"/>
  <c r="F1001" i="3" l="1"/>
  <c r="H1000" i="3"/>
  <c r="I1000" i="3" s="1"/>
  <c r="J1000" i="3" s="1"/>
  <c r="F1002" i="3" l="1"/>
  <c r="H1001" i="3"/>
  <c r="I1001" i="3" s="1"/>
  <c r="J1001" i="3" s="1"/>
  <c r="F1003" i="3" l="1"/>
  <c r="H1002" i="3"/>
  <c r="I1002" i="3" s="1"/>
  <c r="J1002" i="3" s="1"/>
  <c r="F1004" i="3" l="1"/>
  <c r="H1003" i="3"/>
  <c r="I1003" i="3" s="1"/>
  <c r="J1003" i="3" s="1"/>
  <c r="F1005" i="3" l="1"/>
  <c r="H1004" i="3"/>
  <c r="I1004" i="3" s="1"/>
  <c r="J1004" i="3" s="1"/>
  <c r="F1006" i="3" l="1"/>
  <c r="H1005" i="3"/>
  <c r="I1005" i="3" s="1"/>
  <c r="J1005" i="3" s="1"/>
  <c r="F1007" i="3" l="1"/>
  <c r="H1006" i="3"/>
  <c r="I1006" i="3" s="1"/>
  <c r="J1006" i="3" s="1"/>
  <c r="F1008" i="3" l="1"/>
  <c r="H1007" i="3"/>
  <c r="I1007" i="3" s="1"/>
  <c r="J1007" i="3" s="1"/>
  <c r="F1009" i="3" l="1"/>
  <c r="H1008" i="3"/>
  <c r="I1008" i="3" s="1"/>
  <c r="J1008" i="3" s="1"/>
  <c r="F1010" i="3" l="1"/>
  <c r="H1009" i="3"/>
  <c r="I1009" i="3" s="1"/>
  <c r="J1009" i="3" s="1"/>
  <c r="F1011" i="3" l="1"/>
  <c r="H1010" i="3"/>
  <c r="I1010" i="3" s="1"/>
  <c r="J1010" i="3" s="1"/>
  <c r="F1012" i="3" l="1"/>
  <c r="H1011" i="3"/>
  <c r="I1011" i="3" s="1"/>
  <c r="J1011" i="3" s="1"/>
  <c r="F1013" i="3" l="1"/>
  <c r="H1012" i="3"/>
  <c r="I1012" i="3" s="1"/>
  <c r="J1012" i="3" s="1"/>
  <c r="F1014" i="3" l="1"/>
  <c r="H1013" i="3"/>
  <c r="I1013" i="3" s="1"/>
  <c r="J1013" i="3" s="1"/>
  <c r="F1015" i="3" l="1"/>
  <c r="H1014" i="3"/>
  <c r="I1014" i="3" s="1"/>
  <c r="J1014" i="3" s="1"/>
  <c r="F1016" i="3" l="1"/>
  <c r="H1015" i="3"/>
  <c r="I1015" i="3" s="1"/>
  <c r="J1015" i="3" s="1"/>
  <c r="F1017" i="3" l="1"/>
  <c r="H1016" i="3"/>
  <c r="I1016" i="3" s="1"/>
  <c r="J1016" i="3" s="1"/>
  <c r="F1018" i="3" l="1"/>
  <c r="H1017" i="3"/>
  <c r="I1017" i="3" s="1"/>
  <c r="J1017" i="3" s="1"/>
  <c r="F1019" i="3" l="1"/>
  <c r="H1018" i="3"/>
  <c r="I1018" i="3" s="1"/>
  <c r="J1018" i="3" s="1"/>
  <c r="F1020" i="3" l="1"/>
  <c r="H1019" i="3"/>
  <c r="I1019" i="3" s="1"/>
  <c r="J1019" i="3" s="1"/>
  <c r="F1021" i="3" l="1"/>
  <c r="H1020" i="3"/>
  <c r="I1020" i="3" s="1"/>
  <c r="J1020" i="3" s="1"/>
  <c r="F1022" i="3" l="1"/>
  <c r="H1021" i="3"/>
  <c r="I1021" i="3" s="1"/>
  <c r="J1021" i="3" s="1"/>
  <c r="F1023" i="3" l="1"/>
  <c r="H1022" i="3"/>
  <c r="I1022" i="3" s="1"/>
  <c r="J1022" i="3" s="1"/>
  <c r="F1024" i="3" l="1"/>
  <c r="H1023" i="3"/>
  <c r="I1023" i="3" s="1"/>
  <c r="J1023" i="3" s="1"/>
  <c r="F1025" i="3" l="1"/>
  <c r="H1024" i="3"/>
  <c r="I1024" i="3" s="1"/>
  <c r="J1024" i="3" s="1"/>
  <c r="F1026" i="3" l="1"/>
  <c r="H1025" i="3"/>
  <c r="I1025" i="3" s="1"/>
  <c r="J1025" i="3" s="1"/>
  <c r="F1027" i="3" l="1"/>
  <c r="H1026" i="3"/>
  <c r="I1026" i="3" s="1"/>
  <c r="J1026" i="3" s="1"/>
  <c r="F1028" i="3" l="1"/>
  <c r="H1027" i="3"/>
  <c r="I1027" i="3" s="1"/>
  <c r="J1027" i="3" s="1"/>
  <c r="F1029" i="3" l="1"/>
  <c r="H1028" i="3"/>
  <c r="I1028" i="3" s="1"/>
  <c r="J1028" i="3" s="1"/>
  <c r="F1030" i="3" l="1"/>
  <c r="H1029" i="3"/>
  <c r="I1029" i="3" s="1"/>
  <c r="J1029" i="3" s="1"/>
  <c r="F1031" i="3" l="1"/>
  <c r="H1030" i="3"/>
  <c r="I1030" i="3" s="1"/>
  <c r="J1030" i="3" s="1"/>
  <c r="F1032" i="3" l="1"/>
  <c r="H1031" i="3"/>
  <c r="I1031" i="3" s="1"/>
  <c r="J1031" i="3" s="1"/>
  <c r="F1033" i="3" l="1"/>
  <c r="H1032" i="3"/>
  <c r="I1032" i="3" s="1"/>
  <c r="J1032" i="3" s="1"/>
  <c r="F1034" i="3" l="1"/>
  <c r="H1033" i="3"/>
  <c r="I1033" i="3" s="1"/>
  <c r="J1033" i="3" s="1"/>
  <c r="F1035" i="3" l="1"/>
  <c r="H1034" i="3"/>
  <c r="I1034" i="3" s="1"/>
  <c r="J1034" i="3" s="1"/>
  <c r="F1036" i="3" l="1"/>
  <c r="H1035" i="3"/>
  <c r="I1035" i="3" s="1"/>
  <c r="J1035" i="3" s="1"/>
  <c r="F1037" i="3" l="1"/>
  <c r="H1036" i="3"/>
  <c r="I1036" i="3" s="1"/>
  <c r="J1036" i="3" s="1"/>
  <c r="F1038" i="3" l="1"/>
  <c r="H1037" i="3"/>
  <c r="I1037" i="3" s="1"/>
  <c r="J1037" i="3" s="1"/>
  <c r="F1039" i="3" l="1"/>
  <c r="H1038" i="3"/>
  <c r="I1038" i="3" s="1"/>
  <c r="J1038" i="3" s="1"/>
  <c r="F1040" i="3" l="1"/>
  <c r="H1039" i="3"/>
  <c r="I1039" i="3" s="1"/>
  <c r="J1039" i="3" s="1"/>
  <c r="F1041" i="3" l="1"/>
  <c r="H1040" i="3"/>
  <c r="I1040" i="3" s="1"/>
  <c r="J1040" i="3" s="1"/>
  <c r="F1042" i="3" l="1"/>
  <c r="H1041" i="3"/>
  <c r="I1041" i="3" s="1"/>
  <c r="J1041" i="3" s="1"/>
  <c r="F1043" i="3" l="1"/>
  <c r="H1042" i="3"/>
  <c r="I1042" i="3" s="1"/>
  <c r="J1042" i="3" s="1"/>
  <c r="F1044" i="3" l="1"/>
  <c r="H1043" i="3"/>
  <c r="I1043" i="3" s="1"/>
  <c r="J1043" i="3" s="1"/>
  <c r="F1045" i="3" l="1"/>
  <c r="H1044" i="3"/>
  <c r="I1044" i="3" s="1"/>
  <c r="J1044" i="3" s="1"/>
  <c r="F1046" i="3" l="1"/>
  <c r="H1045" i="3"/>
  <c r="I1045" i="3" s="1"/>
  <c r="J1045" i="3" s="1"/>
  <c r="F1047" i="3" l="1"/>
  <c r="H1046" i="3"/>
  <c r="I1046" i="3" s="1"/>
  <c r="J1046" i="3" s="1"/>
  <c r="F1048" i="3" l="1"/>
  <c r="H1047" i="3"/>
  <c r="I1047" i="3" s="1"/>
  <c r="J1047" i="3" s="1"/>
  <c r="F1049" i="3" l="1"/>
  <c r="H1048" i="3"/>
  <c r="I1048" i="3" s="1"/>
  <c r="J1048" i="3" s="1"/>
  <c r="F1050" i="3" l="1"/>
  <c r="H1049" i="3"/>
  <c r="I1049" i="3" s="1"/>
  <c r="J1049" i="3" s="1"/>
  <c r="F1051" i="3" l="1"/>
  <c r="H1050" i="3"/>
  <c r="I1050" i="3" s="1"/>
  <c r="J1050" i="3" s="1"/>
  <c r="F1052" i="3" l="1"/>
  <c r="H1051" i="3"/>
  <c r="I1051" i="3" s="1"/>
  <c r="J1051" i="3" s="1"/>
  <c r="F1053" i="3" l="1"/>
  <c r="H1052" i="3"/>
  <c r="I1052" i="3" s="1"/>
  <c r="J1052" i="3" s="1"/>
  <c r="F1054" i="3" l="1"/>
  <c r="H1053" i="3"/>
  <c r="I1053" i="3" s="1"/>
  <c r="J1053" i="3" s="1"/>
  <c r="F1055" i="3" l="1"/>
  <c r="H1054" i="3"/>
  <c r="I1054" i="3" s="1"/>
  <c r="J1054" i="3" s="1"/>
  <c r="F1056" i="3" l="1"/>
  <c r="H1055" i="3"/>
  <c r="I1055" i="3" s="1"/>
  <c r="J1055" i="3" s="1"/>
  <c r="F1057" i="3" l="1"/>
  <c r="H1056" i="3"/>
  <c r="I1056" i="3" s="1"/>
  <c r="J1056" i="3" s="1"/>
  <c r="F1058" i="3" l="1"/>
  <c r="H1057" i="3"/>
  <c r="I1057" i="3" s="1"/>
  <c r="J1057" i="3" s="1"/>
  <c r="F1059" i="3" l="1"/>
  <c r="H1058" i="3"/>
  <c r="I1058" i="3" s="1"/>
  <c r="J1058" i="3" s="1"/>
  <c r="F1060" i="3" l="1"/>
  <c r="H1059" i="3"/>
  <c r="I1059" i="3" s="1"/>
  <c r="J1059" i="3" s="1"/>
  <c r="F1061" i="3" l="1"/>
  <c r="H1060" i="3"/>
  <c r="I1060" i="3" s="1"/>
  <c r="J1060" i="3" s="1"/>
  <c r="F1062" i="3" l="1"/>
  <c r="H1061" i="3"/>
  <c r="I1061" i="3" s="1"/>
  <c r="J1061" i="3" s="1"/>
  <c r="F1063" i="3" l="1"/>
  <c r="H1062" i="3"/>
  <c r="I1062" i="3" s="1"/>
  <c r="J1062" i="3" s="1"/>
  <c r="F1064" i="3" l="1"/>
  <c r="H1063" i="3"/>
  <c r="I1063" i="3" s="1"/>
  <c r="J1063" i="3" s="1"/>
  <c r="F1065" i="3" l="1"/>
  <c r="H1064" i="3"/>
  <c r="I1064" i="3" s="1"/>
  <c r="J1064" i="3" s="1"/>
  <c r="F1066" i="3" l="1"/>
  <c r="H1065" i="3"/>
  <c r="I1065" i="3" s="1"/>
  <c r="J1065" i="3" s="1"/>
  <c r="F1067" i="3" l="1"/>
  <c r="H1066" i="3"/>
  <c r="I1066" i="3" s="1"/>
  <c r="J1066" i="3" s="1"/>
  <c r="F1068" i="3" l="1"/>
  <c r="H1067" i="3"/>
  <c r="I1067" i="3" s="1"/>
  <c r="J1067" i="3" s="1"/>
  <c r="F1069" i="3" l="1"/>
  <c r="H1068" i="3"/>
  <c r="I1068" i="3" s="1"/>
  <c r="J1068" i="3" s="1"/>
  <c r="F1070" i="3" l="1"/>
  <c r="H1069" i="3"/>
  <c r="I1069" i="3" s="1"/>
  <c r="J1069" i="3" s="1"/>
  <c r="F1071" i="3" l="1"/>
  <c r="H1070" i="3"/>
  <c r="I1070" i="3" s="1"/>
  <c r="J1070" i="3" s="1"/>
  <c r="F1072" i="3" l="1"/>
  <c r="H1071" i="3"/>
  <c r="I1071" i="3" s="1"/>
  <c r="J1071" i="3" s="1"/>
  <c r="F1073" i="3" l="1"/>
  <c r="H1072" i="3"/>
  <c r="I1072" i="3" s="1"/>
  <c r="J1072" i="3" s="1"/>
  <c r="F1074" i="3" l="1"/>
  <c r="H1073" i="3"/>
  <c r="I1073" i="3" s="1"/>
  <c r="J1073" i="3" s="1"/>
  <c r="F1075" i="3" l="1"/>
  <c r="H1074" i="3"/>
  <c r="I1074" i="3" s="1"/>
  <c r="J1074" i="3" s="1"/>
  <c r="F1076" i="3" l="1"/>
  <c r="H1075" i="3"/>
  <c r="I1075" i="3" s="1"/>
  <c r="J1075" i="3" s="1"/>
  <c r="F1077" i="3" l="1"/>
  <c r="H1076" i="3"/>
  <c r="I1076" i="3" s="1"/>
  <c r="J1076" i="3" s="1"/>
  <c r="F1078" i="3" l="1"/>
  <c r="H1077" i="3"/>
  <c r="I1077" i="3" s="1"/>
  <c r="J1077" i="3" s="1"/>
  <c r="F1079" i="3" l="1"/>
  <c r="H1078" i="3"/>
  <c r="I1078" i="3" s="1"/>
  <c r="J1078" i="3" s="1"/>
  <c r="F1080" i="3" l="1"/>
  <c r="H1079" i="3"/>
  <c r="I1079" i="3" s="1"/>
  <c r="J1079" i="3" s="1"/>
  <c r="F1081" i="3" l="1"/>
  <c r="H1080" i="3"/>
  <c r="I1080" i="3" s="1"/>
  <c r="J1080" i="3" s="1"/>
  <c r="F1082" i="3" l="1"/>
  <c r="H1081" i="3"/>
  <c r="I1081" i="3" s="1"/>
  <c r="J1081" i="3" s="1"/>
  <c r="F1083" i="3" l="1"/>
  <c r="H1082" i="3"/>
  <c r="I1082" i="3" s="1"/>
  <c r="J1082" i="3" s="1"/>
  <c r="F1084" i="3" l="1"/>
  <c r="H1083" i="3"/>
  <c r="I1083" i="3" s="1"/>
  <c r="J1083" i="3" s="1"/>
  <c r="F1085" i="3" l="1"/>
  <c r="H1084" i="3"/>
  <c r="I1084" i="3" s="1"/>
  <c r="J1084" i="3" s="1"/>
  <c r="F1086" i="3" l="1"/>
  <c r="H1085" i="3"/>
  <c r="I1085" i="3" s="1"/>
  <c r="J1085" i="3" s="1"/>
  <c r="F1087" i="3" l="1"/>
  <c r="H1086" i="3"/>
  <c r="I1086" i="3" s="1"/>
  <c r="J1086" i="3" s="1"/>
  <c r="F1088" i="3" l="1"/>
  <c r="H1087" i="3"/>
  <c r="I1087" i="3" s="1"/>
  <c r="J1087" i="3" s="1"/>
  <c r="F1089" i="3" l="1"/>
  <c r="H1088" i="3"/>
  <c r="I1088" i="3" s="1"/>
  <c r="J1088" i="3" s="1"/>
  <c r="F1090" i="3" l="1"/>
  <c r="H1089" i="3"/>
  <c r="I1089" i="3" s="1"/>
  <c r="J1089" i="3" s="1"/>
  <c r="F1091" i="3" l="1"/>
  <c r="H1090" i="3"/>
  <c r="I1090" i="3" s="1"/>
  <c r="J1090" i="3" s="1"/>
  <c r="F1092" i="3" l="1"/>
  <c r="H1091" i="3"/>
  <c r="I1091" i="3" s="1"/>
  <c r="J1091" i="3" s="1"/>
  <c r="F1093" i="3" l="1"/>
  <c r="H1092" i="3"/>
  <c r="I1092" i="3" s="1"/>
  <c r="J1092" i="3" s="1"/>
  <c r="F1094" i="3" l="1"/>
  <c r="H1093" i="3"/>
  <c r="I1093" i="3" s="1"/>
  <c r="J1093" i="3" s="1"/>
  <c r="F1095" i="3" l="1"/>
  <c r="H1094" i="3"/>
  <c r="I1094" i="3" s="1"/>
  <c r="J1094" i="3" s="1"/>
  <c r="F1096" i="3" l="1"/>
  <c r="H1095" i="3"/>
  <c r="I1095" i="3" s="1"/>
  <c r="J1095" i="3" s="1"/>
  <c r="F1097" i="3" l="1"/>
  <c r="H1096" i="3"/>
  <c r="I1096" i="3" s="1"/>
  <c r="J1096" i="3" s="1"/>
  <c r="F1098" i="3" l="1"/>
  <c r="H1097" i="3"/>
  <c r="I1097" i="3" s="1"/>
  <c r="J1097" i="3" s="1"/>
  <c r="F1099" i="3" l="1"/>
  <c r="H1098" i="3"/>
  <c r="I1098" i="3" s="1"/>
  <c r="J1098" i="3" s="1"/>
  <c r="F1100" i="3" l="1"/>
  <c r="H1099" i="3"/>
  <c r="I1099" i="3" s="1"/>
  <c r="J1099" i="3" s="1"/>
  <c r="F1101" i="3" l="1"/>
  <c r="H1100" i="3"/>
  <c r="I1100" i="3" s="1"/>
  <c r="J1100" i="3" s="1"/>
  <c r="F1102" i="3" l="1"/>
  <c r="H1101" i="3"/>
  <c r="I1101" i="3" s="1"/>
  <c r="J1101" i="3" s="1"/>
  <c r="F1103" i="3" l="1"/>
  <c r="H1102" i="3"/>
  <c r="I1102" i="3" s="1"/>
  <c r="J1102" i="3" s="1"/>
  <c r="F1104" i="3" l="1"/>
  <c r="H1103" i="3"/>
  <c r="I1103" i="3" s="1"/>
  <c r="J1103" i="3" s="1"/>
  <c r="F1105" i="3" l="1"/>
  <c r="H1104" i="3"/>
  <c r="I1104" i="3" s="1"/>
  <c r="J1104" i="3" s="1"/>
  <c r="F1106" i="3" l="1"/>
  <c r="H1105" i="3"/>
  <c r="I1105" i="3" s="1"/>
  <c r="J1105" i="3" s="1"/>
  <c r="F1107" i="3" l="1"/>
  <c r="H1106" i="3"/>
  <c r="I1106" i="3" s="1"/>
  <c r="J1106" i="3" s="1"/>
  <c r="F1108" i="3" l="1"/>
  <c r="H1107" i="3"/>
  <c r="I1107" i="3" s="1"/>
  <c r="J1107" i="3" s="1"/>
  <c r="F1109" i="3" l="1"/>
  <c r="H1108" i="3"/>
  <c r="I1108" i="3" s="1"/>
  <c r="J1108" i="3" s="1"/>
  <c r="F1110" i="3" l="1"/>
  <c r="H1109" i="3"/>
  <c r="I1109" i="3" s="1"/>
  <c r="J1109" i="3" s="1"/>
  <c r="F1111" i="3" l="1"/>
  <c r="H1110" i="3"/>
  <c r="I1110" i="3" s="1"/>
  <c r="J1110" i="3" s="1"/>
  <c r="F1112" i="3" l="1"/>
  <c r="H1111" i="3"/>
  <c r="I1111" i="3" s="1"/>
  <c r="J1111" i="3" s="1"/>
  <c r="F1113" i="3" l="1"/>
  <c r="H1112" i="3"/>
  <c r="I1112" i="3" s="1"/>
  <c r="J1112" i="3" s="1"/>
  <c r="F1114" i="3" l="1"/>
  <c r="H1113" i="3"/>
  <c r="I1113" i="3" s="1"/>
  <c r="J1113" i="3" s="1"/>
  <c r="F1115" i="3" l="1"/>
  <c r="H1114" i="3"/>
  <c r="I1114" i="3" s="1"/>
  <c r="J1114" i="3" s="1"/>
  <c r="F1116" i="3" l="1"/>
  <c r="H1115" i="3"/>
  <c r="I1115" i="3" s="1"/>
  <c r="J1115" i="3" s="1"/>
  <c r="F1117" i="3" l="1"/>
  <c r="H1116" i="3"/>
  <c r="I1116" i="3" s="1"/>
  <c r="J1116" i="3" s="1"/>
  <c r="F1118" i="3" l="1"/>
  <c r="H1117" i="3"/>
  <c r="I1117" i="3" s="1"/>
  <c r="J1117" i="3" s="1"/>
  <c r="F1119" i="3" l="1"/>
  <c r="H1118" i="3"/>
  <c r="I1118" i="3" s="1"/>
  <c r="J1118" i="3" s="1"/>
  <c r="F1120" i="3" l="1"/>
  <c r="H1119" i="3"/>
  <c r="I1119" i="3" s="1"/>
  <c r="J1119" i="3" s="1"/>
  <c r="F1121" i="3" l="1"/>
  <c r="H1120" i="3"/>
  <c r="I1120" i="3" s="1"/>
  <c r="J1120" i="3" s="1"/>
  <c r="F1122" i="3" l="1"/>
  <c r="H1121" i="3"/>
  <c r="I1121" i="3" s="1"/>
  <c r="J1121" i="3" s="1"/>
  <c r="F1123" i="3" l="1"/>
  <c r="H1122" i="3"/>
  <c r="I1122" i="3" s="1"/>
  <c r="J1122" i="3" s="1"/>
  <c r="F1124" i="3" l="1"/>
  <c r="H1123" i="3"/>
  <c r="I1123" i="3" s="1"/>
  <c r="J1123" i="3" s="1"/>
  <c r="F1125" i="3" l="1"/>
  <c r="H1124" i="3"/>
  <c r="I1124" i="3" s="1"/>
  <c r="J1124" i="3" s="1"/>
  <c r="F1126" i="3" l="1"/>
  <c r="H1125" i="3"/>
  <c r="I1125" i="3" s="1"/>
  <c r="J1125" i="3" s="1"/>
  <c r="F1127" i="3" l="1"/>
  <c r="H1126" i="3"/>
  <c r="I1126" i="3" s="1"/>
  <c r="J1126" i="3" s="1"/>
  <c r="F1128" i="3" l="1"/>
  <c r="H1127" i="3"/>
  <c r="I1127" i="3" s="1"/>
  <c r="J1127" i="3" s="1"/>
  <c r="F1129" i="3" l="1"/>
  <c r="H1128" i="3"/>
  <c r="I1128" i="3" s="1"/>
  <c r="J1128" i="3" s="1"/>
  <c r="F1130" i="3" l="1"/>
  <c r="H1129" i="3"/>
  <c r="I1129" i="3" s="1"/>
  <c r="J1129" i="3" s="1"/>
  <c r="F1131" i="3" l="1"/>
  <c r="H1130" i="3"/>
  <c r="I1130" i="3" s="1"/>
  <c r="J1130" i="3" s="1"/>
  <c r="F1132" i="3" l="1"/>
  <c r="H1131" i="3"/>
  <c r="I1131" i="3" s="1"/>
  <c r="J1131" i="3" s="1"/>
  <c r="F1133" i="3" l="1"/>
  <c r="H1132" i="3"/>
  <c r="I1132" i="3" s="1"/>
  <c r="J1132" i="3" s="1"/>
  <c r="F1134" i="3" l="1"/>
  <c r="H1133" i="3"/>
  <c r="I1133" i="3" s="1"/>
  <c r="J1133" i="3" s="1"/>
  <c r="F1135" i="3" l="1"/>
  <c r="H1134" i="3"/>
  <c r="I1134" i="3" s="1"/>
  <c r="J1134" i="3" s="1"/>
  <c r="F1136" i="3" l="1"/>
  <c r="H1135" i="3"/>
  <c r="I1135" i="3" s="1"/>
  <c r="J1135" i="3" s="1"/>
  <c r="F1137" i="3" l="1"/>
  <c r="H1136" i="3"/>
  <c r="I1136" i="3" s="1"/>
  <c r="J1136" i="3" s="1"/>
  <c r="F1138" i="3" l="1"/>
  <c r="H1137" i="3"/>
  <c r="I1137" i="3" s="1"/>
  <c r="J1137" i="3" s="1"/>
  <c r="F1139" i="3" l="1"/>
  <c r="H1138" i="3"/>
  <c r="I1138" i="3" s="1"/>
  <c r="J1138" i="3" s="1"/>
  <c r="F1140" i="3" l="1"/>
  <c r="H1139" i="3"/>
  <c r="I1139" i="3" s="1"/>
  <c r="J1139" i="3" s="1"/>
  <c r="F1141" i="3" l="1"/>
  <c r="H1140" i="3"/>
  <c r="I1140" i="3" s="1"/>
  <c r="J1140" i="3" s="1"/>
  <c r="F1142" i="3" l="1"/>
  <c r="H1141" i="3"/>
  <c r="I1141" i="3" s="1"/>
  <c r="J1141" i="3" s="1"/>
  <c r="F1143" i="3" l="1"/>
  <c r="H1142" i="3"/>
  <c r="I1142" i="3" s="1"/>
  <c r="J1142" i="3" s="1"/>
  <c r="F1144" i="3" l="1"/>
  <c r="H1143" i="3"/>
  <c r="I1143" i="3" s="1"/>
  <c r="J1143" i="3" s="1"/>
  <c r="F1145" i="3" l="1"/>
  <c r="H1144" i="3"/>
  <c r="I1144" i="3" s="1"/>
  <c r="J1144" i="3" s="1"/>
  <c r="F1146" i="3" l="1"/>
  <c r="H1145" i="3"/>
  <c r="I1145" i="3" s="1"/>
  <c r="J1145" i="3" s="1"/>
  <c r="F1147" i="3" l="1"/>
  <c r="H1146" i="3"/>
  <c r="I1146" i="3" s="1"/>
  <c r="J1146" i="3" s="1"/>
  <c r="F1148" i="3" l="1"/>
  <c r="H1147" i="3"/>
  <c r="I1147" i="3" s="1"/>
  <c r="J1147" i="3" s="1"/>
  <c r="F1149" i="3" l="1"/>
  <c r="H1148" i="3"/>
  <c r="I1148" i="3" s="1"/>
  <c r="J1148" i="3" s="1"/>
  <c r="F1150" i="3" l="1"/>
  <c r="H1149" i="3"/>
  <c r="I1149" i="3" s="1"/>
  <c r="J1149" i="3" s="1"/>
  <c r="F1151" i="3" l="1"/>
  <c r="H1150" i="3"/>
  <c r="I1150" i="3" s="1"/>
  <c r="J1150" i="3" s="1"/>
  <c r="F1152" i="3" l="1"/>
  <c r="H1151" i="3"/>
  <c r="I1151" i="3" s="1"/>
  <c r="J1151" i="3" s="1"/>
  <c r="F1153" i="3" l="1"/>
  <c r="H1152" i="3"/>
  <c r="I1152" i="3" s="1"/>
  <c r="J1152" i="3" s="1"/>
  <c r="F1154" i="3" l="1"/>
  <c r="H1153" i="3"/>
  <c r="I1153" i="3" s="1"/>
  <c r="J1153" i="3" s="1"/>
  <c r="F1155" i="3" l="1"/>
  <c r="H1154" i="3"/>
  <c r="I1154" i="3" s="1"/>
  <c r="J1154" i="3" s="1"/>
  <c r="F1156" i="3" l="1"/>
  <c r="H1155" i="3"/>
  <c r="I1155" i="3" s="1"/>
  <c r="J1155" i="3" s="1"/>
  <c r="F1157" i="3" l="1"/>
  <c r="H1156" i="3"/>
  <c r="I1156" i="3" s="1"/>
  <c r="J1156" i="3" s="1"/>
  <c r="F1158" i="3" l="1"/>
  <c r="H1157" i="3"/>
  <c r="I1157" i="3" s="1"/>
  <c r="J1157" i="3" s="1"/>
  <c r="F1159" i="3" l="1"/>
  <c r="H1158" i="3"/>
  <c r="I1158" i="3" s="1"/>
  <c r="J1158" i="3" s="1"/>
  <c r="F1160" i="3" l="1"/>
  <c r="H1159" i="3"/>
  <c r="I1159" i="3" s="1"/>
  <c r="J1159" i="3" s="1"/>
  <c r="F1161" i="3" l="1"/>
  <c r="H1160" i="3"/>
  <c r="I1160" i="3" s="1"/>
  <c r="J1160" i="3" s="1"/>
  <c r="F1162" i="3" l="1"/>
  <c r="H1161" i="3"/>
  <c r="I1161" i="3" s="1"/>
  <c r="J1161" i="3" s="1"/>
  <c r="F1163" i="3" l="1"/>
  <c r="H1162" i="3"/>
  <c r="I1162" i="3" s="1"/>
  <c r="J1162" i="3" s="1"/>
  <c r="F1164" i="3" l="1"/>
  <c r="H1163" i="3"/>
  <c r="I1163" i="3" s="1"/>
  <c r="J1163" i="3" s="1"/>
  <c r="F1165" i="3" l="1"/>
  <c r="H1164" i="3"/>
  <c r="I1164" i="3" s="1"/>
  <c r="J1164" i="3" s="1"/>
  <c r="F1166" i="3" l="1"/>
  <c r="H1165" i="3"/>
  <c r="I1165" i="3" s="1"/>
  <c r="J1165" i="3" s="1"/>
  <c r="F1167" i="3" l="1"/>
  <c r="H1166" i="3"/>
  <c r="I1166" i="3" s="1"/>
  <c r="J1166" i="3" s="1"/>
  <c r="F1168" i="3" l="1"/>
  <c r="H1167" i="3"/>
  <c r="I1167" i="3" s="1"/>
  <c r="J1167" i="3" s="1"/>
  <c r="F1169" i="3" l="1"/>
  <c r="H1168" i="3"/>
  <c r="I1168" i="3" s="1"/>
  <c r="J1168" i="3" s="1"/>
  <c r="F1170" i="3" l="1"/>
  <c r="H1169" i="3"/>
  <c r="I1169" i="3" s="1"/>
  <c r="J1169" i="3" s="1"/>
  <c r="F1171" i="3" l="1"/>
  <c r="H1170" i="3"/>
  <c r="I1170" i="3" s="1"/>
  <c r="J1170" i="3" s="1"/>
  <c r="F1172" i="3" l="1"/>
  <c r="H1171" i="3"/>
  <c r="I1171" i="3" s="1"/>
  <c r="J1171" i="3" s="1"/>
  <c r="F1173" i="3" l="1"/>
  <c r="H1172" i="3"/>
  <c r="I1172" i="3" s="1"/>
  <c r="J1172" i="3" s="1"/>
  <c r="F1174" i="3" l="1"/>
  <c r="H1173" i="3"/>
  <c r="I1173" i="3" s="1"/>
  <c r="J1173" i="3" s="1"/>
  <c r="F1175" i="3" l="1"/>
  <c r="H1174" i="3"/>
  <c r="I1174" i="3" s="1"/>
  <c r="J1174" i="3" s="1"/>
  <c r="F1176" i="3" l="1"/>
  <c r="H1175" i="3"/>
  <c r="I1175" i="3" s="1"/>
  <c r="J1175" i="3" s="1"/>
  <c r="F1177" i="3" l="1"/>
  <c r="H1176" i="3"/>
  <c r="I1176" i="3" s="1"/>
  <c r="J1176" i="3" s="1"/>
  <c r="F1178" i="3" l="1"/>
  <c r="H1177" i="3"/>
  <c r="I1177" i="3" s="1"/>
  <c r="J1177" i="3" s="1"/>
  <c r="F1179" i="3" l="1"/>
  <c r="H1178" i="3"/>
  <c r="I1178" i="3" s="1"/>
  <c r="J1178" i="3" s="1"/>
  <c r="F1180" i="3" l="1"/>
  <c r="H1179" i="3"/>
  <c r="I1179" i="3" s="1"/>
  <c r="J1179" i="3" s="1"/>
  <c r="F1181" i="3" l="1"/>
  <c r="H1180" i="3"/>
  <c r="I1180" i="3" s="1"/>
  <c r="J1180" i="3" s="1"/>
  <c r="F1182" i="3" l="1"/>
  <c r="H1181" i="3"/>
  <c r="I1181" i="3" s="1"/>
  <c r="J1181" i="3" s="1"/>
  <c r="F1183" i="3" l="1"/>
  <c r="H1182" i="3"/>
  <c r="I1182" i="3" s="1"/>
  <c r="J1182" i="3" s="1"/>
  <c r="F1184" i="3" l="1"/>
  <c r="H1183" i="3"/>
  <c r="I1183" i="3" s="1"/>
  <c r="J1183" i="3" s="1"/>
  <c r="F1185" i="3" l="1"/>
  <c r="H1184" i="3"/>
  <c r="I1184" i="3" s="1"/>
  <c r="J1184" i="3" s="1"/>
  <c r="F1186" i="3" l="1"/>
  <c r="H1185" i="3"/>
  <c r="I1185" i="3" s="1"/>
  <c r="J1185" i="3" s="1"/>
  <c r="F1187" i="3" l="1"/>
  <c r="H1186" i="3"/>
  <c r="I1186" i="3" s="1"/>
  <c r="J1186" i="3" s="1"/>
  <c r="F1188" i="3" l="1"/>
  <c r="H1187" i="3"/>
  <c r="I1187" i="3" s="1"/>
  <c r="J1187" i="3" s="1"/>
  <c r="F1189" i="3" l="1"/>
  <c r="H1188" i="3"/>
  <c r="I1188" i="3" s="1"/>
  <c r="J1188" i="3" s="1"/>
  <c r="F1190" i="3" l="1"/>
  <c r="H1189" i="3"/>
  <c r="I1189" i="3" s="1"/>
  <c r="J1189" i="3" s="1"/>
  <c r="F1191" i="3" l="1"/>
  <c r="H1190" i="3"/>
  <c r="I1190" i="3" s="1"/>
  <c r="J1190" i="3" s="1"/>
  <c r="F1192" i="3" l="1"/>
  <c r="H1191" i="3"/>
  <c r="I1191" i="3" s="1"/>
  <c r="J1191" i="3" s="1"/>
  <c r="F1193" i="3" l="1"/>
  <c r="H1192" i="3"/>
  <c r="I1192" i="3" s="1"/>
  <c r="J1192" i="3" s="1"/>
  <c r="F1194" i="3" l="1"/>
  <c r="H1193" i="3"/>
  <c r="I1193" i="3" s="1"/>
  <c r="J1193" i="3" s="1"/>
  <c r="F1195" i="3" l="1"/>
  <c r="H1194" i="3"/>
  <c r="I1194" i="3" s="1"/>
  <c r="J1194" i="3" s="1"/>
  <c r="F1196" i="3" l="1"/>
  <c r="H1195" i="3"/>
  <c r="I1195" i="3" s="1"/>
  <c r="J1195" i="3" s="1"/>
  <c r="F1197" i="3" l="1"/>
  <c r="H1196" i="3"/>
  <c r="I1196" i="3" s="1"/>
  <c r="J1196" i="3" s="1"/>
  <c r="F1198" i="3" l="1"/>
  <c r="H1197" i="3"/>
  <c r="I1197" i="3" s="1"/>
  <c r="J1197" i="3" s="1"/>
  <c r="F1199" i="3" l="1"/>
  <c r="H1198" i="3"/>
  <c r="I1198" i="3" s="1"/>
  <c r="J1198" i="3" s="1"/>
  <c r="F1200" i="3" l="1"/>
  <c r="H1199" i="3"/>
  <c r="I1199" i="3" s="1"/>
  <c r="J1199" i="3" s="1"/>
  <c r="F1201" i="3" l="1"/>
  <c r="H1200" i="3"/>
  <c r="I1200" i="3" s="1"/>
  <c r="J1200" i="3" s="1"/>
  <c r="F1202" i="3" l="1"/>
  <c r="H1201" i="3"/>
  <c r="I1201" i="3" s="1"/>
  <c r="J1201" i="3" s="1"/>
  <c r="F1203" i="3" l="1"/>
  <c r="H1202" i="3"/>
  <c r="I1202" i="3" s="1"/>
  <c r="J1202" i="3" s="1"/>
  <c r="F1204" i="3" l="1"/>
  <c r="H1203" i="3"/>
  <c r="I1203" i="3" s="1"/>
  <c r="J1203" i="3" s="1"/>
  <c r="F1205" i="3" l="1"/>
  <c r="H1204" i="3"/>
  <c r="I1204" i="3" s="1"/>
  <c r="J1204" i="3" s="1"/>
  <c r="F1206" i="3" l="1"/>
  <c r="H1205" i="3"/>
  <c r="I1205" i="3" s="1"/>
  <c r="J1205" i="3" s="1"/>
  <c r="F1207" i="3" l="1"/>
  <c r="H1206" i="3"/>
  <c r="I1206" i="3" s="1"/>
  <c r="J1206" i="3" s="1"/>
  <c r="F1208" i="3" l="1"/>
  <c r="H1207" i="3"/>
  <c r="I1207" i="3" s="1"/>
  <c r="J1207" i="3" s="1"/>
  <c r="F1209" i="3" l="1"/>
  <c r="H1208" i="3"/>
  <c r="I1208" i="3" s="1"/>
  <c r="J1208" i="3" s="1"/>
  <c r="F1210" i="3" l="1"/>
  <c r="H1209" i="3"/>
  <c r="I1209" i="3" s="1"/>
  <c r="J1209" i="3" s="1"/>
  <c r="F1211" i="3" l="1"/>
  <c r="H1210" i="3"/>
  <c r="I1210" i="3" s="1"/>
  <c r="J1210" i="3" s="1"/>
  <c r="F1212" i="3" l="1"/>
  <c r="H1211" i="3"/>
  <c r="I1211" i="3" s="1"/>
  <c r="J1211" i="3" s="1"/>
  <c r="F1213" i="3" l="1"/>
  <c r="H1212" i="3"/>
  <c r="I1212" i="3" s="1"/>
  <c r="J1212" i="3" s="1"/>
  <c r="F1214" i="3" l="1"/>
  <c r="H1213" i="3"/>
  <c r="I1213" i="3" s="1"/>
  <c r="J1213" i="3" s="1"/>
  <c r="F1215" i="3" l="1"/>
  <c r="H1214" i="3"/>
  <c r="I1214" i="3" s="1"/>
  <c r="J1214" i="3" s="1"/>
  <c r="F1216" i="3" l="1"/>
  <c r="H1215" i="3"/>
  <c r="I1215" i="3" s="1"/>
  <c r="J1215" i="3" s="1"/>
  <c r="F1217" i="3" l="1"/>
  <c r="H1216" i="3"/>
  <c r="I1216" i="3" s="1"/>
  <c r="J1216" i="3" s="1"/>
  <c r="F1218" i="3" l="1"/>
  <c r="H1217" i="3"/>
  <c r="I1217" i="3" s="1"/>
  <c r="J1217" i="3" s="1"/>
  <c r="F1219" i="3" l="1"/>
  <c r="H1218" i="3"/>
  <c r="I1218" i="3" s="1"/>
  <c r="J1218" i="3" s="1"/>
  <c r="F1220" i="3" l="1"/>
  <c r="H1219" i="3"/>
  <c r="I1219" i="3" s="1"/>
  <c r="J1219" i="3" s="1"/>
  <c r="F1221" i="3" l="1"/>
  <c r="H1220" i="3"/>
  <c r="I1220" i="3" s="1"/>
  <c r="J1220" i="3" s="1"/>
  <c r="F1222" i="3" l="1"/>
  <c r="H1221" i="3"/>
  <c r="I1221" i="3" s="1"/>
  <c r="J1221" i="3" s="1"/>
  <c r="F1223" i="3" l="1"/>
  <c r="H1222" i="3"/>
  <c r="I1222" i="3" s="1"/>
  <c r="J1222" i="3" s="1"/>
  <c r="F1224" i="3" l="1"/>
  <c r="H1223" i="3"/>
  <c r="I1223" i="3" s="1"/>
  <c r="J1223" i="3" s="1"/>
  <c r="F1225" i="3" l="1"/>
  <c r="H1224" i="3"/>
  <c r="I1224" i="3" s="1"/>
  <c r="J1224" i="3" s="1"/>
  <c r="F1226" i="3" l="1"/>
  <c r="H1225" i="3"/>
  <c r="I1225" i="3" s="1"/>
  <c r="J1225" i="3" s="1"/>
  <c r="F1227" i="3" l="1"/>
  <c r="H1226" i="3"/>
  <c r="I1226" i="3" s="1"/>
  <c r="J1226" i="3" s="1"/>
  <c r="F1228" i="3" l="1"/>
  <c r="H1227" i="3"/>
  <c r="I1227" i="3" s="1"/>
  <c r="J1227" i="3" s="1"/>
  <c r="F1229" i="3" l="1"/>
  <c r="H1228" i="3"/>
  <c r="I1228" i="3" s="1"/>
  <c r="J1228" i="3" s="1"/>
  <c r="F1230" i="3" l="1"/>
  <c r="H1229" i="3"/>
  <c r="I1229" i="3" s="1"/>
  <c r="J1229" i="3" s="1"/>
  <c r="F1231" i="3" l="1"/>
  <c r="H1230" i="3"/>
  <c r="I1230" i="3" s="1"/>
  <c r="J1230" i="3" s="1"/>
  <c r="F1232" i="3" l="1"/>
  <c r="H1231" i="3"/>
  <c r="I1231" i="3" s="1"/>
  <c r="J1231" i="3" s="1"/>
  <c r="F1233" i="3" l="1"/>
  <c r="H1232" i="3"/>
  <c r="I1232" i="3" s="1"/>
  <c r="J1232" i="3" s="1"/>
  <c r="F1234" i="3" l="1"/>
  <c r="H1233" i="3"/>
  <c r="I1233" i="3" s="1"/>
  <c r="J1233" i="3" s="1"/>
  <c r="F1235" i="3" l="1"/>
  <c r="H1234" i="3"/>
  <c r="I1234" i="3" s="1"/>
  <c r="J1234" i="3" s="1"/>
  <c r="F1236" i="3" l="1"/>
  <c r="H1235" i="3"/>
  <c r="I1235" i="3" s="1"/>
  <c r="J1235" i="3" s="1"/>
  <c r="F1237" i="3" l="1"/>
  <c r="H1236" i="3"/>
  <c r="I1236" i="3" s="1"/>
  <c r="J1236" i="3" s="1"/>
  <c r="F1238" i="3" l="1"/>
  <c r="H1237" i="3"/>
  <c r="I1237" i="3" s="1"/>
  <c r="J1237" i="3" s="1"/>
  <c r="F1239" i="3" l="1"/>
  <c r="H1238" i="3"/>
  <c r="I1238" i="3" s="1"/>
  <c r="J1238" i="3" s="1"/>
  <c r="F1240" i="3" l="1"/>
  <c r="H1239" i="3"/>
  <c r="I1239" i="3" s="1"/>
  <c r="J1239" i="3" s="1"/>
  <c r="F1241" i="3" l="1"/>
  <c r="H1240" i="3"/>
  <c r="I1240" i="3" s="1"/>
  <c r="J1240" i="3" s="1"/>
  <c r="F1242" i="3" l="1"/>
  <c r="H1241" i="3"/>
  <c r="I1241" i="3" s="1"/>
  <c r="J1241" i="3" s="1"/>
  <c r="F1243" i="3" l="1"/>
  <c r="H1242" i="3"/>
  <c r="I1242" i="3" s="1"/>
  <c r="J1242" i="3" s="1"/>
  <c r="F1244" i="3" l="1"/>
  <c r="H1243" i="3"/>
  <c r="I1243" i="3" s="1"/>
  <c r="J1243" i="3" s="1"/>
  <c r="F1245" i="3" l="1"/>
  <c r="H1244" i="3"/>
  <c r="I1244" i="3" s="1"/>
  <c r="J1244" i="3" s="1"/>
  <c r="F1246" i="3" l="1"/>
  <c r="H1245" i="3"/>
  <c r="I1245" i="3" s="1"/>
  <c r="J1245" i="3" s="1"/>
  <c r="F1247" i="3" l="1"/>
  <c r="H1246" i="3"/>
  <c r="I1246" i="3" s="1"/>
  <c r="J1246" i="3" s="1"/>
  <c r="F1248" i="3" l="1"/>
  <c r="H1247" i="3"/>
  <c r="I1247" i="3" s="1"/>
  <c r="J1247" i="3" s="1"/>
  <c r="F1249" i="3" l="1"/>
  <c r="H1248" i="3"/>
  <c r="I1248" i="3" s="1"/>
  <c r="J1248" i="3" s="1"/>
  <c r="F1250" i="3" l="1"/>
  <c r="H1249" i="3"/>
  <c r="I1249" i="3" s="1"/>
  <c r="J1249" i="3" s="1"/>
  <c r="F1251" i="3" l="1"/>
  <c r="H1250" i="3"/>
  <c r="I1250" i="3" s="1"/>
  <c r="J1250" i="3" s="1"/>
  <c r="F1252" i="3" l="1"/>
  <c r="H1251" i="3"/>
  <c r="I1251" i="3" s="1"/>
  <c r="J1251" i="3" s="1"/>
  <c r="F1253" i="3" l="1"/>
  <c r="H1252" i="3"/>
  <c r="I1252" i="3" s="1"/>
  <c r="J1252" i="3" s="1"/>
  <c r="F1254" i="3" l="1"/>
  <c r="H1253" i="3"/>
  <c r="I1253" i="3" s="1"/>
  <c r="J1253" i="3" s="1"/>
  <c r="F1255" i="3" l="1"/>
  <c r="H1254" i="3"/>
  <c r="I1254" i="3" s="1"/>
  <c r="J1254" i="3" s="1"/>
  <c r="F1256" i="3" l="1"/>
  <c r="H1255" i="3"/>
  <c r="I1255" i="3" s="1"/>
  <c r="J1255" i="3" s="1"/>
  <c r="F1257" i="3" l="1"/>
  <c r="H1256" i="3"/>
  <c r="I1256" i="3" s="1"/>
  <c r="J1256" i="3" s="1"/>
  <c r="F1258" i="3" l="1"/>
  <c r="H1258" i="3" s="1"/>
  <c r="I1258" i="3" s="1"/>
  <c r="J1258" i="3" s="1"/>
  <c r="H1257" i="3"/>
  <c r="I1257" i="3" s="1"/>
  <c r="J1257" i="3" s="1"/>
</calcChain>
</file>

<file path=xl/sharedStrings.xml><?xml version="1.0" encoding="utf-8"?>
<sst xmlns="http://schemas.openxmlformats.org/spreadsheetml/2006/main" count="24" uniqueCount="21">
  <si>
    <t>Date</t>
  </si>
  <si>
    <t>Open</t>
  </si>
  <si>
    <t>High</t>
  </si>
  <si>
    <t>Low</t>
  </si>
  <si>
    <t>Close</t>
  </si>
  <si>
    <t>Adj Close</t>
  </si>
  <si>
    <t>Volume</t>
  </si>
  <si>
    <t>Change</t>
  </si>
  <si>
    <t>Gain</t>
  </si>
  <si>
    <t>Loss</t>
  </si>
  <si>
    <t>Avg Gain (14 D)</t>
  </si>
  <si>
    <t>Avg Loss (14 D)</t>
  </si>
  <si>
    <t>RSI</t>
  </si>
  <si>
    <t>RS(Avg Gain / Avg Loss)</t>
  </si>
  <si>
    <t>Label</t>
  </si>
  <si>
    <t>Ket</t>
  </si>
  <si>
    <t>Sell</t>
  </si>
  <si>
    <t>Hold</t>
  </si>
  <si>
    <t>Buy</t>
  </si>
  <si>
    <t>Jumlah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</si>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</sst>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14" fontId="0" fillId="0" borderId="1" xfId="0" applyNumberFormat="1" applyBorder="1"/>
    <xf numFmtId="14" fontId="0" fillId="3" borderId="1" xfId="0" applyNumberFormat="1" applyFill="1" applyBorder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1"/>
  <sheetViews>
    <sheetView topLeftCell="A4" workbookViewId="0">
      <selection activeCell="J12" sqref="J12"/>
    </sheetView>
  </sheetViews>
  <sheetFormatPr defaultRowHeight="14.5" x14ac:dyDescent="0.35"/>
  <cols>
    <col min="1" max="1" width="10.453125" bestFit="1" customWidth="1"/>
  </cols>
  <sheetData>
    <row r="1" spans="1:7" ht="22" customHeight="1" x14ac:dyDescent="0.35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</row>
    <row r="2" spans="1:7" x14ac:dyDescent="0.35">
      <c r="A2" s="1">
        <v>43404</v>
      </c>
      <c r="B2" s="2">
        <v>21.24</v>
      </c>
      <c r="C2" s="2">
        <v>21.6</v>
      </c>
      <c r="D2" s="2">
        <v>20.709999</v>
      </c>
      <c r="E2" s="2">
        <v>20.940000999999999</v>
      </c>
      <c r="F2" s="2">
        <v>20.024546000000001</v>
      </c>
      <c r="G2" s="2">
        <v>25500</v>
      </c>
    </row>
    <row r="3" spans="1:7" x14ac:dyDescent="0.35">
      <c r="A3" s="1">
        <v>43405</v>
      </c>
      <c r="B3" s="2">
        <v>21.1</v>
      </c>
      <c r="C3" s="2">
        <v>21.5</v>
      </c>
      <c r="D3" s="2">
        <v>20.809999000000001</v>
      </c>
      <c r="E3" s="2">
        <v>21.33</v>
      </c>
      <c r="F3" s="2">
        <v>20.397497000000001</v>
      </c>
      <c r="G3" s="2">
        <v>24700</v>
      </c>
    </row>
    <row r="4" spans="1:7" x14ac:dyDescent="0.35">
      <c r="A4" s="1">
        <v>43406</v>
      </c>
      <c r="B4" s="2">
        <v>21.33</v>
      </c>
      <c r="C4" s="2">
        <v>21.49</v>
      </c>
      <c r="D4" s="2">
        <v>21.110001</v>
      </c>
      <c r="E4" s="2">
        <v>21.26</v>
      </c>
      <c r="F4" s="2">
        <v>20.330559000000001</v>
      </c>
      <c r="G4" s="2">
        <v>19500</v>
      </c>
    </row>
    <row r="5" spans="1:7" x14ac:dyDescent="0.35">
      <c r="A5" s="1">
        <v>43409</v>
      </c>
      <c r="B5" s="2">
        <v>21.370000999999998</v>
      </c>
      <c r="C5" s="2">
        <v>21.389999</v>
      </c>
      <c r="D5" s="2">
        <v>21.01</v>
      </c>
      <c r="E5" s="2">
        <v>21.25</v>
      </c>
      <c r="F5" s="2">
        <v>20.320996999999998</v>
      </c>
      <c r="G5" s="2">
        <v>20300</v>
      </c>
    </row>
    <row r="6" spans="1:7" x14ac:dyDescent="0.35">
      <c r="A6" s="1">
        <v>43410</v>
      </c>
      <c r="B6" s="2">
        <v>21.18</v>
      </c>
      <c r="C6" s="2">
        <v>21.74</v>
      </c>
      <c r="D6" s="2">
        <v>21.17</v>
      </c>
      <c r="E6" s="2">
        <v>21.74</v>
      </c>
      <c r="F6" s="2">
        <v>20.789572</v>
      </c>
      <c r="G6" s="2">
        <v>25700</v>
      </c>
    </row>
    <row r="7" spans="1:7" x14ac:dyDescent="0.35">
      <c r="A7" s="1">
        <v>43411</v>
      </c>
      <c r="B7" s="2">
        <v>21.870000999999998</v>
      </c>
      <c r="C7" s="2">
        <v>22.370000999999998</v>
      </c>
      <c r="D7" s="2">
        <v>21.73</v>
      </c>
      <c r="E7" s="2">
        <v>22.24</v>
      </c>
      <c r="F7" s="2">
        <v>21.267714999999999</v>
      </c>
      <c r="G7" s="2">
        <v>25400</v>
      </c>
    </row>
    <row r="8" spans="1:7" x14ac:dyDescent="0.35">
      <c r="A8" s="1">
        <v>43412</v>
      </c>
      <c r="B8" s="2">
        <v>22.26</v>
      </c>
      <c r="C8" s="2">
        <v>22.360001</v>
      </c>
      <c r="D8" s="2">
        <v>21.93</v>
      </c>
      <c r="E8" s="2">
        <v>22.09</v>
      </c>
      <c r="F8" s="2">
        <v>21.124272999999999</v>
      </c>
      <c r="G8" s="2">
        <v>18100</v>
      </c>
    </row>
    <row r="9" spans="1:7" x14ac:dyDescent="0.35">
      <c r="A9" s="1">
        <v>43413</v>
      </c>
      <c r="B9" s="2">
        <v>22.040001</v>
      </c>
      <c r="C9" s="2">
        <v>22.09</v>
      </c>
      <c r="D9" s="2">
        <v>21.700001</v>
      </c>
      <c r="E9" s="2">
        <v>21.82</v>
      </c>
      <c r="F9" s="2">
        <v>20.866077000000001</v>
      </c>
      <c r="G9" s="2">
        <v>17200</v>
      </c>
    </row>
    <row r="10" spans="1:7" x14ac:dyDescent="0.35">
      <c r="A10" s="1">
        <v>43416</v>
      </c>
      <c r="B10" s="2">
        <v>21.860001</v>
      </c>
      <c r="C10" s="2">
        <v>21.860001</v>
      </c>
      <c r="D10" s="2">
        <v>21.35</v>
      </c>
      <c r="E10" s="2">
        <v>21.43</v>
      </c>
      <c r="F10" s="2">
        <v>20.493127999999999</v>
      </c>
      <c r="G10" s="2">
        <v>19300</v>
      </c>
    </row>
    <row r="11" spans="1:7" x14ac:dyDescent="0.35">
      <c r="A11" s="1">
        <v>43417</v>
      </c>
      <c r="B11" s="2">
        <v>21.43</v>
      </c>
      <c r="C11" s="2">
        <v>21.5</v>
      </c>
      <c r="D11" s="2">
        <v>21</v>
      </c>
      <c r="E11" s="2">
        <v>21.120000999999998</v>
      </c>
      <c r="F11" s="2">
        <v>20.196681999999999</v>
      </c>
      <c r="G11" s="2">
        <v>16800</v>
      </c>
    </row>
    <row r="12" spans="1:7" x14ac:dyDescent="0.35">
      <c r="A12" s="1">
        <v>43418</v>
      </c>
      <c r="B12" s="2">
        <v>21.43</v>
      </c>
      <c r="C12" s="2">
        <v>22.4</v>
      </c>
      <c r="D12" s="2">
        <v>21.42</v>
      </c>
      <c r="E12" s="2">
        <v>21.799999</v>
      </c>
      <c r="F12" s="2">
        <v>20.846951000000001</v>
      </c>
      <c r="G12" s="2">
        <v>54500</v>
      </c>
    </row>
    <row r="13" spans="1:7" x14ac:dyDescent="0.35">
      <c r="A13" s="1">
        <v>43419</v>
      </c>
      <c r="B13" s="2">
        <v>22.040001</v>
      </c>
      <c r="C13" s="2">
        <v>22.09</v>
      </c>
      <c r="D13" s="2">
        <v>20.010000000000002</v>
      </c>
      <c r="E13" s="2">
        <v>20.450001</v>
      </c>
      <c r="F13" s="2">
        <v>19.555973000000002</v>
      </c>
      <c r="G13" s="2">
        <v>105500</v>
      </c>
    </row>
    <row r="14" spans="1:7" x14ac:dyDescent="0.35">
      <c r="A14" s="1">
        <v>43420</v>
      </c>
      <c r="B14" s="2">
        <v>20.32</v>
      </c>
      <c r="C14" s="2">
        <v>21.370000999999998</v>
      </c>
      <c r="D14" s="2">
        <v>20.299999</v>
      </c>
      <c r="E14" s="2">
        <v>20.860001</v>
      </c>
      <c r="F14" s="2">
        <v>19.948048</v>
      </c>
      <c r="G14" s="2">
        <v>33100</v>
      </c>
    </row>
    <row r="15" spans="1:7" x14ac:dyDescent="0.35">
      <c r="A15" s="1">
        <v>43423</v>
      </c>
      <c r="B15" s="2">
        <v>20.76</v>
      </c>
      <c r="C15" s="2">
        <v>20.76</v>
      </c>
      <c r="D15" s="2">
        <v>19.920000000000002</v>
      </c>
      <c r="E15" s="2">
        <v>19.920000000000002</v>
      </c>
      <c r="F15" s="2">
        <v>19.049139</v>
      </c>
      <c r="G15" s="2">
        <v>29400</v>
      </c>
    </row>
    <row r="16" spans="1:7" x14ac:dyDescent="0.35">
      <c r="A16" s="1">
        <v>43424</v>
      </c>
      <c r="B16" s="2">
        <v>19.920000000000002</v>
      </c>
      <c r="C16" s="2">
        <v>20.43</v>
      </c>
      <c r="D16" s="2">
        <v>18.120000999999998</v>
      </c>
      <c r="E16" s="2">
        <v>18.190000999999999</v>
      </c>
      <c r="F16" s="2">
        <v>17.394772</v>
      </c>
      <c r="G16" s="2">
        <v>162600</v>
      </c>
    </row>
    <row r="17" spans="1:7" x14ac:dyDescent="0.35">
      <c r="A17" s="1">
        <v>43425</v>
      </c>
      <c r="B17" s="2">
        <v>18.370000999999998</v>
      </c>
      <c r="C17" s="2">
        <v>19.219999000000001</v>
      </c>
      <c r="D17" s="2">
        <v>18.370000999999998</v>
      </c>
      <c r="E17" s="2">
        <v>18.610001</v>
      </c>
      <c r="F17" s="2">
        <v>17.796412</v>
      </c>
      <c r="G17" s="2">
        <v>132000</v>
      </c>
    </row>
    <row r="18" spans="1:7" x14ac:dyDescent="0.35">
      <c r="A18" s="1">
        <v>43427</v>
      </c>
      <c r="B18" s="2">
        <v>18.75</v>
      </c>
      <c r="C18" s="2">
        <v>18.790001</v>
      </c>
      <c r="D18" s="2">
        <v>18.399999999999999</v>
      </c>
      <c r="E18" s="2">
        <v>18.649999999999999</v>
      </c>
      <c r="F18" s="2">
        <v>17.834661000000001</v>
      </c>
      <c r="G18" s="2">
        <v>34400</v>
      </c>
    </row>
    <row r="19" spans="1:7" x14ac:dyDescent="0.35">
      <c r="A19" s="1">
        <v>43430</v>
      </c>
      <c r="B19" s="2">
        <v>18.899999999999999</v>
      </c>
      <c r="C19" s="2">
        <v>19.690000999999999</v>
      </c>
      <c r="D19" s="2">
        <v>18.860001</v>
      </c>
      <c r="E19" s="2">
        <v>19.450001</v>
      </c>
      <c r="F19" s="2">
        <v>18.599688</v>
      </c>
      <c r="G19" s="2">
        <v>90000</v>
      </c>
    </row>
    <row r="20" spans="1:7" x14ac:dyDescent="0.35">
      <c r="A20" s="1">
        <v>43431</v>
      </c>
      <c r="B20" s="2">
        <v>19.09</v>
      </c>
      <c r="C20" s="2">
        <v>19.600000000000001</v>
      </c>
      <c r="D20" s="2">
        <v>19.09</v>
      </c>
      <c r="E20" s="2">
        <v>19.25</v>
      </c>
      <c r="F20" s="2">
        <v>18.408432000000001</v>
      </c>
      <c r="G20" s="2">
        <v>35600</v>
      </c>
    </row>
    <row r="21" spans="1:7" x14ac:dyDescent="0.35">
      <c r="A21" s="1">
        <v>43432</v>
      </c>
      <c r="B21" s="2">
        <v>19.399999999999999</v>
      </c>
      <c r="C21" s="2">
        <v>19.690000999999999</v>
      </c>
      <c r="D21" s="2">
        <v>19.23</v>
      </c>
      <c r="E21" s="2">
        <v>19.399999999999999</v>
      </c>
      <c r="F21" s="2">
        <v>18.551874000000002</v>
      </c>
      <c r="G21" s="2">
        <v>80000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02D33-9E7B-4F8D-9901-48C36AE2EBE7}">
  <dimension ref="A1:O1258"/>
  <sheetViews>
    <sheetView tabSelected="1" workbookViewId="0">
      <selection activeCell="L2" sqref="L2"/>
    </sheetView>
  </sheetViews>
  <sheetFormatPr defaultRowHeight="14.5" x14ac:dyDescent="0.35"/>
  <cols>
    <col min="1" max="1" width="10.453125" bestFit="1" customWidth="1"/>
    <col min="6" max="6" width="13.6328125" bestFit="1" customWidth="1"/>
    <col min="7" max="7" width="13.36328125" bestFit="1" customWidth="1"/>
    <col min="8" max="8" width="20.26953125" bestFit="1" customWidth="1"/>
    <col min="9" max="9" width="11.36328125" bestFit="1" customWidth="1"/>
  </cols>
  <sheetData>
    <row r="1" spans="1:15" ht="22.5" customHeight="1" x14ac:dyDescent="0.35">
      <c r="A1" s="3" t="s">
        <v>0</v>
      </c>
      <c r="B1" s="4" t="s">
        <v>4</v>
      </c>
      <c r="C1" s="4" t="s">
        <v>7</v>
      </c>
      <c r="D1" s="4" t="s">
        <v>8</v>
      </c>
      <c r="E1" s="4" t="s">
        <v>9</v>
      </c>
      <c r="F1" s="4" t="s">
        <v>10</v>
      </c>
      <c r="G1" s="4" t="s">
        <v>11</v>
      </c>
      <c r="H1" s="4" t="s">
        <v>13</v>
      </c>
      <c r="I1" s="4" t="s">
        <v>12</v>
      </c>
      <c r="J1" s="4" t="s">
        <v>14</v>
      </c>
    </row>
    <row r="2" spans="1:15" x14ac:dyDescent="0.35">
      <c r="A2" s="13">
        <v>43404</v>
      </c>
      <c r="B2" s="5">
        <v>20.940000999999999</v>
      </c>
      <c r="C2" s="2"/>
      <c r="D2" s="2"/>
      <c r="E2" s="2"/>
      <c r="F2" s="2"/>
      <c r="G2" s="2"/>
      <c r="H2" s="2"/>
      <c r="I2" s="2"/>
      <c r="J2" s="5"/>
    </row>
    <row r="3" spans="1:15" x14ac:dyDescent="0.35">
      <c r="A3" s="13">
        <v>43405</v>
      </c>
      <c r="B3" s="5">
        <v>21.33</v>
      </c>
      <c r="C3" s="2">
        <f>B3-B2</f>
        <v>0.38999899999999954</v>
      </c>
      <c r="D3" s="2">
        <f>IF(C3&gt;0,C3,0)</f>
        <v>0.38999899999999954</v>
      </c>
      <c r="E3" s="2">
        <f>IF(C3&lt;0,ABS(C3),0)</f>
        <v>0</v>
      </c>
      <c r="F3" s="2"/>
      <c r="G3" s="2"/>
      <c r="H3" s="2"/>
      <c r="I3" s="2"/>
      <c r="J3" s="5"/>
    </row>
    <row r="4" spans="1:15" x14ac:dyDescent="0.35">
      <c r="A4" s="13">
        <v>43406</v>
      </c>
      <c r="B4" s="5">
        <v>21.26</v>
      </c>
      <c r="C4" s="2">
        <f t="shared" ref="C4:C67" si="0">B4-B3</f>
        <v>-6.9999999999996732E-2</v>
      </c>
      <c r="D4" s="2">
        <f t="shared" ref="D4:D67" si="1">IF(C4&gt;0,C4,0)</f>
        <v>0</v>
      </c>
      <c r="E4" s="2">
        <f t="shared" ref="E4:E67" si="2">IF(C4&lt;0,ABS(C4),0)</f>
        <v>6.9999999999996732E-2</v>
      </c>
      <c r="F4" s="2"/>
      <c r="G4" s="2"/>
      <c r="H4" s="2"/>
      <c r="I4" s="2"/>
      <c r="J4" s="5"/>
    </row>
    <row r="5" spans="1:15" x14ac:dyDescent="0.35">
      <c r="A5" s="13">
        <v>43409</v>
      </c>
      <c r="B5" s="5">
        <v>21.25</v>
      </c>
      <c r="C5" s="2">
        <f t="shared" si="0"/>
        <v>-1.0000000000001563E-2</v>
      </c>
      <c r="D5" s="2">
        <f t="shared" si="1"/>
        <v>0</v>
      </c>
      <c r="E5" s="2">
        <f t="shared" si="2"/>
        <v>1.0000000000001563E-2</v>
      </c>
      <c r="F5" s="2"/>
      <c r="G5" s="2"/>
      <c r="H5" s="2"/>
      <c r="I5" s="2"/>
      <c r="J5" s="5"/>
      <c r="M5" s="4" t="s">
        <v>15</v>
      </c>
      <c r="N5" s="4" t="s">
        <v>14</v>
      </c>
      <c r="O5" s="7" t="s">
        <v>19</v>
      </c>
    </row>
    <row r="6" spans="1:15" x14ac:dyDescent="0.35">
      <c r="A6" s="13">
        <v>43410</v>
      </c>
      <c r="B6" s="5">
        <v>21.74</v>
      </c>
      <c r="C6" s="2">
        <f t="shared" si="0"/>
        <v>0.48999999999999844</v>
      </c>
      <c r="D6" s="2">
        <f t="shared" si="1"/>
        <v>0.48999999999999844</v>
      </c>
      <c r="E6" s="2">
        <f t="shared" si="2"/>
        <v>0</v>
      </c>
      <c r="F6" s="2"/>
      <c r="G6" s="2"/>
      <c r="H6" s="2"/>
      <c r="I6" s="2"/>
      <c r="J6" s="5"/>
      <c r="M6" s="2" t="s">
        <v>18</v>
      </c>
      <c r="N6" s="2">
        <v>-1</v>
      </c>
      <c r="O6" s="5">
        <f>COUNTIF($J$16:$J$1258,-1)</f>
        <v>38</v>
      </c>
    </row>
    <row r="7" spans="1:15" x14ac:dyDescent="0.35">
      <c r="A7" s="13">
        <v>43411</v>
      </c>
      <c r="B7" s="5">
        <v>22.24</v>
      </c>
      <c r="C7" s="2">
        <f t="shared" si="0"/>
        <v>0.5</v>
      </c>
      <c r="D7" s="2">
        <f t="shared" si="1"/>
        <v>0.5</v>
      </c>
      <c r="E7" s="2">
        <f t="shared" si="2"/>
        <v>0</v>
      </c>
      <c r="F7" s="2"/>
      <c r="G7" s="2"/>
      <c r="H7" s="2"/>
      <c r="I7" s="2"/>
      <c r="J7" s="5"/>
      <c r="M7" s="2" t="s">
        <v>17</v>
      </c>
      <c r="N7" s="2">
        <v>0</v>
      </c>
      <c r="O7" s="5">
        <f>COUNTIF($J$16:$J$1258,0)</f>
        <v>1135</v>
      </c>
    </row>
    <row r="8" spans="1:15" x14ac:dyDescent="0.35">
      <c r="A8" s="13">
        <v>43412</v>
      </c>
      <c r="B8" s="5">
        <v>22.09</v>
      </c>
      <c r="C8" s="2">
        <f t="shared" si="0"/>
        <v>-0.14999999999999858</v>
      </c>
      <c r="D8" s="2">
        <f t="shared" si="1"/>
        <v>0</v>
      </c>
      <c r="E8" s="2">
        <f t="shared" si="2"/>
        <v>0.14999999999999858</v>
      </c>
      <c r="F8" s="2"/>
      <c r="G8" s="2"/>
      <c r="H8" s="2"/>
      <c r="I8" s="2"/>
      <c r="J8" s="5"/>
      <c r="M8" s="2" t="s">
        <v>16</v>
      </c>
      <c r="N8" s="2">
        <v>1</v>
      </c>
      <c r="O8" s="5">
        <f>COUNTIF($J$16:$J$1258,1)</f>
        <v>70</v>
      </c>
    </row>
    <row r="9" spans="1:15" x14ac:dyDescent="0.35">
      <c r="A9" s="13">
        <v>43413</v>
      </c>
      <c r="B9" s="5">
        <v>21.82</v>
      </c>
      <c r="C9" s="2">
        <f t="shared" si="0"/>
        <v>-0.26999999999999957</v>
      </c>
      <c r="D9" s="2">
        <f t="shared" si="1"/>
        <v>0</v>
      </c>
      <c r="E9" s="2">
        <f t="shared" si="2"/>
        <v>0.26999999999999957</v>
      </c>
      <c r="F9" s="2"/>
      <c r="G9" s="2"/>
      <c r="H9" s="2"/>
      <c r="I9" s="2"/>
      <c r="J9" s="5"/>
      <c r="M9" s="11" t="s">
        <v>20</v>
      </c>
      <c r="N9" s="12"/>
      <c r="O9" s="6">
        <f>SUM(O6:O8)</f>
        <v>1243</v>
      </c>
    </row>
    <row r="10" spans="1:15" x14ac:dyDescent="0.35">
      <c r="A10" s="13">
        <v>43416</v>
      </c>
      <c r="B10" s="5">
        <v>21.43</v>
      </c>
      <c r="C10" s="2">
        <f t="shared" si="0"/>
        <v>-0.39000000000000057</v>
      </c>
      <c r="D10" s="2">
        <f t="shared" si="1"/>
        <v>0</v>
      </c>
      <c r="E10" s="2">
        <f t="shared" si="2"/>
        <v>0.39000000000000057</v>
      </c>
      <c r="F10" s="2"/>
      <c r="G10" s="2"/>
      <c r="H10" s="2"/>
      <c r="I10" s="2"/>
      <c r="J10" s="5"/>
    </row>
    <row r="11" spans="1:15" x14ac:dyDescent="0.35">
      <c r="A11" s="13">
        <v>43417</v>
      </c>
      <c r="B11" s="5">
        <v>21.120000999999998</v>
      </c>
      <c r="C11" s="2">
        <f t="shared" si="0"/>
        <v>-0.30999900000000125</v>
      </c>
      <c r="D11" s="2">
        <f t="shared" si="1"/>
        <v>0</v>
      </c>
      <c r="E11" s="2">
        <f t="shared" si="2"/>
        <v>0.30999900000000125</v>
      </c>
      <c r="F11" s="2"/>
      <c r="G11" s="2"/>
      <c r="H11" s="2"/>
      <c r="I11" s="2"/>
      <c r="J11" s="5"/>
    </row>
    <row r="12" spans="1:15" x14ac:dyDescent="0.35">
      <c r="A12" s="13">
        <v>43418</v>
      </c>
      <c r="B12" s="5">
        <v>21.799999</v>
      </c>
      <c r="C12" s="2">
        <f t="shared" si="0"/>
        <v>0.67999800000000121</v>
      </c>
      <c r="D12" s="2">
        <f t="shared" si="1"/>
        <v>0.67999800000000121</v>
      </c>
      <c r="E12" s="2">
        <f t="shared" si="2"/>
        <v>0</v>
      </c>
      <c r="F12" s="2"/>
      <c r="G12" s="2"/>
      <c r="H12" s="2"/>
      <c r="I12" s="2"/>
      <c r="J12" s="5"/>
    </row>
    <row r="13" spans="1:15" x14ac:dyDescent="0.35">
      <c r="A13" s="13">
        <v>43419</v>
      </c>
      <c r="B13" s="5">
        <v>20.450001</v>
      </c>
      <c r="C13" s="2">
        <f t="shared" si="0"/>
        <v>-1.3499979999999994</v>
      </c>
      <c r="D13" s="2">
        <f t="shared" si="1"/>
        <v>0</v>
      </c>
      <c r="E13" s="2">
        <f t="shared" si="2"/>
        <v>1.3499979999999994</v>
      </c>
      <c r="F13" s="2"/>
      <c r="G13" s="2"/>
      <c r="H13" s="2"/>
      <c r="I13" s="2"/>
      <c r="J13" s="5"/>
    </row>
    <row r="14" spans="1:15" x14ac:dyDescent="0.35">
      <c r="A14" s="13">
        <v>43420</v>
      </c>
      <c r="B14" s="5">
        <v>20.860001</v>
      </c>
      <c r="C14" s="2">
        <f t="shared" si="0"/>
        <v>0.41000000000000014</v>
      </c>
      <c r="D14" s="2">
        <f t="shared" si="1"/>
        <v>0.41000000000000014</v>
      </c>
      <c r="E14" s="2">
        <f t="shared" si="2"/>
        <v>0</v>
      </c>
      <c r="F14" s="2"/>
      <c r="G14" s="2"/>
      <c r="H14" s="2"/>
      <c r="I14" s="2"/>
      <c r="J14" s="5"/>
    </row>
    <row r="15" spans="1:15" x14ac:dyDescent="0.35">
      <c r="A15" s="13">
        <v>43423</v>
      </c>
      <c r="B15" s="5">
        <v>19.920000000000002</v>
      </c>
      <c r="C15" s="2">
        <f t="shared" si="0"/>
        <v>-0.94000099999999875</v>
      </c>
      <c r="D15" s="2">
        <f t="shared" si="1"/>
        <v>0</v>
      </c>
      <c r="E15" s="2">
        <f t="shared" si="2"/>
        <v>0.94000099999999875</v>
      </c>
      <c r="F15" s="2"/>
      <c r="G15" s="2"/>
      <c r="H15" s="2"/>
      <c r="I15" s="2"/>
      <c r="J15" s="5"/>
    </row>
    <row r="16" spans="1:15" x14ac:dyDescent="0.35">
      <c r="A16" s="13">
        <v>43424</v>
      </c>
      <c r="B16" s="5">
        <v>18.190000999999999</v>
      </c>
      <c r="C16" s="2">
        <f t="shared" si="0"/>
        <v>-1.729999000000003</v>
      </c>
      <c r="D16" s="2">
        <f t="shared" si="1"/>
        <v>0</v>
      </c>
      <c r="E16" s="2">
        <f t="shared" si="2"/>
        <v>1.729999000000003</v>
      </c>
      <c r="F16" s="2">
        <f>AVERAGE(D3:D16)</f>
        <v>0.1764283571428571</v>
      </c>
      <c r="G16" s="2">
        <f>AVERAGE(E3:E16)</f>
        <v>0.37285692857142855</v>
      </c>
      <c r="H16" s="2">
        <f>F16/G16</f>
        <v>0.4731797738581075</v>
      </c>
      <c r="I16" s="9">
        <f>100-(100/(1+H16))</f>
        <v>32.119621939887068</v>
      </c>
      <c r="J16" s="2">
        <f>IF(I16&lt;30,-1,IF(I16&gt;70,1,0))</f>
        <v>0</v>
      </c>
    </row>
    <row r="17" spans="1:10" x14ac:dyDescent="0.35">
      <c r="A17" s="13">
        <v>43425</v>
      </c>
      <c r="B17" s="5">
        <v>18.610001</v>
      </c>
      <c r="C17" s="2">
        <f t="shared" si="0"/>
        <v>0.42000000000000171</v>
      </c>
      <c r="D17" s="2">
        <f t="shared" si="1"/>
        <v>0.42000000000000171</v>
      </c>
      <c r="E17" s="2">
        <f t="shared" si="2"/>
        <v>0</v>
      </c>
      <c r="F17" s="2">
        <f>(F16*13+ D17) / 14</f>
        <v>0.19382633163265314</v>
      </c>
      <c r="G17" s="2">
        <f>(G16*13+ E17) / 14</f>
        <v>0.3462242908163265</v>
      </c>
      <c r="H17" s="2">
        <f t="shared" ref="H17:H80" si="3">F17/G17</f>
        <v>0.55982880685711001</v>
      </c>
      <c r="I17" s="9">
        <f>100-(100/(1+H17))</f>
        <v>35.890400561655596</v>
      </c>
      <c r="J17" s="2">
        <f>IF(I17&lt;30,-1,IF(I17&gt;70,1,0))</f>
        <v>0</v>
      </c>
    </row>
    <row r="18" spans="1:10" x14ac:dyDescent="0.35">
      <c r="A18" s="13">
        <v>43427</v>
      </c>
      <c r="B18" s="5">
        <v>18.649999999999999</v>
      </c>
      <c r="C18" s="2">
        <f t="shared" si="0"/>
        <v>3.9998999999998119E-2</v>
      </c>
      <c r="D18" s="2">
        <f t="shared" si="1"/>
        <v>3.9998999999998119E-2</v>
      </c>
      <c r="E18" s="2">
        <f t="shared" si="2"/>
        <v>0</v>
      </c>
      <c r="F18" s="2">
        <f>(F17*13+ D18) / 14</f>
        <v>0.18283866508746352</v>
      </c>
      <c r="G18" s="2">
        <f>(G17*13+ E18) / 14</f>
        <v>0.32149398432944604</v>
      </c>
      <c r="H18" s="2">
        <f t="shared" si="3"/>
        <v>0.56871566498769199</v>
      </c>
      <c r="I18" s="9">
        <f>100-(100/(1+H18))</f>
        <v>36.253584870790093</v>
      </c>
      <c r="J18" s="2">
        <f t="shared" ref="J18:J80" si="4">IF(I18&lt;30,-1,IF(I18&gt;70,1,0))</f>
        <v>0</v>
      </c>
    </row>
    <row r="19" spans="1:10" x14ac:dyDescent="0.35">
      <c r="A19" s="13">
        <v>43430</v>
      </c>
      <c r="B19" s="5">
        <v>19.450001</v>
      </c>
      <c r="C19" s="2">
        <f t="shared" si="0"/>
        <v>0.80000100000000174</v>
      </c>
      <c r="D19" s="2">
        <f t="shared" si="1"/>
        <v>0.80000100000000174</v>
      </c>
      <c r="E19" s="2">
        <f t="shared" si="2"/>
        <v>0</v>
      </c>
      <c r="F19" s="2">
        <f>(F18*13+ D19) / 14</f>
        <v>0.22692168900978768</v>
      </c>
      <c r="G19" s="2">
        <f t="shared" ref="G19:G81" si="5">(G18*13+ E19) / 14</f>
        <v>0.29853012830591419</v>
      </c>
      <c r="H19" s="2">
        <f t="shared" si="3"/>
        <v>0.76012994164948455</v>
      </c>
      <c r="I19" s="9">
        <f t="shared" ref="I19:I80" si="6">100-(100/(1+H19))</f>
        <v>43.186012785916134</v>
      </c>
      <c r="J19" s="2">
        <f t="shared" si="4"/>
        <v>0</v>
      </c>
    </row>
    <row r="20" spans="1:10" x14ac:dyDescent="0.35">
      <c r="A20" s="13">
        <v>43431</v>
      </c>
      <c r="B20" s="5">
        <v>19.25</v>
      </c>
      <c r="C20" s="2">
        <f t="shared" si="0"/>
        <v>-0.20000100000000032</v>
      </c>
      <c r="D20" s="2">
        <f t="shared" si="1"/>
        <v>0</v>
      </c>
      <c r="E20" s="2">
        <f t="shared" si="2"/>
        <v>0.20000100000000032</v>
      </c>
      <c r="F20" s="2">
        <f>(F19*13+ D20) / 14</f>
        <v>0.21071299693765999</v>
      </c>
      <c r="G20" s="2">
        <f t="shared" si="5"/>
        <v>0.29149233342692032</v>
      </c>
      <c r="H20" s="2">
        <f t="shared" si="3"/>
        <v>0.7228766343883537</v>
      </c>
      <c r="I20" s="9">
        <f t="shared" si="6"/>
        <v>41.957538918332681</v>
      </c>
      <c r="J20" s="2">
        <f t="shared" si="4"/>
        <v>0</v>
      </c>
    </row>
    <row r="21" spans="1:10" x14ac:dyDescent="0.35">
      <c r="A21" s="13">
        <v>43432</v>
      </c>
      <c r="B21" s="5">
        <v>19.399999999999999</v>
      </c>
      <c r="C21" s="2">
        <f t="shared" si="0"/>
        <v>0.14999999999999858</v>
      </c>
      <c r="D21" s="2">
        <f t="shared" si="1"/>
        <v>0.14999999999999858</v>
      </c>
      <c r="E21" s="2">
        <f t="shared" si="2"/>
        <v>0</v>
      </c>
      <c r="F21" s="2">
        <f t="shared" ref="F21:F81" si="7">(F20*13+ D21) / 14</f>
        <v>0.2063763542992556</v>
      </c>
      <c r="G21" s="2">
        <f t="shared" si="5"/>
        <v>0.27067145246785457</v>
      </c>
      <c r="H21" s="2">
        <f t="shared" si="3"/>
        <v>0.76246073391786762</v>
      </c>
      <c r="I21" s="9">
        <f t="shared" si="6"/>
        <v>43.261147283715829</v>
      </c>
      <c r="J21" s="2">
        <f t="shared" si="4"/>
        <v>0</v>
      </c>
    </row>
    <row r="22" spans="1:10" x14ac:dyDescent="0.35">
      <c r="A22" s="13">
        <v>43433</v>
      </c>
      <c r="B22" s="5">
        <v>18.799999</v>
      </c>
      <c r="C22" s="2">
        <f t="shared" si="0"/>
        <v>-0.6000009999999989</v>
      </c>
      <c r="D22" s="2">
        <f t="shared" si="1"/>
        <v>0</v>
      </c>
      <c r="E22" s="2">
        <f t="shared" si="2"/>
        <v>0.6000009999999989</v>
      </c>
      <c r="F22" s="2">
        <f t="shared" si="7"/>
        <v>0.19163518613502303</v>
      </c>
      <c r="G22" s="2">
        <f t="shared" si="5"/>
        <v>0.29419499157729351</v>
      </c>
      <c r="H22" s="2">
        <f t="shared" si="3"/>
        <v>0.6513883363805496</v>
      </c>
      <c r="I22" s="9">
        <f t="shared" si="6"/>
        <v>39.444891430457709</v>
      </c>
      <c r="J22" s="2">
        <f t="shared" si="4"/>
        <v>0</v>
      </c>
    </row>
    <row r="23" spans="1:10" x14ac:dyDescent="0.35">
      <c r="A23" s="13">
        <v>43434</v>
      </c>
      <c r="B23" s="5">
        <v>18.399999999999999</v>
      </c>
      <c r="C23" s="2">
        <f t="shared" si="0"/>
        <v>-0.3999990000000011</v>
      </c>
      <c r="D23" s="2">
        <f t="shared" si="1"/>
        <v>0</v>
      </c>
      <c r="E23" s="2">
        <f t="shared" si="2"/>
        <v>0.3999990000000011</v>
      </c>
      <c r="F23" s="2">
        <f t="shared" si="7"/>
        <v>0.17794695855394996</v>
      </c>
      <c r="G23" s="2">
        <f t="shared" si="5"/>
        <v>0.30175242075034403</v>
      </c>
      <c r="H23" s="2">
        <f t="shared" si="3"/>
        <v>0.58971178461953422</v>
      </c>
      <c r="I23" s="9">
        <f t="shared" si="6"/>
        <v>37.095515698191157</v>
      </c>
      <c r="J23" s="2">
        <f t="shared" si="4"/>
        <v>0</v>
      </c>
    </row>
    <row r="24" spans="1:10" x14ac:dyDescent="0.35">
      <c r="A24" s="13">
        <v>43437</v>
      </c>
      <c r="B24" s="5">
        <v>17.98</v>
      </c>
      <c r="C24" s="2">
        <f t="shared" si="0"/>
        <v>-0.41999999999999815</v>
      </c>
      <c r="D24" s="2">
        <f t="shared" si="1"/>
        <v>0</v>
      </c>
      <c r="E24" s="2">
        <f t="shared" si="2"/>
        <v>0.41999999999999815</v>
      </c>
      <c r="F24" s="2">
        <f t="shared" si="7"/>
        <v>0.16523646151438212</v>
      </c>
      <c r="G24" s="2">
        <f t="shared" si="5"/>
        <v>0.3101986764110336</v>
      </c>
      <c r="H24" s="2">
        <f t="shared" si="3"/>
        <v>0.53267945378152737</v>
      </c>
      <c r="I24" s="9">
        <f t="shared" si="6"/>
        <v>34.754785318434699</v>
      </c>
      <c r="J24" s="2">
        <f t="shared" si="4"/>
        <v>0</v>
      </c>
    </row>
    <row r="25" spans="1:10" x14ac:dyDescent="0.35">
      <c r="A25" s="13">
        <v>43438</v>
      </c>
      <c r="B25" s="5">
        <v>17.579999999999998</v>
      </c>
      <c r="C25" s="2">
        <f t="shared" si="0"/>
        <v>-0.40000000000000213</v>
      </c>
      <c r="D25" s="2">
        <f t="shared" si="1"/>
        <v>0</v>
      </c>
      <c r="E25" s="2">
        <f t="shared" si="2"/>
        <v>0.40000000000000213</v>
      </c>
      <c r="F25" s="2">
        <f t="shared" si="7"/>
        <v>0.15343385712049767</v>
      </c>
      <c r="G25" s="2">
        <f t="shared" si="5"/>
        <v>0.31661305666738848</v>
      </c>
      <c r="H25" s="2">
        <f t="shared" si="3"/>
        <v>0.48461001177751351</v>
      </c>
      <c r="I25" s="9">
        <f t="shared" si="6"/>
        <v>32.642243278239334</v>
      </c>
      <c r="J25" s="2">
        <f t="shared" si="4"/>
        <v>0</v>
      </c>
    </row>
    <row r="26" spans="1:10" x14ac:dyDescent="0.35">
      <c r="A26" s="13">
        <v>43440</v>
      </c>
      <c r="B26" s="5">
        <v>17.629999000000002</v>
      </c>
      <c r="C26" s="2">
        <f t="shared" si="0"/>
        <v>4.9999000000003235E-2</v>
      </c>
      <c r="D26" s="2">
        <f t="shared" si="1"/>
        <v>4.9999000000003235E-2</v>
      </c>
      <c r="E26" s="2">
        <f t="shared" si="2"/>
        <v>0</v>
      </c>
      <c r="F26" s="2">
        <f t="shared" si="7"/>
        <v>0.14604565304046235</v>
      </c>
      <c r="G26" s="2">
        <f t="shared" si="5"/>
        <v>0.29399783833400361</v>
      </c>
      <c r="H26" s="2">
        <f t="shared" si="3"/>
        <v>0.49675757436877316</v>
      </c>
      <c r="I26" s="9">
        <f t="shared" si="6"/>
        <v>33.188913346790343</v>
      </c>
      <c r="J26" s="2">
        <f t="shared" si="4"/>
        <v>0</v>
      </c>
    </row>
    <row r="27" spans="1:10" x14ac:dyDescent="0.35">
      <c r="A27" s="13">
        <v>43441</v>
      </c>
      <c r="B27" s="5">
        <v>17.290001</v>
      </c>
      <c r="C27" s="2">
        <f t="shared" si="0"/>
        <v>-0.33999800000000135</v>
      </c>
      <c r="D27" s="2">
        <f t="shared" si="1"/>
        <v>0</v>
      </c>
      <c r="E27" s="2">
        <f t="shared" si="2"/>
        <v>0.33999800000000135</v>
      </c>
      <c r="F27" s="2">
        <f t="shared" si="7"/>
        <v>0.13561382068042932</v>
      </c>
      <c r="G27" s="2">
        <f t="shared" si="5"/>
        <v>0.29728356416728918</v>
      </c>
      <c r="H27" s="2">
        <f t="shared" si="3"/>
        <v>0.45617665093693477</v>
      </c>
      <c r="I27" s="9">
        <f t="shared" si="6"/>
        <v>31.327013150734217</v>
      </c>
      <c r="J27" s="2">
        <f t="shared" si="4"/>
        <v>0</v>
      </c>
    </row>
    <row r="28" spans="1:10" x14ac:dyDescent="0.35">
      <c r="A28" s="13">
        <v>43444</v>
      </c>
      <c r="B28" s="5">
        <v>17.25</v>
      </c>
      <c r="C28" s="2">
        <f t="shared" si="0"/>
        <v>-4.0001000000000175E-2</v>
      </c>
      <c r="D28" s="2">
        <f t="shared" si="1"/>
        <v>0</v>
      </c>
      <c r="E28" s="2">
        <f t="shared" si="2"/>
        <v>4.0001000000000175E-2</v>
      </c>
      <c r="F28" s="2">
        <f t="shared" si="7"/>
        <v>0.12592711920325581</v>
      </c>
      <c r="G28" s="2">
        <f t="shared" si="5"/>
        <v>0.27890623815533994</v>
      </c>
      <c r="H28" s="2">
        <f t="shared" si="3"/>
        <v>0.45150341575766151</v>
      </c>
      <c r="I28" s="9">
        <f t="shared" si="6"/>
        <v>31.10591479538364</v>
      </c>
      <c r="J28" s="2">
        <f t="shared" si="4"/>
        <v>0</v>
      </c>
    </row>
    <row r="29" spans="1:10" x14ac:dyDescent="0.35">
      <c r="A29" s="13">
        <v>43445</v>
      </c>
      <c r="B29" s="5">
        <v>18.139999</v>
      </c>
      <c r="C29" s="2">
        <f t="shared" si="0"/>
        <v>0.88999899999999954</v>
      </c>
      <c r="D29" s="2">
        <f t="shared" si="1"/>
        <v>0.88999899999999954</v>
      </c>
      <c r="E29" s="2">
        <f t="shared" si="2"/>
        <v>0</v>
      </c>
      <c r="F29" s="2">
        <f t="shared" si="7"/>
        <v>0.18050368211730891</v>
      </c>
      <c r="G29" s="2">
        <f t="shared" si="5"/>
        <v>0.25898436400138708</v>
      </c>
      <c r="H29" s="2">
        <f t="shared" si="3"/>
        <v>0.69696748996144864</v>
      </c>
      <c r="I29" s="9">
        <f t="shared" si="6"/>
        <v>41.071351931278436</v>
      </c>
      <c r="J29" s="2">
        <f t="shared" si="4"/>
        <v>0</v>
      </c>
    </row>
    <row r="30" spans="1:10" x14ac:dyDescent="0.35">
      <c r="A30" s="13">
        <v>43446</v>
      </c>
      <c r="B30" s="5">
        <v>18.170000000000002</v>
      </c>
      <c r="C30" s="2">
        <f t="shared" si="0"/>
        <v>3.0001000000002165E-2</v>
      </c>
      <c r="D30" s="2">
        <f t="shared" si="1"/>
        <v>3.0001000000002165E-2</v>
      </c>
      <c r="E30" s="2">
        <f t="shared" si="2"/>
        <v>0</v>
      </c>
      <c r="F30" s="2">
        <f t="shared" si="7"/>
        <v>0.1697534905375013</v>
      </c>
      <c r="G30" s="2">
        <f t="shared" si="5"/>
        <v>0.24048548085843086</v>
      </c>
      <c r="H30" s="2">
        <f t="shared" si="3"/>
        <v>0.70587833382520038</v>
      </c>
      <c r="I30" s="9">
        <f t="shared" si="6"/>
        <v>41.379172232193376</v>
      </c>
      <c r="J30" s="2">
        <f t="shared" si="4"/>
        <v>0</v>
      </c>
    </row>
    <row r="31" spans="1:10" x14ac:dyDescent="0.35">
      <c r="A31" s="13">
        <v>43447</v>
      </c>
      <c r="B31" s="5">
        <v>17.920000000000002</v>
      </c>
      <c r="C31" s="2">
        <f t="shared" si="0"/>
        <v>-0.25</v>
      </c>
      <c r="D31" s="2">
        <f t="shared" si="1"/>
        <v>0</v>
      </c>
      <c r="E31" s="2">
        <f t="shared" si="2"/>
        <v>0.25</v>
      </c>
      <c r="F31" s="2">
        <f t="shared" si="7"/>
        <v>0.15762824121339405</v>
      </c>
      <c r="G31" s="2">
        <f t="shared" si="5"/>
        <v>0.24116508936854292</v>
      </c>
      <c r="H31" s="2">
        <f t="shared" si="3"/>
        <v>0.65361135654468716</v>
      </c>
      <c r="I31" s="9">
        <f t="shared" si="6"/>
        <v>39.526298241591938</v>
      </c>
      <c r="J31" s="2">
        <f t="shared" si="4"/>
        <v>0</v>
      </c>
    </row>
    <row r="32" spans="1:10" x14ac:dyDescent="0.35">
      <c r="A32" s="13">
        <v>43448</v>
      </c>
      <c r="B32" s="5">
        <v>17.489999999999998</v>
      </c>
      <c r="C32" s="2">
        <f t="shared" si="0"/>
        <v>-0.43000000000000327</v>
      </c>
      <c r="D32" s="2">
        <f t="shared" si="1"/>
        <v>0</v>
      </c>
      <c r="E32" s="2">
        <f t="shared" si="2"/>
        <v>0.43000000000000327</v>
      </c>
      <c r="F32" s="2">
        <f t="shared" si="7"/>
        <v>0.14636908112672306</v>
      </c>
      <c r="G32" s="2">
        <f t="shared" si="5"/>
        <v>0.25465329727079011</v>
      </c>
      <c r="H32" s="2">
        <f t="shared" si="3"/>
        <v>0.57477787523433832</v>
      </c>
      <c r="I32" s="9">
        <f t="shared" si="6"/>
        <v>36.498980857780168</v>
      </c>
      <c r="J32" s="2">
        <f t="shared" si="4"/>
        <v>0</v>
      </c>
    </row>
    <row r="33" spans="1:10" x14ac:dyDescent="0.35">
      <c r="A33" s="13">
        <v>43451</v>
      </c>
      <c r="B33" s="5">
        <v>17.299999</v>
      </c>
      <c r="C33" s="2">
        <f t="shared" si="0"/>
        <v>-0.19000099999999875</v>
      </c>
      <c r="D33" s="2">
        <f t="shared" si="1"/>
        <v>0</v>
      </c>
      <c r="E33" s="2">
        <f t="shared" si="2"/>
        <v>0.19000099999999875</v>
      </c>
      <c r="F33" s="2">
        <f t="shared" si="7"/>
        <v>0.13591414676052854</v>
      </c>
      <c r="G33" s="2">
        <f t="shared" si="5"/>
        <v>0.25003527603716214</v>
      </c>
      <c r="H33" s="2">
        <f t="shared" si="3"/>
        <v>0.54357988566512494</v>
      </c>
      <c r="I33" s="9">
        <f t="shared" si="6"/>
        <v>35.215533106723385</v>
      </c>
      <c r="J33" s="2">
        <f t="shared" si="4"/>
        <v>0</v>
      </c>
    </row>
    <row r="34" spans="1:10" x14ac:dyDescent="0.35">
      <c r="A34" s="13">
        <v>43452</v>
      </c>
      <c r="B34" s="5">
        <v>18.299999</v>
      </c>
      <c r="C34" s="2">
        <f t="shared" si="0"/>
        <v>1</v>
      </c>
      <c r="D34" s="2">
        <f t="shared" si="1"/>
        <v>1</v>
      </c>
      <c r="E34" s="2">
        <f t="shared" si="2"/>
        <v>0</v>
      </c>
      <c r="F34" s="2">
        <f t="shared" si="7"/>
        <v>0.19763456484906222</v>
      </c>
      <c r="G34" s="2">
        <f t="shared" si="5"/>
        <v>0.23217561346307911</v>
      </c>
      <c r="H34" s="2">
        <f t="shared" si="3"/>
        <v>0.85122878282171677</v>
      </c>
      <c r="I34" s="9">
        <f t="shared" si="6"/>
        <v>45.981825192034876</v>
      </c>
      <c r="J34" s="2">
        <f t="shared" si="4"/>
        <v>0</v>
      </c>
    </row>
    <row r="35" spans="1:10" x14ac:dyDescent="0.35">
      <c r="A35" s="13">
        <v>43453</v>
      </c>
      <c r="B35" s="5">
        <v>18.940000999999999</v>
      </c>
      <c r="C35" s="2">
        <f t="shared" si="0"/>
        <v>0.64000199999999907</v>
      </c>
      <c r="D35" s="2">
        <f t="shared" si="1"/>
        <v>0.64000199999999907</v>
      </c>
      <c r="E35" s="2">
        <f t="shared" si="2"/>
        <v>0</v>
      </c>
      <c r="F35" s="2">
        <f t="shared" si="7"/>
        <v>0.22923223878841487</v>
      </c>
      <c r="G35" s="2">
        <f t="shared" si="5"/>
        <v>0.21559164107285916</v>
      </c>
      <c r="H35" s="2">
        <f t="shared" si="3"/>
        <v>1.0632705314903459</v>
      </c>
      <c r="I35" s="9">
        <f t="shared" si="6"/>
        <v>51.533258254908638</v>
      </c>
      <c r="J35" s="2">
        <f t="shared" si="4"/>
        <v>0</v>
      </c>
    </row>
    <row r="36" spans="1:10" x14ac:dyDescent="0.35">
      <c r="A36" s="13">
        <v>43454</v>
      </c>
      <c r="B36" s="5">
        <v>18.799999</v>
      </c>
      <c r="C36" s="2">
        <f t="shared" si="0"/>
        <v>-0.14000199999999907</v>
      </c>
      <c r="D36" s="2">
        <f t="shared" si="1"/>
        <v>0</v>
      </c>
      <c r="E36" s="2">
        <f t="shared" si="2"/>
        <v>0.14000199999999907</v>
      </c>
      <c r="F36" s="2">
        <f t="shared" si="7"/>
        <v>0.21285850744638521</v>
      </c>
      <c r="G36" s="2">
        <f t="shared" si="5"/>
        <v>0.21019238099622631</v>
      </c>
      <c r="H36" s="2">
        <f t="shared" si="3"/>
        <v>1.0126842202249318</v>
      </c>
      <c r="I36" s="9">
        <f t="shared" si="6"/>
        <v>50.315107061939258</v>
      </c>
      <c r="J36" s="2">
        <f t="shared" si="4"/>
        <v>0</v>
      </c>
    </row>
    <row r="37" spans="1:10" x14ac:dyDescent="0.35">
      <c r="A37" s="13">
        <v>43455</v>
      </c>
      <c r="B37" s="5">
        <v>18.399999999999999</v>
      </c>
      <c r="C37" s="2">
        <f t="shared" si="0"/>
        <v>-0.3999990000000011</v>
      </c>
      <c r="D37" s="2">
        <f t="shared" si="1"/>
        <v>0</v>
      </c>
      <c r="E37" s="2">
        <f t="shared" si="2"/>
        <v>0.3999990000000011</v>
      </c>
      <c r="F37" s="2">
        <f t="shared" si="7"/>
        <v>0.19765432834307198</v>
      </c>
      <c r="G37" s="2">
        <f t="shared" si="5"/>
        <v>0.22374999663935308</v>
      </c>
      <c r="H37" s="2">
        <f t="shared" si="3"/>
        <v>0.88337131312523376</v>
      </c>
      <c r="I37" s="9">
        <f t="shared" si="6"/>
        <v>46.903725620593775</v>
      </c>
      <c r="J37" s="2">
        <f t="shared" si="4"/>
        <v>0</v>
      </c>
    </row>
    <row r="38" spans="1:10" x14ac:dyDescent="0.35">
      <c r="A38" s="13">
        <v>43458</v>
      </c>
      <c r="B38" s="5">
        <v>18.049999</v>
      </c>
      <c r="C38" s="2">
        <f t="shared" si="0"/>
        <v>-0.3500009999999989</v>
      </c>
      <c r="D38" s="2">
        <f t="shared" si="1"/>
        <v>0</v>
      </c>
      <c r="E38" s="2">
        <f t="shared" si="2"/>
        <v>0.3500009999999989</v>
      </c>
      <c r="F38" s="2">
        <f t="shared" si="7"/>
        <v>0.18353616203285256</v>
      </c>
      <c r="G38" s="2">
        <f t="shared" si="5"/>
        <v>0.23276792545082778</v>
      </c>
      <c r="H38" s="2">
        <f t="shared" si="3"/>
        <v>0.78849421232490458</v>
      </c>
      <c r="I38" s="9">
        <f t="shared" si="6"/>
        <v>44.087042993553943</v>
      </c>
      <c r="J38" s="2">
        <f t="shared" si="4"/>
        <v>0</v>
      </c>
    </row>
    <row r="39" spans="1:10" x14ac:dyDescent="0.35">
      <c r="A39" s="13">
        <v>43460</v>
      </c>
      <c r="B39" s="5">
        <v>18.379999000000002</v>
      </c>
      <c r="C39" s="2">
        <f t="shared" si="0"/>
        <v>0.33000000000000185</v>
      </c>
      <c r="D39" s="2">
        <f t="shared" si="1"/>
        <v>0.33000000000000185</v>
      </c>
      <c r="E39" s="2">
        <f t="shared" si="2"/>
        <v>0</v>
      </c>
      <c r="F39" s="2">
        <f t="shared" si="7"/>
        <v>0.19399786474479178</v>
      </c>
      <c r="G39" s="2">
        <f t="shared" si="5"/>
        <v>0.21614164506148295</v>
      </c>
      <c r="H39" s="2">
        <f t="shared" si="3"/>
        <v>0.89754968178209138</v>
      </c>
      <c r="I39" s="9">
        <f t="shared" si="6"/>
        <v>47.300457553193233</v>
      </c>
      <c r="J39" s="2">
        <f t="shared" si="4"/>
        <v>0</v>
      </c>
    </row>
    <row r="40" spans="1:10" x14ac:dyDescent="0.35">
      <c r="A40" s="13">
        <v>43461</v>
      </c>
      <c r="B40" s="5">
        <v>18.52</v>
      </c>
      <c r="C40" s="2">
        <f t="shared" si="0"/>
        <v>0.14000099999999804</v>
      </c>
      <c r="D40" s="2">
        <f t="shared" si="1"/>
        <v>0.14000099999999804</v>
      </c>
      <c r="E40" s="2">
        <f t="shared" si="2"/>
        <v>0</v>
      </c>
      <c r="F40" s="2">
        <f t="shared" si="7"/>
        <v>0.19014094583444938</v>
      </c>
      <c r="G40" s="2">
        <f t="shared" si="5"/>
        <v>0.20070295612851988</v>
      </c>
      <c r="H40" s="2">
        <f t="shared" si="3"/>
        <v>0.94737491416266373</v>
      </c>
      <c r="I40" s="9">
        <f t="shared" si="6"/>
        <v>48.648819868875528</v>
      </c>
      <c r="J40" s="2">
        <f t="shared" si="4"/>
        <v>0</v>
      </c>
    </row>
    <row r="41" spans="1:10" x14ac:dyDescent="0.35">
      <c r="A41" s="13">
        <v>43462</v>
      </c>
      <c r="B41" s="5">
        <v>18.739999999999998</v>
      </c>
      <c r="C41" s="2">
        <f t="shared" si="0"/>
        <v>0.21999999999999886</v>
      </c>
      <c r="D41" s="2">
        <f t="shared" si="1"/>
        <v>0.21999999999999886</v>
      </c>
      <c r="E41" s="2">
        <f t="shared" si="2"/>
        <v>0</v>
      </c>
      <c r="F41" s="2">
        <f t="shared" si="7"/>
        <v>0.1922737354177029</v>
      </c>
      <c r="G41" s="2">
        <f t="shared" si="5"/>
        <v>0.18636703069076846</v>
      </c>
      <c r="H41" s="2">
        <f t="shared" si="3"/>
        <v>1.0316939359125983</v>
      </c>
      <c r="I41" s="9">
        <f t="shared" si="6"/>
        <v>50.779987953706275</v>
      </c>
      <c r="J41" s="2">
        <f t="shared" si="4"/>
        <v>0</v>
      </c>
    </row>
    <row r="42" spans="1:10" x14ac:dyDescent="0.35">
      <c r="A42" s="13">
        <v>43465</v>
      </c>
      <c r="B42" s="5">
        <v>18.98</v>
      </c>
      <c r="C42" s="2">
        <f t="shared" si="0"/>
        <v>0.24000000000000199</v>
      </c>
      <c r="D42" s="2">
        <f t="shared" si="1"/>
        <v>0.24000000000000199</v>
      </c>
      <c r="E42" s="2">
        <f t="shared" si="2"/>
        <v>0</v>
      </c>
      <c r="F42" s="2">
        <f t="shared" si="7"/>
        <v>0.19568275431643856</v>
      </c>
      <c r="G42" s="2">
        <f t="shared" si="5"/>
        <v>0.17305509992714213</v>
      </c>
      <c r="H42" s="2">
        <f t="shared" si="3"/>
        <v>1.1307540453810543</v>
      </c>
      <c r="I42" s="9">
        <f t="shared" si="6"/>
        <v>53.068257588539993</v>
      </c>
      <c r="J42" s="2">
        <f t="shared" si="4"/>
        <v>0</v>
      </c>
    </row>
    <row r="43" spans="1:10" x14ac:dyDescent="0.35">
      <c r="A43" s="13">
        <v>43467</v>
      </c>
      <c r="B43" s="5">
        <v>18.700001</v>
      </c>
      <c r="C43" s="2">
        <f t="shared" si="0"/>
        <v>-0.27999900000000011</v>
      </c>
      <c r="D43" s="2">
        <f t="shared" si="1"/>
        <v>0</v>
      </c>
      <c r="E43" s="2">
        <f t="shared" si="2"/>
        <v>0.27999900000000011</v>
      </c>
      <c r="F43" s="2">
        <f t="shared" si="7"/>
        <v>0.18170541472240723</v>
      </c>
      <c r="G43" s="2">
        <f t="shared" si="5"/>
        <v>0.18069394993234628</v>
      </c>
      <c r="H43" s="2">
        <f t="shared" si="3"/>
        <v>1.0055976682696883</v>
      </c>
      <c r="I43" s="9">
        <f t="shared" si="6"/>
        <v>50.139551126286399</v>
      </c>
      <c r="J43" s="2">
        <f t="shared" si="4"/>
        <v>0</v>
      </c>
    </row>
    <row r="44" spans="1:10" x14ac:dyDescent="0.35">
      <c r="A44" s="13">
        <v>43468</v>
      </c>
      <c r="B44" s="5">
        <v>18.450001</v>
      </c>
      <c r="C44" s="2">
        <f t="shared" si="0"/>
        <v>-0.25</v>
      </c>
      <c r="D44" s="2">
        <f t="shared" si="1"/>
        <v>0</v>
      </c>
      <c r="E44" s="2">
        <f t="shared" si="2"/>
        <v>0.25</v>
      </c>
      <c r="F44" s="2">
        <f t="shared" si="7"/>
        <v>0.16872645652794957</v>
      </c>
      <c r="G44" s="2">
        <f t="shared" si="5"/>
        <v>0.18564438208003581</v>
      </c>
      <c r="H44" s="2">
        <f t="shared" si="3"/>
        <v>0.90886917577288973</v>
      </c>
      <c r="I44" s="9">
        <f t="shared" si="6"/>
        <v>47.612963073013844</v>
      </c>
      <c r="J44" s="2">
        <f t="shared" si="4"/>
        <v>0</v>
      </c>
    </row>
    <row r="45" spans="1:10" x14ac:dyDescent="0.35">
      <c r="A45" s="13">
        <v>43469</v>
      </c>
      <c r="B45" s="5">
        <v>18.899999999999999</v>
      </c>
      <c r="C45" s="2">
        <f t="shared" si="0"/>
        <v>0.44999899999999826</v>
      </c>
      <c r="D45" s="2">
        <f t="shared" si="1"/>
        <v>0.44999899999999826</v>
      </c>
      <c r="E45" s="2">
        <f t="shared" si="2"/>
        <v>0</v>
      </c>
      <c r="F45" s="2">
        <f t="shared" si="7"/>
        <v>0.18881735249023876</v>
      </c>
      <c r="G45" s="2">
        <f t="shared" si="5"/>
        <v>0.17238406907431897</v>
      </c>
      <c r="H45" s="2">
        <f t="shared" si="3"/>
        <v>1.09532947855428</v>
      </c>
      <c r="I45" s="9">
        <f t="shared" si="6"/>
        <v>52.274808795704409</v>
      </c>
      <c r="J45" s="2">
        <f t="shared" si="4"/>
        <v>0</v>
      </c>
    </row>
    <row r="46" spans="1:10" x14ac:dyDescent="0.35">
      <c r="A46" s="13">
        <v>43472</v>
      </c>
      <c r="B46" s="5">
        <v>19.239999999999998</v>
      </c>
      <c r="C46" s="2">
        <f t="shared" si="0"/>
        <v>0.33999999999999986</v>
      </c>
      <c r="D46" s="2">
        <f t="shared" si="1"/>
        <v>0.33999999999999986</v>
      </c>
      <c r="E46" s="2">
        <f t="shared" si="2"/>
        <v>0</v>
      </c>
      <c r="F46" s="2">
        <f t="shared" si="7"/>
        <v>0.19961611302665028</v>
      </c>
      <c r="G46" s="2">
        <f t="shared" si="5"/>
        <v>0.1600709212832962</v>
      </c>
      <c r="H46" s="2">
        <f t="shared" si="3"/>
        <v>1.2470479424140151</v>
      </c>
      <c r="I46" s="9">
        <f t="shared" si="6"/>
        <v>55.49716669926967</v>
      </c>
      <c r="J46" s="2">
        <f t="shared" si="4"/>
        <v>0</v>
      </c>
    </row>
    <row r="47" spans="1:10" x14ac:dyDescent="0.35">
      <c r="A47" s="13">
        <v>43473</v>
      </c>
      <c r="B47" s="5">
        <v>19.07</v>
      </c>
      <c r="C47" s="2">
        <f t="shared" si="0"/>
        <v>-0.16999999999999815</v>
      </c>
      <c r="D47" s="2">
        <f t="shared" si="1"/>
        <v>0</v>
      </c>
      <c r="E47" s="2">
        <f t="shared" si="2"/>
        <v>0.16999999999999815</v>
      </c>
      <c r="F47" s="2">
        <f t="shared" si="7"/>
        <v>0.18535781923903238</v>
      </c>
      <c r="G47" s="2">
        <f t="shared" si="5"/>
        <v>0.16078014119163206</v>
      </c>
      <c r="H47" s="2">
        <f t="shared" si="3"/>
        <v>1.1528651353658563</v>
      </c>
      <c r="I47" s="9">
        <f t="shared" si="6"/>
        <v>53.550271980689558</v>
      </c>
      <c r="J47" s="2">
        <f t="shared" si="4"/>
        <v>0</v>
      </c>
    </row>
    <row r="48" spans="1:10" x14ac:dyDescent="0.35">
      <c r="A48" s="13">
        <v>43474</v>
      </c>
      <c r="B48" s="5">
        <v>19.030000999999999</v>
      </c>
      <c r="C48" s="2">
        <f t="shared" si="0"/>
        <v>-3.9999000000001672E-2</v>
      </c>
      <c r="D48" s="2">
        <f t="shared" si="1"/>
        <v>0</v>
      </c>
      <c r="E48" s="2">
        <f t="shared" si="2"/>
        <v>3.9999000000001672E-2</v>
      </c>
      <c r="F48" s="2">
        <f t="shared" si="7"/>
        <v>0.17211797500767292</v>
      </c>
      <c r="G48" s="2">
        <f t="shared" si="5"/>
        <v>0.15215291682080131</v>
      </c>
      <c r="H48" s="2">
        <f t="shared" si="3"/>
        <v>1.131217058496391</v>
      </c>
      <c r="I48" s="9">
        <f t="shared" si="6"/>
        <v>53.078453646316227</v>
      </c>
      <c r="J48" s="2">
        <f t="shared" si="4"/>
        <v>0</v>
      </c>
    </row>
    <row r="49" spans="1:10" x14ac:dyDescent="0.35">
      <c r="A49" s="13">
        <v>43475</v>
      </c>
      <c r="B49" s="5">
        <v>18.75</v>
      </c>
      <c r="C49" s="2">
        <f t="shared" si="0"/>
        <v>-0.28000099999999861</v>
      </c>
      <c r="D49" s="2">
        <f t="shared" si="1"/>
        <v>0</v>
      </c>
      <c r="E49" s="2">
        <f t="shared" si="2"/>
        <v>0.28000099999999861</v>
      </c>
      <c r="F49" s="2">
        <f t="shared" si="7"/>
        <v>0.1598238339356963</v>
      </c>
      <c r="G49" s="2">
        <f t="shared" si="5"/>
        <v>0.16128492276217252</v>
      </c>
      <c r="H49" s="2">
        <f t="shared" si="3"/>
        <v>0.9909409459889148</v>
      </c>
      <c r="I49" s="9">
        <f t="shared" si="6"/>
        <v>49.772493151307778</v>
      </c>
      <c r="J49" s="2">
        <f t="shared" si="4"/>
        <v>0</v>
      </c>
    </row>
    <row r="50" spans="1:10" x14ac:dyDescent="0.35">
      <c r="A50" s="13">
        <v>43476</v>
      </c>
      <c r="B50" s="5">
        <v>18.959999</v>
      </c>
      <c r="C50" s="2">
        <f t="shared" si="0"/>
        <v>0.20999899999999982</v>
      </c>
      <c r="D50" s="2">
        <f t="shared" si="1"/>
        <v>0.20999899999999982</v>
      </c>
      <c r="E50" s="2">
        <f t="shared" si="2"/>
        <v>0</v>
      </c>
      <c r="F50" s="2">
        <f t="shared" si="7"/>
        <v>0.16340777436886084</v>
      </c>
      <c r="G50" s="2">
        <f t="shared" si="5"/>
        <v>0.14976457113630307</v>
      </c>
      <c r="H50" s="2">
        <f t="shared" si="3"/>
        <v>1.0910976683540254</v>
      </c>
      <c r="I50" s="9">
        <f t="shared" si="6"/>
        <v>52.178226051625117</v>
      </c>
      <c r="J50" s="2">
        <f t="shared" si="4"/>
        <v>0</v>
      </c>
    </row>
    <row r="51" spans="1:10" x14ac:dyDescent="0.35">
      <c r="A51" s="13">
        <v>43479</v>
      </c>
      <c r="B51" s="5">
        <v>19.350000000000001</v>
      </c>
      <c r="C51" s="2">
        <f t="shared" si="0"/>
        <v>0.3900010000000016</v>
      </c>
      <c r="D51" s="2">
        <f t="shared" si="1"/>
        <v>0.3900010000000016</v>
      </c>
      <c r="E51" s="2">
        <f t="shared" si="2"/>
        <v>0</v>
      </c>
      <c r="F51" s="2">
        <f t="shared" si="7"/>
        <v>0.17959300477108517</v>
      </c>
      <c r="G51" s="2">
        <f t="shared" si="5"/>
        <v>0.13906710176942427</v>
      </c>
      <c r="H51" s="2">
        <f t="shared" si="3"/>
        <v>1.2914125805889991</v>
      </c>
      <c r="I51" s="9">
        <f t="shared" si="6"/>
        <v>56.358797692253503</v>
      </c>
      <c r="J51" s="2">
        <f t="shared" si="4"/>
        <v>0</v>
      </c>
    </row>
    <row r="52" spans="1:10" x14ac:dyDescent="0.35">
      <c r="A52" s="13">
        <v>43480</v>
      </c>
      <c r="B52" s="5">
        <v>19.309999000000001</v>
      </c>
      <c r="C52" s="2">
        <f t="shared" si="0"/>
        <v>-4.0001000000000175E-2</v>
      </c>
      <c r="D52" s="2">
        <f t="shared" si="1"/>
        <v>0</v>
      </c>
      <c r="E52" s="2">
        <f t="shared" si="2"/>
        <v>4.0001000000000175E-2</v>
      </c>
      <c r="F52" s="2">
        <f t="shared" si="7"/>
        <v>0.16676493300172196</v>
      </c>
      <c r="G52" s="2">
        <f t="shared" si="5"/>
        <v>0.13199095164303684</v>
      </c>
      <c r="H52" s="2">
        <f t="shared" si="3"/>
        <v>1.2634573122309904</v>
      </c>
      <c r="I52" s="9">
        <f t="shared" si="6"/>
        <v>55.819798562300079</v>
      </c>
      <c r="J52" s="2">
        <f t="shared" si="4"/>
        <v>0</v>
      </c>
    </row>
    <row r="53" spans="1:10" x14ac:dyDescent="0.35">
      <c r="A53" s="13">
        <v>43481</v>
      </c>
      <c r="B53" s="5">
        <v>19.200001</v>
      </c>
      <c r="C53" s="2">
        <f t="shared" si="0"/>
        <v>-0.10999800000000093</v>
      </c>
      <c r="D53" s="2">
        <f t="shared" si="1"/>
        <v>0</v>
      </c>
      <c r="E53" s="2">
        <f t="shared" si="2"/>
        <v>0.10999800000000093</v>
      </c>
      <c r="F53" s="2">
        <f t="shared" si="7"/>
        <v>0.15485315207302755</v>
      </c>
      <c r="G53" s="2">
        <f t="shared" si="5"/>
        <v>0.13042002652567714</v>
      </c>
      <c r="H53" s="2">
        <f t="shared" si="3"/>
        <v>1.1873418231711523</v>
      </c>
      <c r="I53" s="9">
        <f t="shared" si="6"/>
        <v>54.282408473759922</v>
      </c>
      <c r="J53" s="2">
        <f t="shared" si="4"/>
        <v>0</v>
      </c>
    </row>
    <row r="54" spans="1:10" x14ac:dyDescent="0.35">
      <c r="A54" s="13">
        <v>43482</v>
      </c>
      <c r="B54" s="5">
        <v>19.469999000000001</v>
      </c>
      <c r="C54" s="2">
        <f t="shared" si="0"/>
        <v>0.26999800000000107</v>
      </c>
      <c r="D54" s="2">
        <f t="shared" si="1"/>
        <v>0.26999800000000107</v>
      </c>
      <c r="E54" s="2">
        <f t="shared" si="2"/>
        <v>0</v>
      </c>
      <c r="F54" s="2">
        <f t="shared" si="7"/>
        <v>0.1630777840678114</v>
      </c>
      <c r="G54" s="2">
        <f t="shared" si="5"/>
        <v>0.12110431034527162</v>
      </c>
      <c r="H54" s="2">
        <f t="shared" si="3"/>
        <v>1.3465894285915363</v>
      </c>
      <c r="I54" s="9">
        <f t="shared" si="6"/>
        <v>57.384961006995702</v>
      </c>
      <c r="J54" s="2">
        <f t="shared" si="4"/>
        <v>0</v>
      </c>
    </row>
    <row r="55" spans="1:10" x14ac:dyDescent="0.35">
      <c r="A55" s="13">
        <v>43483</v>
      </c>
      <c r="B55" s="5">
        <v>19.549999</v>
      </c>
      <c r="C55" s="2">
        <f t="shared" si="0"/>
        <v>7.9999999999998295E-2</v>
      </c>
      <c r="D55" s="2">
        <f t="shared" si="1"/>
        <v>7.9999999999998295E-2</v>
      </c>
      <c r="E55" s="2">
        <f t="shared" si="2"/>
        <v>0</v>
      </c>
      <c r="F55" s="2">
        <f t="shared" si="7"/>
        <v>0.15714365663439619</v>
      </c>
      <c r="G55" s="2">
        <f t="shared" si="5"/>
        <v>0.1124540024634665</v>
      </c>
      <c r="H55" s="2">
        <f t="shared" si="3"/>
        <v>1.3974038557271293</v>
      </c>
      <c r="I55" s="9">
        <f t="shared" si="6"/>
        <v>58.288212575819799</v>
      </c>
      <c r="J55" s="2">
        <f t="shared" si="4"/>
        <v>0</v>
      </c>
    </row>
    <row r="56" spans="1:10" x14ac:dyDescent="0.35">
      <c r="A56" s="13">
        <v>43487</v>
      </c>
      <c r="B56" s="5">
        <v>19.23</v>
      </c>
      <c r="C56" s="2">
        <f t="shared" si="0"/>
        <v>-0.31999899999999926</v>
      </c>
      <c r="D56" s="2">
        <f t="shared" si="1"/>
        <v>0</v>
      </c>
      <c r="E56" s="2">
        <f t="shared" si="2"/>
        <v>0.31999899999999926</v>
      </c>
      <c r="F56" s="2">
        <f t="shared" si="7"/>
        <v>0.14591910973193931</v>
      </c>
      <c r="G56" s="2">
        <f t="shared" si="5"/>
        <v>0.1272786451446474</v>
      </c>
      <c r="H56" s="2">
        <f t="shared" si="3"/>
        <v>1.146453983432238</v>
      </c>
      <c r="I56" s="9">
        <f t="shared" si="6"/>
        <v>53.411533267488316</v>
      </c>
      <c r="J56" s="2">
        <f t="shared" si="4"/>
        <v>0</v>
      </c>
    </row>
    <row r="57" spans="1:10" x14ac:dyDescent="0.35">
      <c r="A57" s="13">
        <v>43488</v>
      </c>
      <c r="B57" s="5">
        <v>19.25</v>
      </c>
      <c r="C57" s="2">
        <f t="shared" si="0"/>
        <v>1.9999999999999574E-2</v>
      </c>
      <c r="D57" s="2">
        <f t="shared" si="1"/>
        <v>1.9999999999999574E-2</v>
      </c>
      <c r="E57" s="2">
        <f t="shared" si="2"/>
        <v>0</v>
      </c>
      <c r="F57" s="2">
        <f t="shared" si="7"/>
        <v>0.13692488760822932</v>
      </c>
      <c r="G57" s="2">
        <f t="shared" si="5"/>
        <v>0.11818731334860115</v>
      </c>
      <c r="H57" s="2">
        <f t="shared" si="3"/>
        <v>1.1585413334878041</v>
      </c>
      <c r="I57" s="9">
        <f t="shared" si="6"/>
        <v>53.672418290726696</v>
      </c>
      <c r="J57" s="2">
        <f t="shared" si="4"/>
        <v>0</v>
      </c>
    </row>
    <row r="58" spans="1:10" x14ac:dyDescent="0.35">
      <c r="A58" s="13">
        <v>43489</v>
      </c>
      <c r="B58" s="5">
        <v>19.049999</v>
      </c>
      <c r="C58" s="2">
        <f t="shared" si="0"/>
        <v>-0.20000100000000032</v>
      </c>
      <c r="D58" s="2">
        <f t="shared" si="1"/>
        <v>0</v>
      </c>
      <c r="E58" s="2">
        <f t="shared" si="2"/>
        <v>0.20000100000000032</v>
      </c>
      <c r="F58" s="2">
        <f t="shared" si="7"/>
        <v>0.1271445384933558</v>
      </c>
      <c r="G58" s="2">
        <f t="shared" si="5"/>
        <v>0.12403114810941537</v>
      </c>
      <c r="H58" s="2">
        <f t="shared" si="3"/>
        <v>1.0251016815646496</v>
      </c>
      <c r="I58" s="9">
        <f t="shared" si="6"/>
        <v>50.619763486277272</v>
      </c>
      <c r="J58" s="2">
        <f t="shared" si="4"/>
        <v>0</v>
      </c>
    </row>
    <row r="59" spans="1:10" x14ac:dyDescent="0.35">
      <c r="A59" s="13">
        <v>43490</v>
      </c>
      <c r="B59" s="5">
        <v>19.110001</v>
      </c>
      <c r="C59" s="2">
        <f t="shared" si="0"/>
        <v>6.0002000000000777E-2</v>
      </c>
      <c r="D59" s="2">
        <f t="shared" si="1"/>
        <v>6.0002000000000777E-2</v>
      </c>
      <c r="E59" s="2">
        <f t="shared" si="2"/>
        <v>0</v>
      </c>
      <c r="F59" s="2">
        <f t="shared" si="7"/>
        <v>0.12234864288668758</v>
      </c>
      <c r="G59" s="2">
        <f t="shared" si="5"/>
        <v>0.11517178038731427</v>
      </c>
      <c r="H59" s="2">
        <f t="shared" si="3"/>
        <v>1.0623144182996742</v>
      </c>
      <c r="I59" s="9">
        <f t="shared" si="6"/>
        <v>51.510788504088794</v>
      </c>
      <c r="J59" s="2">
        <f t="shared" si="4"/>
        <v>0</v>
      </c>
    </row>
    <row r="60" spans="1:10" x14ac:dyDescent="0.35">
      <c r="A60" s="13">
        <v>43493</v>
      </c>
      <c r="B60" s="5">
        <v>19.219999000000001</v>
      </c>
      <c r="C60" s="2">
        <f t="shared" si="0"/>
        <v>0.10999800000000093</v>
      </c>
      <c r="D60" s="2">
        <f t="shared" si="1"/>
        <v>0.10999800000000093</v>
      </c>
      <c r="E60" s="2">
        <f t="shared" si="2"/>
        <v>0</v>
      </c>
      <c r="F60" s="2">
        <f t="shared" si="7"/>
        <v>0.1214664541090671</v>
      </c>
      <c r="G60" s="2">
        <f t="shared" si="5"/>
        <v>0.10694522464536325</v>
      </c>
      <c r="H60" s="2">
        <f t="shared" si="3"/>
        <v>1.1357819342738968</v>
      </c>
      <c r="I60" s="9">
        <f t="shared" si="6"/>
        <v>53.178740584301714</v>
      </c>
      <c r="J60" s="2">
        <f t="shared" si="4"/>
        <v>0</v>
      </c>
    </row>
    <row r="61" spans="1:10" x14ac:dyDescent="0.35">
      <c r="A61" s="13">
        <v>43494</v>
      </c>
      <c r="B61" s="5">
        <v>19.370000999999998</v>
      </c>
      <c r="C61" s="2">
        <f t="shared" si="0"/>
        <v>0.15000199999999708</v>
      </c>
      <c r="D61" s="2">
        <f t="shared" si="1"/>
        <v>0.15000199999999708</v>
      </c>
      <c r="E61" s="2">
        <f t="shared" si="2"/>
        <v>0</v>
      </c>
      <c r="F61" s="2">
        <f t="shared" si="7"/>
        <v>0.12350470738699068</v>
      </c>
      <c r="G61" s="2">
        <f t="shared" si="5"/>
        <v>9.9306280027837299E-2</v>
      </c>
      <c r="H61" s="2">
        <f t="shared" si="3"/>
        <v>1.2436746936082002</v>
      </c>
      <c r="I61" s="9">
        <f t="shared" si="6"/>
        <v>55.430258992143173</v>
      </c>
      <c r="J61" s="2">
        <f t="shared" si="4"/>
        <v>0</v>
      </c>
    </row>
    <row r="62" spans="1:10" x14ac:dyDescent="0.35">
      <c r="A62" s="13">
        <v>43495</v>
      </c>
      <c r="B62" s="5">
        <v>19.399999999999999</v>
      </c>
      <c r="C62" s="2">
        <f t="shared" si="0"/>
        <v>2.9999000000000109E-2</v>
      </c>
      <c r="D62" s="2">
        <f t="shared" si="1"/>
        <v>2.9999000000000109E-2</v>
      </c>
      <c r="E62" s="2">
        <f t="shared" si="2"/>
        <v>0</v>
      </c>
      <c r="F62" s="2">
        <f t="shared" si="7"/>
        <v>0.11682572828791993</v>
      </c>
      <c r="G62" s="2">
        <f t="shared" si="5"/>
        <v>9.2212974311563195E-2</v>
      </c>
      <c r="H62" s="2">
        <f t="shared" si="3"/>
        <v>1.2669120496341086</v>
      </c>
      <c r="I62" s="9">
        <f t="shared" si="6"/>
        <v>55.887128476757397</v>
      </c>
      <c r="J62" s="2">
        <f t="shared" si="4"/>
        <v>0</v>
      </c>
    </row>
    <row r="63" spans="1:10" x14ac:dyDescent="0.35">
      <c r="A63" s="13">
        <v>43496</v>
      </c>
      <c r="B63" s="5">
        <v>19.299999</v>
      </c>
      <c r="C63" s="2">
        <f t="shared" si="0"/>
        <v>-0.1000009999999989</v>
      </c>
      <c r="D63" s="2">
        <f t="shared" si="1"/>
        <v>0</v>
      </c>
      <c r="E63" s="2">
        <f t="shared" si="2"/>
        <v>0.1000009999999989</v>
      </c>
      <c r="F63" s="2">
        <f t="shared" si="7"/>
        <v>0.10848103341021136</v>
      </c>
      <c r="G63" s="2">
        <f t="shared" si="5"/>
        <v>9.2769261860737182E-2</v>
      </c>
      <c r="H63" s="2">
        <f t="shared" si="3"/>
        <v>1.1693639814991768</v>
      </c>
      <c r="I63" s="9">
        <f t="shared" si="6"/>
        <v>53.903539999362735</v>
      </c>
      <c r="J63" s="2">
        <f t="shared" si="4"/>
        <v>0</v>
      </c>
    </row>
    <row r="64" spans="1:10" x14ac:dyDescent="0.35">
      <c r="A64" s="13">
        <v>43497</v>
      </c>
      <c r="B64" s="5">
        <v>19.25</v>
      </c>
      <c r="C64" s="2">
        <f t="shared" si="0"/>
        <v>-4.9998999999999683E-2</v>
      </c>
      <c r="D64" s="2">
        <f t="shared" si="1"/>
        <v>0</v>
      </c>
      <c r="E64" s="2">
        <f t="shared" si="2"/>
        <v>4.9998999999999683E-2</v>
      </c>
      <c r="F64" s="2">
        <f t="shared" si="7"/>
        <v>0.10073238816662482</v>
      </c>
      <c r="G64" s="2">
        <f t="shared" si="5"/>
        <v>8.9714243156398782E-2</v>
      </c>
      <c r="H64" s="2">
        <f t="shared" si="3"/>
        <v>1.1228137765261879</v>
      </c>
      <c r="I64" s="9">
        <f t="shared" si="6"/>
        <v>52.892711972294691</v>
      </c>
      <c r="J64" s="2">
        <f t="shared" si="4"/>
        <v>0</v>
      </c>
    </row>
    <row r="65" spans="1:10" x14ac:dyDescent="0.35">
      <c r="A65" s="13">
        <v>43500</v>
      </c>
      <c r="B65" s="5">
        <v>19.09</v>
      </c>
      <c r="C65" s="2">
        <f t="shared" si="0"/>
        <v>-0.16000000000000014</v>
      </c>
      <c r="D65" s="2">
        <f t="shared" si="1"/>
        <v>0</v>
      </c>
      <c r="E65" s="2">
        <f t="shared" si="2"/>
        <v>0.16000000000000014</v>
      </c>
      <c r="F65" s="2">
        <f t="shared" si="7"/>
        <v>9.3537217583294474E-2</v>
      </c>
      <c r="G65" s="2">
        <f t="shared" si="5"/>
        <v>9.4734654359513157E-2</v>
      </c>
      <c r="H65" s="2">
        <f t="shared" si="3"/>
        <v>0.98736009769271471</v>
      </c>
      <c r="I65" s="9">
        <f t="shared" si="6"/>
        <v>49.681992651408265</v>
      </c>
      <c r="J65" s="2">
        <f t="shared" si="4"/>
        <v>0</v>
      </c>
    </row>
    <row r="66" spans="1:10" x14ac:dyDescent="0.35">
      <c r="A66" s="13">
        <v>43501</v>
      </c>
      <c r="B66" s="5">
        <v>19.639999</v>
      </c>
      <c r="C66" s="2">
        <f t="shared" si="0"/>
        <v>0.54999899999999968</v>
      </c>
      <c r="D66" s="2">
        <f t="shared" si="1"/>
        <v>0.54999899999999968</v>
      </c>
      <c r="E66" s="2">
        <f t="shared" si="2"/>
        <v>0</v>
      </c>
      <c r="F66" s="2">
        <f t="shared" si="7"/>
        <v>0.12614163061305914</v>
      </c>
      <c r="G66" s="2">
        <f t="shared" si="5"/>
        <v>8.7967893333833633E-2</v>
      </c>
      <c r="H66" s="2">
        <f t="shared" si="3"/>
        <v>1.4339507953698303</v>
      </c>
      <c r="I66" s="9">
        <f t="shared" si="6"/>
        <v>58.914535088288275</v>
      </c>
      <c r="J66" s="2">
        <f t="shared" si="4"/>
        <v>0</v>
      </c>
    </row>
    <row r="67" spans="1:10" x14ac:dyDescent="0.35">
      <c r="A67" s="13">
        <v>43502</v>
      </c>
      <c r="B67" s="5">
        <v>19.34</v>
      </c>
      <c r="C67" s="2">
        <f t="shared" si="0"/>
        <v>-0.29999899999999968</v>
      </c>
      <c r="D67" s="2">
        <f t="shared" si="1"/>
        <v>0</v>
      </c>
      <c r="E67" s="2">
        <f t="shared" si="2"/>
        <v>0.29999899999999968</v>
      </c>
      <c r="F67" s="2">
        <f t="shared" si="7"/>
        <v>0.11713151414069777</v>
      </c>
      <c r="G67" s="2">
        <f t="shared" si="5"/>
        <v>0.10311297238141692</v>
      </c>
      <c r="H67" s="2">
        <f t="shared" si="3"/>
        <v>1.1359532310583189</v>
      </c>
      <c r="I67" s="9">
        <f t="shared" si="6"/>
        <v>53.182495503212799</v>
      </c>
      <c r="J67" s="2">
        <f t="shared" si="4"/>
        <v>0</v>
      </c>
    </row>
    <row r="68" spans="1:10" x14ac:dyDescent="0.35">
      <c r="A68" s="13">
        <v>43503</v>
      </c>
      <c r="B68" s="5">
        <v>19.100000000000001</v>
      </c>
      <c r="C68" s="2">
        <f t="shared" ref="C68:C131" si="8">B68-B67</f>
        <v>-0.23999999999999844</v>
      </c>
      <c r="D68" s="2">
        <f t="shared" ref="D68:D131" si="9">IF(C68&gt;0,C68,0)</f>
        <v>0</v>
      </c>
      <c r="E68" s="2">
        <f t="shared" ref="E68:E131" si="10">IF(C68&lt;0,ABS(C68),0)</f>
        <v>0.23999999999999844</v>
      </c>
      <c r="F68" s="2">
        <f t="shared" si="7"/>
        <v>0.10876497741636222</v>
      </c>
      <c r="G68" s="2">
        <f t="shared" si="5"/>
        <v>0.11289061721131562</v>
      </c>
      <c r="H68" s="2">
        <f t="shared" si="3"/>
        <v>0.96345453770324629</v>
      </c>
      <c r="I68" s="9">
        <f t="shared" si="6"/>
        <v>49.06935807285096</v>
      </c>
      <c r="J68" s="2">
        <f t="shared" si="4"/>
        <v>0</v>
      </c>
    </row>
    <row r="69" spans="1:10" x14ac:dyDescent="0.35">
      <c r="A69" s="13">
        <v>43504</v>
      </c>
      <c r="B69" s="5">
        <v>19.170000000000002</v>
      </c>
      <c r="C69" s="2">
        <f t="shared" si="8"/>
        <v>7.0000000000000284E-2</v>
      </c>
      <c r="D69" s="2">
        <f t="shared" si="9"/>
        <v>7.0000000000000284E-2</v>
      </c>
      <c r="E69" s="2">
        <f t="shared" si="10"/>
        <v>0</v>
      </c>
      <c r="F69" s="2">
        <f t="shared" si="7"/>
        <v>0.10599605045805065</v>
      </c>
      <c r="G69" s="2">
        <f t="shared" si="5"/>
        <v>0.10482700169622164</v>
      </c>
      <c r="H69" s="2">
        <f t="shared" si="3"/>
        <v>1.011152172082693</v>
      </c>
      <c r="I69" s="9">
        <f t="shared" si="6"/>
        <v>50.277258286008866</v>
      </c>
      <c r="J69" s="2">
        <f t="shared" si="4"/>
        <v>0</v>
      </c>
    </row>
    <row r="70" spans="1:10" x14ac:dyDescent="0.35">
      <c r="A70" s="13">
        <v>43507</v>
      </c>
      <c r="B70" s="5">
        <v>19.52</v>
      </c>
      <c r="C70" s="2">
        <f t="shared" si="8"/>
        <v>0.34999999999999787</v>
      </c>
      <c r="D70" s="2">
        <f t="shared" si="9"/>
        <v>0.34999999999999787</v>
      </c>
      <c r="E70" s="2">
        <f t="shared" si="10"/>
        <v>0</v>
      </c>
      <c r="F70" s="2">
        <f t="shared" si="7"/>
        <v>0.12342490399676116</v>
      </c>
      <c r="G70" s="2">
        <f t="shared" si="5"/>
        <v>9.7339358717920099E-2</v>
      </c>
      <c r="H70" s="2">
        <f t="shared" si="3"/>
        <v>1.2679855879720188</v>
      </c>
      <c r="I70" s="9">
        <f t="shared" si="6"/>
        <v>55.908009058638804</v>
      </c>
      <c r="J70" s="2">
        <f t="shared" si="4"/>
        <v>0</v>
      </c>
    </row>
    <row r="71" spans="1:10" x14ac:dyDescent="0.35">
      <c r="A71" s="13">
        <v>43508</v>
      </c>
      <c r="B71" s="5">
        <v>19.84</v>
      </c>
      <c r="C71" s="2">
        <f t="shared" si="8"/>
        <v>0.32000000000000028</v>
      </c>
      <c r="D71" s="2">
        <f t="shared" si="9"/>
        <v>0.32000000000000028</v>
      </c>
      <c r="E71" s="2">
        <f t="shared" si="10"/>
        <v>0</v>
      </c>
      <c r="F71" s="2">
        <f t="shared" si="7"/>
        <v>0.13746598228270682</v>
      </c>
      <c r="G71" s="2">
        <f t="shared" si="5"/>
        <v>9.0386547380925802E-2</v>
      </c>
      <c r="H71" s="2">
        <f t="shared" si="3"/>
        <v>1.5208677205399721</v>
      </c>
      <c r="I71" s="9">
        <f t="shared" si="6"/>
        <v>60.331119643763017</v>
      </c>
      <c r="J71" s="2">
        <f t="shared" si="4"/>
        <v>0</v>
      </c>
    </row>
    <row r="72" spans="1:10" x14ac:dyDescent="0.35">
      <c r="A72" s="13">
        <v>43509</v>
      </c>
      <c r="B72" s="5">
        <v>19.879999000000002</v>
      </c>
      <c r="C72" s="2">
        <f t="shared" si="8"/>
        <v>3.9999000000001672E-2</v>
      </c>
      <c r="D72" s="2">
        <f t="shared" si="9"/>
        <v>3.9999000000001672E-2</v>
      </c>
      <c r="E72" s="2">
        <f t="shared" si="10"/>
        <v>0</v>
      </c>
      <c r="F72" s="2">
        <f t="shared" si="7"/>
        <v>0.13050405497679932</v>
      </c>
      <c r="G72" s="2">
        <f t="shared" si="5"/>
        <v>8.3930365425145398E-2</v>
      </c>
      <c r="H72" s="2">
        <f t="shared" si="3"/>
        <v>1.5549086950323288</v>
      </c>
      <c r="I72" s="9">
        <f t="shared" si="6"/>
        <v>60.859658040055855</v>
      </c>
      <c r="J72" s="2">
        <f t="shared" si="4"/>
        <v>0</v>
      </c>
    </row>
    <row r="73" spans="1:10" x14ac:dyDescent="0.35">
      <c r="A73" s="13">
        <v>43510</v>
      </c>
      <c r="B73" s="5">
        <v>19.200001</v>
      </c>
      <c r="C73" s="2">
        <f t="shared" si="8"/>
        <v>-0.67999800000000121</v>
      </c>
      <c r="D73" s="2">
        <f t="shared" si="9"/>
        <v>0</v>
      </c>
      <c r="E73" s="2">
        <f t="shared" si="10"/>
        <v>0.67999800000000121</v>
      </c>
      <c r="F73" s="2">
        <f t="shared" si="7"/>
        <v>0.1211823367641708</v>
      </c>
      <c r="G73" s="2">
        <f t="shared" si="5"/>
        <v>0.1265066250376351</v>
      </c>
      <c r="H73" s="2">
        <f t="shared" si="3"/>
        <v>0.95791296881186772</v>
      </c>
      <c r="I73" s="9">
        <f t="shared" si="6"/>
        <v>48.925206792678019</v>
      </c>
      <c r="J73" s="2">
        <f t="shared" si="4"/>
        <v>0</v>
      </c>
    </row>
    <row r="74" spans="1:10" x14ac:dyDescent="0.35">
      <c r="A74" s="13">
        <v>43511</v>
      </c>
      <c r="B74" s="5">
        <v>19.5</v>
      </c>
      <c r="C74" s="2">
        <f t="shared" si="8"/>
        <v>0.29999899999999968</v>
      </c>
      <c r="D74" s="2">
        <f t="shared" si="9"/>
        <v>0.29999899999999968</v>
      </c>
      <c r="E74" s="2">
        <f t="shared" si="10"/>
        <v>0</v>
      </c>
      <c r="F74" s="2">
        <f t="shared" si="7"/>
        <v>0.13395495556673001</v>
      </c>
      <c r="G74" s="2">
        <f t="shared" si="5"/>
        <v>0.11747043753494688</v>
      </c>
      <c r="H74" s="2">
        <f t="shared" si="3"/>
        <v>1.1403290766400616</v>
      </c>
      <c r="I74" s="9">
        <f t="shared" si="6"/>
        <v>53.278212639627213</v>
      </c>
      <c r="J74" s="2">
        <f t="shared" si="4"/>
        <v>0</v>
      </c>
    </row>
    <row r="75" spans="1:10" x14ac:dyDescent="0.35">
      <c r="A75" s="13">
        <v>43515</v>
      </c>
      <c r="B75" s="5">
        <v>20.200001</v>
      </c>
      <c r="C75" s="2">
        <f t="shared" si="8"/>
        <v>0.70000100000000032</v>
      </c>
      <c r="D75" s="2">
        <f t="shared" si="9"/>
        <v>0.70000100000000032</v>
      </c>
      <c r="E75" s="2">
        <f t="shared" si="10"/>
        <v>0</v>
      </c>
      <c r="F75" s="2">
        <f t="shared" si="7"/>
        <v>0.17438681588339217</v>
      </c>
      <c r="G75" s="2">
        <f t="shared" si="5"/>
        <v>0.10907969199673638</v>
      </c>
      <c r="H75" s="2">
        <f t="shared" si="3"/>
        <v>1.5987101970237481</v>
      </c>
      <c r="I75" s="9">
        <f t="shared" si="6"/>
        <v>61.519372142946899</v>
      </c>
      <c r="J75" s="2">
        <f t="shared" si="4"/>
        <v>0</v>
      </c>
    </row>
    <row r="76" spans="1:10" x14ac:dyDescent="0.35">
      <c r="A76" s="13">
        <v>43516</v>
      </c>
      <c r="B76" s="5">
        <v>20.18</v>
      </c>
      <c r="C76" s="2">
        <f t="shared" si="8"/>
        <v>-2.0001000000000602E-2</v>
      </c>
      <c r="D76" s="2">
        <f t="shared" si="9"/>
        <v>0</v>
      </c>
      <c r="E76" s="2">
        <f t="shared" si="10"/>
        <v>2.0001000000000602E-2</v>
      </c>
      <c r="F76" s="2">
        <f t="shared" si="7"/>
        <v>0.16193061474886417</v>
      </c>
      <c r="G76" s="2">
        <f t="shared" si="5"/>
        <v>0.10271692828268383</v>
      </c>
      <c r="H76" s="2">
        <f t="shared" si="3"/>
        <v>1.576474466830047</v>
      </c>
      <c r="I76" s="9">
        <f t="shared" si="6"/>
        <v>61.1872730401887</v>
      </c>
      <c r="J76" s="2">
        <f t="shared" si="4"/>
        <v>0</v>
      </c>
    </row>
    <row r="77" spans="1:10" x14ac:dyDescent="0.35">
      <c r="A77" s="13">
        <v>43517</v>
      </c>
      <c r="B77" s="5">
        <v>20.010000000000002</v>
      </c>
      <c r="C77" s="2">
        <f t="shared" si="8"/>
        <v>-0.16999999999999815</v>
      </c>
      <c r="D77" s="2">
        <f t="shared" si="9"/>
        <v>0</v>
      </c>
      <c r="E77" s="2">
        <f t="shared" si="10"/>
        <v>0.16999999999999815</v>
      </c>
      <c r="F77" s="2">
        <f t="shared" si="7"/>
        <v>0.15036414226680245</v>
      </c>
      <c r="G77" s="2">
        <f t="shared" si="5"/>
        <v>0.10752286197677771</v>
      </c>
      <c r="H77" s="2">
        <f t="shared" si="3"/>
        <v>1.3984388017803822</v>
      </c>
      <c r="I77" s="9">
        <f t="shared" si="6"/>
        <v>58.306211554879312</v>
      </c>
      <c r="J77" s="2">
        <f t="shared" si="4"/>
        <v>0</v>
      </c>
    </row>
    <row r="78" spans="1:10" x14ac:dyDescent="0.35">
      <c r="A78" s="13">
        <v>43518</v>
      </c>
      <c r="B78" s="5">
        <v>21.200001</v>
      </c>
      <c r="C78" s="2">
        <f t="shared" si="8"/>
        <v>1.1900009999999988</v>
      </c>
      <c r="D78" s="2">
        <f t="shared" si="9"/>
        <v>1.1900009999999988</v>
      </c>
      <c r="E78" s="2">
        <f t="shared" si="10"/>
        <v>0</v>
      </c>
      <c r="F78" s="2">
        <f t="shared" si="7"/>
        <v>0.2246239178191736</v>
      </c>
      <c r="G78" s="2">
        <f t="shared" si="5"/>
        <v>9.9842657549865016E-2</v>
      </c>
      <c r="H78" s="2">
        <f t="shared" si="3"/>
        <v>2.2497790356490492</v>
      </c>
      <c r="I78" s="9">
        <f t="shared" si="6"/>
        <v>69.22867711834202</v>
      </c>
      <c r="J78" s="2">
        <f t="shared" si="4"/>
        <v>0</v>
      </c>
    </row>
    <row r="79" spans="1:10" x14ac:dyDescent="0.35">
      <c r="A79" s="13">
        <v>43521</v>
      </c>
      <c r="B79" s="5">
        <v>21</v>
      </c>
      <c r="C79" s="2">
        <f t="shared" si="8"/>
        <v>-0.20000100000000032</v>
      </c>
      <c r="D79" s="2">
        <f t="shared" si="9"/>
        <v>0</v>
      </c>
      <c r="E79" s="2">
        <f t="shared" si="10"/>
        <v>0.20000100000000032</v>
      </c>
      <c r="F79" s="2">
        <f t="shared" si="7"/>
        <v>0.20857935226066118</v>
      </c>
      <c r="G79" s="2">
        <f t="shared" si="5"/>
        <v>0.10699682486773184</v>
      </c>
      <c r="H79" s="2">
        <f t="shared" si="3"/>
        <v>1.9493975874377993</v>
      </c>
      <c r="I79" s="9">
        <f t="shared" si="6"/>
        <v>66.094771208220862</v>
      </c>
      <c r="J79" s="2">
        <f t="shared" si="4"/>
        <v>0</v>
      </c>
    </row>
    <row r="80" spans="1:10" x14ac:dyDescent="0.35">
      <c r="A80" s="13">
        <v>43522</v>
      </c>
      <c r="B80" s="5">
        <v>21.209999</v>
      </c>
      <c r="C80" s="2">
        <f t="shared" si="8"/>
        <v>0.20999899999999982</v>
      </c>
      <c r="D80" s="2">
        <f t="shared" si="9"/>
        <v>0.20999899999999982</v>
      </c>
      <c r="E80" s="2">
        <f t="shared" si="10"/>
        <v>0</v>
      </c>
      <c r="F80" s="2">
        <f t="shared" si="7"/>
        <v>0.20868075567061392</v>
      </c>
      <c r="G80" s="2">
        <f t="shared" si="5"/>
        <v>9.9354194520036701E-2</v>
      </c>
      <c r="H80" s="2">
        <f t="shared" si="3"/>
        <v>2.1003718733639314</v>
      </c>
      <c r="I80" s="9">
        <f t="shared" si="6"/>
        <v>67.745804669715596</v>
      </c>
      <c r="J80" s="2">
        <f t="shared" si="4"/>
        <v>0</v>
      </c>
    </row>
    <row r="81" spans="1:10" x14ac:dyDescent="0.35">
      <c r="A81" s="13">
        <v>43523</v>
      </c>
      <c r="B81" s="5">
        <v>20.559999000000001</v>
      </c>
      <c r="C81" s="2">
        <f t="shared" si="8"/>
        <v>-0.64999999999999858</v>
      </c>
      <c r="D81" s="2">
        <f t="shared" si="9"/>
        <v>0</v>
      </c>
      <c r="E81" s="2">
        <f t="shared" si="10"/>
        <v>0.64999999999999858</v>
      </c>
      <c r="F81" s="2">
        <f t="shared" si="7"/>
        <v>0.19377498740842719</v>
      </c>
      <c r="G81" s="2">
        <f t="shared" si="5"/>
        <v>0.13868603776860541</v>
      </c>
      <c r="H81" s="2">
        <f t="shared" ref="H81:H144" si="11">F81/G81</f>
        <v>1.3972205892256904</v>
      </c>
      <c r="I81" s="9">
        <f t="shared" ref="I81:I144" si="12">100-(100/(1+H81))</f>
        <v>58.28502372729065</v>
      </c>
      <c r="J81" s="2">
        <f t="shared" ref="J81:J144" si="13">IF(I81&lt;30,-1,IF(I81&gt;70,1,0))</f>
        <v>0</v>
      </c>
    </row>
    <row r="82" spans="1:10" x14ac:dyDescent="0.35">
      <c r="A82" s="13">
        <v>43524</v>
      </c>
      <c r="B82" s="5">
        <v>20.139999</v>
      </c>
      <c r="C82" s="2">
        <f t="shared" si="8"/>
        <v>-0.42000000000000171</v>
      </c>
      <c r="D82" s="2">
        <f t="shared" si="9"/>
        <v>0</v>
      </c>
      <c r="E82" s="2">
        <f t="shared" si="10"/>
        <v>0.42000000000000171</v>
      </c>
      <c r="F82" s="2">
        <f t="shared" ref="F82:G145" si="14">(F81*13+ D82) / 14</f>
        <v>0.17993391687925381</v>
      </c>
      <c r="G82" s="2">
        <f t="shared" si="14"/>
        <v>0.15877989221370514</v>
      </c>
      <c r="H82" s="2">
        <f t="shared" si="11"/>
        <v>1.1332286120781403</v>
      </c>
      <c r="I82" s="9">
        <f t="shared" si="12"/>
        <v>53.122698882900131</v>
      </c>
      <c r="J82" s="2">
        <f t="shared" si="13"/>
        <v>0</v>
      </c>
    </row>
    <row r="83" spans="1:10" x14ac:dyDescent="0.35">
      <c r="A83" s="13">
        <v>43525</v>
      </c>
      <c r="B83" s="5">
        <v>20.290001</v>
      </c>
      <c r="C83" s="2">
        <f t="shared" si="8"/>
        <v>0.15000200000000063</v>
      </c>
      <c r="D83" s="2">
        <f t="shared" si="9"/>
        <v>0.15000200000000063</v>
      </c>
      <c r="E83" s="2">
        <f t="shared" si="10"/>
        <v>0</v>
      </c>
      <c r="F83" s="2">
        <f t="shared" si="14"/>
        <v>0.17779592281645001</v>
      </c>
      <c r="G83" s="2">
        <f t="shared" si="14"/>
        <v>0.14743847134129764</v>
      </c>
      <c r="H83" s="2">
        <f t="shared" si="11"/>
        <v>1.2058991198089641</v>
      </c>
      <c r="I83" s="9">
        <f t="shared" si="12"/>
        <v>54.667011241810449</v>
      </c>
      <c r="J83" s="2">
        <f t="shared" si="13"/>
        <v>0</v>
      </c>
    </row>
    <row r="84" spans="1:10" x14ac:dyDescent="0.35">
      <c r="A84" s="13">
        <v>43528</v>
      </c>
      <c r="B84" s="5">
        <v>20.079999999999998</v>
      </c>
      <c r="C84" s="2">
        <f t="shared" si="8"/>
        <v>-0.21000100000000188</v>
      </c>
      <c r="D84" s="2">
        <f t="shared" si="9"/>
        <v>0</v>
      </c>
      <c r="E84" s="2">
        <f t="shared" si="10"/>
        <v>0.21000100000000188</v>
      </c>
      <c r="F84" s="2">
        <f t="shared" si="14"/>
        <v>0.16509621404384642</v>
      </c>
      <c r="G84" s="2">
        <f t="shared" si="14"/>
        <v>0.15190722338834797</v>
      </c>
      <c r="H84" s="2">
        <f t="shared" si="11"/>
        <v>1.0868226695302108</v>
      </c>
      <c r="I84" s="9">
        <f t="shared" si="12"/>
        <v>52.080259880197588</v>
      </c>
      <c r="J84" s="2">
        <f t="shared" si="13"/>
        <v>0</v>
      </c>
    </row>
    <row r="85" spans="1:10" x14ac:dyDescent="0.35">
      <c r="A85" s="13">
        <v>43529</v>
      </c>
      <c r="B85" s="5">
        <v>19.950001</v>
      </c>
      <c r="C85" s="2">
        <f t="shared" si="8"/>
        <v>-0.12999899999999798</v>
      </c>
      <c r="D85" s="2">
        <f t="shared" si="9"/>
        <v>0</v>
      </c>
      <c r="E85" s="2">
        <f t="shared" si="10"/>
        <v>0.12999899999999798</v>
      </c>
      <c r="F85" s="2">
        <f t="shared" si="14"/>
        <v>0.1533036273264288</v>
      </c>
      <c r="G85" s="2">
        <f t="shared" si="14"/>
        <v>0.15034235028918011</v>
      </c>
      <c r="H85" s="2">
        <f t="shared" si="11"/>
        <v>1.0196968920038347</v>
      </c>
      <c r="I85" s="9">
        <f t="shared" si="12"/>
        <v>50.487620000848068</v>
      </c>
      <c r="J85" s="2">
        <f t="shared" si="13"/>
        <v>0</v>
      </c>
    </row>
    <row r="86" spans="1:10" x14ac:dyDescent="0.35">
      <c r="A86" s="13">
        <v>43530</v>
      </c>
      <c r="B86" s="5">
        <v>19.700001</v>
      </c>
      <c r="C86" s="2">
        <f t="shared" si="8"/>
        <v>-0.25</v>
      </c>
      <c r="D86" s="2">
        <f t="shared" si="9"/>
        <v>0</v>
      </c>
      <c r="E86" s="2">
        <f t="shared" si="10"/>
        <v>0.25</v>
      </c>
      <c r="F86" s="2">
        <f t="shared" si="14"/>
        <v>0.1423533682316839</v>
      </c>
      <c r="G86" s="2">
        <f t="shared" si="14"/>
        <v>0.15746075383995298</v>
      </c>
      <c r="H86" s="2">
        <f t="shared" si="11"/>
        <v>0.90405618390710485</v>
      </c>
      <c r="I86" s="9">
        <f t="shared" si="12"/>
        <v>47.480541359446143</v>
      </c>
      <c r="J86" s="2">
        <f t="shared" si="13"/>
        <v>0</v>
      </c>
    </row>
    <row r="87" spans="1:10" x14ac:dyDescent="0.35">
      <c r="A87" s="13">
        <v>43531</v>
      </c>
      <c r="B87" s="5">
        <v>20.09</v>
      </c>
      <c r="C87" s="2">
        <f t="shared" si="8"/>
        <v>0.38999899999999954</v>
      </c>
      <c r="D87" s="2">
        <f t="shared" si="9"/>
        <v>0.38999899999999954</v>
      </c>
      <c r="E87" s="2">
        <f t="shared" si="10"/>
        <v>0</v>
      </c>
      <c r="F87" s="2">
        <f t="shared" si="14"/>
        <v>0.16004234192942074</v>
      </c>
      <c r="G87" s="2">
        <f t="shared" si="14"/>
        <v>0.14621355713709921</v>
      </c>
      <c r="H87" s="2">
        <f t="shared" si="11"/>
        <v>1.0945793609231103</v>
      </c>
      <c r="I87" s="9">
        <f t="shared" si="12"/>
        <v>52.257717293686788</v>
      </c>
      <c r="J87" s="2">
        <f t="shared" si="13"/>
        <v>0</v>
      </c>
    </row>
    <row r="88" spans="1:10" x14ac:dyDescent="0.35">
      <c r="A88" s="13">
        <v>43532</v>
      </c>
      <c r="B88" s="5">
        <v>20.07</v>
      </c>
      <c r="C88" s="2">
        <f t="shared" si="8"/>
        <v>-1.9999999999999574E-2</v>
      </c>
      <c r="D88" s="2">
        <f t="shared" si="9"/>
        <v>0</v>
      </c>
      <c r="E88" s="2">
        <f t="shared" si="10"/>
        <v>1.9999999999999574E-2</v>
      </c>
      <c r="F88" s="2">
        <f t="shared" si="14"/>
        <v>0.14861074607731925</v>
      </c>
      <c r="G88" s="2">
        <f t="shared" si="14"/>
        <v>0.13719830305587782</v>
      </c>
      <c r="H88" s="2">
        <f t="shared" si="11"/>
        <v>1.0831821004141238</v>
      </c>
      <c r="I88" s="9">
        <f t="shared" si="12"/>
        <v>51.996515340583713</v>
      </c>
      <c r="J88" s="2">
        <f t="shared" si="13"/>
        <v>0</v>
      </c>
    </row>
    <row r="89" spans="1:10" x14ac:dyDescent="0.35">
      <c r="A89" s="13">
        <v>43535</v>
      </c>
      <c r="B89" s="5">
        <v>20.030000999999999</v>
      </c>
      <c r="C89" s="2">
        <f t="shared" si="8"/>
        <v>-3.9999000000001672E-2</v>
      </c>
      <c r="D89" s="2">
        <f t="shared" si="9"/>
        <v>0</v>
      </c>
      <c r="E89" s="2">
        <f t="shared" si="10"/>
        <v>3.9999000000001672E-2</v>
      </c>
      <c r="F89" s="2">
        <f t="shared" si="14"/>
        <v>0.13799569278608217</v>
      </c>
      <c r="G89" s="2">
        <f t="shared" si="14"/>
        <v>0.13025549569474382</v>
      </c>
      <c r="H89" s="2">
        <f t="shared" si="11"/>
        <v>1.0594231901698616</v>
      </c>
      <c r="I89" s="9">
        <f t="shared" si="12"/>
        <v>51.442714407934794</v>
      </c>
      <c r="J89" s="2">
        <f t="shared" si="13"/>
        <v>0</v>
      </c>
    </row>
    <row r="90" spans="1:10" x14ac:dyDescent="0.35">
      <c r="A90" s="13">
        <v>43536</v>
      </c>
      <c r="B90" s="5">
        <v>19.629999000000002</v>
      </c>
      <c r="C90" s="2">
        <f t="shared" si="8"/>
        <v>-0.40000199999999708</v>
      </c>
      <c r="D90" s="2">
        <f t="shared" si="9"/>
        <v>0</v>
      </c>
      <c r="E90" s="2">
        <f t="shared" si="10"/>
        <v>0.40000199999999708</v>
      </c>
      <c r="F90" s="2">
        <f t="shared" si="14"/>
        <v>0.1281388575870763</v>
      </c>
      <c r="G90" s="2">
        <f t="shared" si="14"/>
        <v>0.14952310314511905</v>
      </c>
      <c r="H90" s="2">
        <f t="shared" si="11"/>
        <v>0.85698366935784931</v>
      </c>
      <c r="I90" s="9">
        <f t="shared" si="12"/>
        <v>46.149230254361733</v>
      </c>
      <c r="J90" s="2">
        <f t="shared" si="13"/>
        <v>0</v>
      </c>
    </row>
    <row r="91" spans="1:10" x14ac:dyDescent="0.35">
      <c r="A91" s="13">
        <v>43537</v>
      </c>
      <c r="B91" s="5">
        <v>19.809999000000001</v>
      </c>
      <c r="C91" s="2">
        <f t="shared" si="8"/>
        <v>0.17999999999999972</v>
      </c>
      <c r="D91" s="2">
        <f t="shared" si="9"/>
        <v>0.17999999999999972</v>
      </c>
      <c r="E91" s="2">
        <f t="shared" si="10"/>
        <v>0</v>
      </c>
      <c r="F91" s="2">
        <f t="shared" si="14"/>
        <v>0.13184322490228512</v>
      </c>
      <c r="G91" s="2">
        <f t="shared" si="14"/>
        <v>0.13884288149189625</v>
      </c>
      <c r="H91" s="2">
        <f t="shared" si="11"/>
        <v>0.94958577267773236</v>
      </c>
      <c r="I91" s="9">
        <f t="shared" si="12"/>
        <v>48.707052851205816</v>
      </c>
      <c r="J91" s="2">
        <f t="shared" si="13"/>
        <v>0</v>
      </c>
    </row>
    <row r="92" spans="1:10" x14ac:dyDescent="0.35">
      <c r="A92" s="13">
        <v>43538</v>
      </c>
      <c r="B92" s="5">
        <v>19.799999</v>
      </c>
      <c r="C92" s="2">
        <f t="shared" si="8"/>
        <v>-1.0000000000001563E-2</v>
      </c>
      <c r="D92" s="2">
        <f t="shared" si="9"/>
        <v>0</v>
      </c>
      <c r="E92" s="2">
        <f t="shared" si="10"/>
        <v>1.0000000000001563E-2</v>
      </c>
      <c r="F92" s="2">
        <f t="shared" si="14"/>
        <v>0.12242585169497903</v>
      </c>
      <c r="G92" s="2">
        <f t="shared" si="14"/>
        <v>0.12963981852818948</v>
      </c>
      <c r="H92" s="2">
        <f t="shared" si="11"/>
        <v>0.94435377251286567</v>
      </c>
      <c r="I92" s="9">
        <f t="shared" si="12"/>
        <v>48.569030279525272</v>
      </c>
      <c r="J92" s="2">
        <f t="shared" si="13"/>
        <v>0</v>
      </c>
    </row>
    <row r="93" spans="1:10" x14ac:dyDescent="0.35">
      <c r="A93" s="13">
        <v>43539</v>
      </c>
      <c r="B93" s="5">
        <v>19.93</v>
      </c>
      <c r="C93" s="2">
        <f t="shared" si="8"/>
        <v>0.13000100000000003</v>
      </c>
      <c r="D93" s="2">
        <f t="shared" si="9"/>
        <v>0.13000100000000003</v>
      </c>
      <c r="E93" s="2">
        <f t="shared" si="10"/>
        <v>0</v>
      </c>
      <c r="F93" s="2">
        <f t="shared" si="14"/>
        <v>0.12296693371676624</v>
      </c>
      <c r="G93" s="2">
        <f t="shared" si="14"/>
        <v>0.12037983149046165</v>
      </c>
      <c r="H93" s="2">
        <f t="shared" si="11"/>
        <v>1.0214911600579004</v>
      </c>
      <c r="I93" s="9">
        <f t="shared" si="12"/>
        <v>50.531567005647574</v>
      </c>
      <c r="J93" s="2">
        <f t="shared" si="13"/>
        <v>0</v>
      </c>
    </row>
    <row r="94" spans="1:10" x14ac:dyDescent="0.35">
      <c r="A94" s="13">
        <v>43542</v>
      </c>
      <c r="B94" s="5">
        <v>19.850000000000001</v>
      </c>
      <c r="C94" s="2">
        <f t="shared" si="8"/>
        <v>-7.9999999999998295E-2</v>
      </c>
      <c r="D94" s="2">
        <f t="shared" si="9"/>
        <v>0</v>
      </c>
      <c r="E94" s="2">
        <f t="shared" si="10"/>
        <v>7.9999999999998295E-2</v>
      </c>
      <c r="F94" s="2">
        <f t="shared" si="14"/>
        <v>0.11418358130842579</v>
      </c>
      <c r="G94" s="2">
        <f t="shared" si="14"/>
        <v>0.1174955578125714</v>
      </c>
      <c r="H94" s="2">
        <f t="shared" si="11"/>
        <v>0.97181190024708108</v>
      </c>
      <c r="I94" s="9">
        <f t="shared" si="12"/>
        <v>49.285223409256567</v>
      </c>
      <c r="J94" s="2">
        <f t="shared" si="13"/>
        <v>0</v>
      </c>
    </row>
    <row r="95" spans="1:10" x14ac:dyDescent="0.35">
      <c r="A95" s="13">
        <v>43543</v>
      </c>
      <c r="B95" s="5">
        <v>19.649999999999999</v>
      </c>
      <c r="C95" s="2">
        <f t="shared" si="8"/>
        <v>-0.20000000000000284</v>
      </c>
      <c r="D95" s="2">
        <f t="shared" si="9"/>
        <v>0</v>
      </c>
      <c r="E95" s="2">
        <f t="shared" si="10"/>
        <v>0.20000000000000284</v>
      </c>
      <c r="F95" s="2">
        <f t="shared" si="14"/>
        <v>0.10602761121496682</v>
      </c>
      <c r="G95" s="2">
        <f t="shared" si="14"/>
        <v>0.1233887322545308</v>
      </c>
      <c r="H95" s="2">
        <f t="shared" si="11"/>
        <v>0.85929735460973189</v>
      </c>
      <c r="I95" s="9">
        <f t="shared" si="12"/>
        <v>46.216241446226292</v>
      </c>
      <c r="J95" s="2">
        <f t="shared" si="13"/>
        <v>0</v>
      </c>
    </row>
    <row r="96" spans="1:10" x14ac:dyDescent="0.35">
      <c r="A96" s="13">
        <v>43544</v>
      </c>
      <c r="B96" s="5">
        <v>19.399999999999999</v>
      </c>
      <c r="C96" s="2">
        <f t="shared" si="8"/>
        <v>-0.25</v>
      </c>
      <c r="D96" s="2">
        <f t="shared" si="9"/>
        <v>0</v>
      </c>
      <c r="E96" s="2">
        <f t="shared" si="10"/>
        <v>0.25</v>
      </c>
      <c r="F96" s="2">
        <f t="shared" si="14"/>
        <v>9.8454210413897764E-2</v>
      </c>
      <c r="G96" s="2">
        <f t="shared" si="14"/>
        <v>0.13243239423635003</v>
      </c>
      <c r="H96" s="2">
        <f t="shared" si="11"/>
        <v>0.7434299665245655</v>
      </c>
      <c r="I96" s="9">
        <f t="shared" si="12"/>
        <v>42.641802699224762</v>
      </c>
      <c r="J96" s="2">
        <f t="shared" si="13"/>
        <v>0</v>
      </c>
    </row>
    <row r="97" spans="1:10" x14ac:dyDescent="0.35">
      <c r="A97" s="13">
        <v>43545</v>
      </c>
      <c r="B97" s="5">
        <v>19.600000000000001</v>
      </c>
      <c r="C97" s="2">
        <f t="shared" si="8"/>
        <v>0.20000000000000284</v>
      </c>
      <c r="D97" s="2">
        <f t="shared" si="9"/>
        <v>0.20000000000000284</v>
      </c>
      <c r="E97" s="2">
        <f t="shared" si="10"/>
        <v>0</v>
      </c>
      <c r="F97" s="2">
        <f t="shared" si="14"/>
        <v>0.10570748109861956</v>
      </c>
      <c r="G97" s="2">
        <f t="shared" si="14"/>
        <v>0.12297293750518216</v>
      </c>
      <c r="H97" s="2">
        <f t="shared" si="11"/>
        <v>0.85959954477110034</v>
      </c>
      <c r="I97" s="9">
        <f t="shared" si="12"/>
        <v>46.224981458409061</v>
      </c>
      <c r="J97" s="2">
        <f t="shared" si="13"/>
        <v>0</v>
      </c>
    </row>
    <row r="98" spans="1:10" x14ac:dyDescent="0.35">
      <c r="A98" s="13">
        <v>43546</v>
      </c>
      <c r="B98" s="5">
        <v>19.549999</v>
      </c>
      <c r="C98" s="2">
        <f t="shared" si="8"/>
        <v>-5.0001000000001738E-2</v>
      </c>
      <c r="D98" s="2">
        <f t="shared" si="9"/>
        <v>0</v>
      </c>
      <c r="E98" s="2">
        <f t="shared" si="10"/>
        <v>5.0001000000001738E-2</v>
      </c>
      <c r="F98" s="2">
        <f t="shared" si="14"/>
        <v>9.8156946734432454E-2</v>
      </c>
      <c r="G98" s="2">
        <f t="shared" si="14"/>
        <v>0.11776065625481213</v>
      </c>
      <c r="H98" s="2">
        <f t="shared" si="11"/>
        <v>0.83352920963720767</v>
      </c>
      <c r="I98" s="9">
        <f t="shared" si="12"/>
        <v>45.460372556711782</v>
      </c>
      <c r="J98" s="2">
        <f t="shared" si="13"/>
        <v>0</v>
      </c>
    </row>
    <row r="99" spans="1:10" x14ac:dyDescent="0.35">
      <c r="A99" s="13">
        <v>43549</v>
      </c>
      <c r="B99" s="5">
        <v>19.59</v>
      </c>
      <c r="C99" s="2">
        <f t="shared" si="8"/>
        <v>4.0001000000000175E-2</v>
      </c>
      <c r="D99" s="2">
        <f t="shared" si="9"/>
        <v>4.0001000000000175E-2</v>
      </c>
      <c r="E99" s="2">
        <f t="shared" si="10"/>
        <v>0</v>
      </c>
      <c r="F99" s="2">
        <f t="shared" si="14"/>
        <v>9.4002950539115865E-2</v>
      </c>
      <c r="G99" s="2">
        <f t="shared" si="14"/>
        <v>0.10934918080803983</v>
      </c>
      <c r="H99" s="2">
        <f t="shared" si="11"/>
        <v>0.85965847978446264</v>
      </c>
      <c r="I99" s="9">
        <f t="shared" si="12"/>
        <v>46.226685659191489</v>
      </c>
      <c r="J99" s="2">
        <f t="shared" si="13"/>
        <v>0</v>
      </c>
    </row>
    <row r="100" spans="1:10" x14ac:dyDescent="0.35">
      <c r="A100" s="13">
        <v>43550</v>
      </c>
      <c r="B100" s="5">
        <v>19.709999</v>
      </c>
      <c r="C100" s="2">
        <f t="shared" si="8"/>
        <v>0.11999899999999997</v>
      </c>
      <c r="D100" s="2">
        <f t="shared" si="9"/>
        <v>0.11999899999999997</v>
      </c>
      <c r="E100" s="2">
        <f t="shared" si="10"/>
        <v>0</v>
      </c>
      <c r="F100" s="2">
        <f t="shared" si="14"/>
        <v>9.5859811214893301E-2</v>
      </c>
      <c r="G100" s="2">
        <f t="shared" si="14"/>
        <v>0.10153852503603698</v>
      </c>
      <c r="H100" s="2">
        <f t="shared" si="11"/>
        <v>0.94407330794761635</v>
      </c>
      <c r="I100" s="9">
        <f t="shared" si="12"/>
        <v>48.561610515823958</v>
      </c>
      <c r="J100" s="2">
        <f t="shared" si="13"/>
        <v>0</v>
      </c>
    </row>
    <row r="101" spans="1:10" x14ac:dyDescent="0.35">
      <c r="A101" s="13">
        <v>43551</v>
      </c>
      <c r="B101" s="5">
        <v>19.600000000000001</v>
      </c>
      <c r="C101" s="2">
        <f t="shared" si="8"/>
        <v>-0.1099989999999984</v>
      </c>
      <c r="D101" s="2">
        <f t="shared" si="9"/>
        <v>0</v>
      </c>
      <c r="E101" s="2">
        <f t="shared" si="10"/>
        <v>0.1099989999999984</v>
      </c>
      <c r="F101" s="2">
        <f t="shared" si="14"/>
        <v>8.9012681842400923E-2</v>
      </c>
      <c r="G101" s="2">
        <f t="shared" si="14"/>
        <v>0.10214284467631994</v>
      </c>
      <c r="H101" s="2">
        <f t="shared" si="11"/>
        <v>0.8714529355871462</v>
      </c>
      <c r="I101" s="9">
        <f t="shared" si="12"/>
        <v>46.565581159738763</v>
      </c>
      <c r="J101" s="2">
        <f t="shared" si="13"/>
        <v>0</v>
      </c>
    </row>
    <row r="102" spans="1:10" x14ac:dyDescent="0.35">
      <c r="A102" s="13">
        <v>43552</v>
      </c>
      <c r="B102" s="5">
        <v>19.629999000000002</v>
      </c>
      <c r="C102" s="2">
        <f t="shared" si="8"/>
        <v>2.9999000000000109E-2</v>
      </c>
      <c r="D102" s="2">
        <f t="shared" si="9"/>
        <v>2.9999000000000109E-2</v>
      </c>
      <c r="E102" s="2">
        <f t="shared" si="10"/>
        <v>0</v>
      </c>
      <c r="F102" s="2">
        <f t="shared" si="14"/>
        <v>8.4797418853658005E-2</v>
      </c>
      <c r="G102" s="2">
        <f t="shared" si="14"/>
        <v>9.4846927199439948E-2</v>
      </c>
      <c r="H102" s="2">
        <f t="shared" si="11"/>
        <v>0.89404497707500552</v>
      </c>
      <c r="I102" s="9">
        <f t="shared" si="12"/>
        <v>47.20294332480367</v>
      </c>
      <c r="J102" s="2">
        <f t="shared" si="13"/>
        <v>0</v>
      </c>
    </row>
    <row r="103" spans="1:10" x14ac:dyDescent="0.35">
      <c r="A103" s="13">
        <v>43553</v>
      </c>
      <c r="B103" s="5">
        <v>19.219999000000001</v>
      </c>
      <c r="C103" s="2">
        <f t="shared" si="8"/>
        <v>-0.41000000000000014</v>
      </c>
      <c r="D103" s="2">
        <f t="shared" si="9"/>
        <v>0</v>
      </c>
      <c r="E103" s="2">
        <f t="shared" si="10"/>
        <v>0.41000000000000014</v>
      </c>
      <c r="F103" s="2">
        <f t="shared" si="14"/>
        <v>7.8740460364111003E-2</v>
      </c>
      <c r="G103" s="2">
        <f t="shared" si="14"/>
        <v>0.11735786097090853</v>
      </c>
      <c r="H103" s="2">
        <f t="shared" si="11"/>
        <v>0.67094321345572006</v>
      </c>
      <c r="I103" s="9">
        <f t="shared" si="12"/>
        <v>40.153561656241173</v>
      </c>
      <c r="J103" s="2">
        <f t="shared" si="13"/>
        <v>0</v>
      </c>
    </row>
    <row r="104" spans="1:10" x14ac:dyDescent="0.35">
      <c r="A104" s="13">
        <v>43556</v>
      </c>
      <c r="B104" s="5">
        <v>19.790001</v>
      </c>
      <c r="C104" s="2">
        <f t="shared" si="8"/>
        <v>0.57000199999999879</v>
      </c>
      <c r="D104" s="2">
        <f t="shared" si="9"/>
        <v>0.57000199999999879</v>
      </c>
      <c r="E104" s="2">
        <f t="shared" si="10"/>
        <v>0</v>
      </c>
      <c r="F104" s="2">
        <f t="shared" si="14"/>
        <v>0.11383057033810298</v>
      </c>
      <c r="G104" s="2">
        <f t="shared" si="14"/>
        <v>0.10897515661584364</v>
      </c>
      <c r="H104" s="2">
        <f t="shared" si="11"/>
        <v>1.0445552350924854</v>
      </c>
      <c r="I104" s="9">
        <f t="shared" si="12"/>
        <v>51.089607028652125</v>
      </c>
      <c r="J104" s="2">
        <f t="shared" si="13"/>
        <v>0</v>
      </c>
    </row>
    <row r="105" spans="1:10" x14ac:dyDescent="0.35">
      <c r="A105" s="13">
        <v>43557</v>
      </c>
      <c r="B105" s="5">
        <v>19.670000000000002</v>
      </c>
      <c r="C105" s="2">
        <f t="shared" si="8"/>
        <v>-0.12000099999999847</v>
      </c>
      <c r="D105" s="2">
        <f t="shared" si="9"/>
        <v>0</v>
      </c>
      <c r="E105" s="2">
        <f t="shared" si="10"/>
        <v>0.12000099999999847</v>
      </c>
      <c r="F105" s="2">
        <f t="shared" si="14"/>
        <v>0.10569981531395277</v>
      </c>
      <c r="G105" s="2">
        <f t="shared" si="14"/>
        <v>0.10976271685756898</v>
      </c>
      <c r="H105" s="2">
        <f t="shared" si="11"/>
        <v>0.96298468496467393</v>
      </c>
      <c r="I105" s="9">
        <f t="shared" si="12"/>
        <v>49.057167503168976</v>
      </c>
      <c r="J105" s="2">
        <f t="shared" si="13"/>
        <v>0</v>
      </c>
    </row>
    <row r="106" spans="1:10" x14ac:dyDescent="0.35">
      <c r="A106" s="13">
        <v>43558</v>
      </c>
      <c r="B106" s="5">
        <v>19.59</v>
      </c>
      <c r="C106" s="2">
        <f t="shared" si="8"/>
        <v>-8.0000000000001847E-2</v>
      </c>
      <c r="D106" s="2">
        <f t="shared" si="9"/>
        <v>0</v>
      </c>
      <c r="E106" s="2">
        <f t="shared" si="10"/>
        <v>8.0000000000001847E-2</v>
      </c>
      <c r="F106" s="2">
        <f t="shared" si="14"/>
        <v>9.8149828505813289E-2</v>
      </c>
      <c r="G106" s="2">
        <f t="shared" si="14"/>
        <v>0.1076368085105999</v>
      </c>
      <c r="H106" s="2">
        <f t="shared" si="11"/>
        <v>0.91186119194669035</v>
      </c>
      <c r="I106" s="9">
        <f t="shared" si="12"/>
        <v>47.69494750914513</v>
      </c>
      <c r="J106" s="2">
        <f t="shared" si="13"/>
        <v>0</v>
      </c>
    </row>
    <row r="107" spans="1:10" x14ac:dyDescent="0.35">
      <c r="A107" s="13">
        <v>43559</v>
      </c>
      <c r="B107" s="5">
        <v>19.739999999999998</v>
      </c>
      <c r="C107" s="2">
        <f t="shared" si="8"/>
        <v>0.14999999999999858</v>
      </c>
      <c r="D107" s="2">
        <f t="shared" si="9"/>
        <v>0.14999999999999858</v>
      </c>
      <c r="E107" s="2">
        <f t="shared" si="10"/>
        <v>0</v>
      </c>
      <c r="F107" s="2">
        <f t="shared" si="14"/>
        <v>0.10185341218396939</v>
      </c>
      <c r="G107" s="2">
        <f t="shared" si="14"/>
        <v>9.9948465045557058E-2</v>
      </c>
      <c r="H107" s="2">
        <f t="shared" si="11"/>
        <v>1.0190592935823881</v>
      </c>
      <c r="I107" s="9">
        <f t="shared" si="12"/>
        <v>50.471984494040576</v>
      </c>
      <c r="J107" s="2">
        <f t="shared" si="13"/>
        <v>0</v>
      </c>
    </row>
    <row r="108" spans="1:10" x14ac:dyDescent="0.35">
      <c r="A108" s="13">
        <v>43560</v>
      </c>
      <c r="B108" s="5">
        <v>19.82</v>
      </c>
      <c r="C108" s="2">
        <f t="shared" si="8"/>
        <v>8.0000000000001847E-2</v>
      </c>
      <c r="D108" s="2">
        <f t="shared" si="9"/>
        <v>8.0000000000001847E-2</v>
      </c>
      <c r="E108" s="2">
        <f t="shared" si="10"/>
        <v>0</v>
      </c>
      <c r="F108" s="2">
        <f t="shared" si="14"/>
        <v>0.10029245417082885</v>
      </c>
      <c r="G108" s="2">
        <f t="shared" si="14"/>
        <v>9.2809288970874412E-2</v>
      </c>
      <c r="H108" s="2">
        <f t="shared" si="11"/>
        <v>1.0806294852910987</v>
      </c>
      <c r="I108" s="9">
        <f t="shared" si="12"/>
        <v>51.937622384502021</v>
      </c>
      <c r="J108" s="2">
        <f t="shared" si="13"/>
        <v>0</v>
      </c>
    </row>
    <row r="109" spans="1:10" x14ac:dyDescent="0.35">
      <c r="A109" s="13">
        <v>43563</v>
      </c>
      <c r="B109" s="5">
        <v>19.799999</v>
      </c>
      <c r="C109" s="2">
        <f t="shared" si="8"/>
        <v>-2.0001000000000602E-2</v>
      </c>
      <c r="D109" s="2">
        <f t="shared" si="9"/>
        <v>0</v>
      </c>
      <c r="E109" s="2">
        <f t="shared" si="10"/>
        <v>2.0001000000000602E-2</v>
      </c>
      <c r="F109" s="2">
        <f t="shared" si="14"/>
        <v>9.3128707444341083E-2</v>
      </c>
      <c r="G109" s="2">
        <f t="shared" si="14"/>
        <v>8.7608696901526284E-2</v>
      </c>
      <c r="H109" s="2">
        <f t="shared" si="11"/>
        <v>1.0630075636100305</v>
      </c>
      <c r="I109" s="9">
        <f t="shared" si="12"/>
        <v>51.527080286118156</v>
      </c>
      <c r="J109" s="2">
        <f t="shared" si="13"/>
        <v>0</v>
      </c>
    </row>
    <row r="110" spans="1:10" x14ac:dyDescent="0.35">
      <c r="A110" s="13">
        <v>43564</v>
      </c>
      <c r="B110" s="5">
        <v>19.579999999999998</v>
      </c>
      <c r="C110" s="2">
        <f t="shared" si="8"/>
        <v>-0.21999900000000139</v>
      </c>
      <c r="D110" s="2">
        <f t="shared" si="9"/>
        <v>0</v>
      </c>
      <c r="E110" s="2">
        <f t="shared" si="10"/>
        <v>0.21999900000000139</v>
      </c>
      <c r="F110" s="2">
        <f t="shared" si="14"/>
        <v>8.6476656912602437E-2</v>
      </c>
      <c r="G110" s="2">
        <f t="shared" si="14"/>
        <v>9.7065147122845932E-2</v>
      </c>
      <c r="H110" s="2">
        <f t="shared" si="11"/>
        <v>0.89091357171856267</v>
      </c>
      <c r="I110" s="9">
        <f t="shared" si="12"/>
        <v>47.115509933584804</v>
      </c>
      <c r="J110" s="2">
        <f t="shared" si="13"/>
        <v>0</v>
      </c>
    </row>
    <row r="111" spans="1:10" x14ac:dyDescent="0.35">
      <c r="A111" s="13">
        <v>43565</v>
      </c>
      <c r="B111" s="5">
        <v>19.610001</v>
      </c>
      <c r="C111" s="2">
        <f t="shared" si="8"/>
        <v>3.0001000000002165E-2</v>
      </c>
      <c r="D111" s="2">
        <f t="shared" si="9"/>
        <v>3.0001000000002165E-2</v>
      </c>
      <c r="E111" s="2">
        <f t="shared" si="10"/>
        <v>0</v>
      </c>
      <c r="F111" s="2">
        <f t="shared" si="14"/>
        <v>8.2442681418845268E-2</v>
      </c>
      <c r="G111" s="2">
        <f t="shared" si="14"/>
        <v>9.0131922328356942E-2</v>
      </c>
      <c r="H111" s="2">
        <f t="shared" si="11"/>
        <v>0.91468903901218013</v>
      </c>
      <c r="I111" s="9">
        <f t="shared" si="12"/>
        <v>47.772198011019242</v>
      </c>
      <c r="J111" s="2">
        <f t="shared" si="13"/>
        <v>0</v>
      </c>
    </row>
    <row r="112" spans="1:10" x14ac:dyDescent="0.35">
      <c r="A112" s="13">
        <v>43566</v>
      </c>
      <c r="B112" s="5">
        <v>19.66</v>
      </c>
      <c r="C112" s="2">
        <f t="shared" si="8"/>
        <v>4.9998999999999683E-2</v>
      </c>
      <c r="D112" s="2">
        <f t="shared" si="9"/>
        <v>4.9998999999999683E-2</v>
      </c>
      <c r="E112" s="2">
        <f t="shared" si="10"/>
        <v>0</v>
      </c>
      <c r="F112" s="2">
        <f t="shared" si="14"/>
        <v>8.0125275603213447E-2</v>
      </c>
      <c r="G112" s="2">
        <f t="shared" si="14"/>
        <v>8.3693927876331453E-2</v>
      </c>
      <c r="H112" s="2">
        <f t="shared" si="11"/>
        <v>0.95736067880108167</v>
      </c>
      <c r="I112" s="9">
        <f t="shared" si="12"/>
        <v>48.910795499758486</v>
      </c>
      <c r="J112" s="2">
        <f t="shared" si="13"/>
        <v>0</v>
      </c>
    </row>
    <row r="113" spans="1:10" x14ac:dyDescent="0.35">
      <c r="A113" s="13">
        <v>43567</v>
      </c>
      <c r="B113" s="5">
        <v>19.969999000000001</v>
      </c>
      <c r="C113" s="2">
        <f t="shared" si="8"/>
        <v>0.30999900000000125</v>
      </c>
      <c r="D113" s="2">
        <f t="shared" si="9"/>
        <v>0.30999900000000125</v>
      </c>
      <c r="E113" s="2">
        <f t="shared" si="10"/>
        <v>0</v>
      </c>
      <c r="F113" s="2">
        <f t="shared" si="14"/>
        <v>9.6544827345841147E-2</v>
      </c>
      <c r="G113" s="2">
        <f t="shared" si="14"/>
        <v>7.771579017087922E-2</v>
      </c>
      <c r="H113" s="2">
        <f t="shared" si="11"/>
        <v>1.2422807145569927</v>
      </c>
      <c r="I113" s="9">
        <f t="shared" si="12"/>
        <v>55.402550915772828</v>
      </c>
      <c r="J113" s="2">
        <f t="shared" si="13"/>
        <v>0</v>
      </c>
    </row>
    <row r="114" spans="1:10" x14ac:dyDescent="0.35">
      <c r="A114" s="13">
        <v>43570</v>
      </c>
      <c r="B114" s="5">
        <v>19.850000000000001</v>
      </c>
      <c r="C114" s="2">
        <f t="shared" si="8"/>
        <v>-0.11999899999999997</v>
      </c>
      <c r="D114" s="2">
        <f t="shared" si="9"/>
        <v>0</v>
      </c>
      <c r="E114" s="2">
        <f t="shared" si="10"/>
        <v>0.11999899999999997</v>
      </c>
      <c r="F114" s="2">
        <f t="shared" si="14"/>
        <v>8.9648768249709646E-2</v>
      </c>
      <c r="G114" s="2">
        <f t="shared" si="14"/>
        <v>8.0736019444387838E-2</v>
      </c>
      <c r="H114" s="2">
        <f t="shared" si="11"/>
        <v>1.1103937110927427</v>
      </c>
      <c r="I114" s="9">
        <f t="shared" si="12"/>
        <v>52.615476688365931</v>
      </c>
      <c r="J114" s="2">
        <f t="shared" si="13"/>
        <v>0</v>
      </c>
    </row>
    <row r="115" spans="1:10" x14ac:dyDescent="0.35">
      <c r="A115" s="13">
        <v>43571</v>
      </c>
      <c r="B115" s="5">
        <v>20.049999</v>
      </c>
      <c r="C115" s="2">
        <f t="shared" si="8"/>
        <v>0.19999899999999826</v>
      </c>
      <c r="D115" s="2">
        <f t="shared" si="9"/>
        <v>0.19999899999999826</v>
      </c>
      <c r="E115" s="2">
        <f t="shared" si="10"/>
        <v>0</v>
      </c>
      <c r="F115" s="2">
        <f t="shared" si="14"/>
        <v>9.753092766044455E-2</v>
      </c>
      <c r="G115" s="2">
        <f t="shared" si="14"/>
        <v>7.4969160912645841E-2</v>
      </c>
      <c r="H115" s="2">
        <f t="shared" si="11"/>
        <v>1.3009473025059959</v>
      </c>
      <c r="I115" s="9">
        <f t="shared" si="12"/>
        <v>56.539639177703677</v>
      </c>
      <c r="J115" s="2">
        <f t="shared" si="13"/>
        <v>0</v>
      </c>
    </row>
    <row r="116" spans="1:10" x14ac:dyDescent="0.35">
      <c r="A116" s="13">
        <v>43572</v>
      </c>
      <c r="B116" s="5">
        <v>19.829999999999998</v>
      </c>
      <c r="C116" s="2">
        <f t="shared" si="8"/>
        <v>-0.21999900000000139</v>
      </c>
      <c r="D116" s="2">
        <f t="shared" si="9"/>
        <v>0</v>
      </c>
      <c r="E116" s="2">
        <f t="shared" si="10"/>
        <v>0.21999900000000139</v>
      </c>
      <c r="F116" s="2">
        <f t="shared" si="14"/>
        <v>9.0564432827555649E-2</v>
      </c>
      <c r="G116" s="2">
        <f t="shared" si="14"/>
        <v>8.5328435133171246E-2</v>
      </c>
      <c r="H116" s="2">
        <f t="shared" si="11"/>
        <v>1.0613628702578763</v>
      </c>
      <c r="I116" s="9">
        <f t="shared" si="12"/>
        <v>51.488405344426326</v>
      </c>
      <c r="J116" s="2">
        <f t="shared" si="13"/>
        <v>0</v>
      </c>
    </row>
    <row r="117" spans="1:10" x14ac:dyDescent="0.35">
      <c r="A117" s="13">
        <v>43573</v>
      </c>
      <c r="B117" s="5">
        <v>19.899999999999999</v>
      </c>
      <c r="C117" s="2">
        <f t="shared" si="8"/>
        <v>7.0000000000000284E-2</v>
      </c>
      <c r="D117" s="2">
        <f t="shared" si="9"/>
        <v>7.0000000000000284E-2</v>
      </c>
      <c r="E117" s="2">
        <f t="shared" si="10"/>
        <v>0</v>
      </c>
      <c r="F117" s="2">
        <f t="shared" si="14"/>
        <v>8.9095544768444543E-2</v>
      </c>
      <c r="G117" s="2">
        <f t="shared" si="14"/>
        <v>7.9233546909373301E-2</v>
      </c>
      <c r="H117" s="2">
        <f t="shared" si="11"/>
        <v>1.1244674540488679</v>
      </c>
      <c r="I117" s="9">
        <f t="shared" si="12"/>
        <v>52.929380109157577</v>
      </c>
      <c r="J117" s="2">
        <f t="shared" si="13"/>
        <v>0</v>
      </c>
    </row>
    <row r="118" spans="1:10" x14ac:dyDescent="0.35">
      <c r="A118" s="13">
        <v>43577</v>
      </c>
      <c r="B118" s="5">
        <v>19.709999</v>
      </c>
      <c r="C118" s="2">
        <f t="shared" si="8"/>
        <v>-0.19000099999999875</v>
      </c>
      <c r="D118" s="2">
        <f t="shared" si="9"/>
        <v>0</v>
      </c>
      <c r="E118" s="2">
        <f t="shared" si="10"/>
        <v>0.19000099999999875</v>
      </c>
      <c r="F118" s="2">
        <f t="shared" si="14"/>
        <v>8.2731577284984217E-2</v>
      </c>
      <c r="G118" s="2">
        <f t="shared" si="14"/>
        <v>8.7145507844417977E-2</v>
      </c>
      <c r="H118" s="2">
        <f t="shared" si="11"/>
        <v>0.94934987851222341</v>
      </c>
      <c r="I118" s="9">
        <f t="shared" si="12"/>
        <v>48.700845803872994</v>
      </c>
      <c r="J118" s="2">
        <f t="shared" si="13"/>
        <v>0</v>
      </c>
    </row>
    <row r="119" spans="1:10" x14ac:dyDescent="0.35">
      <c r="A119" s="13">
        <v>43578</v>
      </c>
      <c r="B119" s="5">
        <v>19.760000000000002</v>
      </c>
      <c r="C119" s="2">
        <f t="shared" si="8"/>
        <v>5.0001000000001738E-2</v>
      </c>
      <c r="D119" s="2">
        <f t="shared" si="9"/>
        <v>5.0001000000001738E-2</v>
      </c>
      <c r="E119" s="2">
        <f t="shared" si="10"/>
        <v>0</v>
      </c>
      <c r="F119" s="2">
        <f t="shared" si="14"/>
        <v>8.0393678907485472E-2</v>
      </c>
      <c r="G119" s="2">
        <f t="shared" si="14"/>
        <v>8.0920828712673837E-2</v>
      </c>
      <c r="H119" s="2">
        <f t="shared" si="11"/>
        <v>0.99348561039753902</v>
      </c>
      <c r="I119" s="9">
        <f t="shared" si="12"/>
        <v>49.836608060562774</v>
      </c>
      <c r="J119" s="2">
        <f t="shared" si="13"/>
        <v>0</v>
      </c>
    </row>
    <row r="120" spans="1:10" x14ac:dyDescent="0.35">
      <c r="A120" s="13">
        <v>43579</v>
      </c>
      <c r="B120" s="5">
        <v>19.75</v>
      </c>
      <c r="C120" s="2">
        <f t="shared" si="8"/>
        <v>-1.0000000000001563E-2</v>
      </c>
      <c r="D120" s="2">
        <f t="shared" si="9"/>
        <v>0</v>
      </c>
      <c r="E120" s="2">
        <f t="shared" si="10"/>
        <v>1.0000000000001563E-2</v>
      </c>
      <c r="F120" s="2">
        <f t="shared" si="14"/>
        <v>7.465127327123651E-2</v>
      </c>
      <c r="G120" s="2">
        <f t="shared" si="14"/>
        <v>7.5855055233197244E-2</v>
      </c>
      <c r="H120" s="2">
        <f t="shared" si="11"/>
        <v>0.98413049785198881</v>
      </c>
      <c r="I120" s="9">
        <f t="shared" si="12"/>
        <v>49.600089254079023</v>
      </c>
      <c r="J120" s="2">
        <f t="shared" si="13"/>
        <v>0</v>
      </c>
    </row>
    <row r="121" spans="1:10" x14ac:dyDescent="0.35">
      <c r="A121" s="13">
        <v>43580</v>
      </c>
      <c r="B121" s="5">
        <v>19.489999999999998</v>
      </c>
      <c r="C121" s="2">
        <f t="shared" si="8"/>
        <v>-0.26000000000000156</v>
      </c>
      <c r="D121" s="2">
        <f t="shared" si="9"/>
        <v>0</v>
      </c>
      <c r="E121" s="2">
        <f t="shared" si="10"/>
        <v>0.26000000000000156</v>
      </c>
      <c r="F121" s="2">
        <f t="shared" si="14"/>
        <v>6.9319039466148188E-2</v>
      </c>
      <c r="G121" s="2">
        <f t="shared" si="14"/>
        <v>8.9008265573683271E-2</v>
      </c>
      <c r="H121" s="2">
        <f t="shared" si="11"/>
        <v>0.77879328418959193</v>
      </c>
      <c r="I121" s="9">
        <f t="shared" si="12"/>
        <v>43.782112913946925</v>
      </c>
      <c r="J121" s="2">
        <f t="shared" si="13"/>
        <v>0</v>
      </c>
    </row>
    <row r="122" spans="1:10" x14ac:dyDescent="0.35">
      <c r="A122" s="13">
        <v>43581</v>
      </c>
      <c r="B122" s="5">
        <v>19.719999000000001</v>
      </c>
      <c r="C122" s="2">
        <f t="shared" si="8"/>
        <v>0.22999900000000295</v>
      </c>
      <c r="D122" s="2">
        <f t="shared" si="9"/>
        <v>0.22999900000000295</v>
      </c>
      <c r="E122" s="2">
        <f t="shared" si="10"/>
        <v>0</v>
      </c>
      <c r="F122" s="2">
        <f t="shared" si="14"/>
        <v>8.0796179504280669E-2</v>
      </c>
      <c r="G122" s="2">
        <f t="shared" si="14"/>
        <v>8.2650532318420192E-2</v>
      </c>
      <c r="H122" s="2">
        <f t="shared" si="11"/>
        <v>0.97756393380510331</v>
      </c>
      <c r="I122" s="9">
        <f t="shared" si="12"/>
        <v>49.432734744718807</v>
      </c>
      <c r="J122" s="2">
        <f t="shared" si="13"/>
        <v>0</v>
      </c>
    </row>
    <row r="123" spans="1:10" x14ac:dyDescent="0.35">
      <c r="A123" s="13">
        <v>43584</v>
      </c>
      <c r="B123" s="5">
        <v>19.68</v>
      </c>
      <c r="C123" s="2">
        <f t="shared" si="8"/>
        <v>-3.9999000000001672E-2</v>
      </c>
      <c r="D123" s="2">
        <f t="shared" si="9"/>
        <v>0</v>
      </c>
      <c r="E123" s="2">
        <f t="shared" si="10"/>
        <v>3.9999000000001672E-2</v>
      </c>
      <c r="F123" s="2">
        <f t="shared" si="14"/>
        <v>7.5025023825403478E-2</v>
      </c>
      <c r="G123" s="2">
        <f t="shared" si="14"/>
        <v>7.9603994295676009E-2</v>
      </c>
      <c r="H123" s="2">
        <f t="shared" si="11"/>
        <v>0.9424781317723242</v>
      </c>
      <c r="I123" s="9">
        <f t="shared" si="12"/>
        <v>48.519368962594378</v>
      </c>
      <c r="J123" s="2">
        <f t="shared" si="13"/>
        <v>0</v>
      </c>
    </row>
    <row r="124" spans="1:10" x14ac:dyDescent="0.35">
      <c r="A124" s="13">
        <v>43585</v>
      </c>
      <c r="B124" s="5">
        <v>19.709999</v>
      </c>
      <c r="C124" s="2">
        <f t="shared" si="8"/>
        <v>2.9999000000000109E-2</v>
      </c>
      <c r="D124" s="2">
        <f t="shared" si="9"/>
        <v>2.9999000000000109E-2</v>
      </c>
      <c r="E124" s="2">
        <f t="shared" si="10"/>
        <v>0</v>
      </c>
      <c r="F124" s="2">
        <f t="shared" si="14"/>
        <v>7.1808879266446093E-2</v>
      </c>
      <c r="G124" s="2">
        <f t="shared" si="14"/>
        <v>7.3917994703127723E-2</v>
      </c>
      <c r="H124" s="2">
        <f t="shared" si="11"/>
        <v>0.97146682015451935</v>
      </c>
      <c r="I124" s="9">
        <f t="shared" si="12"/>
        <v>49.276346435207969</v>
      </c>
      <c r="J124" s="2">
        <f t="shared" si="13"/>
        <v>0</v>
      </c>
    </row>
    <row r="125" spans="1:10" x14ac:dyDescent="0.35">
      <c r="A125" s="13">
        <v>43586</v>
      </c>
      <c r="B125" s="5">
        <v>19.510000000000002</v>
      </c>
      <c r="C125" s="2">
        <f t="shared" si="8"/>
        <v>-0.19999899999999826</v>
      </c>
      <c r="D125" s="2">
        <f t="shared" si="9"/>
        <v>0</v>
      </c>
      <c r="E125" s="2">
        <f t="shared" si="10"/>
        <v>0.19999899999999826</v>
      </c>
      <c r="F125" s="2">
        <f t="shared" si="14"/>
        <v>6.6679673604557094E-2</v>
      </c>
      <c r="G125" s="2">
        <f t="shared" si="14"/>
        <v>8.2923780795761334E-2</v>
      </c>
      <c r="H125" s="2">
        <f t="shared" si="11"/>
        <v>0.80410797680326507</v>
      </c>
      <c r="I125" s="9">
        <f t="shared" si="12"/>
        <v>44.570945150859544</v>
      </c>
      <c r="J125" s="2">
        <f t="shared" si="13"/>
        <v>0</v>
      </c>
    </row>
    <row r="126" spans="1:10" x14ac:dyDescent="0.35">
      <c r="A126" s="13">
        <v>43587</v>
      </c>
      <c r="B126" s="5">
        <v>19.360001</v>
      </c>
      <c r="C126" s="2">
        <f t="shared" si="8"/>
        <v>-0.1499990000000011</v>
      </c>
      <c r="D126" s="2">
        <f t="shared" si="9"/>
        <v>0</v>
      </c>
      <c r="E126" s="2">
        <f t="shared" si="10"/>
        <v>0.1499990000000011</v>
      </c>
      <c r="F126" s="2">
        <f t="shared" si="14"/>
        <v>6.1916839775660155E-2</v>
      </c>
      <c r="G126" s="2">
        <f t="shared" si="14"/>
        <v>8.7714867881778472E-2</v>
      </c>
      <c r="H126" s="2">
        <f t="shared" si="11"/>
        <v>0.70588762510719694</v>
      </c>
      <c r="I126" s="9">
        <f t="shared" si="12"/>
        <v>41.379491516203437</v>
      </c>
      <c r="J126" s="2">
        <f t="shared" si="13"/>
        <v>0</v>
      </c>
    </row>
    <row r="127" spans="1:10" x14ac:dyDescent="0.35">
      <c r="A127" s="13">
        <v>43588</v>
      </c>
      <c r="B127" s="5">
        <v>19.389999</v>
      </c>
      <c r="C127" s="2">
        <f t="shared" si="8"/>
        <v>2.9997999999999081E-2</v>
      </c>
      <c r="D127" s="2">
        <f t="shared" si="9"/>
        <v>2.9997999999999081E-2</v>
      </c>
      <c r="E127" s="2">
        <f t="shared" si="10"/>
        <v>0</v>
      </c>
      <c r="F127" s="2">
        <f t="shared" si="14"/>
        <v>5.9636922648827216E-2</v>
      </c>
      <c r="G127" s="2">
        <f t="shared" si="14"/>
        <v>8.1449520175937165E-2</v>
      </c>
      <c r="H127" s="2">
        <f t="shared" si="11"/>
        <v>0.73219489224745493</v>
      </c>
      <c r="I127" s="9">
        <f t="shared" si="12"/>
        <v>42.26977550415593</v>
      </c>
      <c r="J127" s="2">
        <f t="shared" si="13"/>
        <v>0</v>
      </c>
    </row>
    <row r="128" spans="1:10" x14ac:dyDescent="0.35">
      <c r="A128" s="13">
        <v>43591</v>
      </c>
      <c r="B128" s="5">
        <v>19.149999999999999</v>
      </c>
      <c r="C128" s="2">
        <f t="shared" si="8"/>
        <v>-0.23999900000000096</v>
      </c>
      <c r="D128" s="2">
        <f t="shared" si="9"/>
        <v>0</v>
      </c>
      <c r="E128" s="2">
        <f t="shared" si="10"/>
        <v>0.23999900000000096</v>
      </c>
      <c r="F128" s="2">
        <f t="shared" si="14"/>
        <v>5.5377142459625273E-2</v>
      </c>
      <c r="G128" s="2">
        <f t="shared" si="14"/>
        <v>9.2774483020513152E-2</v>
      </c>
      <c r="H128" s="2">
        <f t="shared" si="11"/>
        <v>0.59690057714879385</v>
      </c>
      <c r="I128" s="9">
        <f t="shared" si="12"/>
        <v>37.378693807884865</v>
      </c>
      <c r="J128" s="2">
        <f t="shared" si="13"/>
        <v>0</v>
      </c>
    </row>
    <row r="129" spans="1:10" x14ac:dyDescent="0.35">
      <c r="A129" s="13">
        <v>43592</v>
      </c>
      <c r="B129" s="5">
        <v>18.790001</v>
      </c>
      <c r="C129" s="2">
        <f t="shared" si="8"/>
        <v>-0.3599989999999984</v>
      </c>
      <c r="D129" s="2">
        <f t="shared" si="9"/>
        <v>0</v>
      </c>
      <c r="E129" s="2">
        <f t="shared" si="10"/>
        <v>0.3599989999999984</v>
      </c>
      <c r="F129" s="2">
        <f t="shared" si="14"/>
        <v>5.142163228393775E-2</v>
      </c>
      <c r="G129" s="2">
        <f t="shared" si="14"/>
        <v>0.11186194851904782</v>
      </c>
      <c r="H129" s="2">
        <f t="shared" si="11"/>
        <v>0.45968832980932467</v>
      </c>
      <c r="I129" s="9">
        <f t="shared" si="12"/>
        <v>31.492224773035801</v>
      </c>
      <c r="J129" s="2">
        <f t="shared" si="13"/>
        <v>0</v>
      </c>
    </row>
    <row r="130" spans="1:10" x14ac:dyDescent="0.35">
      <c r="A130" s="13">
        <v>43593</v>
      </c>
      <c r="B130" s="5">
        <v>18.739999999999998</v>
      </c>
      <c r="C130" s="2">
        <f t="shared" si="8"/>
        <v>-5.0001000000001738E-2</v>
      </c>
      <c r="D130" s="2">
        <f t="shared" si="9"/>
        <v>0</v>
      </c>
      <c r="E130" s="2">
        <f t="shared" si="10"/>
        <v>5.0001000000001738E-2</v>
      </c>
      <c r="F130" s="2">
        <f t="shared" si="14"/>
        <v>4.774865854937077E-2</v>
      </c>
      <c r="G130" s="2">
        <f t="shared" si="14"/>
        <v>0.10744330933911596</v>
      </c>
      <c r="H130" s="2">
        <f t="shared" si="11"/>
        <v>0.44440792863764972</v>
      </c>
      <c r="I130" s="9">
        <f t="shared" si="12"/>
        <v>30.767480559097351</v>
      </c>
      <c r="J130" s="2">
        <f t="shared" si="13"/>
        <v>0</v>
      </c>
    </row>
    <row r="131" spans="1:10" x14ac:dyDescent="0.35">
      <c r="A131" s="13">
        <v>43594</v>
      </c>
      <c r="B131" s="5">
        <v>18.82</v>
      </c>
      <c r="C131" s="2">
        <f t="shared" si="8"/>
        <v>8.0000000000001847E-2</v>
      </c>
      <c r="D131" s="2">
        <f t="shared" si="9"/>
        <v>8.0000000000001847E-2</v>
      </c>
      <c r="E131" s="2">
        <f t="shared" si="10"/>
        <v>0</v>
      </c>
      <c r="F131" s="2">
        <f t="shared" si="14"/>
        <v>5.0052325795844413E-2</v>
      </c>
      <c r="G131" s="2">
        <f t="shared" si="14"/>
        <v>9.9768787243464815E-2</v>
      </c>
      <c r="H131" s="2">
        <f t="shared" si="11"/>
        <v>0.50168321354555712</v>
      </c>
      <c r="I131" s="9">
        <f t="shared" si="12"/>
        <v>33.408058971442799</v>
      </c>
      <c r="J131" s="2">
        <f t="shared" si="13"/>
        <v>0</v>
      </c>
    </row>
    <row r="132" spans="1:10" x14ac:dyDescent="0.35">
      <c r="A132" s="13">
        <v>43595</v>
      </c>
      <c r="B132" s="5">
        <v>18.940000999999999</v>
      </c>
      <c r="C132" s="2">
        <f t="shared" ref="C132:C195" si="15">B132-B131</f>
        <v>0.12000099999999847</v>
      </c>
      <c r="D132" s="2">
        <f t="shared" ref="D132:D195" si="16">IF(C132&gt;0,C132,0)</f>
        <v>0.12000099999999847</v>
      </c>
      <c r="E132" s="2">
        <f t="shared" ref="E132:E195" si="17">IF(C132&lt;0,ABS(C132),0)</f>
        <v>0</v>
      </c>
      <c r="F132" s="2">
        <f t="shared" si="14"/>
        <v>5.5048659667569708E-2</v>
      </c>
      <c r="G132" s="2">
        <f t="shared" si="14"/>
        <v>9.2642445297503054E-2</v>
      </c>
      <c r="H132" s="2">
        <f t="shared" si="11"/>
        <v>0.59420559864100875</v>
      </c>
      <c r="I132" s="9">
        <f t="shared" si="12"/>
        <v>37.272833513289839</v>
      </c>
      <c r="J132" s="2">
        <f t="shared" si="13"/>
        <v>0</v>
      </c>
    </row>
    <row r="133" spans="1:10" x14ac:dyDescent="0.35">
      <c r="A133" s="13">
        <v>43598</v>
      </c>
      <c r="B133" s="5">
        <v>18.879999000000002</v>
      </c>
      <c r="C133" s="2">
        <f t="shared" si="15"/>
        <v>-6.0001999999997224E-2</v>
      </c>
      <c r="D133" s="2">
        <f t="shared" si="16"/>
        <v>0</v>
      </c>
      <c r="E133" s="2">
        <f t="shared" si="17"/>
        <v>6.0001999999997224E-2</v>
      </c>
      <c r="F133" s="2">
        <f t="shared" si="14"/>
        <v>5.1116612548457584E-2</v>
      </c>
      <c r="G133" s="2">
        <f t="shared" si="14"/>
        <v>9.0310984919109785E-2</v>
      </c>
      <c r="H133" s="2">
        <f t="shared" si="11"/>
        <v>0.56600658927861303</v>
      </c>
      <c r="I133" s="9">
        <f t="shared" si="12"/>
        <v>36.143308281949579</v>
      </c>
      <c r="J133" s="2">
        <f t="shared" si="13"/>
        <v>0</v>
      </c>
    </row>
    <row r="134" spans="1:10" x14ac:dyDescent="0.35">
      <c r="A134" s="13">
        <v>43599</v>
      </c>
      <c r="B134" s="5">
        <v>18.98</v>
      </c>
      <c r="C134" s="2">
        <f t="shared" si="15"/>
        <v>0.1000009999999989</v>
      </c>
      <c r="D134" s="2">
        <f t="shared" si="16"/>
        <v>0.1000009999999989</v>
      </c>
      <c r="E134" s="2">
        <f t="shared" si="17"/>
        <v>0</v>
      </c>
      <c r="F134" s="2">
        <f t="shared" si="14"/>
        <v>5.4608354509281962E-2</v>
      </c>
      <c r="G134" s="2">
        <f t="shared" si="14"/>
        <v>8.386020028203052E-2</v>
      </c>
      <c r="H134" s="2">
        <f t="shared" si="11"/>
        <v>0.65118321117321953</v>
      </c>
      <c r="I134" s="9">
        <f t="shared" si="12"/>
        <v>39.43736871637234</v>
      </c>
      <c r="J134" s="2">
        <f t="shared" si="13"/>
        <v>0</v>
      </c>
    </row>
    <row r="135" spans="1:10" x14ac:dyDescent="0.35">
      <c r="A135" s="13">
        <v>43600</v>
      </c>
      <c r="B135" s="5">
        <v>18.48</v>
      </c>
      <c r="C135" s="2">
        <f t="shared" si="15"/>
        <v>-0.5</v>
      </c>
      <c r="D135" s="2">
        <f t="shared" si="16"/>
        <v>0</v>
      </c>
      <c r="E135" s="2">
        <f t="shared" si="17"/>
        <v>0.5</v>
      </c>
      <c r="F135" s="2">
        <f t="shared" si="14"/>
        <v>5.0707757758618965E-2</v>
      </c>
      <c r="G135" s="2">
        <f t="shared" si="14"/>
        <v>0.11358447169045692</v>
      </c>
      <c r="H135" s="2">
        <f t="shared" si="11"/>
        <v>0.44643213111743779</v>
      </c>
      <c r="I135" s="9">
        <f t="shared" si="12"/>
        <v>30.864367675000949</v>
      </c>
      <c r="J135" s="2">
        <f t="shared" si="13"/>
        <v>0</v>
      </c>
    </row>
    <row r="136" spans="1:10" x14ac:dyDescent="0.35">
      <c r="A136" s="13">
        <v>43601</v>
      </c>
      <c r="B136" s="5">
        <v>19</v>
      </c>
      <c r="C136" s="2">
        <f t="shared" si="15"/>
        <v>0.51999999999999957</v>
      </c>
      <c r="D136" s="2">
        <f t="shared" si="16"/>
        <v>0.51999999999999957</v>
      </c>
      <c r="E136" s="2">
        <f t="shared" si="17"/>
        <v>0</v>
      </c>
      <c r="F136" s="2">
        <f t="shared" si="14"/>
        <v>8.4228632204431872E-2</v>
      </c>
      <c r="G136" s="2">
        <f t="shared" si="14"/>
        <v>0.10547129514113858</v>
      </c>
      <c r="H136" s="2">
        <f t="shared" si="11"/>
        <v>0.79859294504461709</v>
      </c>
      <c r="I136" s="9">
        <f t="shared" si="12"/>
        <v>44.400982848557021</v>
      </c>
      <c r="J136" s="2">
        <f t="shared" si="13"/>
        <v>0</v>
      </c>
    </row>
    <row r="137" spans="1:10" x14ac:dyDescent="0.35">
      <c r="A137" s="13">
        <v>43602</v>
      </c>
      <c r="B137" s="5">
        <v>19.040001</v>
      </c>
      <c r="C137" s="2">
        <f t="shared" si="15"/>
        <v>4.0001000000000175E-2</v>
      </c>
      <c r="D137" s="2">
        <f t="shared" si="16"/>
        <v>4.0001000000000175E-2</v>
      </c>
      <c r="E137" s="2">
        <f t="shared" si="17"/>
        <v>0</v>
      </c>
      <c r="F137" s="2">
        <f t="shared" si="14"/>
        <v>8.1069515618401033E-2</v>
      </c>
      <c r="G137" s="2">
        <f t="shared" si="14"/>
        <v>9.7937631202485817E-2</v>
      </c>
      <c r="H137" s="2">
        <f t="shared" si="11"/>
        <v>0.82776675954914614</v>
      </c>
      <c r="I137" s="9">
        <f t="shared" si="12"/>
        <v>45.288423986511866</v>
      </c>
      <c r="J137" s="2">
        <f t="shared" si="13"/>
        <v>0</v>
      </c>
    </row>
    <row r="138" spans="1:10" x14ac:dyDescent="0.35">
      <c r="A138" s="13">
        <v>43605</v>
      </c>
      <c r="B138" s="5">
        <v>18.549999</v>
      </c>
      <c r="C138" s="2">
        <f t="shared" si="15"/>
        <v>-0.49000200000000049</v>
      </c>
      <c r="D138" s="2">
        <f t="shared" si="16"/>
        <v>0</v>
      </c>
      <c r="E138" s="2">
        <f t="shared" si="17"/>
        <v>0.49000200000000049</v>
      </c>
      <c r="F138" s="2">
        <f t="shared" si="14"/>
        <v>7.5278835931372398E-2</v>
      </c>
      <c r="G138" s="2">
        <f t="shared" si="14"/>
        <v>0.12594222897373686</v>
      </c>
      <c r="H138" s="2">
        <f t="shared" si="11"/>
        <v>0.59772513591982346</v>
      </c>
      <c r="I138" s="9">
        <f t="shared" si="12"/>
        <v>37.411011599045054</v>
      </c>
      <c r="J138" s="2">
        <f t="shared" si="13"/>
        <v>0</v>
      </c>
    </row>
    <row r="139" spans="1:10" x14ac:dyDescent="0.35">
      <c r="A139" s="13">
        <v>43606</v>
      </c>
      <c r="B139" s="5">
        <v>18.59</v>
      </c>
      <c r="C139" s="2">
        <f t="shared" si="15"/>
        <v>4.0001000000000175E-2</v>
      </c>
      <c r="D139" s="2">
        <f t="shared" si="16"/>
        <v>4.0001000000000175E-2</v>
      </c>
      <c r="E139" s="2">
        <f t="shared" si="17"/>
        <v>0</v>
      </c>
      <c r="F139" s="2">
        <f t="shared" si="14"/>
        <v>7.2758990507702945E-2</v>
      </c>
      <c r="G139" s="2">
        <f t="shared" si="14"/>
        <v>0.1169463554756128</v>
      </c>
      <c r="H139" s="2">
        <f t="shared" si="11"/>
        <v>0.62215697284278015</v>
      </c>
      <c r="I139" s="9">
        <f t="shared" si="12"/>
        <v>38.353684831898185</v>
      </c>
      <c r="J139" s="2">
        <f t="shared" si="13"/>
        <v>0</v>
      </c>
    </row>
    <row r="140" spans="1:10" x14ac:dyDescent="0.35">
      <c r="A140" s="13">
        <v>43607</v>
      </c>
      <c r="B140" s="5">
        <v>18.790001</v>
      </c>
      <c r="C140" s="2">
        <f t="shared" si="15"/>
        <v>0.20000100000000032</v>
      </c>
      <c r="D140" s="2">
        <f t="shared" si="16"/>
        <v>0.20000100000000032</v>
      </c>
      <c r="E140" s="2">
        <f t="shared" si="17"/>
        <v>0</v>
      </c>
      <c r="F140" s="2">
        <f t="shared" si="14"/>
        <v>8.1847705471438478E-2</v>
      </c>
      <c r="G140" s="2">
        <f t="shared" si="14"/>
        <v>0.10859304437021189</v>
      </c>
      <c r="H140" s="2">
        <f t="shared" si="11"/>
        <v>0.75371038675742374</v>
      </c>
      <c r="I140" s="9">
        <f t="shared" si="12"/>
        <v>42.978042010175898</v>
      </c>
      <c r="J140" s="2">
        <f t="shared" si="13"/>
        <v>0</v>
      </c>
    </row>
    <row r="141" spans="1:10" x14ac:dyDescent="0.35">
      <c r="A141" s="13">
        <v>43608</v>
      </c>
      <c r="B141" s="5">
        <v>18.43</v>
      </c>
      <c r="C141" s="2">
        <f t="shared" si="15"/>
        <v>-0.36000100000000046</v>
      </c>
      <c r="D141" s="2">
        <f t="shared" si="16"/>
        <v>0</v>
      </c>
      <c r="E141" s="2">
        <f t="shared" si="17"/>
        <v>0.36000100000000046</v>
      </c>
      <c r="F141" s="2">
        <f t="shared" si="14"/>
        <v>7.6001440794907157E-2</v>
      </c>
      <c r="G141" s="2">
        <f t="shared" si="14"/>
        <v>0.12655075548662537</v>
      </c>
      <c r="H141" s="2">
        <f t="shared" si="11"/>
        <v>0.60056094096521961</v>
      </c>
      <c r="I141" s="9">
        <f t="shared" si="12"/>
        <v>37.521904077145038</v>
      </c>
      <c r="J141" s="2">
        <f t="shared" si="13"/>
        <v>0</v>
      </c>
    </row>
    <row r="142" spans="1:10" x14ac:dyDescent="0.35">
      <c r="A142" s="13">
        <v>43609</v>
      </c>
      <c r="B142" s="5">
        <v>18.389999</v>
      </c>
      <c r="C142" s="2">
        <f t="shared" si="15"/>
        <v>-4.0001000000000175E-2</v>
      </c>
      <c r="D142" s="2">
        <f t="shared" si="16"/>
        <v>0</v>
      </c>
      <c r="E142" s="2">
        <f t="shared" si="17"/>
        <v>4.0001000000000175E-2</v>
      </c>
      <c r="F142" s="2">
        <f t="shared" si="14"/>
        <v>7.0572766452413796E-2</v>
      </c>
      <c r="G142" s="2">
        <f t="shared" si="14"/>
        <v>0.12036863009472357</v>
      </c>
      <c r="H142" s="2">
        <f t="shared" si="11"/>
        <v>0.58630530560061089</v>
      </c>
      <c r="I142" s="9">
        <f t="shared" si="12"/>
        <v>36.960432744604766</v>
      </c>
      <c r="J142" s="2">
        <f t="shared" si="13"/>
        <v>0</v>
      </c>
    </row>
    <row r="143" spans="1:10" x14ac:dyDescent="0.35">
      <c r="A143" s="13">
        <v>43613</v>
      </c>
      <c r="B143" s="5">
        <v>18.139999</v>
      </c>
      <c r="C143" s="2">
        <f t="shared" si="15"/>
        <v>-0.25</v>
      </c>
      <c r="D143" s="2">
        <f t="shared" si="16"/>
        <v>0</v>
      </c>
      <c r="E143" s="2">
        <f t="shared" si="17"/>
        <v>0.25</v>
      </c>
      <c r="F143" s="2">
        <f t="shared" si="14"/>
        <v>6.5531854562955669E-2</v>
      </c>
      <c r="G143" s="2">
        <f t="shared" si="14"/>
        <v>0.12962801365938617</v>
      </c>
      <c r="H143" s="2">
        <f t="shared" si="11"/>
        <v>0.50553775154766178</v>
      </c>
      <c r="I143" s="9">
        <f t="shared" si="12"/>
        <v>33.578550323828111</v>
      </c>
      <c r="J143" s="2">
        <f t="shared" si="13"/>
        <v>0</v>
      </c>
    </row>
    <row r="144" spans="1:10" x14ac:dyDescent="0.35">
      <c r="A144" s="13">
        <v>43614</v>
      </c>
      <c r="B144" s="5">
        <v>18.02</v>
      </c>
      <c r="C144" s="2">
        <f t="shared" si="15"/>
        <v>-0.11999899999999997</v>
      </c>
      <c r="D144" s="2">
        <f t="shared" si="16"/>
        <v>0</v>
      </c>
      <c r="E144" s="2">
        <f t="shared" si="17"/>
        <v>0.11999899999999997</v>
      </c>
      <c r="F144" s="2">
        <f t="shared" si="14"/>
        <v>6.0851007808458833E-2</v>
      </c>
      <c r="G144" s="2">
        <f t="shared" si="14"/>
        <v>0.12894022696943003</v>
      </c>
      <c r="H144" s="2">
        <f t="shared" si="11"/>
        <v>0.47193191169801318</v>
      </c>
      <c r="I144" s="9">
        <f t="shared" si="12"/>
        <v>32.062074879101914</v>
      </c>
      <c r="J144" s="2">
        <f t="shared" si="13"/>
        <v>0</v>
      </c>
    </row>
    <row r="145" spans="1:10" x14ac:dyDescent="0.35">
      <c r="A145" s="13">
        <v>43615</v>
      </c>
      <c r="B145" s="5">
        <v>18.5</v>
      </c>
      <c r="C145" s="2">
        <f t="shared" si="15"/>
        <v>0.48000000000000043</v>
      </c>
      <c r="D145" s="2">
        <f t="shared" si="16"/>
        <v>0.48000000000000043</v>
      </c>
      <c r="E145" s="2">
        <f t="shared" si="17"/>
        <v>0</v>
      </c>
      <c r="F145" s="2">
        <f t="shared" si="14"/>
        <v>9.0790221536426088E-2</v>
      </c>
      <c r="G145" s="2">
        <f t="shared" si="14"/>
        <v>0.11973021075732788</v>
      </c>
      <c r="H145" s="2">
        <f t="shared" ref="H145:H208" si="18">F145/G145</f>
        <v>0.75829000017749848</v>
      </c>
      <c r="I145" s="9">
        <f t="shared" ref="I145:I208" si="19">100-(100/(1+H145))</f>
        <v>43.126560470738589</v>
      </c>
      <c r="J145" s="2">
        <f t="shared" ref="J145:J208" si="20">IF(I145&lt;30,-1,IF(I145&gt;70,1,0))</f>
        <v>0</v>
      </c>
    </row>
    <row r="146" spans="1:10" x14ac:dyDescent="0.35">
      <c r="A146" s="13">
        <v>43616</v>
      </c>
      <c r="B146" s="5">
        <v>18.260000000000002</v>
      </c>
      <c r="C146" s="2">
        <f t="shared" si="15"/>
        <v>-0.23999999999999844</v>
      </c>
      <c r="D146" s="2">
        <f t="shared" si="16"/>
        <v>0</v>
      </c>
      <c r="E146" s="2">
        <f t="shared" si="17"/>
        <v>0.23999999999999844</v>
      </c>
      <c r="F146" s="2">
        <f t="shared" ref="F146:G209" si="21">(F145*13+ D146) / 14</f>
        <v>8.4305205712395651E-2</v>
      </c>
      <c r="G146" s="2">
        <f t="shared" si="21"/>
        <v>0.12832090998894721</v>
      </c>
      <c r="H146" s="2">
        <f t="shared" si="18"/>
        <v>0.65698728071408774</v>
      </c>
      <c r="I146" s="9">
        <f t="shared" si="19"/>
        <v>39.649506568991612</v>
      </c>
      <c r="J146" s="2">
        <f t="shared" si="20"/>
        <v>0</v>
      </c>
    </row>
    <row r="147" spans="1:10" x14ac:dyDescent="0.35">
      <c r="A147" s="13">
        <v>43619</v>
      </c>
      <c r="B147" s="5">
        <v>18.09</v>
      </c>
      <c r="C147" s="2">
        <f t="shared" si="15"/>
        <v>-0.17000000000000171</v>
      </c>
      <c r="D147" s="2">
        <f t="shared" si="16"/>
        <v>0</v>
      </c>
      <c r="E147" s="2">
        <f t="shared" si="17"/>
        <v>0.17000000000000171</v>
      </c>
      <c r="F147" s="2">
        <f t="shared" si="21"/>
        <v>7.8283405304367393E-2</v>
      </c>
      <c r="G147" s="2">
        <f t="shared" si="21"/>
        <v>0.13129798784687968</v>
      </c>
      <c r="H147" s="2">
        <f t="shared" si="18"/>
        <v>0.59622699927177758</v>
      </c>
      <c r="I147" s="9">
        <f t="shared" si="19"/>
        <v>37.352268790327763</v>
      </c>
      <c r="J147" s="2">
        <f t="shared" si="20"/>
        <v>0</v>
      </c>
    </row>
    <row r="148" spans="1:10" x14ac:dyDescent="0.35">
      <c r="A148" s="13">
        <v>43620</v>
      </c>
      <c r="B148" s="5">
        <v>18.239999999999998</v>
      </c>
      <c r="C148" s="2">
        <f t="shared" si="15"/>
        <v>0.14999999999999858</v>
      </c>
      <c r="D148" s="2">
        <f t="shared" si="16"/>
        <v>0.14999999999999858</v>
      </c>
      <c r="E148" s="2">
        <f t="shared" si="17"/>
        <v>0</v>
      </c>
      <c r="F148" s="2">
        <f t="shared" si="21"/>
        <v>8.3406019211198182E-2</v>
      </c>
      <c r="G148" s="2">
        <f t="shared" si="21"/>
        <v>0.12191956014353113</v>
      </c>
      <c r="H148" s="2">
        <f t="shared" si="18"/>
        <v>0.68410695636538987</v>
      </c>
      <c r="I148" s="9">
        <f t="shared" si="19"/>
        <v>40.621348530132401</v>
      </c>
      <c r="J148" s="2">
        <f t="shared" si="20"/>
        <v>0</v>
      </c>
    </row>
    <row r="149" spans="1:10" x14ac:dyDescent="0.35">
      <c r="A149" s="13">
        <v>43621</v>
      </c>
      <c r="B149" s="5">
        <v>18.290001</v>
      </c>
      <c r="C149" s="2">
        <f t="shared" si="15"/>
        <v>5.0001000000001738E-2</v>
      </c>
      <c r="D149" s="2">
        <f t="shared" si="16"/>
        <v>5.0001000000001738E-2</v>
      </c>
      <c r="E149" s="2">
        <f t="shared" si="17"/>
        <v>0</v>
      </c>
      <c r="F149" s="2">
        <f t="shared" si="21"/>
        <v>8.1019946410398433E-2</v>
      </c>
      <c r="G149" s="2">
        <f t="shared" si="21"/>
        <v>0.1132110201332789</v>
      </c>
      <c r="H149" s="2">
        <f t="shared" si="18"/>
        <v>0.71565423856279031</v>
      </c>
      <c r="I149" s="9">
        <f t="shared" si="19"/>
        <v>41.713197360926081</v>
      </c>
      <c r="J149" s="2">
        <f t="shared" si="20"/>
        <v>0</v>
      </c>
    </row>
    <row r="150" spans="1:10" x14ac:dyDescent="0.35">
      <c r="A150" s="13">
        <v>43622</v>
      </c>
      <c r="B150" s="5">
        <v>18.200001</v>
      </c>
      <c r="C150" s="2">
        <f t="shared" si="15"/>
        <v>-8.9999999999999858E-2</v>
      </c>
      <c r="D150" s="2">
        <f t="shared" si="16"/>
        <v>0</v>
      </c>
      <c r="E150" s="2">
        <f t="shared" si="17"/>
        <v>8.9999999999999858E-2</v>
      </c>
      <c r="F150" s="2">
        <f t="shared" si="21"/>
        <v>7.523280738108426E-2</v>
      </c>
      <c r="G150" s="2">
        <f t="shared" si="21"/>
        <v>0.11155309012375896</v>
      </c>
      <c r="H150" s="2">
        <f t="shared" si="18"/>
        <v>0.67441258057145403</v>
      </c>
      <c r="I150" s="9">
        <f t="shared" si="19"/>
        <v>40.277562913513606</v>
      </c>
      <c r="J150" s="2">
        <f t="shared" si="20"/>
        <v>0</v>
      </c>
    </row>
    <row r="151" spans="1:10" x14ac:dyDescent="0.35">
      <c r="A151" s="13">
        <v>43623</v>
      </c>
      <c r="B151" s="5">
        <v>18.02</v>
      </c>
      <c r="C151" s="2">
        <f t="shared" si="15"/>
        <v>-0.18000100000000074</v>
      </c>
      <c r="D151" s="2">
        <f t="shared" si="16"/>
        <v>0</v>
      </c>
      <c r="E151" s="2">
        <f t="shared" si="17"/>
        <v>0.18000100000000074</v>
      </c>
      <c r="F151" s="2">
        <f t="shared" si="21"/>
        <v>6.9859035425292523E-2</v>
      </c>
      <c r="G151" s="2">
        <f t="shared" si="21"/>
        <v>0.1164422265434905</v>
      </c>
      <c r="H151" s="2">
        <f t="shared" si="18"/>
        <v>0.59994589161519152</v>
      </c>
      <c r="I151" s="9">
        <f t="shared" si="19"/>
        <v>37.497886319738527</v>
      </c>
      <c r="J151" s="2">
        <f t="shared" si="20"/>
        <v>0</v>
      </c>
    </row>
    <row r="152" spans="1:10" x14ac:dyDescent="0.35">
      <c r="A152" s="13">
        <v>43626</v>
      </c>
      <c r="B152" s="5">
        <v>17.889999</v>
      </c>
      <c r="C152" s="2">
        <f t="shared" si="15"/>
        <v>-0.13000100000000003</v>
      </c>
      <c r="D152" s="2">
        <f t="shared" si="16"/>
        <v>0</v>
      </c>
      <c r="E152" s="2">
        <f t="shared" si="17"/>
        <v>0.13000100000000003</v>
      </c>
      <c r="F152" s="2">
        <f t="shared" si="21"/>
        <v>6.4869104323485915E-2</v>
      </c>
      <c r="G152" s="2">
        <f t="shared" si="21"/>
        <v>0.11741071036181261</v>
      </c>
      <c r="H152" s="2">
        <f t="shared" si="18"/>
        <v>0.55249733285477465</v>
      </c>
      <c r="I152" s="9">
        <f t="shared" si="19"/>
        <v>35.587651016367758</v>
      </c>
      <c r="J152" s="2">
        <f t="shared" si="20"/>
        <v>0</v>
      </c>
    </row>
    <row r="153" spans="1:10" x14ac:dyDescent="0.35">
      <c r="A153" s="13">
        <v>43627</v>
      </c>
      <c r="B153" s="5">
        <v>17.899999999999999</v>
      </c>
      <c r="C153" s="2">
        <f t="shared" si="15"/>
        <v>1.0000999999999038E-2</v>
      </c>
      <c r="D153" s="2">
        <f t="shared" si="16"/>
        <v>1.0000999999999038E-2</v>
      </c>
      <c r="E153" s="2">
        <f t="shared" si="17"/>
        <v>0</v>
      </c>
      <c r="F153" s="2">
        <f t="shared" si="21"/>
        <v>6.0949954014665422E-2</v>
      </c>
      <c r="G153" s="2">
        <f t="shared" si="21"/>
        <v>0.10902423105025456</v>
      </c>
      <c r="H153" s="2">
        <f t="shared" si="18"/>
        <v>0.55904961151774257</v>
      </c>
      <c r="I153" s="9">
        <f t="shared" si="19"/>
        <v>35.858359309907073</v>
      </c>
      <c r="J153" s="2">
        <f t="shared" si="20"/>
        <v>0</v>
      </c>
    </row>
    <row r="154" spans="1:10" x14ac:dyDescent="0.35">
      <c r="A154" s="13">
        <v>43628</v>
      </c>
      <c r="B154" s="5">
        <v>17.920000000000002</v>
      </c>
      <c r="C154" s="2">
        <f t="shared" si="15"/>
        <v>2.0000000000003126E-2</v>
      </c>
      <c r="D154" s="2">
        <f t="shared" si="16"/>
        <v>2.0000000000003126E-2</v>
      </c>
      <c r="E154" s="2">
        <f t="shared" si="17"/>
        <v>0</v>
      </c>
      <c r="F154" s="2">
        <f t="shared" si="21"/>
        <v>5.8024957299332401E-2</v>
      </c>
      <c r="G154" s="2">
        <f t="shared" si="21"/>
        <v>0.10123678597523637</v>
      </c>
      <c r="H154" s="2">
        <f t="shared" si="18"/>
        <v>0.57316080059600016</v>
      </c>
      <c r="I154" s="9">
        <f t="shared" si="19"/>
        <v>36.433707245874373</v>
      </c>
      <c r="J154" s="2">
        <f t="shared" si="20"/>
        <v>0</v>
      </c>
    </row>
    <row r="155" spans="1:10" x14ac:dyDescent="0.35">
      <c r="A155" s="13">
        <v>43629</v>
      </c>
      <c r="B155" s="5">
        <v>18.040001</v>
      </c>
      <c r="C155" s="2">
        <f t="shared" si="15"/>
        <v>0.12000099999999847</v>
      </c>
      <c r="D155" s="2">
        <f t="shared" si="16"/>
        <v>0.12000099999999847</v>
      </c>
      <c r="E155" s="2">
        <f t="shared" si="17"/>
        <v>0</v>
      </c>
      <c r="F155" s="2">
        <f t="shared" si="21"/>
        <v>6.2451817492237119E-2</v>
      </c>
      <c r="G155" s="2">
        <f t="shared" si="21"/>
        <v>9.4005586977005201E-2</v>
      </c>
      <c r="H155" s="2">
        <f t="shared" si="18"/>
        <v>0.66434155139644535</v>
      </c>
      <c r="I155" s="9">
        <f t="shared" si="19"/>
        <v>39.916178914059898</v>
      </c>
      <c r="J155" s="2">
        <f t="shared" si="20"/>
        <v>0</v>
      </c>
    </row>
    <row r="156" spans="1:10" x14ac:dyDescent="0.35">
      <c r="A156" s="13">
        <v>43630</v>
      </c>
      <c r="B156" s="5">
        <v>17.870000999999998</v>
      </c>
      <c r="C156" s="2">
        <f t="shared" si="15"/>
        <v>-0.17000000000000171</v>
      </c>
      <c r="D156" s="2">
        <f t="shared" si="16"/>
        <v>0</v>
      </c>
      <c r="E156" s="2">
        <f t="shared" si="17"/>
        <v>0.17000000000000171</v>
      </c>
      <c r="F156" s="2">
        <f t="shared" si="21"/>
        <v>5.799097338564875E-2</v>
      </c>
      <c r="G156" s="2">
        <f t="shared" si="21"/>
        <v>9.943375933579067E-2</v>
      </c>
      <c r="H156" s="2">
        <f t="shared" si="18"/>
        <v>0.58321211802735495</v>
      </c>
      <c r="I156" s="9">
        <f t="shared" si="19"/>
        <v>36.83726971178212</v>
      </c>
      <c r="J156" s="2">
        <f t="shared" si="20"/>
        <v>0</v>
      </c>
    </row>
    <row r="157" spans="1:10" x14ac:dyDescent="0.35">
      <c r="A157" s="13">
        <v>43633</v>
      </c>
      <c r="B157" s="5">
        <v>17.91</v>
      </c>
      <c r="C157" s="2">
        <f t="shared" si="15"/>
        <v>3.9999000000001672E-2</v>
      </c>
      <c r="D157" s="2">
        <f t="shared" si="16"/>
        <v>3.9999000000001672E-2</v>
      </c>
      <c r="E157" s="2">
        <f t="shared" si="17"/>
        <v>0</v>
      </c>
      <c r="F157" s="2">
        <f t="shared" si="21"/>
        <v>5.6705832429531103E-2</v>
      </c>
      <c r="G157" s="2">
        <f t="shared" si="21"/>
        <v>9.2331347954662774E-2</v>
      </c>
      <c r="H157" s="2">
        <f t="shared" si="18"/>
        <v>0.61415579524924968</v>
      </c>
      <c r="I157" s="9">
        <f t="shared" si="19"/>
        <v>38.048111406397112</v>
      </c>
      <c r="J157" s="2">
        <f t="shared" si="20"/>
        <v>0</v>
      </c>
    </row>
    <row r="158" spans="1:10" x14ac:dyDescent="0.35">
      <c r="A158" s="13">
        <v>43634</v>
      </c>
      <c r="B158" s="5">
        <v>17.82</v>
      </c>
      <c r="C158" s="2">
        <f t="shared" si="15"/>
        <v>-8.9999999999999858E-2</v>
      </c>
      <c r="D158" s="2">
        <f t="shared" si="16"/>
        <v>0</v>
      </c>
      <c r="E158" s="2">
        <f t="shared" si="17"/>
        <v>8.9999999999999858E-2</v>
      </c>
      <c r="F158" s="2">
        <f t="shared" si="21"/>
        <v>5.2655415827421739E-2</v>
      </c>
      <c r="G158" s="2">
        <f t="shared" si="21"/>
        <v>9.216482310075827E-2</v>
      </c>
      <c r="H158" s="2">
        <f t="shared" si="18"/>
        <v>0.57131792864026587</v>
      </c>
      <c r="I158" s="9">
        <f t="shared" si="19"/>
        <v>36.359155472416312</v>
      </c>
      <c r="J158" s="2">
        <f t="shared" si="20"/>
        <v>0</v>
      </c>
    </row>
    <row r="159" spans="1:10" x14ac:dyDescent="0.35">
      <c r="A159" s="13">
        <v>43635</v>
      </c>
      <c r="B159" s="5">
        <v>17.98</v>
      </c>
      <c r="C159" s="2">
        <f t="shared" si="15"/>
        <v>0.16000000000000014</v>
      </c>
      <c r="D159" s="2">
        <f t="shared" si="16"/>
        <v>0.16000000000000014</v>
      </c>
      <c r="E159" s="2">
        <f t="shared" si="17"/>
        <v>0</v>
      </c>
      <c r="F159" s="2">
        <f t="shared" si="21"/>
        <v>6.0322886125463056E-2</v>
      </c>
      <c r="G159" s="2">
        <f t="shared" si="21"/>
        <v>8.558162145070411E-2</v>
      </c>
      <c r="H159" s="2">
        <f t="shared" si="18"/>
        <v>0.70485794850486272</v>
      </c>
      <c r="I159" s="9">
        <f t="shared" si="19"/>
        <v>41.344086709570938</v>
      </c>
      <c r="J159" s="2">
        <f t="shared" si="20"/>
        <v>0</v>
      </c>
    </row>
    <row r="160" spans="1:10" x14ac:dyDescent="0.35">
      <c r="A160" s="13">
        <v>43636</v>
      </c>
      <c r="B160" s="5">
        <v>17.899999999999999</v>
      </c>
      <c r="C160" s="2">
        <f t="shared" si="15"/>
        <v>-8.0000000000001847E-2</v>
      </c>
      <c r="D160" s="2">
        <f t="shared" si="16"/>
        <v>0</v>
      </c>
      <c r="E160" s="2">
        <f t="shared" si="17"/>
        <v>8.0000000000001847E-2</v>
      </c>
      <c r="F160" s="2">
        <f t="shared" si="21"/>
        <v>5.6014108545072834E-2</v>
      </c>
      <c r="G160" s="2">
        <f t="shared" si="21"/>
        <v>8.5182934204225375E-2</v>
      </c>
      <c r="H160" s="2">
        <f t="shared" si="18"/>
        <v>0.65757430250969606</v>
      </c>
      <c r="I160" s="9">
        <f t="shared" si="19"/>
        <v>39.670879399739583</v>
      </c>
      <c r="J160" s="2">
        <f t="shared" si="20"/>
        <v>0</v>
      </c>
    </row>
    <row r="161" spans="1:10" x14ac:dyDescent="0.35">
      <c r="A161" s="13">
        <v>43637</v>
      </c>
      <c r="B161" s="5">
        <v>17.75</v>
      </c>
      <c r="C161" s="2">
        <f t="shared" si="15"/>
        <v>-0.14999999999999858</v>
      </c>
      <c r="D161" s="2">
        <f t="shared" si="16"/>
        <v>0</v>
      </c>
      <c r="E161" s="2">
        <f t="shared" si="17"/>
        <v>0.14999999999999858</v>
      </c>
      <c r="F161" s="2">
        <f t="shared" si="21"/>
        <v>5.2013100791853346E-2</v>
      </c>
      <c r="G161" s="2">
        <f t="shared" si="21"/>
        <v>8.9812724618209175E-2</v>
      </c>
      <c r="H161" s="2">
        <f t="shared" si="18"/>
        <v>0.57912841429718631</v>
      </c>
      <c r="I161" s="9">
        <f t="shared" si="19"/>
        <v>36.67392778534326</v>
      </c>
      <c r="J161" s="2">
        <f t="shared" si="20"/>
        <v>0</v>
      </c>
    </row>
    <row r="162" spans="1:10" x14ac:dyDescent="0.35">
      <c r="A162" s="13">
        <v>43640</v>
      </c>
      <c r="B162" s="5">
        <v>17.639999</v>
      </c>
      <c r="C162" s="2">
        <f t="shared" si="15"/>
        <v>-0.11000100000000046</v>
      </c>
      <c r="D162" s="2">
        <f t="shared" si="16"/>
        <v>0</v>
      </c>
      <c r="E162" s="2">
        <f t="shared" si="17"/>
        <v>0.11000100000000046</v>
      </c>
      <c r="F162" s="2">
        <f t="shared" si="21"/>
        <v>4.8297879306720963E-2</v>
      </c>
      <c r="G162" s="2">
        <f t="shared" si="21"/>
        <v>9.1254744288337131E-2</v>
      </c>
      <c r="H162" s="2">
        <f t="shared" si="18"/>
        <v>0.52926431040247524</v>
      </c>
      <c r="I162" s="9">
        <f t="shared" si="19"/>
        <v>34.609080117954377</v>
      </c>
      <c r="J162" s="2">
        <f t="shared" si="20"/>
        <v>0</v>
      </c>
    </row>
    <row r="163" spans="1:10" x14ac:dyDescent="0.35">
      <c r="A163" s="13">
        <v>43641</v>
      </c>
      <c r="B163" s="5">
        <v>17.420000000000002</v>
      </c>
      <c r="C163" s="2">
        <f t="shared" si="15"/>
        <v>-0.21999899999999784</v>
      </c>
      <c r="D163" s="2">
        <f t="shared" si="16"/>
        <v>0</v>
      </c>
      <c r="E163" s="2">
        <f t="shared" si="17"/>
        <v>0.21999899999999784</v>
      </c>
      <c r="F163" s="2">
        <f t="shared" si="21"/>
        <v>4.4848030784812323E-2</v>
      </c>
      <c r="G163" s="2">
        <f t="shared" si="21"/>
        <v>0.10045076255345575</v>
      </c>
      <c r="H163" s="2">
        <f t="shared" si="18"/>
        <v>0.44646779820059657</v>
      </c>
      <c r="I163" s="9">
        <f t="shared" si="19"/>
        <v>30.866072425255624</v>
      </c>
      <c r="J163" s="2">
        <f t="shared" si="20"/>
        <v>0</v>
      </c>
    </row>
    <row r="164" spans="1:10" x14ac:dyDescent="0.35">
      <c r="A164" s="13">
        <v>43642</v>
      </c>
      <c r="B164" s="5">
        <v>18.120000999999998</v>
      </c>
      <c r="C164" s="2">
        <f t="shared" si="15"/>
        <v>0.70000099999999676</v>
      </c>
      <c r="D164" s="2">
        <f t="shared" si="16"/>
        <v>0.70000099999999676</v>
      </c>
      <c r="E164" s="2">
        <f t="shared" si="17"/>
        <v>0</v>
      </c>
      <c r="F164" s="2">
        <f t="shared" si="21"/>
        <v>9.1644671443039782E-2</v>
      </c>
      <c r="G164" s="2">
        <f t="shared" si="21"/>
        <v>9.327570808535178E-2</v>
      </c>
      <c r="H164" s="2">
        <f t="shared" si="18"/>
        <v>0.98251381119702119</v>
      </c>
      <c r="I164" s="9">
        <f t="shared" si="19"/>
        <v>49.558989483346373</v>
      </c>
      <c r="J164" s="2">
        <f t="shared" si="20"/>
        <v>0</v>
      </c>
    </row>
    <row r="165" spans="1:10" x14ac:dyDescent="0.35">
      <c r="A165" s="13">
        <v>43643</v>
      </c>
      <c r="B165" s="5">
        <v>18.16</v>
      </c>
      <c r="C165" s="2">
        <f t="shared" si="15"/>
        <v>3.9999000000001672E-2</v>
      </c>
      <c r="D165" s="2">
        <f t="shared" si="16"/>
        <v>3.9999000000001672E-2</v>
      </c>
      <c r="E165" s="2">
        <f t="shared" si="17"/>
        <v>0</v>
      </c>
      <c r="F165" s="2">
        <f t="shared" si="21"/>
        <v>8.7955694911394211E-2</v>
      </c>
      <c r="G165" s="2">
        <f t="shared" si="21"/>
        <v>8.6613157507826652E-2</v>
      </c>
      <c r="H165" s="2">
        <f t="shared" si="18"/>
        <v>1.0155003863407963</v>
      </c>
      <c r="I165" s="9">
        <f t="shared" si="19"/>
        <v>50.384529480764265</v>
      </c>
      <c r="J165" s="2">
        <f t="shared" si="20"/>
        <v>0</v>
      </c>
    </row>
    <row r="166" spans="1:10" x14ac:dyDescent="0.35">
      <c r="A166" s="13">
        <v>43644</v>
      </c>
      <c r="B166" s="5">
        <v>18.079999999999998</v>
      </c>
      <c r="C166" s="2">
        <f t="shared" si="15"/>
        <v>-8.0000000000001847E-2</v>
      </c>
      <c r="D166" s="2">
        <f t="shared" si="16"/>
        <v>0</v>
      </c>
      <c r="E166" s="2">
        <f t="shared" si="17"/>
        <v>8.0000000000001847E-2</v>
      </c>
      <c r="F166" s="2">
        <f t="shared" si="21"/>
        <v>8.1673145274866049E-2</v>
      </c>
      <c r="G166" s="2">
        <f t="shared" si="21"/>
        <v>8.6140789114410588E-2</v>
      </c>
      <c r="H166" s="2">
        <f t="shared" si="18"/>
        <v>0.94813555940832284</v>
      </c>
      <c r="I166" s="9">
        <f t="shared" si="19"/>
        <v>48.668869824248034</v>
      </c>
      <c r="J166" s="2">
        <f t="shared" si="20"/>
        <v>0</v>
      </c>
    </row>
    <row r="167" spans="1:10" x14ac:dyDescent="0.35">
      <c r="A167" s="13">
        <v>43647</v>
      </c>
      <c r="B167" s="5">
        <v>18.209999</v>
      </c>
      <c r="C167" s="2">
        <f t="shared" si="15"/>
        <v>0.12999900000000153</v>
      </c>
      <c r="D167" s="2">
        <f t="shared" si="16"/>
        <v>0.12999900000000153</v>
      </c>
      <c r="E167" s="2">
        <f t="shared" si="17"/>
        <v>0</v>
      </c>
      <c r="F167" s="2">
        <f t="shared" si="21"/>
        <v>8.5124992040947159E-2</v>
      </c>
      <c r="G167" s="2">
        <f t="shared" si="21"/>
        <v>7.9987875606238407E-2</v>
      </c>
      <c r="H167" s="2">
        <f t="shared" si="18"/>
        <v>1.0642236888500149</v>
      </c>
      <c r="I167" s="9">
        <f t="shared" si="19"/>
        <v>51.555637821543314</v>
      </c>
      <c r="J167" s="2">
        <f t="shared" si="20"/>
        <v>0</v>
      </c>
    </row>
    <row r="168" spans="1:10" x14ac:dyDescent="0.35">
      <c r="A168" s="13">
        <v>43648</v>
      </c>
      <c r="B168" s="5">
        <v>17.989999999999998</v>
      </c>
      <c r="C168" s="2">
        <f t="shared" si="15"/>
        <v>-0.21999900000000139</v>
      </c>
      <c r="D168" s="2">
        <f t="shared" si="16"/>
        <v>0</v>
      </c>
      <c r="E168" s="2">
        <f t="shared" si="17"/>
        <v>0.21999900000000139</v>
      </c>
      <c r="F168" s="2">
        <f t="shared" si="21"/>
        <v>7.9044635466593793E-2</v>
      </c>
      <c r="G168" s="2">
        <f t="shared" si="21"/>
        <v>8.9988670205792903E-2</v>
      </c>
      <c r="H168" s="2">
        <f t="shared" si="18"/>
        <v>0.87838430422217084</v>
      </c>
      <c r="I168" s="9">
        <f t="shared" si="19"/>
        <v>46.762757879086152</v>
      </c>
      <c r="J168" s="2">
        <f t="shared" si="20"/>
        <v>0</v>
      </c>
    </row>
    <row r="169" spans="1:10" x14ac:dyDescent="0.35">
      <c r="A169" s="13">
        <v>43649</v>
      </c>
      <c r="B169" s="5">
        <v>18.110001</v>
      </c>
      <c r="C169" s="2">
        <f t="shared" si="15"/>
        <v>0.12000100000000202</v>
      </c>
      <c r="D169" s="2">
        <f t="shared" si="16"/>
        <v>0.12000100000000202</v>
      </c>
      <c r="E169" s="2">
        <f t="shared" si="17"/>
        <v>0</v>
      </c>
      <c r="F169" s="2">
        <f t="shared" si="21"/>
        <v>8.1970090076122951E-2</v>
      </c>
      <c r="G169" s="2">
        <f t="shared" si="21"/>
        <v>8.3560908048236265E-2</v>
      </c>
      <c r="H169" s="2">
        <f t="shared" si="18"/>
        <v>0.98096217466671132</v>
      </c>
      <c r="I169" s="9">
        <f t="shared" si="19"/>
        <v>49.519480342008755</v>
      </c>
      <c r="J169" s="2">
        <f t="shared" si="20"/>
        <v>0</v>
      </c>
    </row>
    <row r="170" spans="1:10" x14ac:dyDescent="0.35">
      <c r="A170" s="13">
        <v>43651</v>
      </c>
      <c r="B170" s="5">
        <v>18.260000000000002</v>
      </c>
      <c r="C170" s="2">
        <f t="shared" si="15"/>
        <v>0.1499990000000011</v>
      </c>
      <c r="D170" s="2">
        <f t="shared" si="16"/>
        <v>0.1499990000000011</v>
      </c>
      <c r="E170" s="2">
        <f t="shared" si="17"/>
        <v>0</v>
      </c>
      <c r="F170" s="2">
        <f t="shared" si="21"/>
        <v>8.6829297927828536E-2</v>
      </c>
      <c r="G170" s="2">
        <f t="shared" si="21"/>
        <v>7.7592271759076542E-2</v>
      </c>
      <c r="H170" s="2">
        <f t="shared" si="18"/>
        <v>1.1190456982292372</v>
      </c>
      <c r="I170" s="9">
        <f t="shared" si="19"/>
        <v>52.808945987543275</v>
      </c>
      <c r="J170" s="2">
        <f t="shared" si="20"/>
        <v>0</v>
      </c>
    </row>
    <row r="171" spans="1:10" x14ac:dyDescent="0.35">
      <c r="A171" s="13">
        <v>43654</v>
      </c>
      <c r="B171" s="5">
        <v>18.350000000000001</v>
      </c>
      <c r="C171" s="2">
        <f t="shared" si="15"/>
        <v>8.9999999999999858E-2</v>
      </c>
      <c r="D171" s="2">
        <f t="shared" si="16"/>
        <v>8.9999999999999858E-2</v>
      </c>
      <c r="E171" s="2">
        <f t="shared" si="17"/>
        <v>0</v>
      </c>
      <c r="F171" s="2">
        <f t="shared" si="21"/>
        <v>8.7055776647269351E-2</v>
      </c>
      <c r="G171" s="2">
        <f t="shared" si="21"/>
        <v>7.204996663342822E-2</v>
      </c>
      <c r="H171" s="2">
        <f t="shared" si="18"/>
        <v>1.2082694928949356</v>
      </c>
      <c r="I171" s="9">
        <f t="shared" si="19"/>
        <v>54.715672012973023</v>
      </c>
      <c r="J171" s="2">
        <f t="shared" si="20"/>
        <v>0</v>
      </c>
    </row>
    <row r="172" spans="1:10" x14ac:dyDescent="0.35">
      <c r="A172" s="13">
        <v>43655</v>
      </c>
      <c r="B172" s="5">
        <v>18.549999</v>
      </c>
      <c r="C172" s="2">
        <f t="shared" si="15"/>
        <v>0.19999899999999826</v>
      </c>
      <c r="D172" s="2">
        <f t="shared" si="16"/>
        <v>0.19999899999999826</v>
      </c>
      <c r="E172" s="2">
        <f t="shared" si="17"/>
        <v>0</v>
      </c>
      <c r="F172" s="2">
        <f t="shared" si="21"/>
        <v>9.512314974389284E-2</v>
      </c>
      <c r="G172" s="2">
        <f t="shared" si="21"/>
        <v>6.6903540445326204E-2</v>
      </c>
      <c r="H172" s="2">
        <f t="shared" si="18"/>
        <v>1.4217954552289769</v>
      </c>
      <c r="I172" s="9">
        <f t="shared" si="19"/>
        <v>58.708321223377155</v>
      </c>
      <c r="J172" s="2">
        <f t="shared" si="20"/>
        <v>0</v>
      </c>
    </row>
    <row r="173" spans="1:10" x14ac:dyDescent="0.35">
      <c r="A173" s="13">
        <v>43656</v>
      </c>
      <c r="B173" s="5">
        <v>18.690000999999999</v>
      </c>
      <c r="C173" s="2">
        <f t="shared" si="15"/>
        <v>0.14000199999999907</v>
      </c>
      <c r="D173" s="2">
        <f t="shared" si="16"/>
        <v>0.14000199999999907</v>
      </c>
      <c r="E173" s="2">
        <f t="shared" si="17"/>
        <v>0</v>
      </c>
      <c r="F173" s="2">
        <f t="shared" si="21"/>
        <v>9.832878190504328E-2</v>
      </c>
      <c r="G173" s="2">
        <f t="shared" si="21"/>
        <v>6.2124716127802904E-2</v>
      </c>
      <c r="H173" s="2">
        <f t="shared" si="18"/>
        <v>1.5827642850353056</v>
      </c>
      <c r="I173" s="9">
        <f t="shared" si="19"/>
        <v>61.28179385962315</v>
      </c>
      <c r="J173" s="2">
        <f t="shared" si="20"/>
        <v>0</v>
      </c>
    </row>
    <row r="174" spans="1:10" x14ac:dyDescent="0.35">
      <c r="A174" s="13">
        <v>43657</v>
      </c>
      <c r="B174" s="5">
        <v>18.549999</v>
      </c>
      <c r="C174" s="2">
        <f t="shared" si="15"/>
        <v>-0.14000199999999907</v>
      </c>
      <c r="D174" s="2">
        <f t="shared" si="16"/>
        <v>0</v>
      </c>
      <c r="E174" s="2">
        <f t="shared" si="17"/>
        <v>0.14000199999999907</v>
      </c>
      <c r="F174" s="2">
        <f t="shared" si="21"/>
        <v>9.1305297483254472E-2</v>
      </c>
      <c r="G174" s="2">
        <f t="shared" si="21"/>
        <v>6.7687379261531205E-2</v>
      </c>
      <c r="H174" s="2">
        <f t="shared" si="18"/>
        <v>1.3489264687064941</v>
      </c>
      <c r="I174" s="9">
        <f t="shared" si="19"/>
        <v>57.427360399634836</v>
      </c>
      <c r="J174" s="2">
        <f t="shared" si="20"/>
        <v>0</v>
      </c>
    </row>
    <row r="175" spans="1:10" x14ac:dyDescent="0.35">
      <c r="A175" s="13">
        <v>43658</v>
      </c>
      <c r="B175" s="5">
        <v>18.350000000000001</v>
      </c>
      <c r="C175" s="2">
        <f t="shared" si="15"/>
        <v>-0.19999899999999826</v>
      </c>
      <c r="D175" s="2">
        <f t="shared" si="16"/>
        <v>0</v>
      </c>
      <c r="E175" s="2">
        <f t="shared" si="17"/>
        <v>0.19999899999999826</v>
      </c>
      <c r="F175" s="2">
        <f t="shared" si="21"/>
        <v>8.4783490520164873E-2</v>
      </c>
      <c r="G175" s="2">
        <f t="shared" si="21"/>
        <v>7.7138209314278852E-2</v>
      </c>
      <c r="H175" s="2">
        <f t="shared" si="18"/>
        <v>1.0991114685426178</v>
      </c>
      <c r="I175" s="9">
        <f t="shared" si="19"/>
        <v>52.360795746864966</v>
      </c>
      <c r="J175" s="2">
        <f t="shared" si="20"/>
        <v>0</v>
      </c>
    </row>
    <row r="176" spans="1:10" x14ac:dyDescent="0.35">
      <c r="A176" s="13">
        <v>43661</v>
      </c>
      <c r="B176" s="5">
        <v>18.23</v>
      </c>
      <c r="C176" s="2">
        <f t="shared" si="15"/>
        <v>-0.12000000000000099</v>
      </c>
      <c r="D176" s="2">
        <f t="shared" si="16"/>
        <v>0</v>
      </c>
      <c r="E176" s="2">
        <f t="shared" si="17"/>
        <v>0.12000000000000099</v>
      </c>
      <c r="F176" s="2">
        <f t="shared" si="21"/>
        <v>7.8727526911581663E-2</v>
      </c>
      <c r="G176" s="2">
        <f t="shared" si="21"/>
        <v>8.0199765791830427E-2</v>
      </c>
      <c r="H176" s="2">
        <f t="shared" si="18"/>
        <v>0.98164285312166422</v>
      </c>
      <c r="I176" s="9">
        <f t="shared" si="19"/>
        <v>49.536819996362667</v>
      </c>
      <c r="J176" s="2">
        <f t="shared" si="20"/>
        <v>0</v>
      </c>
    </row>
    <row r="177" spans="1:10" x14ac:dyDescent="0.35">
      <c r="A177" s="13">
        <v>43662</v>
      </c>
      <c r="B177" s="5">
        <v>18.049999</v>
      </c>
      <c r="C177" s="2">
        <f t="shared" si="15"/>
        <v>-0.18000100000000074</v>
      </c>
      <c r="D177" s="2">
        <f t="shared" si="16"/>
        <v>0</v>
      </c>
      <c r="E177" s="2">
        <f t="shared" si="17"/>
        <v>0.18000100000000074</v>
      </c>
      <c r="F177" s="2">
        <f t="shared" si="21"/>
        <v>7.3104132132182961E-2</v>
      </c>
      <c r="G177" s="2">
        <f t="shared" si="21"/>
        <v>8.7328425378128308E-2</v>
      </c>
      <c r="H177" s="2">
        <f t="shared" si="18"/>
        <v>0.8371172595365739</v>
      </c>
      <c r="I177" s="9">
        <f t="shared" si="19"/>
        <v>45.566893195905351</v>
      </c>
      <c r="J177" s="2">
        <f t="shared" si="20"/>
        <v>0</v>
      </c>
    </row>
    <row r="178" spans="1:10" x14ac:dyDescent="0.35">
      <c r="A178" s="13">
        <v>43663</v>
      </c>
      <c r="B178" s="5">
        <v>18.010000000000002</v>
      </c>
      <c r="C178" s="2">
        <f t="shared" si="15"/>
        <v>-3.9998999999998119E-2</v>
      </c>
      <c r="D178" s="2">
        <f t="shared" si="16"/>
        <v>0</v>
      </c>
      <c r="E178" s="2">
        <f t="shared" si="17"/>
        <v>3.9998999999998119E-2</v>
      </c>
      <c r="F178" s="2">
        <f t="shared" si="21"/>
        <v>6.7882408408455608E-2</v>
      </c>
      <c r="G178" s="2">
        <f t="shared" si="21"/>
        <v>8.3947752136833295E-2</v>
      </c>
      <c r="H178" s="2">
        <f t="shared" si="18"/>
        <v>0.80862687422301105</v>
      </c>
      <c r="I178" s="9">
        <f t="shared" si="19"/>
        <v>44.70943596757062</v>
      </c>
      <c r="J178" s="2">
        <f t="shared" si="20"/>
        <v>0</v>
      </c>
    </row>
    <row r="179" spans="1:10" x14ac:dyDescent="0.35">
      <c r="A179" s="13">
        <v>43664</v>
      </c>
      <c r="B179" s="5">
        <v>18.02</v>
      </c>
      <c r="C179" s="2">
        <f t="shared" si="15"/>
        <v>9.9999999999980105E-3</v>
      </c>
      <c r="D179" s="2">
        <f t="shared" si="16"/>
        <v>9.9999999999980105E-3</v>
      </c>
      <c r="E179" s="2">
        <f t="shared" si="17"/>
        <v>0</v>
      </c>
      <c r="F179" s="2">
        <f t="shared" si="21"/>
        <v>6.3747950664994349E-2</v>
      </c>
      <c r="G179" s="2">
        <f t="shared" si="21"/>
        <v>7.7951484127059475E-2</v>
      </c>
      <c r="H179" s="2">
        <f t="shared" si="18"/>
        <v>0.81779008288137744</v>
      </c>
      <c r="I179" s="9">
        <f t="shared" si="19"/>
        <v>44.988147453478184</v>
      </c>
      <c r="J179" s="2">
        <f t="shared" si="20"/>
        <v>0</v>
      </c>
    </row>
    <row r="180" spans="1:10" x14ac:dyDescent="0.35">
      <c r="A180" s="13">
        <v>43665</v>
      </c>
      <c r="B180" s="5">
        <v>18</v>
      </c>
      <c r="C180" s="2">
        <f t="shared" si="15"/>
        <v>-1.9999999999999574E-2</v>
      </c>
      <c r="D180" s="2">
        <f t="shared" si="16"/>
        <v>0</v>
      </c>
      <c r="E180" s="2">
        <f t="shared" si="17"/>
        <v>1.9999999999999574E-2</v>
      </c>
      <c r="F180" s="2">
        <f t="shared" si="21"/>
        <v>5.9194525617494755E-2</v>
      </c>
      <c r="G180" s="2">
        <f t="shared" si="21"/>
        <v>7.3812092403698043E-2</v>
      </c>
      <c r="H180" s="2">
        <f t="shared" si="18"/>
        <v>0.8019624385357359</v>
      </c>
      <c r="I180" s="9">
        <f t="shared" si="19"/>
        <v>44.504947571904211</v>
      </c>
      <c r="J180" s="2">
        <f t="shared" si="20"/>
        <v>0</v>
      </c>
    </row>
    <row r="181" spans="1:10" x14ac:dyDescent="0.35">
      <c r="A181" s="13">
        <v>43668</v>
      </c>
      <c r="B181" s="5">
        <v>17.899999999999999</v>
      </c>
      <c r="C181" s="2">
        <f t="shared" si="15"/>
        <v>-0.10000000000000142</v>
      </c>
      <c r="D181" s="2">
        <f t="shared" si="16"/>
        <v>0</v>
      </c>
      <c r="E181" s="2">
        <f t="shared" si="17"/>
        <v>0.10000000000000142</v>
      </c>
      <c r="F181" s="2">
        <f t="shared" si="21"/>
        <v>5.4966345216245126E-2</v>
      </c>
      <c r="G181" s="2">
        <f t="shared" si="21"/>
        <v>7.5682657232005415E-2</v>
      </c>
      <c r="H181" s="2">
        <f t="shared" si="18"/>
        <v>0.72627398702116952</v>
      </c>
      <c r="I181" s="9">
        <f t="shared" si="19"/>
        <v>42.071768009110549</v>
      </c>
      <c r="J181" s="2">
        <f t="shared" si="20"/>
        <v>0</v>
      </c>
    </row>
    <row r="182" spans="1:10" x14ac:dyDescent="0.35">
      <c r="A182" s="13">
        <v>43669</v>
      </c>
      <c r="B182" s="5">
        <v>18.120000999999998</v>
      </c>
      <c r="C182" s="2">
        <f t="shared" si="15"/>
        <v>0.22000099999999989</v>
      </c>
      <c r="D182" s="2">
        <f t="shared" si="16"/>
        <v>0.22000099999999989</v>
      </c>
      <c r="E182" s="2">
        <f t="shared" si="17"/>
        <v>0</v>
      </c>
      <c r="F182" s="2">
        <f t="shared" si="21"/>
        <v>6.6754534843656177E-2</v>
      </c>
      <c r="G182" s="2">
        <f t="shared" si="21"/>
        <v>7.0276753144005027E-2</v>
      </c>
      <c r="H182" s="2">
        <f t="shared" si="18"/>
        <v>0.94988074800309252</v>
      </c>
      <c r="I182" s="9">
        <f t="shared" si="19"/>
        <v>48.714812378956111</v>
      </c>
      <c r="J182" s="2">
        <f t="shared" si="20"/>
        <v>0</v>
      </c>
    </row>
    <row r="183" spans="1:10" x14ac:dyDescent="0.35">
      <c r="A183" s="13">
        <v>43670</v>
      </c>
      <c r="B183" s="5">
        <v>17.950001</v>
      </c>
      <c r="C183" s="2">
        <f t="shared" si="15"/>
        <v>-0.16999999999999815</v>
      </c>
      <c r="D183" s="2">
        <f t="shared" si="16"/>
        <v>0</v>
      </c>
      <c r="E183" s="2">
        <f t="shared" si="17"/>
        <v>0.16999999999999815</v>
      </c>
      <c r="F183" s="2">
        <f t="shared" si="21"/>
        <v>6.1986353783395023E-2</v>
      </c>
      <c r="G183" s="2">
        <f t="shared" si="21"/>
        <v>7.7399842205147396E-2</v>
      </c>
      <c r="H183" s="2">
        <f t="shared" si="18"/>
        <v>0.80085891672880805</v>
      </c>
      <c r="I183" s="9">
        <f t="shared" si="19"/>
        <v>44.470941576230629</v>
      </c>
      <c r="J183" s="2">
        <f t="shared" si="20"/>
        <v>0</v>
      </c>
    </row>
    <row r="184" spans="1:10" x14ac:dyDescent="0.35">
      <c r="A184" s="13">
        <v>43671</v>
      </c>
      <c r="B184" s="5">
        <v>18.010000000000002</v>
      </c>
      <c r="C184" s="2">
        <f t="shared" si="15"/>
        <v>5.9999000000001246E-2</v>
      </c>
      <c r="D184" s="2">
        <f t="shared" si="16"/>
        <v>5.9999000000001246E-2</v>
      </c>
      <c r="E184" s="2">
        <f t="shared" si="17"/>
        <v>0</v>
      </c>
      <c r="F184" s="2">
        <f t="shared" si="21"/>
        <v>6.184439994172404E-2</v>
      </c>
      <c r="G184" s="2">
        <f t="shared" si="21"/>
        <v>7.1871282047636861E-2</v>
      </c>
      <c r="H184" s="2">
        <f t="shared" si="18"/>
        <v>0.86048833664513003</v>
      </c>
      <c r="I184" s="9">
        <f t="shared" si="19"/>
        <v>46.250670842515461</v>
      </c>
      <c r="J184" s="2">
        <f t="shared" si="20"/>
        <v>0</v>
      </c>
    </row>
    <row r="185" spans="1:10" x14ac:dyDescent="0.35">
      <c r="A185" s="13">
        <v>43672</v>
      </c>
      <c r="B185" s="5">
        <v>18.030000999999999</v>
      </c>
      <c r="C185" s="2">
        <f t="shared" si="15"/>
        <v>2.0000999999997049E-2</v>
      </c>
      <c r="D185" s="2">
        <f t="shared" si="16"/>
        <v>2.0000999999997049E-2</v>
      </c>
      <c r="E185" s="2">
        <f t="shared" si="17"/>
        <v>0</v>
      </c>
      <c r="F185" s="2">
        <f t="shared" si="21"/>
        <v>5.8855585660172113E-2</v>
      </c>
      <c r="G185" s="2">
        <f t="shared" si="21"/>
        <v>6.6737619044234225E-2</v>
      </c>
      <c r="H185" s="2">
        <f t="shared" si="18"/>
        <v>0.881895196488238</v>
      </c>
      <c r="I185" s="9">
        <f t="shared" si="19"/>
        <v>46.862078086703377</v>
      </c>
      <c r="J185" s="2">
        <f t="shared" si="20"/>
        <v>0</v>
      </c>
    </row>
    <row r="186" spans="1:10" x14ac:dyDescent="0.35">
      <c r="A186" s="13">
        <v>43675</v>
      </c>
      <c r="B186" s="5">
        <v>17.879999000000002</v>
      </c>
      <c r="C186" s="2">
        <f t="shared" si="15"/>
        <v>-0.15000199999999708</v>
      </c>
      <c r="D186" s="2">
        <f t="shared" si="16"/>
        <v>0</v>
      </c>
      <c r="E186" s="2">
        <f t="shared" si="17"/>
        <v>0.15000199999999708</v>
      </c>
      <c r="F186" s="2">
        <f t="shared" si="21"/>
        <v>5.46516152558741E-2</v>
      </c>
      <c r="G186" s="2">
        <f t="shared" si="21"/>
        <v>7.2685074826788723E-2</v>
      </c>
      <c r="H186" s="2">
        <f t="shared" si="18"/>
        <v>0.7518959757021777</v>
      </c>
      <c r="I186" s="9">
        <f t="shared" si="19"/>
        <v>42.918985266851259</v>
      </c>
      <c r="J186" s="2">
        <f t="shared" si="20"/>
        <v>0</v>
      </c>
    </row>
    <row r="187" spans="1:10" x14ac:dyDescent="0.35">
      <c r="A187" s="13">
        <v>43676</v>
      </c>
      <c r="B187" s="5">
        <v>17.98</v>
      </c>
      <c r="C187" s="2">
        <f t="shared" si="15"/>
        <v>0.1000009999999989</v>
      </c>
      <c r="D187" s="2">
        <f t="shared" si="16"/>
        <v>0.1000009999999989</v>
      </c>
      <c r="E187" s="2">
        <f t="shared" si="17"/>
        <v>0</v>
      </c>
      <c r="F187" s="2">
        <f t="shared" si="21"/>
        <v>5.7890857023311586E-2</v>
      </c>
      <c r="G187" s="2">
        <f t="shared" si="21"/>
        <v>6.7493283767732379E-2</v>
      </c>
      <c r="H187" s="2">
        <f t="shared" si="18"/>
        <v>0.85772766994911598</v>
      </c>
      <c r="I187" s="9">
        <f t="shared" si="19"/>
        <v>46.170796927011885</v>
      </c>
      <c r="J187" s="2">
        <f t="shared" si="20"/>
        <v>0</v>
      </c>
    </row>
    <row r="188" spans="1:10" x14ac:dyDescent="0.35">
      <c r="A188" s="13">
        <v>43677</v>
      </c>
      <c r="B188" s="5">
        <v>17.959999</v>
      </c>
      <c r="C188" s="2">
        <f t="shared" si="15"/>
        <v>-2.0001000000000602E-2</v>
      </c>
      <c r="D188" s="2">
        <f t="shared" si="16"/>
        <v>0</v>
      </c>
      <c r="E188" s="2">
        <f t="shared" si="17"/>
        <v>2.0001000000000602E-2</v>
      </c>
      <c r="F188" s="2">
        <f t="shared" si="21"/>
        <v>5.3755795807360764E-2</v>
      </c>
      <c r="G188" s="2">
        <f t="shared" si="21"/>
        <v>6.4100977784322971E-2</v>
      </c>
      <c r="H188" s="2">
        <f t="shared" si="18"/>
        <v>0.83861116734022267</v>
      </c>
      <c r="I188" s="9">
        <f t="shared" si="19"/>
        <v>45.611121167798466</v>
      </c>
      <c r="J188" s="2">
        <f t="shared" si="20"/>
        <v>0</v>
      </c>
    </row>
    <row r="189" spans="1:10" x14ac:dyDescent="0.35">
      <c r="A189" s="13">
        <v>43678</v>
      </c>
      <c r="B189" s="5">
        <v>18.010000000000002</v>
      </c>
      <c r="C189" s="2">
        <f t="shared" si="15"/>
        <v>5.0001000000001738E-2</v>
      </c>
      <c r="D189" s="2">
        <f t="shared" si="16"/>
        <v>5.0001000000001738E-2</v>
      </c>
      <c r="E189" s="2">
        <f t="shared" si="17"/>
        <v>0</v>
      </c>
      <c r="F189" s="2">
        <f t="shared" si="21"/>
        <v>5.3487596106835122E-2</v>
      </c>
      <c r="G189" s="2">
        <f t="shared" si="21"/>
        <v>5.9522336514014187E-2</v>
      </c>
      <c r="H189" s="2">
        <f t="shared" si="18"/>
        <v>0.89861385220053958</v>
      </c>
      <c r="I189" s="9">
        <f t="shared" si="19"/>
        <v>47.329995573298085</v>
      </c>
      <c r="J189" s="2">
        <f t="shared" si="20"/>
        <v>0</v>
      </c>
    </row>
    <row r="190" spans="1:10" x14ac:dyDescent="0.35">
      <c r="A190" s="13">
        <v>43679</v>
      </c>
      <c r="B190" s="5">
        <v>17.870000999999998</v>
      </c>
      <c r="C190" s="2">
        <f t="shared" si="15"/>
        <v>-0.13999900000000309</v>
      </c>
      <c r="D190" s="2">
        <f t="shared" si="16"/>
        <v>0</v>
      </c>
      <c r="E190" s="2">
        <f t="shared" si="17"/>
        <v>0.13999900000000309</v>
      </c>
      <c r="F190" s="2">
        <f t="shared" si="21"/>
        <v>4.9667053527775465E-2</v>
      </c>
      <c r="G190" s="2">
        <f t="shared" si="21"/>
        <v>6.5270669620156249E-2</v>
      </c>
      <c r="H190" s="2">
        <f t="shared" si="18"/>
        <v>0.76093984965703143</v>
      </c>
      <c r="I190" s="9">
        <f t="shared" si="19"/>
        <v>43.212143208936723</v>
      </c>
      <c r="J190" s="2">
        <f t="shared" si="20"/>
        <v>0</v>
      </c>
    </row>
    <row r="191" spans="1:10" x14ac:dyDescent="0.35">
      <c r="A191" s="13">
        <v>43682</v>
      </c>
      <c r="B191" s="5">
        <v>17.510000000000002</v>
      </c>
      <c r="C191" s="2">
        <f t="shared" si="15"/>
        <v>-0.36000099999999691</v>
      </c>
      <c r="D191" s="2">
        <f t="shared" si="16"/>
        <v>0</v>
      </c>
      <c r="E191" s="2">
        <f t="shared" si="17"/>
        <v>0.36000099999999691</v>
      </c>
      <c r="F191" s="2">
        <f t="shared" si="21"/>
        <v>4.611940684722008E-2</v>
      </c>
      <c r="G191" s="2">
        <f t="shared" si="21"/>
        <v>8.6322836075859152E-2</v>
      </c>
      <c r="H191" s="2">
        <f t="shared" si="18"/>
        <v>0.53426658510954239</v>
      </c>
      <c r="I191" s="9">
        <f t="shared" si="19"/>
        <v>34.822278624506254</v>
      </c>
      <c r="J191" s="2">
        <f t="shared" si="20"/>
        <v>0</v>
      </c>
    </row>
    <row r="192" spans="1:10" x14ac:dyDescent="0.35">
      <c r="A192" s="13">
        <v>43683</v>
      </c>
      <c r="B192" s="5">
        <v>17.32</v>
      </c>
      <c r="C192" s="2">
        <f t="shared" si="15"/>
        <v>-0.19000000000000128</v>
      </c>
      <c r="D192" s="2">
        <f t="shared" si="16"/>
        <v>0</v>
      </c>
      <c r="E192" s="2">
        <f t="shared" si="17"/>
        <v>0.19000000000000128</v>
      </c>
      <c r="F192" s="2">
        <f t="shared" si="21"/>
        <v>4.2825163500990075E-2</v>
      </c>
      <c r="G192" s="2">
        <f t="shared" si="21"/>
        <v>9.3728347784726454E-2</v>
      </c>
      <c r="H192" s="2">
        <f t="shared" si="18"/>
        <v>0.45690726992595798</v>
      </c>
      <c r="I192" s="9">
        <f t="shared" si="19"/>
        <v>31.36145171059367</v>
      </c>
      <c r="J192" s="2">
        <f t="shared" si="20"/>
        <v>0</v>
      </c>
    </row>
    <row r="193" spans="1:10" x14ac:dyDescent="0.35">
      <c r="A193" s="13">
        <v>43684</v>
      </c>
      <c r="B193" s="5">
        <v>17.16</v>
      </c>
      <c r="C193" s="2">
        <f t="shared" si="15"/>
        <v>-0.16000000000000014</v>
      </c>
      <c r="D193" s="2">
        <f t="shared" si="16"/>
        <v>0</v>
      </c>
      <c r="E193" s="2">
        <f t="shared" si="17"/>
        <v>0.16000000000000014</v>
      </c>
      <c r="F193" s="2">
        <f t="shared" si="21"/>
        <v>3.9766223250919351E-2</v>
      </c>
      <c r="G193" s="2">
        <f t="shared" si="21"/>
        <v>9.8462037228674568E-2</v>
      </c>
      <c r="H193" s="2">
        <f t="shared" si="18"/>
        <v>0.40387365902823763</v>
      </c>
      <c r="I193" s="9">
        <f t="shared" si="19"/>
        <v>28.768518907021829</v>
      </c>
      <c r="J193" s="2">
        <f t="shared" si="20"/>
        <v>-1</v>
      </c>
    </row>
    <row r="194" spans="1:10" x14ac:dyDescent="0.35">
      <c r="A194" s="13">
        <v>43685</v>
      </c>
      <c r="B194" s="5">
        <v>17.780000999999999</v>
      </c>
      <c r="C194" s="2">
        <f t="shared" si="15"/>
        <v>0.62000099999999847</v>
      </c>
      <c r="D194" s="2">
        <f t="shared" si="16"/>
        <v>0.62000099999999847</v>
      </c>
      <c r="E194" s="2">
        <f t="shared" si="17"/>
        <v>0</v>
      </c>
      <c r="F194" s="2">
        <f t="shared" si="21"/>
        <v>8.1211564447282142E-2</v>
      </c>
      <c r="G194" s="2">
        <f t="shared" si="21"/>
        <v>9.1429034569483522E-2</v>
      </c>
      <c r="H194" s="2">
        <f t="shared" si="18"/>
        <v>0.88824698663490331</v>
      </c>
      <c r="I194" s="9">
        <f t="shared" si="19"/>
        <v>47.040826381397942</v>
      </c>
      <c r="J194" s="2">
        <f t="shared" si="20"/>
        <v>0</v>
      </c>
    </row>
    <row r="195" spans="1:10" x14ac:dyDescent="0.35">
      <c r="A195" s="13">
        <v>43686</v>
      </c>
      <c r="B195" s="5">
        <v>17.75</v>
      </c>
      <c r="C195" s="2">
        <f t="shared" si="15"/>
        <v>-3.0000999999998612E-2</v>
      </c>
      <c r="D195" s="2">
        <f t="shared" si="16"/>
        <v>0</v>
      </c>
      <c r="E195" s="2">
        <f t="shared" si="17"/>
        <v>3.0000999999998612E-2</v>
      </c>
      <c r="F195" s="2">
        <f t="shared" si="21"/>
        <v>7.5410738415333411E-2</v>
      </c>
      <c r="G195" s="2">
        <f t="shared" si="21"/>
        <v>8.7041317814520305E-2</v>
      </c>
      <c r="H195" s="2">
        <f t="shared" si="18"/>
        <v>0.86637863843041829</v>
      </c>
      <c r="I195" s="9">
        <f t="shared" si="19"/>
        <v>46.420304036431908</v>
      </c>
      <c r="J195" s="2">
        <f t="shared" si="20"/>
        <v>0</v>
      </c>
    </row>
    <row r="196" spans="1:10" x14ac:dyDescent="0.35">
      <c r="A196" s="13">
        <v>43689</v>
      </c>
      <c r="B196" s="5">
        <v>17.780000999999999</v>
      </c>
      <c r="C196" s="2">
        <f t="shared" ref="C196:C259" si="22">B196-B195</f>
        <v>3.0000999999998612E-2</v>
      </c>
      <c r="D196" s="2">
        <f t="shared" ref="D196:D259" si="23">IF(C196&gt;0,C196,0)</f>
        <v>3.0000999999998612E-2</v>
      </c>
      <c r="E196" s="2">
        <f t="shared" ref="E196:E259" si="24">IF(C196&lt;0,ABS(C196),0)</f>
        <v>0</v>
      </c>
      <c r="F196" s="2">
        <f t="shared" si="21"/>
        <v>7.2167185671380932E-2</v>
      </c>
      <c r="G196" s="2">
        <f t="shared" si="21"/>
        <v>8.0824080827768846E-2</v>
      </c>
      <c r="H196" s="2">
        <f t="shared" si="18"/>
        <v>0.89289212982409005</v>
      </c>
      <c r="I196" s="9">
        <f t="shared" si="19"/>
        <v>47.170787799042095</v>
      </c>
      <c r="J196" s="2">
        <f t="shared" si="20"/>
        <v>0</v>
      </c>
    </row>
    <row r="197" spans="1:10" x14ac:dyDescent="0.35">
      <c r="A197" s="13">
        <v>43690</v>
      </c>
      <c r="B197" s="5">
        <v>17.600000000000001</v>
      </c>
      <c r="C197" s="2">
        <f t="shared" si="22"/>
        <v>-0.18000099999999719</v>
      </c>
      <c r="D197" s="2">
        <f t="shared" si="23"/>
        <v>0</v>
      </c>
      <c r="E197" s="2">
        <f t="shared" si="24"/>
        <v>0.18000099999999719</v>
      </c>
      <c r="F197" s="2">
        <f t="shared" si="21"/>
        <v>6.7012386694853723E-2</v>
      </c>
      <c r="G197" s="2">
        <f t="shared" si="21"/>
        <v>8.790814648292801E-2</v>
      </c>
      <c r="H197" s="2">
        <f t="shared" si="18"/>
        <v>0.76230007543007072</v>
      </c>
      <c r="I197" s="9">
        <f t="shared" si="19"/>
        <v>43.255974737675679</v>
      </c>
      <c r="J197" s="2">
        <f t="shared" si="20"/>
        <v>0</v>
      </c>
    </row>
    <row r="198" spans="1:10" x14ac:dyDescent="0.35">
      <c r="A198" s="13">
        <v>43691</v>
      </c>
      <c r="B198" s="5">
        <v>17.34</v>
      </c>
      <c r="C198" s="2">
        <f t="shared" si="22"/>
        <v>-0.26000000000000156</v>
      </c>
      <c r="D198" s="2">
        <f t="shared" si="23"/>
        <v>0</v>
      </c>
      <c r="E198" s="2">
        <f t="shared" si="24"/>
        <v>0.26000000000000156</v>
      </c>
      <c r="F198" s="2">
        <f t="shared" si="21"/>
        <v>6.2225787645221312E-2</v>
      </c>
      <c r="G198" s="2">
        <f t="shared" si="21"/>
        <v>0.10020042173414755</v>
      </c>
      <c r="H198" s="2">
        <f t="shared" si="18"/>
        <v>0.62101323096542649</v>
      </c>
      <c r="I198" s="9">
        <f t="shared" si="19"/>
        <v>38.310188905464372</v>
      </c>
      <c r="J198" s="2">
        <f t="shared" si="20"/>
        <v>0</v>
      </c>
    </row>
    <row r="199" spans="1:10" x14ac:dyDescent="0.35">
      <c r="A199" s="13">
        <v>43692</v>
      </c>
      <c r="B199" s="5">
        <v>17.170000000000002</v>
      </c>
      <c r="C199" s="2">
        <f t="shared" si="22"/>
        <v>-0.16999999999999815</v>
      </c>
      <c r="D199" s="2">
        <f t="shared" si="23"/>
        <v>0</v>
      </c>
      <c r="E199" s="2">
        <f t="shared" si="24"/>
        <v>0.16999999999999815</v>
      </c>
      <c r="F199" s="2">
        <f t="shared" si="21"/>
        <v>5.7781088527705506E-2</v>
      </c>
      <c r="G199" s="2">
        <f t="shared" si="21"/>
        <v>0.10518610589599402</v>
      </c>
      <c r="H199" s="2">
        <f t="shared" si="18"/>
        <v>0.54932244173805922</v>
      </c>
      <c r="I199" s="9">
        <f t="shared" si="19"/>
        <v>35.455656417254161</v>
      </c>
      <c r="J199" s="2">
        <f t="shared" si="20"/>
        <v>0</v>
      </c>
    </row>
    <row r="200" spans="1:10" x14ac:dyDescent="0.35">
      <c r="A200" s="13">
        <v>43693</v>
      </c>
      <c r="B200" s="5">
        <v>17.360001</v>
      </c>
      <c r="C200" s="2">
        <f t="shared" si="22"/>
        <v>0.19000099999999875</v>
      </c>
      <c r="D200" s="2">
        <f t="shared" si="23"/>
        <v>0.19000099999999875</v>
      </c>
      <c r="E200" s="2">
        <f t="shared" si="24"/>
        <v>0</v>
      </c>
      <c r="F200" s="2">
        <f t="shared" si="21"/>
        <v>6.7225367918583592E-2</v>
      </c>
      <c r="G200" s="2">
        <f t="shared" si="21"/>
        <v>9.7672812617708729E-2</v>
      </c>
      <c r="H200" s="2">
        <f t="shared" si="18"/>
        <v>0.6882710358890104</v>
      </c>
      <c r="I200" s="9">
        <f t="shared" si="19"/>
        <v>40.767804532438731</v>
      </c>
      <c r="J200" s="2">
        <f t="shared" si="20"/>
        <v>0</v>
      </c>
    </row>
    <row r="201" spans="1:10" x14ac:dyDescent="0.35">
      <c r="A201" s="13">
        <v>43696</v>
      </c>
      <c r="B201" s="5">
        <v>17.799999</v>
      </c>
      <c r="C201" s="2">
        <f t="shared" si="22"/>
        <v>0.43999799999999922</v>
      </c>
      <c r="D201" s="2">
        <f t="shared" si="23"/>
        <v>0.43999799999999922</v>
      </c>
      <c r="E201" s="2">
        <f t="shared" si="24"/>
        <v>0</v>
      </c>
      <c r="F201" s="2">
        <f t="shared" si="21"/>
        <v>9.3851984495827559E-2</v>
      </c>
      <c r="G201" s="2">
        <f t="shared" si="21"/>
        <v>9.0696183145015249E-2</v>
      </c>
      <c r="H201" s="2">
        <f t="shared" si="18"/>
        <v>1.0347953049552974</v>
      </c>
      <c r="I201" s="9">
        <f t="shared" si="19"/>
        <v>50.855007500522561</v>
      </c>
      <c r="J201" s="2">
        <f t="shared" si="20"/>
        <v>0</v>
      </c>
    </row>
    <row r="202" spans="1:10" x14ac:dyDescent="0.35">
      <c r="A202" s="13">
        <v>43697</v>
      </c>
      <c r="B202" s="5">
        <v>17.66</v>
      </c>
      <c r="C202" s="2">
        <f t="shared" si="22"/>
        <v>-0.13999899999999954</v>
      </c>
      <c r="D202" s="2">
        <f t="shared" si="23"/>
        <v>0</v>
      </c>
      <c r="E202" s="2">
        <f t="shared" si="24"/>
        <v>0.13999899999999954</v>
      </c>
      <c r="F202" s="2">
        <f t="shared" si="21"/>
        <v>8.7148271317554163E-2</v>
      </c>
      <c r="G202" s="2">
        <f t="shared" si="21"/>
        <v>9.4217812920371263E-2</v>
      </c>
      <c r="H202" s="2">
        <f t="shared" si="18"/>
        <v>0.92496597635107525</v>
      </c>
      <c r="I202" s="9">
        <f t="shared" si="19"/>
        <v>48.051029873495281</v>
      </c>
      <c r="J202" s="2">
        <f t="shared" si="20"/>
        <v>0</v>
      </c>
    </row>
    <row r="203" spans="1:10" x14ac:dyDescent="0.35">
      <c r="A203" s="13">
        <v>43698</v>
      </c>
      <c r="B203" s="5">
        <v>17.350000000000001</v>
      </c>
      <c r="C203" s="2">
        <f t="shared" si="22"/>
        <v>-0.30999999999999872</v>
      </c>
      <c r="D203" s="2">
        <f t="shared" si="23"/>
        <v>0</v>
      </c>
      <c r="E203" s="2">
        <f t="shared" si="24"/>
        <v>0.30999999999999872</v>
      </c>
      <c r="F203" s="2">
        <f t="shared" si="21"/>
        <v>8.0923394794871734E-2</v>
      </c>
      <c r="G203" s="2">
        <f t="shared" si="21"/>
        <v>0.1096308262832018</v>
      </c>
      <c r="H203" s="2">
        <f t="shared" si="18"/>
        <v>0.73814453049754347</v>
      </c>
      <c r="I203" s="9">
        <f t="shared" si="19"/>
        <v>42.46738505032431</v>
      </c>
      <c r="J203" s="2">
        <f t="shared" si="20"/>
        <v>0</v>
      </c>
    </row>
    <row r="204" spans="1:10" x14ac:dyDescent="0.35">
      <c r="A204" s="13">
        <v>43699</v>
      </c>
      <c r="B204" s="5">
        <v>17.459999</v>
      </c>
      <c r="C204" s="2">
        <f t="shared" si="22"/>
        <v>0.1099989999999984</v>
      </c>
      <c r="D204" s="2">
        <f t="shared" si="23"/>
        <v>0.1099989999999984</v>
      </c>
      <c r="E204" s="2">
        <f t="shared" si="24"/>
        <v>0</v>
      </c>
      <c r="F204" s="2">
        <f t="shared" si="21"/>
        <v>8.3000223738095055E-2</v>
      </c>
      <c r="G204" s="2">
        <f t="shared" si="21"/>
        <v>0.1018000529772588</v>
      </c>
      <c r="H204" s="2">
        <f t="shared" si="18"/>
        <v>0.81532593854972302</v>
      </c>
      <c r="I204" s="9">
        <f t="shared" si="19"/>
        <v>44.913473731394632</v>
      </c>
      <c r="J204" s="2">
        <f t="shared" si="20"/>
        <v>0</v>
      </c>
    </row>
    <row r="205" spans="1:10" x14ac:dyDescent="0.35">
      <c r="A205" s="13">
        <v>43700</v>
      </c>
      <c r="B205" s="5">
        <v>17.010000000000002</v>
      </c>
      <c r="C205" s="2">
        <f t="shared" si="22"/>
        <v>-0.44999899999999826</v>
      </c>
      <c r="D205" s="2">
        <f t="shared" si="23"/>
        <v>0</v>
      </c>
      <c r="E205" s="2">
        <f t="shared" si="24"/>
        <v>0.44999899999999826</v>
      </c>
      <c r="F205" s="2">
        <f t="shared" si="21"/>
        <v>7.7071636328231122E-2</v>
      </c>
      <c r="G205" s="2">
        <f t="shared" si="21"/>
        <v>0.12667140633602592</v>
      </c>
      <c r="H205" s="2">
        <f t="shared" si="18"/>
        <v>0.60843752001758267</v>
      </c>
      <c r="I205" s="9">
        <f t="shared" si="19"/>
        <v>37.827861663593346</v>
      </c>
      <c r="J205" s="2">
        <f t="shared" si="20"/>
        <v>0</v>
      </c>
    </row>
    <row r="206" spans="1:10" x14ac:dyDescent="0.35">
      <c r="A206" s="13">
        <v>43703</v>
      </c>
      <c r="B206" s="5">
        <v>16.940000999999999</v>
      </c>
      <c r="C206" s="2">
        <f t="shared" si="22"/>
        <v>-6.9999000000002809E-2</v>
      </c>
      <c r="D206" s="2">
        <f t="shared" si="23"/>
        <v>0</v>
      </c>
      <c r="E206" s="2">
        <f t="shared" si="24"/>
        <v>6.9999000000002809E-2</v>
      </c>
      <c r="F206" s="2">
        <f t="shared" si="21"/>
        <v>7.1566519447643182E-2</v>
      </c>
      <c r="G206" s="2">
        <f t="shared" si="21"/>
        <v>0.12262337731202426</v>
      </c>
      <c r="H206" s="2">
        <f t="shared" si="18"/>
        <v>0.58362867681858799</v>
      </c>
      <c r="I206" s="9">
        <f t="shared" si="19"/>
        <v>36.85388408039325</v>
      </c>
      <c r="J206" s="2">
        <f t="shared" si="20"/>
        <v>0</v>
      </c>
    </row>
    <row r="207" spans="1:10" x14ac:dyDescent="0.35">
      <c r="A207" s="13">
        <v>43704</v>
      </c>
      <c r="B207" s="5">
        <v>16.829999999999998</v>
      </c>
      <c r="C207" s="2">
        <f t="shared" si="22"/>
        <v>-0.11000100000000046</v>
      </c>
      <c r="D207" s="2">
        <f t="shared" si="23"/>
        <v>0</v>
      </c>
      <c r="E207" s="2">
        <f t="shared" si="24"/>
        <v>0.11000100000000046</v>
      </c>
      <c r="F207" s="2">
        <f t="shared" si="21"/>
        <v>6.6454625201382955E-2</v>
      </c>
      <c r="G207" s="2">
        <f t="shared" si="21"/>
        <v>0.12172177893259398</v>
      </c>
      <c r="H207" s="2">
        <f t="shared" si="18"/>
        <v>0.545955093526719</v>
      </c>
      <c r="I207" s="9">
        <f t="shared" si="19"/>
        <v>35.315068064574618</v>
      </c>
      <c r="J207" s="2">
        <f t="shared" si="20"/>
        <v>0</v>
      </c>
    </row>
    <row r="208" spans="1:10" x14ac:dyDescent="0.35">
      <c r="A208" s="13">
        <v>43705</v>
      </c>
      <c r="B208" s="5">
        <v>17.200001</v>
      </c>
      <c r="C208" s="2">
        <f t="shared" si="22"/>
        <v>0.37000100000000202</v>
      </c>
      <c r="D208" s="2">
        <f t="shared" si="23"/>
        <v>0.37000100000000202</v>
      </c>
      <c r="E208" s="2">
        <f t="shared" si="24"/>
        <v>0</v>
      </c>
      <c r="F208" s="2">
        <f t="shared" si="21"/>
        <v>8.8136509115570028E-2</v>
      </c>
      <c r="G208" s="2">
        <f t="shared" si="21"/>
        <v>0.11302736615169441</v>
      </c>
      <c r="H208" s="2">
        <f t="shared" si="18"/>
        <v>0.77978026133318656</v>
      </c>
      <c r="I208" s="9">
        <f t="shared" si="19"/>
        <v>43.813288543220146</v>
      </c>
      <c r="J208" s="2">
        <f t="shared" si="20"/>
        <v>0</v>
      </c>
    </row>
    <row r="209" spans="1:10" x14ac:dyDescent="0.35">
      <c r="A209" s="13">
        <v>43706</v>
      </c>
      <c r="B209" s="5">
        <v>17.459999</v>
      </c>
      <c r="C209" s="2">
        <f t="shared" si="22"/>
        <v>0.25999799999999951</v>
      </c>
      <c r="D209" s="2">
        <f t="shared" si="23"/>
        <v>0.25999799999999951</v>
      </c>
      <c r="E209" s="2">
        <f t="shared" si="24"/>
        <v>0</v>
      </c>
      <c r="F209" s="2">
        <f t="shared" si="21"/>
        <v>0.10041232989302928</v>
      </c>
      <c r="G209" s="2">
        <f t="shared" si="21"/>
        <v>0.1049539828551448</v>
      </c>
      <c r="H209" s="2">
        <f t="shared" ref="H209:H272" si="25">F209/G209</f>
        <v>0.95672719759112135</v>
      </c>
      <c r="I209" s="9">
        <f t="shared" ref="I209:I272" si="26">100-(100/(1+H209))</f>
        <v>48.894255610538075</v>
      </c>
      <c r="J209" s="2">
        <f t="shared" ref="J209:J272" si="27">IF(I209&lt;30,-1,IF(I209&gt;70,1,0))</f>
        <v>0</v>
      </c>
    </row>
    <row r="210" spans="1:10" x14ac:dyDescent="0.35">
      <c r="A210" s="13">
        <v>43707</v>
      </c>
      <c r="B210" s="5">
        <v>17.100000000000001</v>
      </c>
      <c r="C210" s="2">
        <f t="shared" si="22"/>
        <v>-0.3599989999999984</v>
      </c>
      <c r="D210" s="2">
        <f t="shared" si="23"/>
        <v>0</v>
      </c>
      <c r="E210" s="2">
        <f t="shared" si="24"/>
        <v>0.3599989999999984</v>
      </c>
      <c r="F210" s="2">
        <f t="shared" ref="F210:G273" si="28">(F209*13+ D210) / 14</f>
        <v>9.324002061495576E-2</v>
      </c>
      <c r="G210" s="2">
        <f t="shared" si="28"/>
        <v>0.1231714840797772</v>
      </c>
      <c r="H210" s="2">
        <f t="shared" si="25"/>
        <v>0.75699356317380195</v>
      </c>
      <c r="I210" s="9">
        <f t="shared" si="26"/>
        <v>43.084595131150181</v>
      </c>
      <c r="J210" s="2">
        <f t="shared" si="27"/>
        <v>0</v>
      </c>
    </row>
    <row r="211" spans="1:10" x14ac:dyDescent="0.35">
      <c r="A211" s="13">
        <v>43711</v>
      </c>
      <c r="B211" s="5">
        <v>17.079999999999998</v>
      </c>
      <c r="C211" s="2">
        <f t="shared" si="22"/>
        <v>-2.0000000000003126E-2</v>
      </c>
      <c r="D211" s="2">
        <f t="shared" si="23"/>
        <v>0</v>
      </c>
      <c r="E211" s="2">
        <f t="shared" si="24"/>
        <v>2.0000000000003126E-2</v>
      </c>
      <c r="F211" s="2">
        <f t="shared" si="28"/>
        <v>8.6580019142458928E-2</v>
      </c>
      <c r="G211" s="2">
        <f t="shared" si="28"/>
        <v>0.11580209235979333</v>
      </c>
      <c r="H211" s="2">
        <f t="shared" si="25"/>
        <v>0.74765504990581366</v>
      </c>
      <c r="I211" s="9">
        <f t="shared" si="26"/>
        <v>42.780470319134601</v>
      </c>
      <c r="J211" s="2">
        <f t="shared" si="27"/>
        <v>0</v>
      </c>
    </row>
    <row r="212" spans="1:10" x14ac:dyDescent="0.35">
      <c r="A212" s="13">
        <v>43712</v>
      </c>
      <c r="B212" s="5">
        <v>17.299999</v>
      </c>
      <c r="C212" s="2">
        <f t="shared" si="22"/>
        <v>0.21999900000000139</v>
      </c>
      <c r="D212" s="2">
        <f t="shared" si="23"/>
        <v>0.21999900000000139</v>
      </c>
      <c r="E212" s="2">
        <f t="shared" si="24"/>
        <v>0</v>
      </c>
      <c r="F212" s="2">
        <f t="shared" si="28"/>
        <v>9.6109946346569108E-2</v>
      </c>
      <c r="G212" s="2">
        <f t="shared" si="28"/>
        <v>0.1075305143340938</v>
      </c>
      <c r="H212" s="2">
        <f t="shared" si="25"/>
        <v>0.89379230576316815</v>
      </c>
      <c r="I212" s="9">
        <f t="shared" si="26"/>
        <v>47.195899098501407</v>
      </c>
      <c r="J212" s="2">
        <f t="shared" si="27"/>
        <v>0</v>
      </c>
    </row>
    <row r="213" spans="1:10" x14ac:dyDescent="0.35">
      <c r="A213" s="13">
        <v>43713</v>
      </c>
      <c r="B213" s="5">
        <v>17.389999</v>
      </c>
      <c r="C213" s="2">
        <f t="shared" si="22"/>
        <v>8.9999999999999858E-2</v>
      </c>
      <c r="D213" s="2">
        <f t="shared" si="23"/>
        <v>8.9999999999999858E-2</v>
      </c>
      <c r="E213" s="2">
        <f t="shared" si="24"/>
        <v>0</v>
      </c>
      <c r="F213" s="2">
        <f t="shared" si="28"/>
        <v>9.5673521607528442E-2</v>
      </c>
      <c r="G213" s="2">
        <f t="shared" si="28"/>
        <v>9.9849763310229961E-2</v>
      </c>
      <c r="H213" s="2">
        <f t="shared" si="25"/>
        <v>0.95817474609603159</v>
      </c>
      <c r="I213" s="9">
        <f t="shared" si="26"/>
        <v>48.932034692323697</v>
      </c>
      <c r="J213" s="2">
        <f t="shared" si="27"/>
        <v>0</v>
      </c>
    </row>
    <row r="214" spans="1:10" x14ac:dyDescent="0.35">
      <c r="A214" s="13">
        <v>43714</v>
      </c>
      <c r="B214" s="5">
        <v>17.309999000000001</v>
      </c>
      <c r="C214" s="2">
        <f t="shared" si="22"/>
        <v>-7.9999999999998295E-2</v>
      </c>
      <c r="D214" s="2">
        <f t="shared" si="23"/>
        <v>0</v>
      </c>
      <c r="E214" s="2">
        <f t="shared" si="24"/>
        <v>7.9999999999998295E-2</v>
      </c>
      <c r="F214" s="2">
        <f t="shared" si="28"/>
        <v>8.8839698635562112E-2</v>
      </c>
      <c r="G214" s="2">
        <f t="shared" si="28"/>
        <v>9.843192307378483E-2</v>
      </c>
      <c r="H214" s="2">
        <f t="shared" si="25"/>
        <v>0.90254965931090914</v>
      </c>
      <c r="I214" s="9">
        <f t="shared" si="26"/>
        <v>47.438954084268509</v>
      </c>
      <c r="J214" s="2">
        <f t="shared" si="27"/>
        <v>0</v>
      </c>
    </row>
    <row r="215" spans="1:10" x14ac:dyDescent="0.35">
      <c r="A215" s="13">
        <v>43717</v>
      </c>
      <c r="B215" s="5">
        <v>17.129999000000002</v>
      </c>
      <c r="C215" s="2">
        <f t="shared" si="22"/>
        <v>-0.17999999999999972</v>
      </c>
      <c r="D215" s="2">
        <f t="shared" si="23"/>
        <v>0</v>
      </c>
      <c r="E215" s="2">
        <f t="shared" si="24"/>
        <v>0.17999999999999972</v>
      </c>
      <c r="F215" s="2">
        <f t="shared" si="28"/>
        <v>8.2494005875879101E-2</v>
      </c>
      <c r="G215" s="2">
        <f t="shared" si="28"/>
        <v>0.10425821428280017</v>
      </c>
      <c r="H215" s="2">
        <f t="shared" si="25"/>
        <v>0.79124706329723138</v>
      </c>
      <c r="I215" s="9">
        <f t="shared" si="26"/>
        <v>44.172971976336207</v>
      </c>
      <c r="J215" s="2">
        <f t="shared" si="27"/>
        <v>0</v>
      </c>
    </row>
    <row r="216" spans="1:10" x14ac:dyDescent="0.35">
      <c r="A216" s="13">
        <v>43718</v>
      </c>
      <c r="B216" s="5">
        <v>17.040001</v>
      </c>
      <c r="C216" s="2">
        <f t="shared" si="22"/>
        <v>-8.9998000000001355E-2</v>
      </c>
      <c r="D216" s="2">
        <f t="shared" si="23"/>
        <v>0</v>
      </c>
      <c r="E216" s="2">
        <f t="shared" si="24"/>
        <v>8.9998000000001355E-2</v>
      </c>
      <c r="F216" s="2">
        <f t="shared" si="28"/>
        <v>7.6601576884744879E-2</v>
      </c>
      <c r="G216" s="2">
        <f t="shared" si="28"/>
        <v>0.10323962754831453</v>
      </c>
      <c r="H216" s="2">
        <f t="shared" si="25"/>
        <v>0.74197843118812623</v>
      </c>
      <c r="I216" s="9">
        <f t="shared" si="26"/>
        <v>42.59400793395907</v>
      </c>
      <c r="J216" s="2">
        <f t="shared" si="27"/>
        <v>0</v>
      </c>
    </row>
    <row r="217" spans="1:10" x14ac:dyDescent="0.35">
      <c r="A217" s="13">
        <v>43719</v>
      </c>
      <c r="B217" s="5">
        <v>17.139999</v>
      </c>
      <c r="C217" s="2">
        <f t="shared" si="22"/>
        <v>9.9997999999999365E-2</v>
      </c>
      <c r="D217" s="2">
        <f t="shared" si="23"/>
        <v>9.9997999999999365E-2</v>
      </c>
      <c r="E217" s="2">
        <f t="shared" si="24"/>
        <v>0</v>
      </c>
      <c r="F217" s="2">
        <f t="shared" si="28"/>
        <v>7.8272749964405905E-2</v>
      </c>
      <c r="G217" s="2">
        <f t="shared" si="28"/>
        <v>9.5865368437720644E-2</v>
      </c>
      <c r="H217" s="2">
        <f t="shared" si="25"/>
        <v>0.81648619558851576</v>
      </c>
      <c r="I217" s="9">
        <f t="shared" si="26"/>
        <v>44.948659536825488</v>
      </c>
      <c r="J217" s="2">
        <f t="shared" si="27"/>
        <v>0</v>
      </c>
    </row>
    <row r="218" spans="1:10" x14ac:dyDescent="0.35">
      <c r="A218" s="13">
        <v>43720</v>
      </c>
      <c r="B218" s="5">
        <v>17.200001</v>
      </c>
      <c r="C218" s="2">
        <f t="shared" si="22"/>
        <v>6.0002000000000777E-2</v>
      </c>
      <c r="D218" s="2">
        <f t="shared" si="23"/>
        <v>6.0002000000000777E-2</v>
      </c>
      <c r="E218" s="2">
        <f t="shared" si="24"/>
        <v>0</v>
      </c>
      <c r="F218" s="2">
        <f t="shared" si="28"/>
        <v>7.6967696395519827E-2</v>
      </c>
      <c r="G218" s="2">
        <f t="shared" si="28"/>
        <v>8.9017842120740598E-2</v>
      </c>
      <c r="H218" s="2">
        <f t="shared" si="25"/>
        <v>0.86463224182769582</v>
      </c>
      <c r="I218" s="9">
        <f t="shared" si="26"/>
        <v>46.370121809123667</v>
      </c>
      <c r="J218" s="2">
        <f t="shared" si="27"/>
        <v>0</v>
      </c>
    </row>
    <row r="219" spans="1:10" x14ac:dyDescent="0.35">
      <c r="A219" s="13">
        <v>43721</v>
      </c>
      <c r="B219" s="5">
        <v>17.299999</v>
      </c>
      <c r="C219" s="2">
        <f t="shared" si="22"/>
        <v>9.9997999999999365E-2</v>
      </c>
      <c r="D219" s="2">
        <f t="shared" si="23"/>
        <v>9.9997999999999365E-2</v>
      </c>
      <c r="E219" s="2">
        <f t="shared" si="24"/>
        <v>0</v>
      </c>
      <c r="F219" s="2">
        <f t="shared" si="28"/>
        <v>7.8612718081554081E-2</v>
      </c>
      <c r="G219" s="2">
        <f t="shared" si="28"/>
        <v>8.2659424826401984E-2</v>
      </c>
      <c r="H219" s="2">
        <f t="shared" si="25"/>
        <v>0.95104361355832523</v>
      </c>
      <c r="I219" s="9">
        <f t="shared" si="26"/>
        <v>48.745379495838442</v>
      </c>
      <c r="J219" s="2">
        <f t="shared" si="27"/>
        <v>0</v>
      </c>
    </row>
    <row r="220" spans="1:10" x14ac:dyDescent="0.35">
      <c r="A220" s="13">
        <v>43724</v>
      </c>
      <c r="B220" s="5">
        <v>17.98</v>
      </c>
      <c r="C220" s="2">
        <f t="shared" si="22"/>
        <v>0.68000100000000074</v>
      </c>
      <c r="D220" s="2">
        <f t="shared" si="23"/>
        <v>0.68000100000000074</v>
      </c>
      <c r="E220" s="2">
        <f t="shared" si="24"/>
        <v>0</v>
      </c>
      <c r="F220" s="2">
        <f t="shared" si="28"/>
        <v>0.12156902393287171</v>
      </c>
      <c r="G220" s="2">
        <f t="shared" si="28"/>
        <v>7.6755180195944711E-2</v>
      </c>
      <c r="H220" s="2">
        <f t="shared" si="25"/>
        <v>1.5838543225685071</v>
      </c>
      <c r="I220" s="9">
        <f t="shared" si="26"/>
        <v>61.298127713100342</v>
      </c>
      <c r="J220" s="2">
        <f t="shared" si="27"/>
        <v>0</v>
      </c>
    </row>
    <row r="221" spans="1:10" x14ac:dyDescent="0.35">
      <c r="A221" s="13">
        <v>43725</v>
      </c>
      <c r="B221" s="5">
        <v>17.75</v>
      </c>
      <c r="C221" s="2">
        <f t="shared" si="22"/>
        <v>-0.23000000000000043</v>
      </c>
      <c r="D221" s="2">
        <f t="shared" si="23"/>
        <v>0</v>
      </c>
      <c r="E221" s="2">
        <f t="shared" si="24"/>
        <v>0.23000000000000043</v>
      </c>
      <c r="F221" s="2">
        <f t="shared" si="28"/>
        <v>0.11288552222338087</v>
      </c>
      <c r="G221" s="2">
        <f t="shared" si="28"/>
        <v>8.770123875337725E-2</v>
      </c>
      <c r="H221" s="2">
        <f t="shared" si="25"/>
        <v>1.2871599515352776</v>
      </c>
      <c r="I221" s="9">
        <f t="shared" si="26"/>
        <v>56.277653457129631</v>
      </c>
      <c r="J221" s="2">
        <f t="shared" si="27"/>
        <v>0</v>
      </c>
    </row>
    <row r="222" spans="1:10" x14ac:dyDescent="0.35">
      <c r="A222" s="13">
        <v>43726</v>
      </c>
      <c r="B222" s="5">
        <v>17.780000999999999</v>
      </c>
      <c r="C222" s="2">
        <f t="shared" si="22"/>
        <v>3.0000999999998612E-2</v>
      </c>
      <c r="D222" s="2">
        <f t="shared" si="23"/>
        <v>3.0000999999998612E-2</v>
      </c>
      <c r="E222" s="2">
        <f t="shared" si="24"/>
        <v>0</v>
      </c>
      <c r="F222" s="2">
        <f t="shared" si="28"/>
        <v>0.10696519920742499</v>
      </c>
      <c r="G222" s="2">
        <f t="shared" si="28"/>
        <v>8.1436864556707442E-2</v>
      </c>
      <c r="H222" s="2">
        <f t="shared" si="25"/>
        <v>1.3134739382425664</v>
      </c>
      <c r="I222" s="9">
        <f t="shared" si="26"/>
        <v>56.774961521301968</v>
      </c>
      <c r="J222" s="2">
        <f t="shared" si="27"/>
        <v>0</v>
      </c>
    </row>
    <row r="223" spans="1:10" x14ac:dyDescent="0.35">
      <c r="A223" s="13">
        <v>43727</v>
      </c>
      <c r="B223" s="5">
        <v>17.709999</v>
      </c>
      <c r="C223" s="2">
        <f t="shared" si="22"/>
        <v>-7.0001999999998787E-2</v>
      </c>
      <c r="D223" s="2">
        <f t="shared" si="23"/>
        <v>0</v>
      </c>
      <c r="E223" s="2">
        <f t="shared" si="24"/>
        <v>7.0001999999998787E-2</v>
      </c>
      <c r="F223" s="2">
        <f t="shared" si="28"/>
        <v>9.9324827835466062E-2</v>
      </c>
      <c r="G223" s="2">
        <f t="shared" si="28"/>
        <v>8.0620088516942537E-2</v>
      </c>
      <c r="H223" s="2">
        <f t="shared" si="25"/>
        <v>1.2320109002930786</v>
      </c>
      <c r="I223" s="9">
        <f t="shared" si="26"/>
        <v>55.197351416666784</v>
      </c>
      <c r="J223" s="2">
        <f t="shared" si="27"/>
        <v>0</v>
      </c>
    </row>
    <row r="224" spans="1:10" x14ac:dyDescent="0.35">
      <c r="A224" s="13">
        <v>43728</v>
      </c>
      <c r="B224" s="5">
        <v>17.5</v>
      </c>
      <c r="C224" s="2">
        <f t="shared" si="22"/>
        <v>-0.20999899999999982</v>
      </c>
      <c r="D224" s="2">
        <f t="shared" si="23"/>
        <v>0</v>
      </c>
      <c r="E224" s="2">
        <f t="shared" si="24"/>
        <v>0.20999899999999982</v>
      </c>
      <c r="F224" s="2">
        <f t="shared" si="28"/>
        <v>9.2230197275789919E-2</v>
      </c>
      <c r="G224" s="2">
        <f t="shared" si="28"/>
        <v>8.9861439337160925E-2</v>
      </c>
      <c r="H224" s="2">
        <f t="shared" si="25"/>
        <v>1.0263601157081559</v>
      </c>
      <c r="I224" s="9">
        <f t="shared" si="26"/>
        <v>50.650430185232494</v>
      </c>
      <c r="J224" s="2">
        <f t="shared" si="27"/>
        <v>0</v>
      </c>
    </row>
    <row r="225" spans="1:10" x14ac:dyDescent="0.35">
      <c r="A225" s="13">
        <v>43731</v>
      </c>
      <c r="B225" s="5">
        <v>17.239999999999998</v>
      </c>
      <c r="C225" s="2">
        <f t="shared" si="22"/>
        <v>-0.26000000000000156</v>
      </c>
      <c r="D225" s="2">
        <f t="shared" si="23"/>
        <v>0</v>
      </c>
      <c r="E225" s="2">
        <f t="shared" si="24"/>
        <v>0.26000000000000156</v>
      </c>
      <c r="F225" s="2">
        <f t="shared" si="28"/>
        <v>8.5642326041804925E-2</v>
      </c>
      <c r="G225" s="2">
        <f t="shared" si="28"/>
        <v>0.10201419367022098</v>
      </c>
      <c r="H225" s="2">
        <f t="shared" si="25"/>
        <v>0.83951382607266367</v>
      </c>
      <c r="I225" s="9">
        <f t="shared" si="26"/>
        <v>45.637810065554874</v>
      </c>
      <c r="J225" s="2">
        <f t="shared" si="27"/>
        <v>0</v>
      </c>
    </row>
    <row r="226" spans="1:10" x14ac:dyDescent="0.35">
      <c r="A226" s="13">
        <v>43732</v>
      </c>
      <c r="B226" s="5">
        <v>16.5</v>
      </c>
      <c r="C226" s="2">
        <f t="shared" si="22"/>
        <v>-0.73999999999999844</v>
      </c>
      <c r="D226" s="2">
        <f t="shared" si="23"/>
        <v>0</v>
      </c>
      <c r="E226" s="2">
        <f t="shared" si="24"/>
        <v>0.73999999999999844</v>
      </c>
      <c r="F226" s="2">
        <f t="shared" si="28"/>
        <v>7.9525017038818854E-2</v>
      </c>
      <c r="G226" s="2">
        <f t="shared" si="28"/>
        <v>0.14758460840806226</v>
      </c>
      <c r="H226" s="2">
        <f t="shared" si="25"/>
        <v>0.53884356842237324</v>
      </c>
      <c r="I226" s="9">
        <f t="shared" si="26"/>
        <v>35.016136758773811</v>
      </c>
      <c r="J226" s="2">
        <f t="shared" si="27"/>
        <v>0</v>
      </c>
    </row>
    <row r="227" spans="1:10" x14ac:dyDescent="0.35">
      <c r="A227" s="13">
        <v>43733</v>
      </c>
      <c r="B227" s="5">
        <v>16.649999999999999</v>
      </c>
      <c r="C227" s="2">
        <f t="shared" si="22"/>
        <v>0.14999999999999858</v>
      </c>
      <c r="D227" s="2">
        <f t="shared" si="23"/>
        <v>0.14999999999999858</v>
      </c>
      <c r="E227" s="2">
        <f t="shared" si="24"/>
        <v>0</v>
      </c>
      <c r="F227" s="2">
        <f t="shared" si="28"/>
        <v>8.4558944393188826E-2</v>
      </c>
      <c r="G227" s="2">
        <f t="shared" si="28"/>
        <v>0.13704285066462923</v>
      </c>
      <c r="H227" s="2">
        <f t="shared" si="25"/>
        <v>0.61702557983211515</v>
      </c>
      <c r="I227" s="9">
        <f t="shared" si="26"/>
        <v>38.158059311354663</v>
      </c>
      <c r="J227" s="2">
        <f t="shared" si="27"/>
        <v>0</v>
      </c>
    </row>
    <row r="228" spans="1:10" x14ac:dyDescent="0.35">
      <c r="A228" s="13">
        <v>43734</v>
      </c>
      <c r="B228" s="5">
        <v>16.350000000000001</v>
      </c>
      <c r="C228" s="2">
        <f t="shared" si="22"/>
        <v>-0.29999999999999716</v>
      </c>
      <c r="D228" s="2">
        <f t="shared" si="23"/>
        <v>0</v>
      </c>
      <c r="E228" s="2">
        <f t="shared" si="24"/>
        <v>0.29999999999999716</v>
      </c>
      <c r="F228" s="2">
        <f t="shared" si="28"/>
        <v>7.8519019793675343E-2</v>
      </c>
      <c r="G228" s="2">
        <f t="shared" si="28"/>
        <v>0.14868264704572695</v>
      </c>
      <c r="H228" s="2">
        <f t="shared" si="25"/>
        <v>0.52809807569222944</v>
      </c>
      <c r="I228" s="9">
        <f t="shared" si="26"/>
        <v>34.559174184745999</v>
      </c>
      <c r="J228" s="2">
        <f t="shared" si="27"/>
        <v>0</v>
      </c>
    </row>
    <row r="229" spans="1:10" x14ac:dyDescent="0.35">
      <c r="A229" s="13">
        <v>43735</v>
      </c>
      <c r="B229" s="5">
        <v>16.41</v>
      </c>
      <c r="C229" s="2">
        <f t="shared" si="22"/>
        <v>5.9999999999998721E-2</v>
      </c>
      <c r="D229" s="2">
        <f t="shared" si="23"/>
        <v>5.9999999999998721E-2</v>
      </c>
      <c r="E229" s="2">
        <f t="shared" si="24"/>
        <v>0</v>
      </c>
      <c r="F229" s="2">
        <f t="shared" si="28"/>
        <v>7.7196232665555573E-2</v>
      </c>
      <c r="G229" s="2">
        <f t="shared" si="28"/>
        <v>0.13806245797103217</v>
      </c>
      <c r="H229" s="2">
        <f t="shared" si="25"/>
        <v>0.55913992695793269</v>
      </c>
      <c r="I229" s="9">
        <f t="shared" si="26"/>
        <v>35.862074807415212</v>
      </c>
      <c r="J229" s="2">
        <f t="shared" si="27"/>
        <v>0</v>
      </c>
    </row>
    <row r="230" spans="1:10" x14ac:dyDescent="0.35">
      <c r="A230" s="13">
        <v>43738</v>
      </c>
      <c r="B230" s="5">
        <v>16.43</v>
      </c>
      <c r="C230" s="2">
        <f t="shared" si="22"/>
        <v>1.9999999999999574E-2</v>
      </c>
      <c r="D230" s="2">
        <f t="shared" si="23"/>
        <v>1.9999999999999574E-2</v>
      </c>
      <c r="E230" s="2">
        <f t="shared" si="24"/>
        <v>0</v>
      </c>
      <c r="F230" s="2">
        <f t="shared" si="28"/>
        <v>7.3110787475158714E-2</v>
      </c>
      <c r="G230" s="2">
        <f t="shared" si="28"/>
        <v>0.12820085383024415</v>
      </c>
      <c r="H230" s="2">
        <f t="shared" si="25"/>
        <v>0.57028315561741594</v>
      </c>
      <c r="I230" s="9">
        <f t="shared" si="26"/>
        <v>36.317217921960555</v>
      </c>
      <c r="J230" s="2">
        <f t="shared" si="27"/>
        <v>0</v>
      </c>
    </row>
    <row r="231" spans="1:10" x14ac:dyDescent="0.35">
      <c r="A231" s="13">
        <v>43739</v>
      </c>
      <c r="B231" s="5">
        <v>16.09</v>
      </c>
      <c r="C231" s="2">
        <f t="shared" si="22"/>
        <v>-0.33999999999999986</v>
      </c>
      <c r="D231" s="2">
        <f t="shared" si="23"/>
        <v>0</v>
      </c>
      <c r="E231" s="2">
        <f t="shared" si="24"/>
        <v>0.33999999999999986</v>
      </c>
      <c r="F231" s="2">
        <f t="shared" si="28"/>
        <v>6.788858836979024E-2</v>
      </c>
      <c r="G231" s="2">
        <f t="shared" si="28"/>
        <v>0.14332936427094101</v>
      </c>
      <c r="H231" s="2">
        <f t="shared" si="25"/>
        <v>0.47365443023564824</v>
      </c>
      <c r="I231" s="9">
        <f t="shared" si="26"/>
        <v>32.141485854313032</v>
      </c>
      <c r="J231" s="2">
        <f t="shared" si="27"/>
        <v>0</v>
      </c>
    </row>
    <row r="232" spans="1:10" x14ac:dyDescent="0.35">
      <c r="A232" s="13">
        <v>43740</v>
      </c>
      <c r="B232" s="5">
        <v>16.030000999999999</v>
      </c>
      <c r="C232" s="2">
        <f t="shared" si="22"/>
        <v>-5.9999000000001246E-2</v>
      </c>
      <c r="D232" s="2">
        <f t="shared" si="23"/>
        <v>0</v>
      </c>
      <c r="E232" s="2">
        <f t="shared" si="24"/>
        <v>5.9999000000001246E-2</v>
      </c>
      <c r="F232" s="2">
        <f t="shared" si="28"/>
        <v>6.3039403486233797E-2</v>
      </c>
      <c r="G232" s="2">
        <f t="shared" si="28"/>
        <v>0.13737719539444532</v>
      </c>
      <c r="H232" s="2">
        <f t="shared" si="25"/>
        <v>0.45887822433142145</v>
      </c>
      <c r="I232" s="9">
        <f t="shared" si="26"/>
        <v>31.454182856263913</v>
      </c>
      <c r="J232" s="2">
        <f t="shared" si="27"/>
        <v>0</v>
      </c>
    </row>
    <row r="233" spans="1:10" x14ac:dyDescent="0.35">
      <c r="A233" s="13">
        <v>43741</v>
      </c>
      <c r="B233" s="5">
        <v>16.209999</v>
      </c>
      <c r="C233" s="2">
        <f t="shared" si="22"/>
        <v>0.17999800000000121</v>
      </c>
      <c r="D233" s="2">
        <f t="shared" si="23"/>
        <v>0.17999800000000121</v>
      </c>
      <c r="E233" s="2">
        <f t="shared" si="24"/>
        <v>0</v>
      </c>
      <c r="F233" s="2">
        <f t="shared" si="28"/>
        <v>7.1393588951502898E-2</v>
      </c>
      <c r="G233" s="2">
        <f t="shared" si="28"/>
        <v>0.12756453858055636</v>
      </c>
      <c r="H233" s="2">
        <f t="shared" si="25"/>
        <v>0.55966642254907084</v>
      </c>
      <c r="I233" s="9">
        <f t="shared" si="26"/>
        <v>35.883725805571245</v>
      </c>
      <c r="J233" s="2">
        <f t="shared" si="27"/>
        <v>0</v>
      </c>
    </row>
    <row r="234" spans="1:10" x14ac:dyDescent="0.35">
      <c r="A234" s="13">
        <v>43742</v>
      </c>
      <c r="B234" s="5">
        <v>16.010000000000002</v>
      </c>
      <c r="C234" s="2">
        <f t="shared" si="22"/>
        <v>-0.19999899999999826</v>
      </c>
      <c r="D234" s="2">
        <f t="shared" si="23"/>
        <v>0</v>
      </c>
      <c r="E234" s="2">
        <f t="shared" si="24"/>
        <v>0.19999899999999826</v>
      </c>
      <c r="F234" s="2">
        <f t="shared" si="28"/>
        <v>6.6294046883538404E-2</v>
      </c>
      <c r="G234" s="2">
        <f t="shared" si="28"/>
        <v>0.13273842868194505</v>
      </c>
      <c r="H234" s="2">
        <f t="shared" si="25"/>
        <v>0.49943371743826931</v>
      </c>
      <c r="I234" s="9">
        <f t="shared" si="26"/>
        <v>33.308155714380931</v>
      </c>
      <c r="J234" s="2">
        <f t="shared" si="27"/>
        <v>0</v>
      </c>
    </row>
    <row r="235" spans="1:10" x14ac:dyDescent="0.35">
      <c r="A235" s="13">
        <v>43745</v>
      </c>
      <c r="B235" s="5">
        <v>16.110001</v>
      </c>
      <c r="C235" s="2">
        <f t="shared" si="22"/>
        <v>0.1000009999999989</v>
      </c>
      <c r="D235" s="2">
        <f t="shared" si="23"/>
        <v>0.1000009999999989</v>
      </c>
      <c r="E235" s="2">
        <f t="shared" si="24"/>
        <v>0</v>
      </c>
      <c r="F235" s="2">
        <f t="shared" si="28"/>
        <v>6.8701686391857017E-2</v>
      </c>
      <c r="G235" s="2">
        <f t="shared" si="28"/>
        <v>0.12325711234752039</v>
      </c>
      <c r="H235" s="2">
        <f t="shared" si="25"/>
        <v>0.55738516896415924</v>
      </c>
      <c r="I235" s="9">
        <f t="shared" si="26"/>
        <v>35.789808460477673</v>
      </c>
      <c r="J235" s="2">
        <f t="shared" si="27"/>
        <v>0</v>
      </c>
    </row>
    <row r="236" spans="1:10" x14ac:dyDescent="0.35">
      <c r="A236" s="13">
        <v>43746</v>
      </c>
      <c r="B236" s="5">
        <v>15.91</v>
      </c>
      <c r="C236" s="2">
        <f t="shared" si="22"/>
        <v>-0.20000100000000032</v>
      </c>
      <c r="D236" s="2">
        <f t="shared" si="23"/>
        <v>0</v>
      </c>
      <c r="E236" s="2">
        <f t="shared" si="24"/>
        <v>0.20000100000000032</v>
      </c>
      <c r="F236" s="2">
        <f t="shared" si="28"/>
        <v>6.3794423078152945E-2</v>
      </c>
      <c r="G236" s="2">
        <f t="shared" si="28"/>
        <v>0.1287388186084118</v>
      </c>
      <c r="H236" s="2">
        <f t="shared" si="25"/>
        <v>0.49553369968539246</v>
      </c>
      <c r="I236" s="9">
        <f t="shared" si="26"/>
        <v>33.13423828494372</v>
      </c>
      <c r="J236" s="2">
        <f t="shared" si="27"/>
        <v>0</v>
      </c>
    </row>
    <row r="237" spans="1:10" x14ac:dyDescent="0.35">
      <c r="A237" s="13">
        <v>43747</v>
      </c>
      <c r="B237" s="5">
        <v>15.33</v>
      </c>
      <c r="C237" s="2">
        <f t="shared" si="22"/>
        <v>-0.58000000000000007</v>
      </c>
      <c r="D237" s="2">
        <f t="shared" si="23"/>
        <v>0</v>
      </c>
      <c r="E237" s="2">
        <f t="shared" si="24"/>
        <v>0.58000000000000007</v>
      </c>
      <c r="F237" s="2">
        <f t="shared" si="28"/>
        <v>5.9237678572570597E-2</v>
      </c>
      <c r="G237" s="2">
        <f t="shared" si="28"/>
        <v>0.1609717601363824</v>
      </c>
      <c r="H237" s="2">
        <f t="shared" si="25"/>
        <v>0.36800044009198768</v>
      </c>
      <c r="I237" s="9">
        <f t="shared" si="26"/>
        <v>26.900608311737273</v>
      </c>
      <c r="J237" s="2">
        <f t="shared" si="27"/>
        <v>-1</v>
      </c>
    </row>
    <row r="238" spans="1:10" x14ac:dyDescent="0.35">
      <c r="A238" s="13">
        <v>43748</v>
      </c>
      <c r="B238" s="5">
        <v>15.78</v>
      </c>
      <c r="C238" s="2">
        <f t="shared" si="22"/>
        <v>0.44999999999999929</v>
      </c>
      <c r="D238" s="2">
        <f t="shared" si="23"/>
        <v>0.44999999999999929</v>
      </c>
      <c r="E238" s="2">
        <f t="shared" si="24"/>
        <v>0</v>
      </c>
      <c r="F238" s="2">
        <f t="shared" si="28"/>
        <v>8.7149272960244079E-2</v>
      </c>
      <c r="G238" s="2">
        <f t="shared" si="28"/>
        <v>0.14947377726949793</v>
      </c>
      <c r="H238" s="2">
        <f t="shared" si="25"/>
        <v>0.58304054766151969</v>
      </c>
      <c r="I238" s="9">
        <f t="shared" si="26"/>
        <v>36.830424117865576</v>
      </c>
      <c r="J238" s="2">
        <f t="shared" si="27"/>
        <v>0</v>
      </c>
    </row>
    <row r="239" spans="1:10" x14ac:dyDescent="0.35">
      <c r="A239" s="13">
        <v>43749</v>
      </c>
      <c r="B239" s="5">
        <v>16.16</v>
      </c>
      <c r="C239" s="2">
        <f t="shared" si="22"/>
        <v>0.38000000000000078</v>
      </c>
      <c r="D239" s="2">
        <f t="shared" si="23"/>
        <v>0.38000000000000078</v>
      </c>
      <c r="E239" s="2">
        <f t="shared" si="24"/>
        <v>0</v>
      </c>
      <c r="F239" s="2">
        <f t="shared" si="28"/>
        <v>0.1080671820345124</v>
      </c>
      <c r="G239" s="2">
        <f t="shared" si="28"/>
        <v>0.13879707889310522</v>
      </c>
      <c r="H239" s="2">
        <f t="shared" si="25"/>
        <v>0.77859838907518009</v>
      </c>
      <c r="I239" s="9">
        <f t="shared" si="26"/>
        <v>43.7759526747367</v>
      </c>
      <c r="J239" s="2">
        <f t="shared" si="27"/>
        <v>0</v>
      </c>
    </row>
    <row r="240" spans="1:10" x14ac:dyDescent="0.35">
      <c r="A240" s="13">
        <v>43752</v>
      </c>
      <c r="B240" s="5">
        <v>15.91</v>
      </c>
      <c r="C240" s="2">
        <f t="shared" si="22"/>
        <v>-0.25</v>
      </c>
      <c r="D240" s="2">
        <f t="shared" si="23"/>
        <v>0</v>
      </c>
      <c r="E240" s="2">
        <f t="shared" si="24"/>
        <v>0.25</v>
      </c>
      <c r="F240" s="2">
        <f t="shared" si="28"/>
        <v>0.10034809760347581</v>
      </c>
      <c r="G240" s="2">
        <f t="shared" si="28"/>
        <v>0.14674014468645485</v>
      </c>
      <c r="H240" s="2">
        <f t="shared" si="25"/>
        <v>0.6838489754653938</v>
      </c>
      <c r="I240" s="9">
        <f t="shared" si="26"/>
        <v>40.612251183416667</v>
      </c>
      <c r="J240" s="2">
        <f t="shared" si="27"/>
        <v>0</v>
      </c>
    </row>
    <row r="241" spans="1:10" x14ac:dyDescent="0.35">
      <c r="A241" s="13">
        <v>43753</v>
      </c>
      <c r="B241" s="5">
        <v>16.040001</v>
      </c>
      <c r="C241" s="2">
        <f t="shared" si="22"/>
        <v>0.13000100000000003</v>
      </c>
      <c r="D241" s="2">
        <f t="shared" si="23"/>
        <v>0.13000100000000003</v>
      </c>
      <c r="E241" s="2">
        <f t="shared" si="24"/>
        <v>0</v>
      </c>
      <c r="F241" s="2">
        <f t="shared" si="28"/>
        <v>0.1024661620603704</v>
      </c>
      <c r="G241" s="2">
        <f t="shared" si="28"/>
        <v>0.13625870578027952</v>
      </c>
      <c r="H241" s="2">
        <f t="shared" si="25"/>
        <v>0.75199717679397005</v>
      </c>
      <c r="I241" s="9">
        <f t="shared" si="26"/>
        <v>42.922282453107101</v>
      </c>
      <c r="J241" s="2">
        <f t="shared" si="27"/>
        <v>0</v>
      </c>
    </row>
    <row r="242" spans="1:10" x14ac:dyDescent="0.35">
      <c r="A242" s="13">
        <v>43754</v>
      </c>
      <c r="B242" s="5">
        <v>16.129999000000002</v>
      </c>
      <c r="C242" s="2">
        <f t="shared" si="22"/>
        <v>8.9998000000001355E-2</v>
      </c>
      <c r="D242" s="2">
        <f t="shared" si="23"/>
        <v>8.9998000000001355E-2</v>
      </c>
      <c r="E242" s="2">
        <f t="shared" si="24"/>
        <v>0</v>
      </c>
      <c r="F242" s="2">
        <f t="shared" si="28"/>
        <v>0.10157557905605832</v>
      </c>
      <c r="G242" s="2">
        <f t="shared" si="28"/>
        <v>0.1265259410816881</v>
      </c>
      <c r="H242" s="2">
        <f t="shared" si="25"/>
        <v>0.80280437503704283</v>
      </c>
      <c r="I242" s="9">
        <f t="shared" si="26"/>
        <v>44.530864588152966</v>
      </c>
      <c r="J242" s="2">
        <f t="shared" si="27"/>
        <v>0</v>
      </c>
    </row>
    <row r="243" spans="1:10" x14ac:dyDescent="0.35">
      <c r="A243" s="13">
        <v>43755</v>
      </c>
      <c r="B243" s="5">
        <v>16.139999</v>
      </c>
      <c r="C243" s="2">
        <f t="shared" si="22"/>
        <v>9.9999999999980105E-3</v>
      </c>
      <c r="D243" s="2">
        <f t="shared" si="23"/>
        <v>9.9999999999980105E-3</v>
      </c>
      <c r="E243" s="2">
        <f t="shared" si="24"/>
        <v>0</v>
      </c>
      <c r="F243" s="2">
        <f t="shared" si="28"/>
        <v>9.5034466266339726E-2</v>
      </c>
      <c r="G243" s="2">
        <f t="shared" si="28"/>
        <v>0.11748837386156752</v>
      </c>
      <c r="H243" s="2">
        <f t="shared" si="25"/>
        <v>0.80888400394676963</v>
      </c>
      <c r="I243" s="9">
        <f t="shared" si="26"/>
        <v>44.717295425349604</v>
      </c>
      <c r="J243" s="2">
        <f t="shared" si="27"/>
        <v>0</v>
      </c>
    </row>
    <row r="244" spans="1:10" x14ac:dyDescent="0.35">
      <c r="A244" s="13">
        <v>43756</v>
      </c>
      <c r="B244" s="5">
        <v>15.92</v>
      </c>
      <c r="C244" s="2">
        <f t="shared" si="22"/>
        <v>-0.21999899999999961</v>
      </c>
      <c r="D244" s="2">
        <f t="shared" si="23"/>
        <v>0</v>
      </c>
      <c r="E244" s="2">
        <f t="shared" si="24"/>
        <v>0.21999899999999961</v>
      </c>
      <c r="F244" s="2">
        <f t="shared" si="28"/>
        <v>8.8246290104458308E-2</v>
      </c>
      <c r="G244" s="2">
        <f t="shared" si="28"/>
        <v>0.12481056144288409</v>
      </c>
      <c r="H244" s="2">
        <f t="shared" si="25"/>
        <v>0.70704184873682863</v>
      </c>
      <c r="I244" s="9">
        <f t="shared" si="26"/>
        <v>41.419128023136821</v>
      </c>
      <c r="J244" s="2">
        <f t="shared" si="27"/>
        <v>0</v>
      </c>
    </row>
    <row r="245" spans="1:10" x14ac:dyDescent="0.35">
      <c r="A245" s="13">
        <v>43759</v>
      </c>
      <c r="B245" s="5">
        <v>16.219999000000001</v>
      </c>
      <c r="C245" s="2">
        <f t="shared" si="22"/>
        <v>0.29999900000000146</v>
      </c>
      <c r="D245" s="2">
        <f t="shared" si="23"/>
        <v>0.29999900000000146</v>
      </c>
      <c r="E245" s="2">
        <f t="shared" si="24"/>
        <v>0</v>
      </c>
      <c r="F245" s="2">
        <f t="shared" si="28"/>
        <v>0.10337148366842568</v>
      </c>
      <c r="G245" s="2">
        <f t="shared" si="28"/>
        <v>0.11589552133982094</v>
      </c>
      <c r="H245" s="2">
        <f t="shared" si="25"/>
        <v>0.8919368278721217</v>
      </c>
      <c r="I245" s="9">
        <f t="shared" si="26"/>
        <v>47.144112569302386</v>
      </c>
      <c r="J245" s="2">
        <f t="shared" si="27"/>
        <v>0</v>
      </c>
    </row>
    <row r="246" spans="1:10" x14ac:dyDescent="0.35">
      <c r="A246" s="13">
        <v>43760</v>
      </c>
      <c r="B246" s="5">
        <v>16.110001</v>
      </c>
      <c r="C246" s="2">
        <f t="shared" si="22"/>
        <v>-0.10999800000000093</v>
      </c>
      <c r="D246" s="2">
        <f t="shared" si="23"/>
        <v>0</v>
      </c>
      <c r="E246" s="2">
        <f t="shared" si="24"/>
        <v>0.10999800000000093</v>
      </c>
      <c r="F246" s="2">
        <f t="shared" si="28"/>
        <v>9.5987806263538117E-2</v>
      </c>
      <c r="G246" s="2">
        <f t="shared" si="28"/>
        <v>0.11547426981554808</v>
      </c>
      <c r="H246" s="2">
        <f t="shared" si="25"/>
        <v>0.83124843670250947</v>
      </c>
      <c r="I246" s="9">
        <f t="shared" si="26"/>
        <v>45.392444850318675</v>
      </c>
      <c r="J246" s="2">
        <f t="shared" si="27"/>
        <v>0</v>
      </c>
    </row>
    <row r="247" spans="1:10" x14ac:dyDescent="0.35">
      <c r="A247" s="13">
        <v>43761</v>
      </c>
      <c r="B247" s="5">
        <v>16.469999000000001</v>
      </c>
      <c r="C247" s="2">
        <f t="shared" si="22"/>
        <v>0.35999800000000093</v>
      </c>
      <c r="D247" s="2">
        <f t="shared" si="23"/>
        <v>0.35999800000000093</v>
      </c>
      <c r="E247" s="2">
        <f t="shared" si="24"/>
        <v>0</v>
      </c>
      <c r="F247" s="2">
        <f t="shared" si="28"/>
        <v>0.11484567724471403</v>
      </c>
      <c r="G247" s="2">
        <f t="shared" si="28"/>
        <v>0.10722610768586607</v>
      </c>
      <c r="H247" s="2">
        <f t="shared" si="25"/>
        <v>1.0710607679723911</v>
      </c>
      <c r="I247" s="9">
        <f t="shared" si="26"/>
        <v>51.715564532709514</v>
      </c>
      <c r="J247" s="2">
        <f t="shared" si="27"/>
        <v>0</v>
      </c>
    </row>
    <row r="248" spans="1:10" x14ac:dyDescent="0.35">
      <c r="A248" s="13">
        <v>43762</v>
      </c>
      <c r="B248" s="5">
        <v>16.709999</v>
      </c>
      <c r="C248" s="2">
        <f t="shared" si="22"/>
        <v>0.23999999999999844</v>
      </c>
      <c r="D248" s="2">
        <f t="shared" si="23"/>
        <v>0.23999999999999844</v>
      </c>
      <c r="E248" s="2">
        <f t="shared" si="24"/>
        <v>0</v>
      </c>
      <c r="F248" s="2">
        <f t="shared" si="28"/>
        <v>0.12378527172723434</v>
      </c>
      <c r="G248" s="2">
        <f t="shared" si="28"/>
        <v>9.9567099994018499E-2</v>
      </c>
      <c r="H248" s="2">
        <f t="shared" si="25"/>
        <v>1.2432346802776295</v>
      </c>
      <c r="I248" s="9">
        <f t="shared" si="26"/>
        <v>55.421516580858274</v>
      </c>
      <c r="J248" s="2">
        <f t="shared" si="27"/>
        <v>0</v>
      </c>
    </row>
    <row r="249" spans="1:10" x14ac:dyDescent="0.35">
      <c r="A249" s="13">
        <v>43763</v>
      </c>
      <c r="B249" s="5">
        <v>16.899999999999999</v>
      </c>
      <c r="C249" s="2">
        <f t="shared" si="22"/>
        <v>0.19000099999999875</v>
      </c>
      <c r="D249" s="2">
        <f t="shared" si="23"/>
        <v>0.19000099999999875</v>
      </c>
      <c r="E249" s="2">
        <f t="shared" si="24"/>
        <v>0</v>
      </c>
      <c r="F249" s="2">
        <f t="shared" si="28"/>
        <v>0.12851496660386036</v>
      </c>
      <c r="G249" s="2">
        <f t="shared" si="28"/>
        <v>9.2455164280160027E-2</v>
      </c>
      <c r="H249" s="2">
        <f t="shared" si="25"/>
        <v>1.3900247498823428</v>
      </c>
      <c r="I249" s="9">
        <f t="shared" si="26"/>
        <v>58.159429100086584</v>
      </c>
      <c r="J249" s="2">
        <f t="shared" si="27"/>
        <v>0</v>
      </c>
    </row>
    <row r="250" spans="1:10" x14ac:dyDescent="0.35">
      <c r="A250" s="13">
        <v>43766</v>
      </c>
      <c r="B250" s="5">
        <v>17.129999000000002</v>
      </c>
      <c r="C250" s="2">
        <f t="shared" si="22"/>
        <v>0.22999900000000295</v>
      </c>
      <c r="D250" s="2">
        <f t="shared" si="23"/>
        <v>0.22999900000000295</v>
      </c>
      <c r="E250" s="2">
        <f t="shared" si="24"/>
        <v>0</v>
      </c>
      <c r="F250" s="2">
        <f t="shared" si="28"/>
        <v>0.13576382613215626</v>
      </c>
      <c r="G250" s="2">
        <f t="shared" si="28"/>
        <v>8.5851223974434315E-2</v>
      </c>
      <c r="H250" s="2">
        <f t="shared" si="25"/>
        <v>1.5813848638032866</v>
      </c>
      <c r="I250" s="9">
        <f t="shared" si="26"/>
        <v>61.261103912779255</v>
      </c>
      <c r="J250" s="2">
        <f t="shared" si="27"/>
        <v>0</v>
      </c>
    </row>
    <row r="251" spans="1:10" x14ac:dyDescent="0.35">
      <c r="A251" s="13">
        <v>43767</v>
      </c>
      <c r="B251" s="5">
        <v>17.010000000000002</v>
      </c>
      <c r="C251" s="2">
        <f t="shared" si="22"/>
        <v>-0.11999899999999997</v>
      </c>
      <c r="D251" s="2">
        <f t="shared" si="23"/>
        <v>0</v>
      </c>
      <c r="E251" s="2">
        <f t="shared" si="24"/>
        <v>0.11999899999999997</v>
      </c>
      <c r="F251" s="2">
        <f t="shared" si="28"/>
        <v>0.12606640997985938</v>
      </c>
      <c r="G251" s="2">
        <f t="shared" si="28"/>
        <v>8.8290350833403294E-2</v>
      </c>
      <c r="H251" s="2">
        <f t="shared" si="25"/>
        <v>1.4278616948497174</v>
      </c>
      <c r="I251" s="9">
        <f t="shared" si="26"/>
        <v>58.811492346482318</v>
      </c>
      <c r="J251" s="2">
        <f t="shared" si="27"/>
        <v>0</v>
      </c>
    </row>
    <row r="252" spans="1:10" x14ac:dyDescent="0.35">
      <c r="A252" s="13">
        <v>43768</v>
      </c>
      <c r="B252" s="5">
        <v>17.02</v>
      </c>
      <c r="C252" s="2">
        <f t="shared" si="22"/>
        <v>9.9999999999980105E-3</v>
      </c>
      <c r="D252" s="2">
        <f t="shared" si="23"/>
        <v>9.9999999999980105E-3</v>
      </c>
      <c r="E252" s="2">
        <f t="shared" si="24"/>
        <v>0</v>
      </c>
      <c r="F252" s="2">
        <f t="shared" si="28"/>
        <v>0.117775952124155</v>
      </c>
      <c r="G252" s="2">
        <f t="shared" si="28"/>
        <v>8.1983897202445921E-2</v>
      </c>
      <c r="H252" s="2">
        <f t="shared" si="25"/>
        <v>1.4365742071681029</v>
      </c>
      <c r="I252" s="9">
        <f t="shared" si="26"/>
        <v>58.958771004875516</v>
      </c>
      <c r="J252" s="2">
        <f t="shared" si="27"/>
        <v>0</v>
      </c>
    </row>
    <row r="253" spans="1:10" x14ac:dyDescent="0.35">
      <c r="A253" s="13">
        <v>43769</v>
      </c>
      <c r="B253" s="5">
        <v>16.73</v>
      </c>
      <c r="C253" s="2">
        <f t="shared" si="22"/>
        <v>-0.28999999999999915</v>
      </c>
      <c r="D253" s="2">
        <f t="shared" si="23"/>
        <v>0</v>
      </c>
      <c r="E253" s="2">
        <f t="shared" si="24"/>
        <v>0.28999999999999915</v>
      </c>
      <c r="F253" s="2">
        <f t="shared" si="28"/>
        <v>0.10936338411528679</v>
      </c>
      <c r="G253" s="2">
        <f t="shared" si="28"/>
        <v>9.6842190259413999E-2</v>
      </c>
      <c r="H253" s="2">
        <f t="shared" si="25"/>
        <v>1.1292948230758919</v>
      </c>
      <c r="I253" s="9">
        <f t="shared" si="26"/>
        <v>53.036094900402702</v>
      </c>
      <c r="J253" s="2">
        <f t="shared" si="27"/>
        <v>0</v>
      </c>
    </row>
    <row r="254" spans="1:10" x14ac:dyDescent="0.35">
      <c r="A254" s="13">
        <v>43770</v>
      </c>
      <c r="B254" s="5">
        <v>17.110001</v>
      </c>
      <c r="C254" s="2">
        <f t="shared" si="22"/>
        <v>0.38000100000000003</v>
      </c>
      <c r="D254" s="2">
        <f t="shared" si="23"/>
        <v>0.38000100000000003</v>
      </c>
      <c r="E254" s="2">
        <f t="shared" si="24"/>
        <v>0</v>
      </c>
      <c r="F254" s="2">
        <f t="shared" si="28"/>
        <v>0.12869464239276632</v>
      </c>
      <c r="G254" s="2">
        <f t="shared" si="28"/>
        <v>8.9924890955170131E-2</v>
      </c>
      <c r="H254" s="2">
        <f t="shared" si="25"/>
        <v>1.4311348173546732</v>
      </c>
      <c r="I254" s="9">
        <f t="shared" si="26"/>
        <v>58.866945886279403</v>
      </c>
      <c r="J254" s="2">
        <f t="shared" si="27"/>
        <v>0</v>
      </c>
    </row>
    <row r="255" spans="1:10" x14ac:dyDescent="0.35">
      <c r="A255" s="13">
        <v>43773</v>
      </c>
      <c r="B255" s="5">
        <v>17.190000999999999</v>
      </c>
      <c r="C255" s="2">
        <f t="shared" si="22"/>
        <v>7.9999999999998295E-2</v>
      </c>
      <c r="D255" s="2">
        <f t="shared" si="23"/>
        <v>7.9999999999998295E-2</v>
      </c>
      <c r="E255" s="2">
        <f t="shared" si="24"/>
        <v>0</v>
      </c>
      <c r="F255" s="2">
        <f t="shared" si="28"/>
        <v>0.12521645365042575</v>
      </c>
      <c r="G255" s="2">
        <f t="shared" si="28"/>
        <v>8.3501684458372263E-2</v>
      </c>
      <c r="H255" s="2">
        <f t="shared" si="25"/>
        <v>1.4995679962941271</v>
      </c>
      <c r="I255" s="9">
        <f t="shared" si="26"/>
        <v>59.99308674608551</v>
      </c>
      <c r="J255" s="2">
        <f t="shared" si="27"/>
        <v>0</v>
      </c>
    </row>
    <row r="256" spans="1:10" x14ac:dyDescent="0.35">
      <c r="A256" s="13">
        <v>43774</v>
      </c>
      <c r="B256" s="5">
        <v>16.809999000000001</v>
      </c>
      <c r="C256" s="2">
        <f t="shared" si="22"/>
        <v>-0.38000199999999751</v>
      </c>
      <c r="D256" s="2">
        <f t="shared" si="23"/>
        <v>0</v>
      </c>
      <c r="E256" s="2">
        <f t="shared" si="24"/>
        <v>0.38000199999999751</v>
      </c>
      <c r="F256" s="2">
        <f t="shared" si="28"/>
        <v>0.11627242124682391</v>
      </c>
      <c r="G256" s="2">
        <f t="shared" si="28"/>
        <v>0.10468027842563121</v>
      </c>
      <c r="H256" s="2">
        <f t="shared" si="25"/>
        <v>1.1107385554904516</v>
      </c>
      <c r="I256" s="9">
        <f t="shared" si="26"/>
        <v>52.623218190675445</v>
      </c>
      <c r="J256" s="2">
        <f t="shared" si="27"/>
        <v>0</v>
      </c>
    </row>
    <row r="257" spans="1:10" x14ac:dyDescent="0.35">
      <c r="A257" s="13">
        <v>43775</v>
      </c>
      <c r="B257" s="5">
        <v>16.52</v>
      </c>
      <c r="C257" s="2">
        <f t="shared" si="22"/>
        <v>-0.28999900000000167</v>
      </c>
      <c r="D257" s="2">
        <f t="shared" si="23"/>
        <v>0</v>
      </c>
      <c r="E257" s="2">
        <f t="shared" si="24"/>
        <v>0.28999900000000167</v>
      </c>
      <c r="F257" s="2">
        <f t="shared" si="28"/>
        <v>0.10796724830062221</v>
      </c>
      <c r="G257" s="2">
        <f t="shared" si="28"/>
        <v>0.11791732996665767</v>
      </c>
      <c r="H257" s="2">
        <f t="shared" si="25"/>
        <v>0.91561815664543156</v>
      </c>
      <c r="I257" s="9">
        <f t="shared" si="26"/>
        <v>47.797529662635505</v>
      </c>
      <c r="J257" s="2">
        <f t="shared" si="27"/>
        <v>0</v>
      </c>
    </row>
    <row r="258" spans="1:10" x14ac:dyDescent="0.35">
      <c r="A258" s="13">
        <v>43776</v>
      </c>
      <c r="B258" s="5">
        <v>16.719999000000001</v>
      </c>
      <c r="C258" s="2">
        <f t="shared" si="22"/>
        <v>0.19999900000000181</v>
      </c>
      <c r="D258" s="2">
        <f t="shared" si="23"/>
        <v>0.19999900000000181</v>
      </c>
      <c r="E258" s="2">
        <f t="shared" si="24"/>
        <v>0</v>
      </c>
      <c r="F258" s="2">
        <f t="shared" si="28"/>
        <v>0.11454094485057789</v>
      </c>
      <c r="G258" s="2">
        <f t="shared" si="28"/>
        <v>0.10949466354046784</v>
      </c>
      <c r="H258" s="2">
        <f t="shared" si="25"/>
        <v>1.0460870068635355</v>
      </c>
      <c r="I258" s="9">
        <f t="shared" si="26"/>
        <v>51.126223046941263</v>
      </c>
      <c r="J258" s="2">
        <f t="shared" si="27"/>
        <v>0</v>
      </c>
    </row>
    <row r="259" spans="1:10" x14ac:dyDescent="0.35">
      <c r="A259" s="13">
        <v>43777</v>
      </c>
      <c r="B259" s="5">
        <v>16.629999000000002</v>
      </c>
      <c r="C259" s="2">
        <f t="shared" si="22"/>
        <v>-8.9999999999999858E-2</v>
      </c>
      <c r="D259" s="2">
        <f t="shared" si="23"/>
        <v>0</v>
      </c>
      <c r="E259" s="2">
        <f t="shared" si="24"/>
        <v>8.9999999999999858E-2</v>
      </c>
      <c r="F259" s="2">
        <f t="shared" si="28"/>
        <v>0.10635944878982233</v>
      </c>
      <c r="G259" s="2">
        <f t="shared" si="28"/>
        <v>0.10810218757329157</v>
      </c>
      <c r="H259" s="2">
        <f t="shared" si="25"/>
        <v>0.98387878337533463</v>
      </c>
      <c r="I259" s="9">
        <f t="shared" si="26"/>
        <v>49.593694515013738</v>
      </c>
      <c r="J259" s="2">
        <f t="shared" si="27"/>
        <v>0</v>
      </c>
    </row>
    <row r="260" spans="1:10" x14ac:dyDescent="0.35">
      <c r="A260" s="13">
        <v>43780</v>
      </c>
      <c r="B260" s="5">
        <v>16.77</v>
      </c>
      <c r="C260" s="2">
        <f t="shared" ref="C260:C323" si="29">B260-B259</f>
        <v>0.14000099999999804</v>
      </c>
      <c r="D260" s="2">
        <f t="shared" ref="D260:D323" si="30">IF(C260&gt;0,C260,0)</f>
        <v>0.14000099999999804</v>
      </c>
      <c r="E260" s="2">
        <f t="shared" ref="E260:E323" si="31">IF(C260&lt;0,ABS(C260),0)</f>
        <v>0</v>
      </c>
      <c r="F260" s="2">
        <f t="shared" si="28"/>
        <v>0.10876241673340629</v>
      </c>
      <c r="G260" s="2">
        <f t="shared" si="28"/>
        <v>0.10038060274662788</v>
      </c>
      <c r="H260" s="2">
        <f t="shared" si="25"/>
        <v>1.0835003352981958</v>
      </c>
      <c r="I260" s="9">
        <f t="shared" si="26"/>
        <v>52.003847416857866</v>
      </c>
      <c r="J260" s="2">
        <f t="shared" si="27"/>
        <v>0</v>
      </c>
    </row>
    <row r="261" spans="1:10" x14ac:dyDescent="0.35">
      <c r="A261" s="13">
        <v>43781</v>
      </c>
      <c r="B261" s="5">
        <v>16.459999</v>
      </c>
      <c r="C261" s="2">
        <f t="shared" si="29"/>
        <v>-0.31000099999999975</v>
      </c>
      <c r="D261" s="2">
        <f t="shared" si="30"/>
        <v>0</v>
      </c>
      <c r="E261" s="2">
        <f t="shared" si="31"/>
        <v>0.31000099999999975</v>
      </c>
      <c r="F261" s="2">
        <f t="shared" si="28"/>
        <v>0.10099367268102012</v>
      </c>
      <c r="G261" s="2">
        <f t="shared" si="28"/>
        <v>0.11535348826472588</v>
      </c>
      <c r="H261" s="2">
        <f t="shared" si="25"/>
        <v>0.87551468273979483</v>
      </c>
      <c r="I261" s="9">
        <f t="shared" si="26"/>
        <v>46.681302513762404</v>
      </c>
      <c r="J261" s="2">
        <f t="shared" si="27"/>
        <v>0</v>
      </c>
    </row>
    <row r="262" spans="1:10" x14ac:dyDescent="0.35">
      <c r="A262" s="13">
        <v>43782</v>
      </c>
      <c r="B262" s="5">
        <v>16.309999000000001</v>
      </c>
      <c r="C262" s="2">
        <f t="shared" si="29"/>
        <v>-0.14999999999999858</v>
      </c>
      <c r="D262" s="2">
        <f t="shared" si="30"/>
        <v>0</v>
      </c>
      <c r="E262" s="2">
        <f t="shared" si="31"/>
        <v>0.14999999999999858</v>
      </c>
      <c r="F262" s="2">
        <f t="shared" si="28"/>
        <v>9.3779838918090122E-2</v>
      </c>
      <c r="G262" s="2">
        <f t="shared" si="28"/>
        <v>0.11782823910295966</v>
      </c>
      <c r="H262" s="2">
        <f t="shared" si="25"/>
        <v>0.79590291454788042</v>
      </c>
      <c r="I262" s="9">
        <f t="shared" si="26"/>
        <v>44.31770270545217</v>
      </c>
      <c r="J262" s="2">
        <f t="shared" si="27"/>
        <v>0</v>
      </c>
    </row>
    <row r="263" spans="1:10" x14ac:dyDescent="0.35">
      <c r="A263" s="13">
        <v>43783</v>
      </c>
      <c r="B263" s="5">
        <v>16.239999999999998</v>
      </c>
      <c r="C263" s="2">
        <f t="shared" si="29"/>
        <v>-6.9999000000002809E-2</v>
      </c>
      <c r="D263" s="2">
        <f t="shared" si="30"/>
        <v>0</v>
      </c>
      <c r="E263" s="2">
        <f t="shared" si="31"/>
        <v>6.9999000000002809E-2</v>
      </c>
      <c r="F263" s="2">
        <f t="shared" si="28"/>
        <v>8.708127899536941E-2</v>
      </c>
      <c r="G263" s="2">
        <f t="shared" si="28"/>
        <v>0.11441186488131989</v>
      </c>
      <c r="H263" s="2">
        <f t="shared" si="25"/>
        <v>0.76112105231130822</v>
      </c>
      <c r="I263" s="9">
        <f t="shared" si="26"/>
        <v>43.217986140839521</v>
      </c>
      <c r="J263" s="2">
        <f t="shared" si="27"/>
        <v>0</v>
      </c>
    </row>
    <row r="264" spans="1:10" x14ac:dyDescent="0.35">
      <c r="A264" s="13">
        <v>43784</v>
      </c>
      <c r="B264" s="5">
        <v>16.239999999999998</v>
      </c>
      <c r="C264" s="2">
        <f t="shared" si="29"/>
        <v>0</v>
      </c>
      <c r="D264" s="2">
        <f t="shared" si="30"/>
        <v>0</v>
      </c>
      <c r="E264" s="2">
        <f t="shared" si="31"/>
        <v>0</v>
      </c>
      <c r="F264" s="2">
        <f t="shared" si="28"/>
        <v>8.0861187638557305E-2</v>
      </c>
      <c r="G264" s="2">
        <f t="shared" si="28"/>
        <v>0.10623958881836848</v>
      </c>
      <c r="H264" s="2">
        <f t="shared" si="25"/>
        <v>0.76112105231130811</v>
      </c>
      <c r="I264" s="9">
        <f t="shared" si="26"/>
        <v>43.217986140839514</v>
      </c>
      <c r="J264" s="2">
        <f t="shared" si="27"/>
        <v>0</v>
      </c>
    </row>
    <row r="265" spans="1:10" x14ac:dyDescent="0.35">
      <c r="A265" s="13">
        <v>43787</v>
      </c>
      <c r="B265" s="5">
        <v>16.299999</v>
      </c>
      <c r="C265" s="2">
        <f t="shared" si="29"/>
        <v>5.9999000000001246E-2</v>
      </c>
      <c r="D265" s="2">
        <f t="shared" si="30"/>
        <v>5.9999000000001246E-2</v>
      </c>
      <c r="E265" s="2">
        <f t="shared" si="31"/>
        <v>0</v>
      </c>
      <c r="F265" s="2">
        <f t="shared" si="28"/>
        <v>7.9371031378660445E-2</v>
      </c>
      <c r="G265" s="2">
        <f t="shared" si="28"/>
        <v>9.8651046759913583E-2</v>
      </c>
      <c r="H265" s="2">
        <f t="shared" si="25"/>
        <v>0.8045634991773094</v>
      </c>
      <c r="I265" s="9">
        <f t="shared" si="26"/>
        <v>44.584936996902876</v>
      </c>
      <c r="J265" s="2">
        <f t="shared" si="27"/>
        <v>0</v>
      </c>
    </row>
    <row r="266" spans="1:10" x14ac:dyDescent="0.35">
      <c r="A266" s="13">
        <v>43788</v>
      </c>
      <c r="B266" s="5">
        <v>15.99</v>
      </c>
      <c r="C266" s="2">
        <f t="shared" si="29"/>
        <v>-0.30999899999999947</v>
      </c>
      <c r="D266" s="2">
        <f t="shared" si="30"/>
        <v>0</v>
      </c>
      <c r="E266" s="2">
        <f t="shared" si="31"/>
        <v>0.30999899999999947</v>
      </c>
      <c r="F266" s="2">
        <f t="shared" si="28"/>
        <v>7.3701671994470419E-2</v>
      </c>
      <c r="G266" s="2">
        <f t="shared" si="28"/>
        <v>0.11374732913420542</v>
      </c>
      <c r="H266" s="2">
        <f t="shared" si="25"/>
        <v>0.64794200053271656</v>
      </c>
      <c r="I266" s="9">
        <f t="shared" si="26"/>
        <v>39.31825272511179</v>
      </c>
      <c r="J266" s="2">
        <f t="shared" si="27"/>
        <v>0</v>
      </c>
    </row>
    <row r="267" spans="1:10" x14ac:dyDescent="0.35">
      <c r="A267" s="13">
        <v>43789</v>
      </c>
      <c r="B267" s="5">
        <v>16.219999000000001</v>
      </c>
      <c r="C267" s="2">
        <f t="shared" si="29"/>
        <v>0.22999900000000117</v>
      </c>
      <c r="D267" s="2">
        <f t="shared" si="30"/>
        <v>0.22999900000000117</v>
      </c>
      <c r="E267" s="2">
        <f t="shared" si="31"/>
        <v>0</v>
      </c>
      <c r="F267" s="2">
        <f t="shared" si="28"/>
        <v>8.4865766852008334E-2</v>
      </c>
      <c r="G267" s="2">
        <f t="shared" si="28"/>
        <v>0.1056225199103336</v>
      </c>
      <c r="H267" s="2">
        <f t="shared" si="25"/>
        <v>0.80348174730212507</v>
      </c>
      <c r="I267" s="9">
        <f t="shared" si="26"/>
        <v>44.551698319324508</v>
      </c>
      <c r="J267" s="2">
        <f t="shared" si="27"/>
        <v>0</v>
      </c>
    </row>
    <row r="268" spans="1:10" x14ac:dyDescent="0.35">
      <c r="A268" s="13">
        <v>43790</v>
      </c>
      <c r="B268" s="5">
        <v>16.57</v>
      </c>
      <c r="C268" s="2">
        <f t="shared" si="29"/>
        <v>0.3500009999999989</v>
      </c>
      <c r="D268" s="2">
        <f t="shared" si="30"/>
        <v>0.3500009999999989</v>
      </c>
      <c r="E268" s="2">
        <f t="shared" si="31"/>
        <v>0</v>
      </c>
      <c r="F268" s="2">
        <f t="shared" si="28"/>
        <v>0.10380399779115053</v>
      </c>
      <c r="G268" s="2">
        <f t="shared" si="28"/>
        <v>9.8078054202452622E-2</v>
      </c>
      <c r="H268" s="2">
        <f t="shared" si="25"/>
        <v>1.0583814966075735</v>
      </c>
      <c r="I268" s="9">
        <f t="shared" si="26"/>
        <v>51.418140823355444</v>
      </c>
      <c r="J268" s="2">
        <f t="shared" si="27"/>
        <v>0</v>
      </c>
    </row>
    <row r="269" spans="1:10" x14ac:dyDescent="0.35">
      <c r="A269" s="13">
        <v>43791</v>
      </c>
      <c r="B269" s="5">
        <v>16.579999999999998</v>
      </c>
      <c r="C269" s="2">
        <f t="shared" si="29"/>
        <v>9.9999999999980105E-3</v>
      </c>
      <c r="D269" s="2">
        <f t="shared" si="30"/>
        <v>9.9999999999980105E-3</v>
      </c>
      <c r="E269" s="2">
        <f t="shared" si="31"/>
        <v>0</v>
      </c>
      <c r="F269" s="2">
        <f t="shared" si="28"/>
        <v>9.7103712234639636E-2</v>
      </c>
      <c r="G269" s="2">
        <f t="shared" si="28"/>
        <v>9.1072478902277432E-2</v>
      </c>
      <c r="H269" s="2">
        <f t="shared" si="25"/>
        <v>1.0662245434082653</v>
      </c>
      <c r="I269" s="9">
        <f t="shared" si="26"/>
        <v>51.602549529757951</v>
      </c>
      <c r="J269" s="2">
        <f t="shared" si="27"/>
        <v>0</v>
      </c>
    </row>
    <row r="270" spans="1:10" x14ac:dyDescent="0.35">
      <c r="A270" s="13">
        <v>43794</v>
      </c>
      <c r="B270" s="5">
        <v>16.649999999999999</v>
      </c>
      <c r="C270" s="2">
        <f t="shared" si="29"/>
        <v>7.0000000000000284E-2</v>
      </c>
      <c r="D270" s="2">
        <f t="shared" si="30"/>
        <v>7.0000000000000284E-2</v>
      </c>
      <c r="E270" s="2">
        <f t="shared" si="31"/>
        <v>0</v>
      </c>
      <c r="F270" s="2">
        <f t="shared" si="28"/>
        <v>9.5167732789308249E-2</v>
      </c>
      <c r="G270" s="2">
        <f t="shared" si="28"/>
        <v>8.456730183782904E-2</v>
      </c>
      <c r="H270" s="2">
        <f t="shared" si="25"/>
        <v>1.1253490500596457</v>
      </c>
      <c r="I270" s="9">
        <f t="shared" si="26"/>
        <v>52.948905029414533</v>
      </c>
      <c r="J270" s="2">
        <f t="shared" si="27"/>
        <v>0</v>
      </c>
    </row>
    <row r="271" spans="1:10" x14ac:dyDescent="0.35">
      <c r="A271" s="13">
        <v>43795</v>
      </c>
      <c r="B271" s="5">
        <v>16.739999999999998</v>
      </c>
      <c r="C271" s="2">
        <f t="shared" si="29"/>
        <v>8.9999999999999858E-2</v>
      </c>
      <c r="D271" s="2">
        <f t="shared" si="30"/>
        <v>8.9999999999999858E-2</v>
      </c>
      <c r="E271" s="2">
        <f t="shared" si="31"/>
        <v>0</v>
      </c>
      <c r="F271" s="2">
        <f t="shared" si="28"/>
        <v>9.4798609018643357E-2</v>
      </c>
      <c r="G271" s="2">
        <f t="shared" si="28"/>
        <v>7.8526780277984112E-2</v>
      </c>
      <c r="H271" s="2">
        <f t="shared" si="25"/>
        <v>1.2072137515769412</v>
      </c>
      <c r="I271" s="9">
        <f t="shared" si="26"/>
        <v>54.694011883282663</v>
      </c>
      <c r="J271" s="2">
        <f t="shared" si="27"/>
        <v>0</v>
      </c>
    </row>
    <row r="272" spans="1:10" x14ac:dyDescent="0.35">
      <c r="A272" s="13">
        <v>43796</v>
      </c>
      <c r="B272" s="5">
        <v>16.739999999999998</v>
      </c>
      <c r="C272" s="2">
        <f t="shared" si="29"/>
        <v>0</v>
      </c>
      <c r="D272" s="2">
        <f t="shared" si="30"/>
        <v>0</v>
      </c>
      <c r="E272" s="2">
        <f t="shared" si="31"/>
        <v>0</v>
      </c>
      <c r="F272" s="2">
        <f t="shared" si="28"/>
        <v>8.8027279803025965E-2</v>
      </c>
      <c r="G272" s="2">
        <f t="shared" si="28"/>
        <v>7.2917724543842391E-2</v>
      </c>
      <c r="H272" s="2">
        <f t="shared" si="25"/>
        <v>1.207213751576941</v>
      </c>
      <c r="I272" s="9">
        <f t="shared" si="26"/>
        <v>54.694011883282656</v>
      </c>
      <c r="J272" s="2">
        <f t="shared" si="27"/>
        <v>0</v>
      </c>
    </row>
    <row r="273" spans="1:10" x14ac:dyDescent="0.35">
      <c r="A273" s="13">
        <v>43798</v>
      </c>
      <c r="B273" s="5">
        <v>18.48</v>
      </c>
      <c r="C273" s="2">
        <f t="shared" si="29"/>
        <v>1.740000000000002</v>
      </c>
      <c r="D273" s="2">
        <f t="shared" si="30"/>
        <v>1.740000000000002</v>
      </c>
      <c r="E273" s="2">
        <f t="shared" si="31"/>
        <v>0</v>
      </c>
      <c r="F273" s="2">
        <f t="shared" si="28"/>
        <v>0.2060253312456671</v>
      </c>
      <c r="G273" s="2">
        <f t="shared" si="28"/>
        <v>6.7709315647853652E-2</v>
      </c>
      <c r="H273" s="2">
        <f t="shared" ref="H273:H336" si="32">F273/G273</f>
        <v>3.0427915165643533</v>
      </c>
      <c r="I273" s="9">
        <f t="shared" ref="I273:I336" si="33">100-(100/(1+H273))</f>
        <v>75.264616146968166</v>
      </c>
      <c r="J273" s="2">
        <f t="shared" ref="J273:J336" si="34">IF(I273&lt;30,-1,IF(I273&gt;70,1,0))</f>
        <v>1</v>
      </c>
    </row>
    <row r="274" spans="1:10" x14ac:dyDescent="0.35">
      <c r="A274" s="13">
        <v>43801</v>
      </c>
      <c r="B274" s="5">
        <v>18.100000000000001</v>
      </c>
      <c r="C274" s="2">
        <f t="shared" si="29"/>
        <v>-0.37999999999999901</v>
      </c>
      <c r="D274" s="2">
        <f t="shared" si="30"/>
        <v>0</v>
      </c>
      <c r="E274" s="2">
        <f t="shared" si="31"/>
        <v>0.37999999999999901</v>
      </c>
      <c r="F274" s="2">
        <f t="shared" ref="F274:G337" si="35">(F273*13+ D274) / 14</f>
        <v>0.19130923615669088</v>
      </c>
      <c r="G274" s="2">
        <f t="shared" si="35"/>
        <v>9.0015793101578326E-2</v>
      </c>
      <c r="H274" s="2">
        <f t="shared" si="32"/>
        <v>2.1252852367895927</v>
      </c>
      <c r="I274" s="9">
        <f t="shared" si="33"/>
        <v>68.002920558149228</v>
      </c>
      <c r="J274" s="2">
        <f t="shared" si="34"/>
        <v>0</v>
      </c>
    </row>
    <row r="275" spans="1:10" x14ac:dyDescent="0.35">
      <c r="A275" s="13">
        <v>43802</v>
      </c>
      <c r="B275" s="5">
        <v>18.049999</v>
      </c>
      <c r="C275" s="2">
        <f t="shared" si="29"/>
        <v>-5.0001000000001738E-2</v>
      </c>
      <c r="D275" s="2">
        <f t="shared" si="30"/>
        <v>0</v>
      </c>
      <c r="E275" s="2">
        <f t="shared" si="31"/>
        <v>5.0001000000001738E-2</v>
      </c>
      <c r="F275" s="2">
        <f t="shared" si="35"/>
        <v>0.17764429071692725</v>
      </c>
      <c r="G275" s="2">
        <f t="shared" si="35"/>
        <v>8.715759359432286E-2</v>
      </c>
      <c r="H275" s="2">
        <f t="shared" si="32"/>
        <v>2.0381963681073727</v>
      </c>
      <c r="I275" s="9">
        <f t="shared" si="33"/>
        <v>67.085735125707345</v>
      </c>
      <c r="J275" s="2">
        <f t="shared" si="34"/>
        <v>0</v>
      </c>
    </row>
    <row r="276" spans="1:10" x14ac:dyDescent="0.35">
      <c r="A276" s="13">
        <v>43803</v>
      </c>
      <c r="B276" s="5">
        <v>18.389999</v>
      </c>
      <c r="C276" s="2">
        <f t="shared" si="29"/>
        <v>0.33999999999999986</v>
      </c>
      <c r="D276" s="2">
        <f t="shared" si="30"/>
        <v>0.33999999999999986</v>
      </c>
      <c r="E276" s="2">
        <f t="shared" si="31"/>
        <v>0</v>
      </c>
      <c r="F276" s="2">
        <f t="shared" si="35"/>
        <v>0.18924112709428959</v>
      </c>
      <c r="G276" s="2">
        <f t="shared" si="35"/>
        <v>8.0932051194728363E-2</v>
      </c>
      <c r="H276" s="2">
        <f t="shared" si="32"/>
        <v>2.3382717267224793</v>
      </c>
      <c r="I276" s="9">
        <f t="shared" si="33"/>
        <v>70.044379791042303</v>
      </c>
      <c r="J276" s="2">
        <f t="shared" si="34"/>
        <v>1</v>
      </c>
    </row>
    <row r="277" spans="1:10" x14ac:dyDescent="0.35">
      <c r="A277" s="13">
        <v>43804</v>
      </c>
      <c r="B277" s="5">
        <v>18.280000999999999</v>
      </c>
      <c r="C277" s="2">
        <f t="shared" si="29"/>
        <v>-0.10999800000000093</v>
      </c>
      <c r="D277" s="2">
        <f t="shared" si="30"/>
        <v>0</v>
      </c>
      <c r="E277" s="2">
        <f t="shared" si="31"/>
        <v>0.10999800000000093</v>
      </c>
      <c r="F277" s="2">
        <f t="shared" si="35"/>
        <v>0.17572390373041175</v>
      </c>
      <c r="G277" s="2">
        <f t="shared" si="35"/>
        <v>8.3008190395104972E-2</v>
      </c>
      <c r="H277" s="2">
        <f t="shared" si="32"/>
        <v>2.1169465674892516</v>
      </c>
      <c r="I277" s="9">
        <f t="shared" si="33"/>
        <v>67.917319776016711</v>
      </c>
      <c r="J277" s="2">
        <f t="shared" si="34"/>
        <v>0</v>
      </c>
    </row>
    <row r="278" spans="1:10" x14ac:dyDescent="0.35">
      <c r="A278" s="13">
        <v>43805</v>
      </c>
      <c r="B278" s="5">
        <v>18.690000999999999</v>
      </c>
      <c r="C278" s="2">
        <f t="shared" si="29"/>
        <v>0.41000000000000014</v>
      </c>
      <c r="D278" s="2">
        <f t="shared" si="30"/>
        <v>0.41000000000000014</v>
      </c>
      <c r="E278" s="2">
        <f t="shared" si="31"/>
        <v>0</v>
      </c>
      <c r="F278" s="2">
        <f t="shared" si="35"/>
        <v>0.19245791060681092</v>
      </c>
      <c r="G278" s="2">
        <f t="shared" si="35"/>
        <v>7.7079033938311753E-2</v>
      </c>
      <c r="H278" s="2">
        <f t="shared" si="32"/>
        <v>2.4968905391424561</v>
      </c>
      <c r="I278" s="9">
        <f t="shared" si="33"/>
        <v>71.403165503566768</v>
      </c>
      <c r="J278" s="2">
        <f t="shared" si="34"/>
        <v>1</v>
      </c>
    </row>
    <row r="279" spans="1:10" x14ac:dyDescent="0.35">
      <c r="A279" s="13">
        <v>43808</v>
      </c>
      <c r="B279" s="5">
        <v>18.450001</v>
      </c>
      <c r="C279" s="2">
        <f t="shared" si="29"/>
        <v>-0.23999999999999844</v>
      </c>
      <c r="D279" s="2">
        <f t="shared" si="30"/>
        <v>0</v>
      </c>
      <c r="E279" s="2">
        <f t="shared" si="31"/>
        <v>0.23999999999999844</v>
      </c>
      <c r="F279" s="2">
        <f t="shared" si="35"/>
        <v>0.1787109169920387</v>
      </c>
      <c r="G279" s="2">
        <f t="shared" si="35"/>
        <v>8.8716245799860802E-2</v>
      </c>
      <c r="H279" s="2">
        <f t="shared" si="32"/>
        <v>2.0144102737981178</v>
      </c>
      <c r="I279" s="9">
        <f t="shared" si="33"/>
        <v>66.826015400351821</v>
      </c>
      <c r="J279" s="2">
        <f t="shared" si="34"/>
        <v>0</v>
      </c>
    </row>
    <row r="280" spans="1:10" x14ac:dyDescent="0.35">
      <c r="A280" s="13">
        <v>43809</v>
      </c>
      <c r="B280" s="5">
        <v>18.530000999999999</v>
      </c>
      <c r="C280" s="2">
        <f t="shared" si="29"/>
        <v>7.9999999999998295E-2</v>
      </c>
      <c r="D280" s="2">
        <f t="shared" si="30"/>
        <v>7.9999999999998295E-2</v>
      </c>
      <c r="E280" s="2">
        <f t="shared" si="31"/>
        <v>0</v>
      </c>
      <c r="F280" s="2">
        <f t="shared" si="35"/>
        <v>0.17166013720689294</v>
      </c>
      <c r="G280" s="2">
        <f t="shared" si="35"/>
        <v>8.2379371099870743E-2</v>
      </c>
      <c r="H280" s="2">
        <f t="shared" si="32"/>
        <v>2.0837757671005366</v>
      </c>
      <c r="I280" s="9">
        <f t="shared" si="33"/>
        <v>67.572220695532877</v>
      </c>
      <c r="J280" s="2">
        <f t="shared" si="34"/>
        <v>0</v>
      </c>
    </row>
    <row r="281" spans="1:10" x14ac:dyDescent="0.35">
      <c r="A281" s="13">
        <v>43810</v>
      </c>
      <c r="B281" s="5">
        <v>18.43</v>
      </c>
      <c r="C281" s="2">
        <f t="shared" si="29"/>
        <v>-0.1000009999999989</v>
      </c>
      <c r="D281" s="2">
        <f t="shared" si="30"/>
        <v>0</v>
      </c>
      <c r="E281" s="2">
        <f t="shared" si="31"/>
        <v>0.1000009999999989</v>
      </c>
      <c r="F281" s="2">
        <f t="shared" si="35"/>
        <v>0.15939869883497201</v>
      </c>
      <c r="G281" s="2">
        <f t="shared" si="35"/>
        <v>8.3638058878451327E-2</v>
      </c>
      <c r="H281" s="2">
        <f t="shared" si="32"/>
        <v>1.9058153784585239</v>
      </c>
      <c r="I281" s="9">
        <f t="shared" si="33"/>
        <v>65.58625136981415</v>
      </c>
      <c r="J281" s="2">
        <f t="shared" si="34"/>
        <v>0</v>
      </c>
    </row>
    <row r="282" spans="1:10" x14ac:dyDescent="0.35">
      <c r="A282" s="13">
        <v>43811</v>
      </c>
      <c r="B282" s="5">
        <v>18.34</v>
      </c>
      <c r="C282" s="2">
        <f t="shared" si="29"/>
        <v>-8.9999999999999858E-2</v>
      </c>
      <c r="D282" s="2">
        <f t="shared" si="30"/>
        <v>0</v>
      </c>
      <c r="E282" s="2">
        <f t="shared" si="31"/>
        <v>8.9999999999999858E-2</v>
      </c>
      <c r="F282" s="2">
        <f t="shared" si="35"/>
        <v>0.14801307748961687</v>
      </c>
      <c r="G282" s="2">
        <f t="shared" si="35"/>
        <v>8.409248324427622E-2</v>
      </c>
      <c r="H282" s="2">
        <f t="shared" si="32"/>
        <v>1.7601225671937977</v>
      </c>
      <c r="I282" s="9">
        <f t="shared" si="33"/>
        <v>63.769724870707648</v>
      </c>
      <c r="J282" s="2">
        <f t="shared" si="34"/>
        <v>0</v>
      </c>
    </row>
    <row r="283" spans="1:10" x14ac:dyDescent="0.35">
      <c r="A283" s="13">
        <v>43812</v>
      </c>
      <c r="B283" s="5">
        <v>18.379999000000002</v>
      </c>
      <c r="C283" s="2">
        <f t="shared" si="29"/>
        <v>3.9999000000001672E-2</v>
      </c>
      <c r="D283" s="2">
        <f t="shared" si="30"/>
        <v>3.9999000000001672E-2</v>
      </c>
      <c r="E283" s="2">
        <f t="shared" si="31"/>
        <v>0</v>
      </c>
      <c r="F283" s="2">
        <f t="shared" si="35"/>
        <v>0.14029778624035863</v>
      </c>
      <c r="G283" s="2">
        <f t="shared" si="35"/>
        <v>7.8085877298256487E-2</v>
      </c>
      <c r="H283" s="2">
        <f t="shared" si="32"/>
        <v>1.7967114040926735</v>
      </c>
      <c r="I283" s="9">
        <f t="shared" si="33"/>
        <v>64.243718585456747</v>
      </c>
      <c r="J283" s="2">
        <f t="shared" si="34"/>
        <v>0</v>
      </c>
    </row>
    <row r="284" spans="1:10" x14ac:dyDescent="0.35">
      <c r="A284" s="13">
        <v>43815</v>
      </c>
      <c r="B284" s="5">
        <v>18.549999</v>
      </c>
      <c r="C284" s="2">
        <f t="shared" si="29"/>
        <v>0.16999999999999815</v>
      </c>
      <c r="D284" s="2">
        <f t="shared" si="30"/>
        <v>0.16999999999999815</v>
      </c>
      <c r="E284" s="2">
        <f t="shared" si="31"/>
        <v>0</v>
      </c>
      <c r="F284" s="2">
        <f t="shared" si="35"/>
        <v>0.14241937293747572</v>
      </c>
      <c r="G284" s="2">
        <f t="shared" si="35"/>
        <v>7.2508314634095308E-2</v>
      </c>
      <c r="H284" s="2">
        <f t="shared" si="32"/>
        <v>1.9641798827648713</v>
      </c>
      <c r="I284" s="9">
        <f t="shared" si="33"/>
        <v>66.263855786402587</v>
      </c>
      <c r="J284" s="2">
        <f t="shared" si="34"/>
        <v>0</v>
      </c>
    </row>
    <row r="285" spans="1:10" x14ac:dyDescent="0.35">
      <c r="A285" s="13">
        <v>43816</v>
      </c>
      <c r="B285" s="5">
        <v>18.469999000000001</v>
      </c>
      <c r="C285" s="2">
        <f t="shared" si="29"/>
        <v>-7.9999999999998295E-2</v>
      </c>
      <c r="D285" s="2">
        <f t="shared" si="30"/>
        <v>0</v>
      </c>
      <c r="E285" s="2">
        <f t="shared" si="31"/>
        <v>7.9999999999998295E-2</v>
      </c>
      <c r="F285" s="2">
        <f t="shared" si="35"/>
        <v>0.13224656058479889</v>
      </c>
      <c r="G285" s="2">
        <f t="shared" si="35"/>
        <v>7.3043435017374092E-2</v>
      </c>
      <c r="H285" s="2">
        <f t="shared" si="32"/>
        <v>1.8105194608296113</v>
      </c>
      <c r="I285" s="9">
        <f t="shared" si="33"/>
        <v>64.419388873229167</v>
      </c>
      <c r="J285" s="2">
        <f t="shared" si="34"/>
        <v>0</v>
      </c>
    </row>
    <row r="286" spans="1:10" x14ac:dyDescent="0.35">
      <c r="A286" s="13">
        <v>43817</v>
      </c>
      <c r="B286" s="5">
        <v>18.649999999999999</v>
      </c>
      <c r="C286" s="2">
        <f t="shared" si="29"/>
        <v>0.18000099999999719</v>
      </c>
      <c r="D286" s="2">
        <f t="shared" si="30"/>
        <v>0.18000099999999719</v>
      </c>
      <c r="E286" s="2">
        <f t="shared" si="31"/>
        <v>0</v>
      </c>
      <c r="F286" s="2">
        <f t="shared" si="35"/>
        <v>0.13565759197159877</v>
      </c>
      <c r="G286" s="2">
        <f t="shared" si="35"/>
        <v>6.7826046801847367E-2</v>
      </c>
      <c r="H286" s="2">
        <f t="shared" si="32"/>
        <v>2.0000810657286294</v>
      </c>
      <c r="I286" s="9">
        <f t="shared" si="33"/>
        <v>66.667567372645976</v>
      </c>
      <c r="J286" s="2">
        <f t="shared" si="34"/>
        <v>0</v>
      </c>
    </row>
    <row r="287" spans="1:10" x14ac:dyDescent="0.35">
      <c r="A287" s="13">
        <v>43818</v>
      </c>
      <c r="B287" s="5">
        <v>18.93</v>
      </c>
      <c r="C287" s="2">
        <f t="shared" si="29"/>
        <v>0.28000000000000114</v>
      </c>
      <c r="D287" s="2">
        <f t="shared" si="30"/>
        <v>0.28000000000000114</v>
      </c>
      <c r="E287" s="2">
        <f t="shared" si="31"/>
        <v>0</v>
      </c>
      <c r="F287" s="2">
        <f t="shared" si="35"/>
        <v>0.14596776397362751</v>
      </c>
      <c r="G287" s="2">
        <f t="shared" si="35"/>
        <v>6.2981329173143988E-2</v>
      </c>
      <c r="H287" s="2">
        <f t="shared" si="32"/>
        <v>2.3176354943596515</v>
      </c>
      <c r="I287" s="9">
        <f t="shared" si="33"/>
        <v>69.858050961291227</v>
      </c>
      <c r="J287" s="2">
        <f t="shared" si="34"/>
        <v>0</v>
      </c>
    </row>
    <row r="288" spans="1:10" x14ac:dyDescent="0.35">
      <c r="A288" s="13">
        <v>43819</v>
      </c>
      <c r="B288" s="5">
        <v>19.040001</v>
      </c>
      <c r="C288" s="2">
        <f t="shared" si="29"/>
        <v>0.11000100000000046</v>
      </c>
      <c r="D288" s="2">
        <f t="shared" si="30"/>
        <v>0.11000100000000046</v>
      </c>
      <c r="E288" s="2">
        <f t="shared" si="31"/>
        <v>0</v>
      </c>
      <c r="F288" s="2">
        <f t="shared" si="35"/>
        <v>0.14339870940408272</v>
      </c>
      <c r="G288" s="2">
        <f t="shared" si="35"/>
        <v>5.8482662803633699E-2</v>
      </c>
      <c r="H288" s="2">
        <f t="shared" si="32"/>
        <v>2.4519866662975023</v>
      </c>
      <c r="I288" s="9">
        <f t="shared" si="33"/>
        <v>71.031174315844908</v>
      </c>
      <c r="J288" s="2">
        <f t="shared" si="34"/>
        <v>1</v>
      </c>
    </row>
    <row r="289" spans="1:10" x14ac:dyDescent="0.35">
      <c r="A289" s="13">
        <v>43822</v>
      </c>
      <c r="B289" s="5">
        <v>19.719999000000001</v>
      </c>
      <c r="C289" s="2">
        <f t="shared" si="29"/>
        <v>0.67999800000000121</v>
      </c>
      <c r="D289" s="2">
        <f t="shared" si="30"/>
        <v>0.67999800000000121</v>
      </c>
      <c r="E289" s="2">
        <f t="shared" si="31"/>
        <v>0</v>
      </c>
      <c r="F289" s="2">
        <f t="shared" si="35"/>
        <v>0.18172723016093403</v>
      </c>
      <c r="G289" s="2">
        <f t="shared" si="35"/>
        <v>5.4305329746231291E-2</v>
      </c>
      <c r="H289" s="2">
        <f t="shared" si="32"/>
        <v>3.346397692641681</v>
      </c>
      <c r="I289" s="9">
        <f t="shared" si="33"/>
        <v>76.992441310813092</v>
      </c>
      <c r="J289" s="2">
        <f t="shared" si="34"/>
        <v>1</v>
      </c>
    </row>
    <row r="290" spans="1:10" x14ac:dyDescent="0.35">
      <c r="A290" s="13">
        <v>43823</v>
      </c>
      <c r="B290" s="5">
        <v>19.610001</v>
      </c>
      <c r="C290" s="2">
        <f t="shared" si="29"/>
        <v>-0.10999800000000093</v>
      </c>
      <c r="D290" s="2">
        <f t="shared" si="30"/>
        <v>0</v>
      </c>
      <c r="E290" s="2">
        <f t="shared" si="31"/>
        <v>0.10999800000000093</v>
      </c>
      <c r="F290" s="2">
        <f t="shared" si="35"/>
        <v>0.16874671372086733</v>
      </c>
      <c r="G290" s="2">
        <f t="shared" si="35"/>
        <v>5.828337762150055E-2</v>
      </c>
      <c r="H290" s="2">
        <f t="shared" si="32"/>
        <v>2.8952802772812745</v>
      </c>
      <c r="I290" s="9">
        <f t="shared" si="33"/>
        <v>74.327906368320328</v>
      </c>
      <c r="J290" s="2">
        <f t="shared" si="34"/>
        <v>1</v>
      </c>
    </row>
    <row r="291" spans="1:10" x14ac:dyDescent="0.35">
      <c r="A291" s="13">
        <v>43825</v>
      </c>
      <c r="B291" s="5">
        <v>19.629999000000002</v>
      </c>
      <c r="C291" s="2">
        <f t="shared" si="29"/>
        <v>1.999800000000107E-2</v>
      </c>
      <c r="D291" s="2">
        <f t="shared" si="30"/>
        <v>1.999800000000107E-2</v>
      </c>
      <c r="E291" s="2">
        <f t="shared" si="31"/>
        <v>0</v>
      </c>
      <c r="F291" s="2">
        <f t="shared" si="35"/>
        <v>0.15812180559794831</v>
      </c>
      <c r="G291" s="2">
        <f t="shared" si="35"/>
        <v>5.4120279219964797E-2</v>
      </c>
      <c r="H291" s="2">
        <f t="shared" si="32"/>
        <v>2.9216738693324715</v>
      </c>
      <c r="I291" s="9">
        <f t="shared" si="33"/>
        <v>74.500684316969597</v>
      </c>
      <c r="J291" s="2">
        <f t="shared" si="34"/>
        <v>1</v>
      </c>
    </row>
    <row r="292" spans="1:10" x14ac:dyDescent="0.35">
      <c r="A292" s="13">
        <v>43826</v>
      </c>
      <c r="B292" s="5">
        <v>19.809999000000001</v>
      </c>
      <c r="C292" s="2">
        <f t="shared" si="29"/>
        <v>0.17999999999999972</v>
      </c>
      <c r="D292" s="2">
        <f t="shared" si="30"/>
        <v>0.17999999999999972</v>
      </c>
      <c r="E292" s="2">
        <f t="shared" si="31"/>
        <v>0</v>
      </c>
      <c r="F292" s="2">
        <f t="shared" si="35"/>
        <v>0.15968453376952341</v>
      </c>
      <c r="G292" s="2">
        <f t="shared" si="35"/>
        <v>5.0254544989967308E-2</v>
      </c>
      <c r="H292" s="2">
        <f t="shared" si="32"/>
        <v>3.1775142686378404</v>
      </c>
      <c r="I292" s="9">
        <f t="shared" si="33"/>
        <v>76.062319942091563</v>
      </c>
      <c r="J292" s="2">
        <f t="shared" si="34"/>
        <v>1</v>
      </c>
    </row>
    <row r="293" spans="1:10" x14ac:dyDescent="0.35">
      <c r="A293" s="13">
        <v>43829</v>
      </c>
      <c r="B293" s="5">
        <v>19.920000000000002</v>
      </c>
      <c r="C293" s="2">
        <f t="shared" si="29"/>
        <v>0.11000100000000046</v>
      </c>
      <c r="D293" s="2">
        <f t="shared" si="30"/>
        <v>0.11000100000000046</v>
      </c>
      <c r="E293" s="2">
        <f t="shared" si="31"/>
        <v>0</v>
      </c>
      <c r="F293" s="2">
        <f t="shared" si="35"/>
        <v>0.15613570992884318</v>
      </c>
      <c r="G293" s="2">
        <f t="shared" si="35"/>
        <v>4.6664934633541065E-2</v>
      </c>
      <c r="H293" s="2">
        <f t="shared" si="32"/>
        <v>3.3458893954309428</v>
      </c>
      <c r="I293" s="9">
        <f t="shared" si="33"/>
        <v>76.989750336229179</v>
      </c>
      <c r="J293" s="2">
        <f t="shared" si="34"/>
        <v>1</v>
      </c>
    </row>
    <row r="294" spans="1:10" x14ac:dyDescent="0.35">
      <c r="A294" s="13">
        <v>43830</v>
      </c>
      <c r="B294" s="5">
        <v>19.93</v>
      </c>
      <c r="C294" s="2">
        <f t="shared" si="29"/>
        <v>9.9999999999980105E-3</v>
      </c>
      <c r="D294" s="2">
        <f t="shared" si="30"/>
        <v>9.9999999999980105E-3</v>
      </c>
      <c r="E294" s="2">
        <f t="shared" si="31"/>
        <v>0</v>
      </c>
      <c r="F294" s="2">
        <f t="shared" si="35"/>
        <v>0.14569744493392567</v>
      </c>
      <c r="G294" s="2">
        <f t="shared" si="35"/>
        <v>4.3331725016859557E-2</v>
      </c>
      <c r="H294" s="2">
        <f t="shared" si="32"/>
        <v>3.3623735237228045</v>
      </c>
      <c r="I294" s="9">
        <f t="shared" si="33"/>
        <v>77.076699311465418</v>
      </c>
      <c r="J294" s="2">
        <f t="shared" si="34"/>
        <v>1</v>
      </c>
    </row>
    <row r="295" spans="1:10" x14ac:dyDescent="0.35">
      <c r="A295" s="13">
        <v>43832</v>
      </c>
      <c r="B295" s="5">
        <v>19.920000000000002</v>
      </c>
      <c r="C295" s="2">
        <f t="shared" si="29"/>
        <v>-9.9999999999980105E-3</v>
      </c>
      <c r="D295" s="2">
        <f t="shared" si="30"/>
        <v>0</v>
      </c>
      <c r="E295" s="2">
        <f t="shared" si="31"/>
        <v>9.9999999999980105E-3</v>
      </c>
      <c r="F295" s="2">
        <f t="shared" si="35"/>
        <v>0.13529048458150242</v>
      </c>
      <c r="G295" s="2">
        <f t="shared" si="35"/>
        <v>4.0950887515655163E-2</v>
      </c>
      <c r="H295" s="2">
        <f t="shared" si="32"/>
        <v>3.3037253351293563</v>
      </c>
      <c r="I295" s="9">
        <f t="shared" si="33"/>
        <v>76.76431644376899</v>
      </c>
      <c r="J295" s="2">
        <f t="shared" si="34"/>
        <v>1</v>
      </c>
    </row>
    <row r="296" spans="1:10" x14ac:dyDescent="0.35">
      <c r="A296" s="13">
        <v>43833</v>
      </c>
      <c r="B296" s="5">
        <v>20.350000000000001</v>
      </c>
      <c r="C296" s="2">
        <f t="shared" si="29"/>
        <v>0.42999999999999972</v>
      </c>
      <c r="D296" s="2">
        <f t="shared" si="30"/>
        <v>0.42999999999999972</v>
      </c>
      <c r="E296" s="2">
        <f t="shared" si="31"/>
        <v>0</v>
      </c>
      <c r="F296" s="2">
        <f t="shared" si="35"/>
        <v>0.15634116425425224</v>
      </c>
      <c r="G296" s="2">
        <f t="shared" si="35"/>
        <v>3.8025824121679798E-2</v>
      </c>
      <c r="H296" s="2">
        <f t="shared" si="32"/>
        <v>4.1114470985289415</v>
      </c>
      <c r="I296" s="9">
        <f t="shared" si="33"/>
        <v>80.436068676367654</v>
      </c>
      <c r="J296" s="2">
        <f t="shared" si="34"/>
        <v>1</v>
      </c>
    </row>
    <row r="297" spans="1:10" x14ac:dyDescent="0.35">
      <c r="A297" s="13">
        <v>43836</v>
      </c>
      <c r="B297" s="5">
        <v>20.25</v>
      </c>
      <c r="C297" s="2">
        <f t="shared" si="29"/>
        <v>-0.10000000000000142</v>
      </c>
      <c r="D297" s="2">
        <f t="shared" si="30"/>
        <v>0</v>
      </c>
      <c r="E297" s="2">
        <f t="shared" si="31"/>
        <v>0.10000000000000142</v>
      </c>
      <c r="F297" s="2">
        <f t="shared" si="35"/>
        <v>0.14517393823609134</v>
      </c>
      <c r="G297" s="2">
        <f t="shared" si="35"/>
        <v>4.2452550970131342E-2</v>
      </c>
      <c r="H297" s="2">
        <f t="shared" si="32"/>
        <v>3.4196752590493902</v>
      </c>
      <c r="I297" s="9">
        <f t="shared" si="33"/>
        <v>77.373903253356076</v>
      </c>
      <c r="J297" s="2">
        <f t="shared" si="34"/>
        <v>1</v>
      </c>
    </row>
    <row r="298" spans="1:10" x14ac:dyDescent="0.35">
      <c r="A298" s="13">
        <v>43837</v>
      </c>
      <c r="B298" s="5">
        <v>20.299999</v>
      </c>
      <c r="C298" s="2">
        <f t="shared" si="29"/>
        <v>4.9998999999999683E-2</v>
      </c>
      <c r="D298" s="2">
        <f t="shared" si="30"/>
        <v>4.9998999999999683E-2</v>
      </c>
      <c r="E298" s="2">
        <f t="shared" si="31"/>
        <v>0</v>
      </c>
      <c r="F298" s="2">
        <f t="shared" si="35"/>
        <v>0.13837572836208481</v>
      </c>
      <c r="G298" s="2">
        <f t="shared" si="35"/>
        <v>3.9420225900836249E-2</v>
      </c>
      <c r="H298" s="2">
        <f t="shared" si="32"/>
        <v>3.5102723335522374</v>
      </c>
      <c r="I298" s="9">
        <f t="shared" si="33"/>
        <v>77.828389816709546</v>
      </c>
      <c r="J298" s="2">
        <f t="shared" si="34"/>
        <v>1</v>
      </c>
    </row>
    <row r="299" spans="1:10" x14ac:dyDescent="0.35">
      <c r="A299" s="13">
        <v>43838</v>
      </c>
      <c r="B299" s="5">
        <v>20.09</v>
      </c>
      <c r="C299" s="2">
        <f t="shared" si="29"/>
        <v>-0.20999899999999982</v>
      </c>
      <c r="D299" s="2">
        <f t="shared" si="30"/>
        <v>0</v>
      </c>
      <c r="E299" s="2">
        <f t="shared" si="31"/>
        <v>0.20999899999999982</v>
      </c>
      <c r="F299" s="2">
        <f t="shared" si="35"/>
        <v>0.12849174776479305</v>
      </c>
      <c r="G299" s="2">
        <f t="shared" si="35"/>
        <v>5.1604424050776511E-2</v>
      </c>
      <c r="H299" s="2">
        <f t="shared" si="32"/>
        <v>2.4899366697390666</v>
      </c>
      <c r="I299" s="9">
        <f t="shared" si="33"/>
        <v>71.34618491301255</v>
      </c>
      <c r="J299" s="2">
        <f t="shared" si="34"/>
        <v>1</v>
      </c>
    </row>
    <row r="300" spans="1:10" x14ac:dyDescent="0.35">
      <c r="A300" s="13">
        <v>43839</v>
      </c>
      <c r="B300" s="5">
        <v>19.969999000000001</v>
      </c>
      <c r="C300" s="2">
        <f t="shared" si="29"/>
        <v>-0.12000099999999847</v>
      </c>
      <c r="D300" s="2">
        <f t="shared" si="30"/>
        <v>0</v>
      </c>
      <c r="E300" s="2">
        <f t="shared" si="31"/>
        <v>0.12000099999999847</v>
      </c>
      <c r="F300" s="2">
        <f t="shared" si="35"/>
        <v>0.11931376578159356</v>
      </c>
      <c r="G300" s="2">
        <f t="shared" si="35"/>
        <v>5.648989376143522E-2</v>
      </c>
      <c r="H300" s="2">
        <f t="shared" si="32"/>
        <v>2.1121258660083941</v>
      </c>
      <c r="I300" s="9">
        <f t="shared" si="33"/>
        <v>67.867623513486052</v>
      </c>
      <c r="J300" s="2">
        <f t="shared" si="34"/>
        <v>0</v>
      </c>
    </row>
    <row r="301" spans="1:10" x14ac:dyDescent="0.35">
      <c r="A301" s="13">
        <v>43840</v>
      </c>
      <c r="B301" s="5">
        <v>20.059999000000001</v>
      </c>
      <c r="C301" s="2">
        <f t="shared" si="29"/>
        <v>8.9999999999999858E-2</v>
      </c>
      <c r="D301" s="2">
        <f t="shared" si="30"/>
        <v>8.9999999999999858E-2</v>
      </c>
      <c r="E301" s="2">
        <f t="shared" si="31"/>
        <v>0</v>
      </c>
      <c r="F301" s="2">
        <f t="shared" si="35"/>
        <v>0.11721992536862258</v>
      </c>
      <c r="G301" s="2">
        <f t="shared" si="35"/>
        <v>5.2454901349904139E-2</v>
      </c>
      <c r="H301" s="2">
        <f t="shared" si="32"/>
        <v>2.2346801223912092</v>
      </c>
      <c r="I301" s="9">
        <f t="shared" si="33"/>
        <v>69.085042039311176</v>
      </c>
      <c r="J301" s="2">
        <f t="shared" si="34"/>
        <v>0</v>
      </c>
    </row>
    <row r="302" spans="1:10" x14ac:dyDescent="0.35">
      <c r="A302" s="13">
        <v>43843</v>
      </c>
      <c r="B302" s="5">
        <v>20.34</v>
      </c>
      <c r="C302" s="2">
        <f t="shared" si="29"/>
        <v>0.28000099999999861</v>
      </c>
      <c r="D302" s="2">
        <f t="shared" si="30"/>
        <v>0.28000099999999861</v>
      </c>
      <c r="E302" s="2">
        <f t="shared" si="31"/>
        <v>0</v>
      </c>
      <c r="F302" s="2">
        <f t="shared" si="35"/>
        <v>0.12884714498514943</v>
      </c>
      <c r="G302" s="2">
        <f t="shared" si="35"/>
        <v>4.8708122682053843E-2</v>
      </c>
      <c r="H302" s="2">
        <f t="shared" si="32"/>
        <v>2.6452907213486641</v>
      </c>
      <c r="I302" s="9">
        <f t="shared" si="33"/>
        <v>72.567345749860365</v>
      </c>
      <c r="J302" s="2">
        <f t="shared" si="34"/>
        <v>1</v>
      </c>
    </row>
    <row r="303" spans="1:10" x14ac:dyDescent="0.35">
      <c r="A303" s="13">
        <v>43844</v>
      </c>
      <c r="B303" s="5">
        <v>20.209999</v>
      </c>
      <c r="C303" s="2">
        <f t="shared" si="29"/>
        <v>-0.13000100000000003</v>
      </c>
      <c r="D303" s="2">
        <f t="shared" si="30"/>
        <v>0</v>
      </c>
      <c r="E303" s="2">
        <f t="shared" si="31"/>
        <v>0.13000100000000003</v>
      </c>
      <c r="F303" s="2">
        <f t="shared" si="35"/>
        <v>0.11964377748621018</v>
      </c>
      <c r="G303" s="2">
        <f t="shared" si="35"/>
        <v>5.4514756776192851E-2</v>
      </c>
      <c r="H303" s="2">
        <f t="shared" si="32"/>
        <v>2.1947044169599934</v>
      </c>
      <c r="I303" s="9">
        <f t="shared" si="33"/>
        <v>68.698199598960812</v>
      </c>
      <c r="J303" s="2">
        <f t="shared" si="34"/>
        <v>0</v>
      </c>
    </row>
    <row r="304" spans="1:10" x14ac:dyDescent="0.35">
      <c r="A304" s="13">
        <v>43845</v>
      </c>
      <c r="B304" s="5">
        <v>20.32</v>
      </c>
      <c r="C304" s="2">
        <f t="shared" si="29"/>
        <v>0.11000100000000046</v>
      </c>
      <c r="D304" s="2">
        <f t="shared" si="30"/>
        <v>0.11000100000000046</v>
      </c>
      <c r="E304" s="2">
        <f t="shared" si="31"/>
        <v>0</v>
      </c>
      <c r="F304" s="2">
        <f t="shared" si="35"/>
        <v>0.11895500766576662</v>
      </c>
      <c r="G304" s="2">
        <f t="shared" si="35"/>
        <v>5.0620845577893363E-2</v>
      </c>
      <c r="H304" s="2">
        <f t="shared" si="32"/>
        <v>2.3499213872815172</v>
      </c>
      <c r="I304" s="9">
        <f t="shared" si="33"/>
        <v>70.148553222871101</v>
      </c>
      <c r="J304" s="2">
        <f t="shared" si="34"/>
        <v>1</v>
      </c>
    </row>
    <row r="305" spans="1:10" x14ac:dyDescent="0.35">
      <c r="A305" s="13">
        <v>43846</v>
      </c>
      <c r="B305" s="5">
        <v>20.280000999999999</v>
      </c>
      <c r="C305" s="2">
        <f t="shared" si="29"/>
        <v>-3.9999000000001672E-2</v>
      </c>
      <c r="D305" s="2">
        <f t="shared" si="30"/>
        <v>0</v>
      </c>
      <c r="E305" s="2">
        <f t="shared" si="31"/>
        <v>3.9999000000001672E-2</v>
      </c>
      <c r="F305" s="2">
        <f t="shared" si="35"/>
        <v>0.11045822140392615</v>
      </c>
      <c r="G305" s="2">
        <f t="shared" si="35"/>
        <v>4.9862142322329668E-2</v>
      </c>
      <c r="H305" s="2">
        <f t="shared" si="32"/>
        <v>2.2152722739002702</v>
      </c>
      <c r="I305" s="9">
        <f t="shared" si="33"/>
        <v>68.89843488162964</v>
      </c>
      <c r="J305" s="2">
        <f t="shared" si="34"/>
        <v>0</v>
      </c>
    </row>
    <row r="306" spans="1:10" x14ac:dyDescent="0.35">
      <c r="A306" s="13">
        <v>43847</v>
      </c>
      <c r="B306" s="5">
        <v>20.25</v>
      </c>
      <c r="C306" s="2">
        <f t="shared" si="29"/>
        <v>-3.0000999999998612E-2</v>
      </c>
      <c r="D306" s="2">
        <f t="shared" si="30"/>
        <v>0</v>
      </c>
      <c r="E306" s="2">
        <f t="shared" si="31"/>
        <v>3.0000999999998612E-2</v>
      </c>
      <c r="F306" s="2">
        <f t="shared" si="35"/>
        <v>0.10256834844650285</v>
      </c>
      <c r="G306" s="2">
        <f t="shared" si="35"/>
        <v>4.8443489299306024E-2</v>
      </c>
      <c r="H306" s="2">
        <f t="shared" si="32"/>
        <v>2.1172782953925697</v>
      </c>
      <c r="I306" s="9">
        <f t="shared" si="33"/>
        <v>67.92073388256577</v>
      </c>
      <c r="J306" s="2">
        <f t="shared" si="34"/>
        <v>0</v>
      </c>
    </row>
    <row r="307" spans="1:10" x14ac:dyDescent="0.35">
      <c r="A307" s="13">
        <v>43851</v>
      </c>
      <c r="B307" s="5">
        <v>19.850000000000001</v>
      </c>
      <c r="C307" s="2">
        <f t="shared" si="29"/>
        <v>-0.39999999999999858</v>
      </c>
      <c r="D307" s="2">
        <f t="shared" si="30"/>
        <v>0</v>
      </c>
      <c r="E307" s="2">
        <f t="shared" si="31"/>
        <v>0.39999999999999858</v>
      </c>
      <c r="F307" s="2">
        <f t="shared" si="35"/>
        <v>9.5242037843181221E-2</v>
      </c>
      <c r="G307" s="2">
        <f t="shared" si="35"/>
        <v>7.3554668635069778E-2</v>
      </c>
      <c r="H307" s="2">
        <f t="shared" si="32"/>
        <v>1.2948469432404082</v>
      </c>
      <c r="I307" s="9">
        <f t="shared" si="33"/>
        <v>56.424109113439904</v>
      </c>
      <c r="J307" s="2">
        <f t="shared" si="34"/>
        <v>0</v>
      </c>
    </row>
    <row r="308" spans="1:10" x14ac:dyDescent="0.35">
      <c r="A308" s="13">
        <v>43852</v>
      </c>
      <c r="B308" s="5">
        <v>19.719999000000001</v>
      </c>
      <c r="C308" s="2">
        <f t="shared" si="29"/>
        <v>-0.13000100000000003</v>
      </c>
      <c r="D308" s="2">
        <f t="shared" si="30"/>
        <v>0</v>
      </c>
      <c r="E308" s="2">
        <f t="shared" si="31"/>
        <v>0.13000100000000003</v>
      </c>
      <c r="F308" s="2">
        <f t="shared" si="35"/>
        <v>8.843903514009685E-2</v>
      </c>
      <c r="G308" s="2">
        <f t="shared" si="35"/>
        <v>7.758654944685052E-2</v>
      </c>
      <c r="H308" s="2">
        <f t="shared" si="32"/>
        <v>1.1398758647035936</v>
      </c>
      <c r="I308" s="9">
        <f t="shared" si="33"/>
        <v>53.268317265753367</v>
      </c>
      <c r="J308" s="2">
        <f t="shared" si="34"/>
        <v>0</v>
      </c>
    </row>
    <row r="309" spans="1:10" x14ac:dyDescent="0.35">
      <c r="A309" s="13">
        <v>43853</v>
      </c>
      <c r="B309" s="5">
        <v>18.989999999999998</v>
      </c>
      <c r="C309" s="2">
        <f t="shared" si="29"/>
        <v>-0.72999900000000295</v>
      </c>
      <c r="D309" s="2">
        <f t="shared" si="30"/>
        <v>0</v>
      </c>
      <c r="E309" s="2">
        <f t="shared" si="31"/>
        <v>0.72999900000000295</v>
      </c>
      <c r="F309" s="2">
        <f t="shared" si="35"/>
        <v>8.2121961201518504E-2</v>
      </c>
      <c r="G309" s="2">
        <f t="shared" si="35"/>
        <v>0.12418743877207569</v>
      </c>
      <c r="H309" s="2">
        <f t="shared" si="32"/>
        <v>0.66127429644667191</v>
      </c>
      <c r="I309" s="9">
        <f t="shared" si="33"/>
        <v>39.805244556006357</v>
      </c>
      <c r="J309" s="2">
        <f t="shared" si="34"/>
        <v>0</v>
      </c>
    </row>
    <row r="310" spans="1:10" x14ac:dyDescent="0.35">
      <c r="A310" s="13">
        <v>43854</v>
      </c>
      <c r="B310" s="5">
        <v>19.049999</v>
      </c>
      <c r="C310" s="2">
        <f t="shared" si="29"/>
        <v>5.9999000000001246E-2</v>
      </c>
      <c r="D310" s="2">
        <f t="shared" si="30"/>
        <v>5.9999000000001246E-2</v>
      </c>
      <c r="E310" s="2">
        <f t="shared" si="31"/>
        <v>0</v>
      </c>
      <c r="F310" s="2">
        <f t="shared" si="35"/>
        <v>8.0541749687124423E-2</v>
      </c>
      <c r="G310" s="2">
        <f t="shared" si="35"/>
        <v>0.11531690743121314</v>
      </c>
      <c r="H310" s="2">
        <f t="shared" si="32"/>
        <v>0.69843834248822356</v>
      </c>
      <c r="I310" s="9">
        <f t="shared" si="33"/>
        <v>41.12238431128484</v>
      </c>
      <c r="J310" s="2">
        <f t="shared" si="34"/>
        <v>0</v>
      </c>
    </row>
    <row r="311" spans="1:10" x14ac:dyDescent="0.35">
      <c r="A311" s="13">
        <v>43857</v>
      </c>
      <c r="B311" s="5">
        <v>18.969999000000001</v>
      </c>
      <c r="C311" s="2">
        <f t="shared" si="29"/>
        <v>-7.9999999999998295E-2</v>
      </c>
      <c r="D311" s="2">
        <f t="shared" si="30"/>
        <v>0</v>
      </c>
      <c r="E311" s="2">
        <f t="shared" si="31"/>
        <v>7.9999999999998295E-2</v>
      </c>
      <c r="F311" s="2">
        <f t="shared" si="35"/>
        <v>7.4788767566615538E-2</v>
      </c>
      <c r="G311" s="2">
        <f t="shared" si="35"/>
        <v>0.11279427118612638</v>
      </c>
      <c r="H311" s="2">
        <f t="shared" si="32"/>
        <v>0.66305466385968814</v>
      </c>
      <c r="I311" s="9">
        <f t="shared" si="33"/>
        <v>39.86968548110395</v>
      </c>
      <c r="J311" s="2">
        <f t="shared" si="34"/>
        <v>0</v>
      </c>
    </row>
    <row r="312" spans="1:10" x14ac:dyDescent="0.35">
      <c r="A312" s="13">
        <v>43858</v>
      </c>
      <c r="B312" s="5">
        <v>19</v>
      </c>
      <c r="C312" s="2">
        <f t="shared" si="29"/>
        <v>3.0000999999998612E-2</v>
      </c>
      <c r="D312" s="2">
        <f t="shared" si="30"/>
        <v>3.0000999999998612E-2</v>
      </c>
      <c r="E312" s="2">
        <f t="shared" si="31"/>
        <v>0</v>
      </c>
      <c r="F312" s="2">
        <f t="shared" si="35"/>
        <v>7.1589641311857188E-2</v>
      </c>
      <c r="G312" s="2">
        <f t="shared" si="35"/>
        <v>0.1047375375299745</v>
      </c>
      <c r="H312" s="2">
        <f t="shared" si="32"/>
        <v>0.68351465004959833</v>
      </c>
      <c r="I312" s="9">
        <f t="shared" si="33"/>
        <v>40.600457502966258</v>
      </c>
      <c r="J312" s="2">
        <f t="shared" si="34"/>
        <v>0</v>
      </c>
    </row>
    <row r="313" spans="1:10" x14ac:dyDescent="0.35">
      <c r="A313" s="13">
        <v>43859</v>
      </c>
      <c r="B313" s="5">
        <v>19</v>
      </c>
      <c r="C313" s="2">
        <f t="shared" si="29"/>
        <v>0</v>
      </c>
      <c r="D313" s="2">
        <f t="shared" si="30"/>
        <v>0</v>
      </c>
      <c r="E313" s="2">
        <f t="shared" si="31"/>
        <v>0</v>
      </c>
      <c r="F313" s="2">
        <f t="shared" si="35"/>
        <v>6.6476095503867391E-2</v>
      </c>
      <c r="G313" s="2">
        <f t="shared" si="35"/>
        <v>9.7256284849262034E-2</v>
      </c>
      <c r="H313" s="2">
        <f t="shared" si="32"/>
        <v>0.68351465004959833</v>
      </c>
      <c r="I313" s="9">
        <f t="shared" si="33"/>
        <v>40.600457502966258</v>
      </c>
      <c r="J313" s="2">
        <f t="shared" si="34"/>
        <v>0</v>
      </c>
    </row>
    <row r="314" spans="1:10" x14ac:dyDescent="0.35">
      <c r="A314" s="13">
        <v>43860</v>
      </c>
      <c r="B314" s="5">
        <v>18.989999999999998</v>
      </c>
      <c r="C314" s="2">
        <f t="shared" si="29"/>
        <v>-1.0000000000001563E-2</v>
      </c>
      <c r="D314" s="2">
        <f t="shared" si="30"/>
        <v>0</v>
      </c>
      <c r="E314" s="2">
        <f t="shared" si="31"/>
        <v>1.0000000000001563E-2</v>
      </c>
      <c r="F314" s="2">
        <f t="shared" si="35"/>
        <v>6.1727802967876867E-2</v>
      </c>
      <c r="G314" s="2">
        <f t="shared" si="35"/>
        <v>9.1023693074314863E-2</v>
      </c>
      <c r="H314" s="2">
        <f t="shared" si="32"/>
        <v>0.67815093942057669</v>
      </c>
      <c r="I314" s="9">
        <f t="shared" si="33"/>
        <v>40.410604522542243</v>
      </c>
      <c r="J314" s="2">
        <f t="shared" si="34"/>
        <v>0</v>
      </c>
    </row>
    <row r="315" spans="1:10" x14ac:dyDescent="0.35">
      <c r="A315" s="13">
        <v>43861</v>
      </c>
      <c r="B315" s="5">
        <v>18.57</v>
      </c>
      <c r="C315" s="2">
        <f t="shared" si="29"/>
        <v>-0.41999999999999815</v>
      </c>
      <c r="D315" s="2">
        <f t="shared" si="30"/>
        <v>0</v>
      </c>
      <c r="E315" s="2">
        <f t="shared" si="31"/>
        <v>0.41999999999999815</v>
      </c>
      <c r="F315" s="2">
        <f t="shared" si="35"/>
        <v>5.7318674184457089E-2</v>
      </c>
      <c r="G315" s="2">
        <f t="shared" si="35"/>
        <v>0.11452200071186368</v>
      </c>
      <c r="H315" s="2">
        <f t="shared" si="32"/>
        <v>0.50050360479354838</v>
      </c>
      <c r="I315" s="9">
        <f t="shared" si="33"/>
        <v>33.355708256523101</v>
      </c>
      <c r="J315" s="2">
        <f t="shared" si="34"/>
        <v>0</v>
      </c>
    </row>
    <row r="316" spans="1:10" x14ac:dyDescent="0.35">
      <c r="A316" s="13">
        <v>43864</v>
      </c>
      <c r="B316" s="5">
        <v>19.02</v>
      </c>
      <c r="C316" s="2">
        <f t="shared" si="29"/>
        <v>0.44999999999999929</v>
      </c>
      <c r="D316" s="2">
        <f t="shared" si="30"/>
        <v>0.44999999999999929</v>
      </c>
      <c r="E316" s="2">
        <f t="shared" si="31"/>
        <v>0</v>
      </c>
      <c r="F316" s="2">
        <f t="shared" si="35"/>
        <v>8.5367340314138687E-2</v>
      </c>
      <c r="G316" s="2">
        <f t="shared" si="35"/>
        <v>0.10634185780387341</v>
      </c>
      <c r="H316" s="2">
        <f t="shared" si="32"/>
        <v>0.80276329638308475</v>
      </c>
      <c r="I316" s="9">
        <f t="shared" si="33"/>
        <v>44.529600641064896</v>
      </c>
      <c r="J316" s="2">
        <f t="shared" si="34"/>
        <v>0</v>
      </c>
    </row>
    <row r="317" spans="1:10" x14ac:dyDescent="0.35">
      <c r="A317" s="13">
        <v>43865</v>
      </c>
      <c r="B317" s="5">
        <v>19.290001</v>
      </c>
      <c r="C317" s="2">
        <f t="shared" si="29"/>
        <v>0.2700010000000006</v>
      </c>
      <c r="D317" s="2">
        <f t="shared" si="30"/>
        <v>0.2700010000000006</v>
      </c>
      <c r="E317" s="2">
        <f t="shared" si="31"/>
        <v>0</v>
      </c>
      <c r="F317" s="2">
        <f t="shared" si="35"/>
        <v>9.8555458863128817E-2</v>
      </c>
      <c r="G317" s="2">
        <f t="shared" si="35"/>
        <v>9.8746010817882451E-2</v>
      </c>
      <c r="H317" s="2">
        <f t="shared" si="32"/>
        <v>0.9980702819974665</v>
      </c>
      <c r="I317" s="9">
        <f t="shared" si="33"/>
        <v>49.951710457336759</v>
      </c>
      <c r="J317" s="2">
        <f t="shared" si="34"/>
        <v>0</v>
      </c>
    </row>
    <row r="318" spans="1:10" x14ac:dyDescent="0.35">
      <c r="A318" s="13">
        <v>43866</v>
      </c>
      <c r="B318" s="5">
        <v>19.549999</v>
      </c>
      <c r="C318" s="2">
        <f t="shared" si="29"/>
        <v>0.25999799999999951</v>
      </c>
      <c r="D318" s="2">
        <f t="shared" si="30"/>
        <v>0.25999799999999951</v>
      </c>
      <c r="E318" s="2">
        <f t="shared" si="31"/>
        <v>0</v>
      </c>
      <c r="F318" s="2">
        <f t="shared" si="35"/>
        <v>0.11008706894433386</v>
      </c>
      <c r="G318" s="2">
        <f t="shared" si="35"/>
        <v>9.1692724330890846E-2</v>
      </c>
      <c r="H318" s="2">
        <f t="shared" si="32"/>
        <v>1.2006085515254568</v>
      </c>
      <c r="I318" s="9">
        <f t="shared" si="33"/>
        <v>54.558024447064774</v>
      </c>
      <c r="J318" s="2">
        <f t="shared" si="34"/>
        <v>0</v>
      </c>
    </row>
    <row r="319" spans="1:10" x14ac:dyDescent="0.35">
      <c r="A319" s="13">
        <v>43867</v>
      </c>
      <c r="B319" s="5">
        <v>19.219999000000001</v>
      </c>
      <c r="C319" s="2">
        <f t="shared" si="29"/>
        <v>-0.32999999999999829</v>
      </c>
      <c r="D319" s="2">
        <f t="shared" si="30"/>
        <v>0</v>
      </c>
      <c r="E319" s="2">
        <f t="shared" si="31"/>
        <v>0.32999999999999829</v>
      </c>
      <c r="F319" s="2">
        <f t="shared" si="35"/>
        <v>0.10222370687688144</v>
      </c>
      <c r="G319" s="2">
        <f t="shared" si="35"/>
        <v>0.10871467259296995</v>
      </c>
      <c r="H319" s="2">
        <f t="shared" si="32"/>
        <v>0.9402935633132905</v>
      </c>
      <c r="I319" s="9">
        <f t="shared" si="33"/>
        <v>48.461407134063947</v>
      </c>
      <c r="J319" s="2">
        <f t="shared" si="34"/>
        <v>0</v>
      </c>
    </row>
    <row r="320" spans="1:10" x14ac:dyDescent="0.35">
      <c r="A320" s="13">
        <v>43868</v>
      </c>
      <c r="B320" s="5">
        <v>19.309999000000001</v>
      </c>
      <c r="C320" s="2">
        <f t="shared" si="29"/>
        <v>8.9999999999999858E-2</v>
      </c>
      <c r="D320" s="2">
        <f t="shared" si="30"/>
        <v>8.9999999999999858E-2</v>
      </c>
      <c r="E320" s="2">
        <f t="shared" si="31"/>
        <v>0</v>
      </c>
      <c r="F320" s="2">
        <f t="shared" si="35"/>
        <v>0.10135058495710418</v>
      </c>
      <c r="G320" s="2">
        <f t="shared" si="35"/>
        <v>0.10094933883632924</v>
      </c>
      <c r="H320" s="2">
        <f t="shared" si="32"/>
        <v>1.0039747275752393</v>
      </c>
      <c r="I320" s="9">
        <f t="shared" si="33"/>
        <v>50.099171100327418</v>
      </c>
      <c r="J320" s="2">
        <f t="shared" si="34"/>
        <v>0</v>
      </c>
    </row>
    <row r="321" spans="1:10" x14ac:dyDescent="0.35">
      <c r="A321" s="13">
        <v>43871</v>
      </c>
      <c r="B321" s="5">
        <v>19.100000000000001</v>
      </c>
      <c r="C321" s="2">
        <f t="shared" si="29"/>
        <v>-0.20999899999999982</v>
      </c>
      <c r="D321" s="2">
        <f t="shared" si="30"/>
        <v>0</v>
      </c>
      <c r="E321" s="2">
        <f t="shared" si="31"/>
        <v>0.20999899999999982</v>
      </c>
      <c r="F321" s="2">
        <f t="shared" si="35"/>
        <v>9.4111257460168157E-2</v>
      </c>
      <c r="G321" s="2">
        <f t="shared" si="35"/>
        <v>0.10873860034801999</v>
      </c>
      <c r="H321" s="2">
        <f t="shared" si="32"/>
        <v>0.86548159677394465</v>
      </c>
      <c r="I321" s="9">
        <f t="shared" si="33"/>
        <v>46.394539526450338</v>
      </c>
      <c r="J321" s="2">
        <f t="shared" si="34"/>
        <v>0</v>
      </c>
    </row>
    <row r="322" spans="1:10" x14ac:dyDescent="0.35">
      <c r="A322" s="13">
        <v>43872</v>
      </c>
      <c r="B322" s="5">
        <v>19.360001</v>
      </c>
      <c r="C322" s="2">
        <f t="shared" si="29"/>
        <v>0.26000099999999904</v>
      </c>
      <c r="D322" s="2">
        <f t="shared" si="30"/>
        <v>0.26000099999999904</v>
      </c>
      <c r="E322" s="2">
        <f t="shared" si="31"/>
        <v>0</v>
      </c>
      <c r="F322" s="2">
        <f t="shared" si="35"/>
        <v>0.1059605247844418</v>
      </c>
      <c r="G322" s="2">
        <f t="shared" si="35"/>
        <v>0.10097155746601857</v>
      </c>
      <c r="H322" s="2">
        <f t="shared" si="32"/>
        <v>1.0494096302327736</v>
      </c>
      <c r="I322" s="9">
        <f t="shared" si="33"/>
        <v>51.20546008723403</v>
      </c>
      <c r="J322" s="2">
        <f t="shared" si="34"/>
        <v>0</v>
      </c>
    </row>
    <row r="323" spans="1:10" x14ac:dyDescent="0.35">
      <c r="A323" s="13">
        <v>43873</v>
      </c>
      <c r="B323" s="5">
        <v>19.18</v>
      </c>
      <c r="C323" s="2">
        <f t="shared" si="29"/>
        <v>-0.18000100000000074</v>
      </c>
      <c r="D323" s="2">
        <f t="shared" si="30"/>
        <v>0</v>
      </c>
      <c r="E323" s="2">
        <f t="shared" si="31"/>
        <v>0.18000100000000074</v>
      </c>
      <c r="F323" s="2">
        <f t="shared" si="35"/>
        <v>9.8391915871267388E-2</v>
      </c>
      <c r="G323" s="2">
        <f t="shared" si="35"/>
        <v>0.10661651764701729</v>
      </c>
      <c r="H323" s="2">
        <f t="shared" si="32"/>
        <v>0.92285809031036192</v>
      </c>
      <c r="I323" s="9">
        <f t="shared" si="33"/>
        <v>47.99408208857507</v>
      </c>
      <c r="J323" s="2">
        <f t="shared" si="34"/>
        <v>0</v>
      </c>
    </row>
    <row r="324" spans="1:10" x14ac:dyDescent="0.35">
      <c r="A324" s="13">
        <v>43874</v>
      </c>
      <c r="B324" s="5">
        <v>18.93</v>
      </c>
      <c r="C324" s="2">
        <f t="shared" ref="C324:C387" si="36">B324-B323</f>
        <v>-0.25</v>
      </c>
      <c r="D324" s="2">
        <f t="shared" ref="D324:D387" si="37">IF(C324&gt;0,C324,0)</f>
        <v>0</v>
      </c>
      <c r="E324" s="2">
        <f t="shared" ref="E324:E387" si="38">IF(C324&lt;0,ABS(C324),0)</f>
        <v>0.25</v>
      </c>
      <c r="F324" s="2">
        <f t="shared" si="35"/>
        <v>9.1363921880462579E-2</v>
      </c>
      <c r="G324" s="2">
        <f t="shared" si="35"/>
        <v>0.11685819495794462</v>
      </c>
      <c r="H324" s="2">
        <f t="shared" si="32"/>
        <v>0.7818358131694827</v>
      </c>
      <c r="I324" s="9">
        <f t="shared" si="33"/>
        <v>43.878106354747338</v>
      </c>
      <c r="J324" s="2">
        <f t="shared" si="34"/>
        <v>0</v>
      </c>
    </row>
    <row r="325" spans="1:10" x14ac:dyDescent="0.35">
      <c r="A325" s="13">
        <v>43875</v>
      </c>
      <c r="B325" s="5">
        <v>19.200001</v>
      </c>
      <c r="C325" s="2">
        <f t="shared" si="36"/>
        <v>0.2700010000000006</v>
      </c>
      <c r="D325" s="2">
        <f t="shared" si="37"/>
        <v>0.2700010000000006</v>
      </c>
      <c r="E325" s="2">
        <f t="shared" si="38"/>
        <v>0</v>
      </c>
      <c r="F325" s="2">
        <f t="shared" si="35"/>
        <v>0.10412371317471529</v>
      </c>
      <c r="G325" s="2">
        <f t="shared" si="35"/>
        <v>0.10851118103237714</v>
      </c>
      <c r="H325" s="2">
        <f t="shared" si="32"/>
        <v>0.95956667491847925</v>
      </c>
      <c r="I325" s="9">
        <f t="shared" si="33"/>
        <v>48.968309534984236</v>
      </c>
      <c r="J325" s="2">
        <f t="shared" si="34"/>
        <v>0</v>
      </c>
    </row>
    <row r="326" spans="1:10" x14ac:dyDescent="0.35">
      <c r="A326" s="13">
        <v>43879</v>
      </c>
      <c r="B326" s="5">
        <v>19.239999999999998</v>
      </c>
      <c r="C326" s="2">
        <f t="shared" si="36"/>
        <v>3.9998999999998119E-2</v>
      </c>
      <c r="D326" s="2">
        <f t="shared" si="37"/>
        <v>3.9998999999998119E-2</v>
      </c>
      <c r="E326" s="2">
        <f t="shared" si="38"/>
        <v>0</v>
      </c>
      <c r="F326" s="2">
        <f t="shared" si="35"/>
        <v>9.9543376519378349E-2</v>
      </c>
      <c r="G326" s="2">
        <f t="shared" si="35"/>
        <v>0.10076038238720735</v>
      </c>
      <c r="H326" s="2">
        <f t="shared" si="32"/>
        <v>0.98792178196434166</v>
      </c>
      <c r="I326" s="9">
        <f t="shared" si="33"/>
        <v>49.696209927743652</v>
      </c>
      <c r="J326" s="2">
        <f t="shared" si="34"/>
        <v>0</v>
      </c>
    </row>
    <row r="327" spans="1:10" x14ac:dyDescent="0.35">
      <c r="A327" s="13">
        <v>43880</v>
      </c>
      <c r="B327" s="5">
        <v>19.120000999999998</v>
      </c>
      <c r="C327" s="2">
        <f t="shared" si="36"/>
        <v>-0.11999899999999997</v>
      </c>
      <c r="D327" s="2">
        <f t="shared" si="37"/>
        <v>0</v>
      </c>
      <c r="E327" s="2">
        <f t="shared" si="38"/>
        <v>0.11999899999999997</v>
      </c>
      <c r="F327" s="2">
        <f t="shared" si="35"/>
        <v>9.2433135339422753E-2</v>
      </c>
      <c r="G327" s="2">
        <f t="shared" si="35"/>
        <v>0.10213456935954968</v>
      </c>
      <c r="H327" s="2">
        <f t="shared" si="32"/>
        <v>0.90501321853157812</v>
      </c>
      <c r="I327" s="9">
        <f t="shared" si="33"/>
        <v>47.506925921972353</v>
      </c>
      <c r="J327" s="2">
        <f t="shared" si="34"/>
        <v>0</v>
      </c>
    </row>
    <row r="328" spans="1:10" x14ac:dyDescent="0.35">
      <c r="A328" s="13">
        <v>43881</v>
      </c>
      <c r="B328" s="5">
        <v>19.34</v>
      </c>
      <c r="C328" s="2">
        <f t="shared" si="36"/>
        <v>0.21999900000000139</v>
      </c>
      <c r="D328" s="2">
        <f t="shared" si="37"/>
        <v>0.21999900000000139</v>
      </c>
      <c r="E328" s="2">
        <f t="shared" si="38"/>
        <v>0</v>
      </c>
      <c r="F328" s="2">
        <f t="shared" si="35"/>
        <v>0.10154498281517836</v>
      </c>
      <c r="G328" s="2">
        <f t="shared" si="35"/>
        <v>9.4839242976724705E-2</v>
      </c>
      <c r="H328" s="2">
        <f t="shared" si="32"/>
        <v>1.0707063830117176</v>
      </c>
      <c r="I328" s="9">
        <f t="shared" si="33"/>
        <v>51.707301034849749</v>
      </c>
      <c r="J328" s="2">
        <f t="shared" si="34"/>
        <v>0</v>
      </c>
    </row>
    <row r="329" spans="1:10" x14ac:dyDescent="0.35">
      <c r="A329" s="13">
        <v>43882</v>
      </c>
      <c r="B329" s="5">
        <v>19.290001</v>
      </c>
      <c r="C329" s="2">
        <f t="shared" si="36"/>
        <v>-4.9998999999999683E-2</v>
      </c>
      <c r="D329" s="2">
        <f t="shared" si="37"/>
        <v>0</v>
      </c>
      <c r="E329" s="2">
        <f t="shared" si="38"/>
        <v>4.9998999999999683E-2</v>
      </c>
      <c r="F329" s="2">
        <f t="shared" si="35"/>
        <v>9.4291769756951332E-2</v>
      </c>
      <c r="G329" s="2">
        <f t="shared" si="35"/>
        <v>9.1636368478387201E-2</v>
      </c>
      <c r="H329" s="2">
        <f t="shared" si="32"/>
        <v>1.0289775917865014</v>
      </c>
      <c r="I329" s="9">
        <f t="shared" si="33"/>
        <v>50.714093440553647</v>
      </c>
      <c r="J329" s="2">
        <f t="shared" si="34"/>
        <v>0</v>
      </c>
    </row>
    <row r="330" spans="1:10" x14ac:dyDescent="0.35">
      <c r="A330" s="13">
        <v>43885</v>
      </c>
      <c r="B330" s="5">
        <v>19</v>
      </c>
      <c r="C330" s="2">
        <f t="shared" si="36"/>
        <v>-0.29000100000000018</v>
      </c>
      <c r="D330" s="2">
        <f t="shared" si="37"/>
        <v>0</v>
      </c>
      <c r="E330" s="2">
        <f t="shared" si="38"/>
        <v>0.29000100000000018</v>
      </c>
      <c r="F330" s="2">
        <f t="shared" si="35"/>
        <v>8.7556643345740523E-2</v>
      </c>
      <c r="G330" s="2">
        <f t="shared" si="35"/>
        <v>0.10580527072993098</v>
      </c>
      <c r="H330" s="2">
        <f t="shared" si="32"/>
        <v>0.82752629185392601</v>
      </c>
      <c r="I330" s="9">
        <f t="shared" si="33"/>
        <v>45.281224983879476</v>
      </c>
      <c r="J330" s="2">
        <f t="shared" si="34"/>
        <v>0</v>
      </c>
    </row>
    <row r="331" spans="1:10" x14ac:dyDescent="0.35">
      <c r="A331" s="13">
        <v>43886</v>
      </c>
      <c r="B331" s="5">
        <v>18.040001</v>
      </c>
      <c r="C331" s="2">
        <f t="shared" si="36"/>
        <v>-0.95999899999999982</v>
      </c>
      <c r="D331" s="2">
        <f t="shared" si="37"/>
        <v>0</v>
      </c>
      <c r="E331" s="2">
        <f t="shared" si="38"/>
        <v>0.95999899999999982</v>
      </c>
      <c r="F331" s="2">
        <f t="shared" si="35"/>
        <v>8.130259739247335E-2</v>
      </c>
      <c r="G331" s="2">
        <f t="shared" si="35"/>
        <v>0.16681910853493592</v>
      </c>
      <c r="H331" s="2">
        <f t="shared" si="32"/>
        <v>0.48736981096770837</v>
      </c>
      <c r="I331" s="9">
        <f t="shared" si="33"/>
        <v>32.767224894165167</v>
      </c>
      <c r="J331" s="2">
        <f t="shared" si="34"/>
        <v>0</v>
      </c>
    </row>
    <row r="332" spans="1:10" x14ac:dyDescent="0.35">
      <c r="A332" s="13">
        <v>43887</v>
      </c>
      <c r="B332" s="5">
        <v>18.200001</v>
      </c>
      <c r="C332" s="2">
        <f t="shared" si="36"/>
        <v>0.16000000000000014</v>
      </c>
      <c r="D332" s="2">
        <f t="shared" si="37"/>
        <v>0.16000000000000014</v>
      </c>
      <c r="E332" s="2">
        <f t="shared" si="38"/>
        <v>0</v>
      </c>
      <c r="F332" s="2">
        <f t="shared" si="35"/>
        <v>8.6923840435868122E-2</v>
      </c>
      <c r="G332" s="2">
        <f t="shared" si="35"/>
        <v>0.15490345792529764</v>
      </c>
      <c r="H332" s="2">
        <f t="shared" si="32"/>
        <v>0.56114848306218723</v>
      </c>
      <c r="I332" s="9">
        <f t="shared" si="33"/>
        <v>35.944593941602307</v>
      </c>
      <c r="J332" s="2">
        <f t="shared" si="34"/>
        <v>0</v>
      </c>
    </row>
    <row r="333" spans="1:10" x14ac:dyDescent="0.35">
      <c r="A333" s="13">
        <v>43888</v>
      </c>
      <c r="B333" s="5">
        <v>18.040001</v>
      </c>
      <c r="C333" s="2">
        <f t="shared" si="36"/>
        <v>-0.16000000000000014</v>
      </c>
      <c r="D333" s="2">
        <f t="shared" si="37"/>
        <v>0</v>
      </c>
      <c r="E333" s="2">
        <f t="shared" si="38"/>
        <v>0.16000000000000014</v>
      </c>
      <c r="F333" s="2">
        <f t="shared" si="35"/>
        <v>8.0714994690448974E-2</v>
      </c>
      <c r="G333" s="2">
        <f t="shared" si="35"/>
        <v>0.15526749664491923</v>
      </c>
      <c r="H333" s="2">
        <f t="shared" si="32"/>
        <v>0.51984476103865995</v>
      </c>
      <c r="I333" s="9">
        <f t="shared" si="33"/>
        <v>34.203806491618181</v>
      </c>
      <c r="J333" s="2">
        <f t="shared" si="34"/>
        <v>0</v>
      </c>
    </row>
    <row r="334" spans="1:10" x14ac:dyDescent="0.35">
      <c r="A334" s="13">
        <v>43889</v>
      </c>
      <c r="B334" s="5">
        <v>17.489999999999998</v>
      </c>
      <c r="C334" s="2">
        <f t="shared" si="36"/>
        <v>-0.55000100000000174</v>
      </c>
      <c r="D334" s="2">
        <f t="shared" si="37"/>
        <v>0</v>
      </c>
      <c r="E334" s="2">
        <f t="shared" si="38"/>
        <v>0.55000100000000174</v>
      </c>
      <c r="F334" s="2">
        <f t="shared" si="35"/>
        <v>7.4949637926845475E-2</v>
      </c>
      <c r="G334" s="2">
        <f t="shared" si="35"/>
        <v>0.18346274688456798</v>
      </c>
      <c r="H334" s="2">
        <f t="shared" si="32"/>
        <v>0.40852783030662165</v>
      </c>
      <c r="I334" s="9">
        <f t="shared" si="33"/>
        <v>29.00388771286751</v>
      </c>
      <c r="J334" s="2">
        <f t="shared" si="34"/>
        <v>-1</v>
      </c>
    </row>
    <row r="335" spans="1:10" x14ac:dyDescent="0.35">
      <c r="A335" s="13">
        <v>43892</v>
      </c>
      <c r="B335" s="5">
        <v>18.120000999999998</v>
      </c>
      <c r="C335" s="2">
        <f t="shared" si="36"/>
        <v>0.63000100000000003</v>
      </c>
      <c r="D335" s="2">
        <f t="shared" si="37"/>
        <v>0.63000100000000003</v>
      </c>
      <c r="E335" s="2">
        <f t="shared" si="38"/>
        <v>0</v>
      </c>
      <c r="F335" s="2">
        <f t="shared" si="35"/>
        <v>0.11459616378921367</v>
      </c>
      <c r="G335" s="2">
        <f t="shared" si="35"/>
        <v>0.1703582649642417</v>
      </c>
      <c r="H335" s="2">
        <f t="shared" si="32"/>
        <v>0.67267745309138638</v>
      </c>
      <c r="I335" s="9">
        <f t="shared" si="33"/>
        <v>40.215610717306348</v>
      </c>
      <c r="J335" s="2">
        <f t="shared" si="34"/>
        <v>0</v>
      </c>
    </row>
    <row r="336" spans="1:10" x14ac:dyDescent="0.35">
      <c r="A336" s="13">
        <v>43893</v>
      </c>
      <c r="B336" s="5">
        <v>17.190000999999999</v>
      </c>
      <c r="C336" s="2">
        <f t="shared" si="36"/>
        <v>-0.92999999999999972</v>
      </c>
      <c r="D336" s="2">
        <f t="shared" si="37"/>
        <v>0</v>
      </c>
      <c r="E336" s="2">
        <f t="shared" si="38"/>
        <v>0.92999999999999972</v>
      </c>
      <c r="F336" s="2">
        <f t="shared" si="35"/>
        <v>0.10641072351855554</v>
      </c>
      <c r="G336" s="2">
        <f t="shared" si="35"/>
        <v>0.22461838889536725</v>
      </c>
      <c r="H336" s="2">
        <f t="shared" si="32"/>
        <v>0.47374003545241467</v>
      </c>
      <c r="I336" s="9">
        <f t="shared" si="33"/>
        <v>32.145427555476843</v>
      </c>
      <c r="J336" s="2">
        <f t="shared" si="34"/>
        <v>0</v>
      </c>
    </row>
    <row r="337" spans="1:10" x14ac:dyDescent="0.35">
      <c r="A337" s="13">
        <v>43894</v>
      </c>
      <c r="B337" s="5">
        <v>17.450001</v>
      </c>
      <c r="C337" s="2">
        <f t="shared" si="36"/>
        <v>0.26000000000000156</v>
      </c>
      <c r="D337" s="2">
        <f t="shared" si="37"/>
        <v>0.26000000000000156</v>
      </c>
      <c r="E337" s="2">
        <f t="shared" si="38"/>
        <v>0</v>
      </c>
      <c r="F337" s="2">
        <f t="shared" si="35"/>
        <v>0.11738138612437311</v>
      </c>
      <c r="G337" s="2">
        <f t="shared" si="35"/>
        <v>0.20857421825998387</v>
      </c>
      <c r="H337" s="2">
        <f t="shared" ref="H337:H400" si="39">F337/G337</f>
        <v>0.56277994041458856</v>
      </c>
      <c r="I337" s="9">
        <f t="shared" ref="I337:I400" si="40">100-(100/(1+H337))</f>
        <v>36.011464305415203</v>
      </c>
      <c r="J337" s="2">
        <f t="shared" ref="J337:J400" si="41">IF(I337&lt;30,-1,IF(I337&gt;70,1,0))</f>
        <v>0</v>
      </c>
    </row>
    <row r="338" spans="1:10" x14ac:dyDescent="0.35">
      <c r="A338" s="13">
        <v>43895</v>
      </c>
      <c r="B338" s="5">
        <v>16.93</v>
      </c>
      <c r="C338" s="2">
        <f t="shared" si="36"/>
        <v>-0.5200010000000006</v>
      </c>
      <c r="D338" s="2">
        <f t="shared" si="37"/>
        <v>0</v>
      </c>
      <c r="E338" s="2">
        <f t="shared" si="38"/>
        <v>0.5200010000000006</v>
      </c>
      <c r="F338" s="2">
        <f t="shared" ref="F338:G401" si="42">(F337*13+ D338) / 14</f>
        <v>0.10899700140120361</v>
      </c>
      <c r="G338" s="2">
        <f t="shared" si="42"/>
        <v>0.23081898838427078</v>
      </c>
      <c r="H338" s="2">
        <f t="shared" si="39"/>
        <v>0.4722185213798088</v>
      </c>
      <c r="I338" s="9">
        <f t="shared" si="40"/>
        <v>32.07530095038004</v>
      </c>
      <c r="J338" s="2">
        <f t="shared" si="41"/>
        <v>0</v>
      </c>
    </row>
    <row r="339" spans="1:10" x14ac:dyDescent="0.35">
      <c r="A339" s="13">
        <v>43896</v>
      </c>
      <c r="B339" s="5">
        <v>17.079999999999998</v>
      </c>
      <c r="C339" s="2">
        <f t="shared" si="36"/>
        <v>0.14999999999999858</v>
      </c>
      <c r="D339" s="2">
        <f t="shared" si="37"/>
        <v>0.14999999999999858</v>
      </c>
      <c r="E339" s="2">
        <f t="shared" si="38"/>
        <v>0</v>
      </c>
      <c r="F339" s="2">
        <f t="shared" si="42"/>
        <v>0.11192578701540325</v>
      </c>
      <c r="G339" s="2">
        <f t="shared" si="42"/>
        <v>0.21433191778539432</v>
      </c>
      <c r="H339" s="2">
        <f t="shared" si="39"/>
        <v>0.52220774288723526</v>
      </c>
      <c r="I339" s="9">
        <f t="shared" si="40"/>
        <v>34.305944463056136</v>
      </c>
      <c r="J339" s="2">
        <f t="shared" si="41"/>
        <v>0</v>
      </c>
    </row>
    <row r="340" spans="1:10" x14ac:dyDescent="0.35">
      <c r="A340" s="13">
        <v>43899</v>
      </c>
      <c r="B340" s="5">
        <v>16.079999999999998</v>
      </c>
      <c r="C340" s="2">
        <f t="shared" si="36"/>
        <v>-1</v>
      </c>
      <c r="D340" s="2">
        <f t="shared" si="37"/>
        <v>0</v>
      </c>
      <c r="E340" s="2">
        <f t="shared" si="38"/>
        <v>1</v>
      </c>
      <c r="F340" s="2">
        <f t="shared" si="42"/>
        <v>0.10393108794287444</v>
      </c>
      <c r="G340" s="2">
        <f t="shared" si="42"/>
        <v>0.270451066515009</v>
      </c>
      <c r="H340" s="2">
        <f t="shared" si="39"/>
        <v>0.38428795745609184</v>
      </c>
      <c r="I340" s="9">
        <f t="shared" si="40"/>
        <v>27.760694975798131</v>
      </c>
      <c r="J340" s="2">
        <f t="shared" si="41"/>
        <v>-1</v>
      </c>
    </row>
    <row r="341" spans="1:10" x14ac:dyDescent="0.35">
      <c r="A341" s="13">
        <v>43900</v>
      </c>
      <c r="B341" s="5">
        <v>16.489999999999998</v>
      </c>
      <c r="C341" s="2">
        <f t="shared" si="36"/>
        <v>0.41000000000000014</v>
      </c>
      <c r="D341" s="2">
        <f t="shared" si="37"/>
        <v>0.41000000000000014</v>
      </c>
      <c r="E341" s="2">
        <f t="shared" si="38"/>
        <v>0</v>
      </c>
      <c r="F341" s="2">
        <f t="shared" si="42"/>
        <v>0.12579315308981198</v>
      </c>
      <c r="G341" s="2">
        <f t="shared" si="42"/>
        <v>0.25113313319250835</v>
      </c>
      <c r="H341" s="2">
        <f t="shared" si="39"/>
        <v>0.50090225646722653</v>
      </c>
      <c r="I341" s="9">
        <f t="shared" si="40"/>
        <v>33.373409514769705</v>
      </c>
      <c r="J341" s="2">
        <f t="shared" si="41"/>
        <v>0</v>
      </c>
    </row>
    <row r="342" spans="1:10" x14ac:dyDescent="0.35">
      <c r="A342" s="13">
        <v>43901</v>
      </c>
      <c r="B342" s="5">
        <v>15.42</v>
      </c>
      <c r="C342" s="2">
        <f t="shared" si="36"/>
        <v>-1.0699999999999985</v>
      </c>
      <c r="D342" s="2">
        <f t="shared" si="37"/>
        <v>0</v>
      </c>
      <c r="E342" s="2">
        <f t="shared" si="38"/>
        <v>1.0699999999999985</v>
      </c>
      <c r="F342" s="2">
        <f t="shared" si="42"/>
        <v>0.11680792786911112</v>
      </c>
      <c r="G342" s="2">
        <f t="shared" si="42"/>
        <v>0.30962362367875762</v>
      </c>
      <c r="H342" s="2">
        <f t="shared" si="39"/>
        <v>0.37725780249346319</v>
      </c>
      <c r="I342" s="9">
        <f t="shared" si="40"/>
        <v>27.391952458752087</v>
      </c>
      <c r="J342" s="2">
        <f t="shared" si="41"/>
        <v>-1</v>
      </c>
    </row>
    <row r="343" spans="1:10" x14ac:dyDescent="0.35">
      <c r="A343" s="13">
        <v>43902</v>
      </c>
      <c r="B343" s="5">
        <v>13.29</v>
      </c>
      <c r="C343" s="2">
        <f t="shared" si="36"/>
        <v>-2.1300000000000008</v>
      </c>
      <c r="D343" s="2">
        <f t="shared" si="37"/>
        <v>0</v>
      </c>
      <c r="E343" s="2">
        <f t="shared" si="38"/>
        <v>2.1300000000000008</v>
      </c>
      <c r="F343" s="2">
        <f t="shared" si="42"/>
        <v>0.10846450444988889</v>
      </c>
      <c r="G343" s="2">
        <f t="shared" si="42"/>
        <v>0.43965050770170355</v>
      </c>
      <c r="H343" s="2">
        <f t="shared" si="39"/>
        <v>0.24670619628507395</v>
      </c>
      <c r="I343" s="9">
        <f t="shared" si="40"/>
        <v>19.78863961855707</v>
      </c>
      <c r="J343" s="2">
        <f t="shared" si="41"/>
        <v>-1</v>
      </c>
    </row>
    <row r="344" spans="1:10" x14ac:dyDescent="0.35">
      <c r="A344" s="13">
        <v>43903</v>
      </c>
      <c r="B344" s="5">
        <v>14.33</v>
      </c>
      <c r="C344" s="2">
        <f t="shared" si="36"/>
        <v>1.0400000000000009</v>
      </c>
      <c r="D344" s="2">
        <f t="shared" si="37"/>
        <v>1.0400000000000009</v>
      </c>
      <c r="E344" s="2">
        <f t="shared" si="38"/>
        <v>0</v>
      </c>
      <c r="F344" s="2">
        <f t="shared" si="42"/>
        <v>0.17500275413203978</v>
      </c>
      <c r="G344" s="2">
        <f t="shared" si="42"/>
        <v>0.40824690000872471</v>
      </c>
      <c r="H344" s="2">
        <f t="shared" si="39"/>
        <v>0.42866891121108269</v>
      </c>
      <c r="I344" s="9">
        <f t="shared" si="40"/>
        <v>30.004776323417019</v>
      </c>
      <c r="J344" s="2">
        <f t="shared" si="41"/>
        <v>0</v>
      </c>
    </row>
    <row r="345" spans="1:10" x14ac:dyDescent="0.35">
      <c r="A345" s="13">
        <v>43906</v>
      </c>
      <c r="B345" s="5">
        <v>12.66</v>
      </c>
      <c r="C345" s="2">
        <f t="shared" si="36"/>
        <v>-1.67</v>
      </c>
      <c r="D345" s="2">
        <f t="shared" si="37"/>
        <v>0</v>
      </c>
      <c r="E345" s="2">
        <f t="shared" si="38"/>
        <v>1.67</v>
      </c>
      <c r="F345" s="2">
        <f t="shared" si="42"/>
        <v>0.16250255740832267</v>
      </c>
      <c r="G345" s="2">
        <f t="shared" si="42"/>
        <v>0.49837212143667292</v>
      </c>
      <c r="H345" s="2">
        <f t="shared" si="39"/>
        <v>0.32606670882767574</v>
      </c>
      <c r="I345" s="9">
        <f t="shared" si="40"/>
        <v>24.589012502692157</v>
      </c>
      <c r="J345" s="2">
        <f t="shared" si="41"/>
        <v>-1</v>
      </c>
    </row>
    <row r="346" spans="1:10" x14ac:dyDescent="0.35">
      <c r="A346" s="13">
        <v>43907</v>
      </c>
      <c r="B346" s="5">
        <v>13.41</v>
      </c>
      <c r="C346" s="2">
        <f t="shared" si="36"/>
        <v>0.75</v>
      </c>
      <c r="D346" s="2">
        <f t="shared" si="37"/>
        <v>0.75</v>
      </c>
      <c r="E346" s="2">
        <f t="shared" si="38"/>
        <v>0</v>
      </c>
      <c r="F346" s="2">
        <f t="shared" si="42"/>
        <v>0.20446666045058534</v>
      </c>
      <c r="G346" s="2">
        <f t="shared" si="42"/>
        <v>0.46277411276262487</v>
      </c>
      <c r="H346" s="2">
        <f t="shared" si="39"/>
        <v>0.4418282155628363</v>
      </c>
      <c r="I346" s="9">
        <f t="shared" si="40"/>
        <v>30.643610021902845</v>
      </c>
      <c r="J346" s="2">
        <f t="shared" si="41"/>
        <v>0</v>
      </c>
    </row>
    <row r="347" spans="1:10" x14ac:dyDescent="0.35">
      <c r="A347" s="13">
        <v>43908</v>
      </c>
      <c r="B347" s="5">
        <v>12.55</v>
      </c>
      <c r="C347" s="2">
        <f t="shared" si="36"/>
        <v>-0.85999999999999943</v>
      </c>
      <c r="D347" s="2">
        <f t="shared" si="37"/>
        <v>0</v>
      </c>
      <c r="E347" s="2">
        <f t="shared" si="38"/>
        <v>0.85999999999999943</v>
      </c>
      <c r="F347" s="2">
        <f t="shared" si="42"/>
        <v>0.18986189898982925</v>
      </c>
      <c r="G347" s="2">
        <f t="shared" si="42"/>
        <v>0.49114739042243732</v>
      </c>
      <c r="H347" s="2">
        <f t="shared" si="39"/>
        <v>0.38656807038418439</v>
      </c>
      <c r="I347" s="9">
        <f t="shared" si="40"/>
        <v>27.879487393437216</v>
      </c>
      <c r="J347" s="2">
        <f t="shared" si="41"/>
        <v>-1</v>
      </c>
    </row>
    <row r="348" spans="1:10" x14ac:dyDescent="0.35">
      <c r="A348" s="13">
        <v>43909</v>
      </c>
      <c r="B348" s="5">
        <v>13.39</v>
      </c>
      <c r="C348" s="2">
        <f t="shared" si="36"/>
        <v>0.83999999999999986</v>
      </c>
      <c r="D348" s="2">
        <f t="shared" si="37"/>
        <v>0.83999999999999986</v>
      </c>
      <c r="E348" s="2">
        <f t="shared" si="38"/>
        <v>0</v>
      </c>
      <c r="F348" s="2">
        <f t="shared" si="42"/>
        <v>0.23630033477626999</v>
      </c>
      <c r="G348" s="2">
        <f t="shared" si="42"/>
        <v>0.45606543396369181</v>
      </c>
      <c r="H348" s="2">
        <f t="shared" si="39"/>
        <v>0.51812813947018466</v>
      </c>
      <c r="I348" s="9">
        <f t="shared" si="40"/>
        <v>34.129407524914697</v>
      </c>
      <c r="J348" s="2">
        <f t="shared" si="41"/>
        <v>0</v>
      </c>
    </row>
    <row r="349" spans="1:10" x14ac:dyDescent="0.35">
      <c r="A349" s="13">
        <v>43910</v>
      </c>
      <c r="B349" s="5">
        <v>13.29</v>
      </c>
      <c r="C349" s="2">
        <f t="shared" si="36"/>
        <v>-0.10000000000000142</v>
      </c>
      <c r="D349" s="2">
        <f t="shared" si="37"/>
        <v>0</v>
      </c>
      <c r="E349" s="2">
        <f t="shared" si="38"/>
        <v>0.10000000000000142</v>
      </c>
      <c r="F349" s="2">
        <f t="shared" si="42"/>
        <v>0.21942173943510784</v>
      </c>
      <c r="G349" s="2">
        <f t="shared" si="42"/>
        <v>0.43063218868057113</v>
      </c>
      <c r="H349" s="2">
        <f t="shared" si="39"/>
        <v>0.50953399490967388</v>
      </c>
      <c r="I349" s="9">
        <f t="shared" si="40"/>
        <v>33.754390204386425</v>
      </c>
      <c r="J349" s="2">
        <f t="shared" si="41"/>
        <v>0</v>
      </c>
    </row>
    <row r="350" spans="1:10" x14ac:dyDescent="0.35">
      <c r="A350" s="13">
        <v>43913</v>
      </c>
      <c r="B350" s="5">
        <v>13.4</v>
      </c>
      <c r="C350" s="2">
        <f t="shared" si="36"/>
        <v>0.11000000000000121</v>
      </c>
      <c r="D350" s="2">
        <f t="shared" si="37"/>
        <v>0.11000000000000121</v>
      </c>
      <c r="E350" s="2">
        <f t="shared" si="38"/>
        <v>0</v>
      </c>
      <c r="F350" s="2">
        <f t="shared" si="42"/>
        <v>0.21160590090402878</v>
      </c>
      <c r="G350" s="2">
        <f t="shared" si="42"/>
        <v>0.39987274663195888</v>
      </c>
      <c r="H350" s="2">
        <f t="shared" si="39"/>
        <v>0.52918310309051875</v>
      </c>
      <c r="I350" s="9">
        <f t="shared" si="40"/>
        <v>34.605607531303875</v>
      </c>
      <c r="J350" s="2">
        <f t="shared" si="41"/>
        <v>0</v>
      </c>
    </row>
    <row r="351" spans="1:10" x14ac:dyDescent="0.35">
      <c r="A351" s="13">
        <v>43914</v>
      </c>
      <c r="B351" s="5">
        <v>15</v>
      </c>
      <c r="C351" s="2">
        <f t="shared" si="36"/>
        <v>1.5999999999999996</v>
      </c>
      <c r="D351" s="2">
        <f t="shared" si="37"/>
        <v>1.5999999999999996</v>
      </c>
      <c r="E351" s="2">
        <f t="shared" si="38"/>
        <v>0</v>
      </c>
      <c r="F351" s="2">
        <f t="shared" si="42"/>
        <v>0.31077690798231244</v>
      </c>
      <c r="G351" s="2">
        <f t="shared" si="42"/>
        <v>0.37131040758681894</v>
      </c>
      <c r="H351" s="2">
        <f t="shared" si="39"/>
        <v>0.83697332914011391</v>
      </c>
      <c r="I351" s="9">
        <f t="shared" si="40"/>
        <v>45.562628257205048</v>
      </c>
      <c r="J351" s="2">
        <f t="shared" si="41"/>
        <v>0</v>
      </c>
    </row>
    <row r="352" spans="1:10" x14ac:dyDescent="0.35">
      <c r="A352" s="13">
        <v>43915</v>
      </c>
      <c r="B352" s="5">
        <v>15.53</v>
      </c>
      <c r="C352" s="2">
        <f t="shared" si="36"/>
        <v>0.52999999999999936</v>
      </c>
      <c r="D352" s="2">
        <f t="shared" si="37"/>
        <v>0.52999999999999936</v>
      </c>
      <c r="E352" s="2">
        <f t="shared" si="38"/>
        <v>0</v>
      </c>
      <c r="F352" s="2">
        <f t="shared" si="42"/>
        <v>0.32643570026929009</v>
      </c>
      <c r="G352" s="2">
        <f t="shared" si="42"/>
        <v>0.34478823561633182</v>
      </c>
      <c r="H352" s="2">
        <f t="shared" si="39"/>
        <v>0.94677157324049832</v>
      </c>
      <c r="I352" s="9">
        <f t="shared" si="40"/>
        <v>48.632905177701446</v>
      </c>
      <c r="J352" s="2">
        <f t="shared" si="41"/>
        <v>0</v>
      </c>
    </row>
    <row r="353" spans="1:10" x14ac:dyDescent="0.35">
      <c r="A353" s="13">
        <v>43916</v>
      </c>
      <c r="B353" s="5">
        <v>15.86</v>
      </c>
      <c r="C353" s="2">
        <f t="shared" si="36"/>
        <v>0.33000000000000007</v>
      </c>
      <c r="D353" s="2">
        <f t="shared" si="37"/>
        <v>0.33000000000000007</v>
      </c>
      <c r="E353" s="2">
        <f t="shared" si="38"/>
        <v>0</v>
      </c>
      <c r="F353" s="2">
        <f t="shared" si="42"/>
        <v>0.32669029310719794</v>
      </c>
      <c r="G353" s="2">
        <f t="shared" si="42"/>
        <v>0.32016050450087957</v>
      </c>
      <c r="H353" s="2">
        <f t="shared" si="39"/>
        <v>1.0203953595603497</v>
      </c>
      <c r="I353" s="9">
        <f t="shared" si="40"/>
        <v>50.504736844297341</v>
      </c>
      <c r="J353" s="2">
        <f t="shared" si="41"/>
        <v>0</v>
      </c>
    </row>
    <row r="354" spans="1:10" x14ac:dyDescent="0.35">
      <c r="A354" s="13">
        <v>43917</v>
      </c>
      <c r="B354" s="5">
        <v>15.58</v>
      </c>
      <c r="C354" s="2">
        <f t="shared" si="36"/>
        <v>-0.27999999999999936</v>
      </c>
      <c r="D354" s="2">
        <f t="shared" si="37"/>
        <v>0</v>
      </c>
      <c r="E354" s="2">
        <f t="shared" si="38"/>
        <v>0.27999999999999936</v>
      </c>
      <c r="F354" s="2">
        <f t="shared" si="42"/>
        <v>0.30335527217096953</v>
      </c>
      <c r="G354" s="2">
        <f t="shared" si="42"/>
        <v>0.31729189703653099</v>
      </c>
      <c r="H354" s="2">
        <f t="shared" si="39"/>
        <v>0.95607632909718809</v>
      </c>
      <c r="I354" s="9">
        <f t="shared" si="40"/>
        <v>48.877250589625902</v>
      </c>
      <c r="J354" s="2">
        <f t="shared" si="41"/>
        <v>0</v>
      </c>
    </row>
    <row r="355" spans="1:10" x14ac:dyDescent="0.35">
      <c r="A355" s="13">
        <v>43920</v>
      </c>
      <c r="B355" s="5">
        <v>15.72</v>
      </c>
      <c r="C355" s="2">
        <f t="shared" si="36"/>
        <v>0.14000000000000057</v>
      </c>
      <c r="D355" s="2">
        <f t="shared" si="37"/>
        <v>0.14000000000000057</v>
      </c>
      <c r="E355" s="2">
        <f t="shared" si="38"/>
        <v>0</v>
      </c>
      <c r="F355" s="2">
        <f t="shared" si="42"/>
        <v>0.29168703844447169</v>
      </c>
      <c r="G355" s="2">
        <f t="shared" si="42"/>
        <v>0.29462819010535019</v>
      </c>
      <c r="H355" s="2">
        <f t="shared" si="39"/>
        <v>0.99001741259101228</v>
      </c>
      <c r="I355" s="9">
        <f t="shared" si="40"/>
        <v>49.749183415536294</v>
      </c>
      <c r="J355" s="2">
        <f t="shared" si="41"/>
        <v>0</v>
      </c>
    </row>
    <row r="356" spans="1:10" x14ac:dyDescent="0.35">
      <c r="A356" s="13">
        <v>43921</v>
      </c>
      <c r="B356" s="5">
        <v>15.05</v>
      </c>
      <c r="C356" s="2">
        <f t="shared" si="36"/>
        <v>-0.66999999999999993</v>
      </c>
      <c r="D356" s="2">
        <f t="shared" si="37"/>
        <v>0</v>
      </c>
      <c r="E356" s="2">
        <f t="shared" si="38"/>
        <v>0.66999999999999993</v>
      </c>
      <c r="F356" s="2">
        <f t="shared" si="42"/>
        <v>0.2708522499841523</v>
      </c>
      <c r="G356" s="2">
        <f t="shared" si="42"/>
        <v>0.32144046224068229</v>
      </c>
      <c r="H356" s="2">
        <f t="shared" si="39"/>
        <v>0.84262027280606799</v>
      </c>
      <c r="I356" s="9">
        <f t="shared" si="40"/>
        <v>45.729458491350925</v>
      </c>
      <c r="J356" s="2">
        <f t="shared" si="41"/>
        <v>0</v>
      </c>
    </row>
    <row r="357" spans="1:10" x14ac:dyDescent="0.35">
      <c r="A357" s="13">
        <v>43922</v>
      </c>
      <c r="B357" s="5">
        <v>14.28</v>
      </c>
      <c r="C357" s="2">
        <f t="shared" si="36"/>
        <v>-0.77000000000000135</v>
      </c>
      <c r="D357" s="2">
        <f t="shared" si="37"/>
        <v>0</v>
      </c>
      <c r="E357" s="2">
        <f t="shared" si="38"/>
        <v>0.77000000000000135</v>
      </c>
      <c r="F357" s="2">
        <f t="shared" si="42"/>
        <v>0.25150566069956998</v>
      </c>
      <c r="G357" s="2">
        <f t="shared" si="42"/>
        <v>0.35348042922349077</v>
      </c>
      <c r="H357" s="2">
        <f t="shared" si="39"/>
        <v>0.71151226463107398</v>
      </c>
      <c r="I357" s="9">
        <f t="shared" si="40"/>
        <v>41.572139407627581</v>
      </c>
      <c r="J357" s="2">
        <f t="shared" si="41"/>
        <v>0</v>
      </c>
    </row>
    <row r="358" spans="1:10" x14ac:dyDescent="0.35">
      <c r="A358" s="13">
        <v>43923</v>
      </c>
      <c r="B358" s="5">
        <v>14.66</v>
      </c>
      <c r="C358" s="2">
        <f t="shared" si="36"/>
        <v>0.38000000000000078</v>
      </c>
      <c r="D358" s="2">
        <f t="shared" si="37"/>
        <v>0.38000000000000078</v>
      </c>
      <c r="E358" s="2">
        <f t="shared" si="38"/>
        <v>0</v>
      </c>
      <c r="F358" s="2">
        <f t="shared" si="42"/>
        <v>0.26068382779245786</v>
      </c>
      <c r="G358" s="2">
        <f t="shared" si="42"/>
        <v>0.32823182713609855</v>
      </c>
      <c r="H358" s="2">
        <f t="shared" si="39"/>
        <v>0.79420643045796868</v>
      </c>
      <c r="I358" s="9">
        <f t="shared" si="40"/>
        <v>44.265053172017041</v>
      </c>
      <c r="J358" s="2">
        <f t="shared" si="41"/>
        <v>0</v>
      </c>
    </row>
    <row r="359" spans="1:10" x14ac:dyDescent="0.35">
      <c r="A359" s="13">
        <v>43924</v>
      </c>
      <c r="B359" s="5">
        <v>13.98</v>
      </c>
      <c r="C359" s="2">
        <f t="shared" si="36"/>
        <v>-0.67999999999999972</v>
      </c>
      <c r="D359" s="2">
        <f t="shared" si="37"/>
        <v>0</v>
      </c>
      <c r="E359" s="2">
        <f t="shared" si="38"/>
        <v>0.67999999999999972</v>
      </c>
      <c r="F359" s="2">
        <f t="shared" si="42"/>
        <v>0.24206355437871085</v>
      </c>
      <c r="G359" s="2">
        <f t="shared" si="42"/>
        <v>0.35335812519780579</v>
      </c>
      <c r="H359" s="2">
        <f t="shared" si="39"/>
        <v>0.6850374651586304</v>
      </c>
      <c r="I359" s="9">
        <f t="shared" si="40"/>
        <v>40.654138517575369</v>
      </c>
      <c r="J359" s="2">
        <f t="shared" si="41"/>
        <v>0</v>
      </c>
    </row>
    <row r="360" spans="1:10" x14ac:dyDescent="0.35">
      <c r="A360" s="13">
        <v>43927</v>
      </c>
      <c r="B360" s="5">
        <v>14.6</v>
      </c>
      <c r="C360" s="2">
        <f t="shared" si="36"/>
        <v>0.61999999999999922</v>
      </c>
      <c r="D360" s="2">
        <f t="shared" si="37"/>
        <v>0.61999999999999922</v>
      </c>
      <c r="E360" s="2">
        <f t="shared" si="38"/>
        <v>0</v>
      </c>
      <c r="F360" s="2">
        <f t="shared" si="42"/>
        <v>0.26905901478023148</v>
      </c>
      <c r="G360" s="2">
        <f t="shared" si="42"/>
        <v>0.32811825911224829</v>
      </c>
      <c r="H360" s="2">
        <f t="shared" si="39"/>
        <v>0.82000622430520453</v>
      </c>
      <c r="I360" s="9">
        <f t="shared" si="40"/>
        <v>45.055132963528493</v>
      </c>
      <c r="J360" s="2">
        <f t="shared" si="41"/>
        <v>0</v>
      </c>
    </row>
    <row r="361" spans="1:10" x14ac:dyDescent="0.35">
      <c r="A361" s="13">
        <v>43928</v>
      </c>
      <c r="B361" s="5">
        <v>14.73</v>
      </c>
      <c r="C361" s="2">
        <f t="shared" si="36"/>
        <v>0.13000000000000078</v>
      </c>
      <c r="D361" s="2">
        <f t="shared" si="37"/>
        <v>0.13000000000000078</v>
      </c>
      <c r="E361" s="2">
        <f t="shared" si="38"/>
        <v>0</v>
      </c>
      <c r="F361" s="2">
        <f t="shared" si="42"/>
        <v>0.25912622801021501</v>
      </c>
      <c r="G361" s="2">
        <f t="shared" si="42"/>
        <v>0.30468124060423057</v>
      </c>
      <c r="H361" s="2">
        <f t="shared" si="39"/>
        <v>0.85048304088668913</v>
      </c>
      <c r="I361" s="9">
        <f t="shared" si="40"/>
        <v>45.960055947292894</v>
      </c>
      <c r="J361" s="2">
        <f t="shared" si="41"/>
        <v>0</v>
      </c>
    </row>
    <row r="362" spans="1:10" x14ac:dyDescent="0.35">
      <c r="A362" s="13">
        <v>43929</v>
      </c>
      <c r="B362" s="5">
        <v>15.12</v>
      </c>
      <c r="C362" s="2">
        <f t="shared" si="36"/>
        <v>0.38999999999999879</v>
      </c>
      <c r="D362" s="2">
        <f t="shared" si="37"/>
        <v>0.38999999999999879</v>
      </c>
      <c r="E362" s="2">
        <f t="shared" si="38"/>
        <v>0</v>
      </c>
      <c r="F362" s="2">
        <f t="shared" si="42"/>
        <v>0.26847435458091384</v>
      </c>
      <c r="G362" s="2">
        <f t="shared" si="42"/>
        <v>0.28291829484678555</v>
      </c>
      <c r="H362" s="2">
        <f t="shared" si="39"/>
        <v>0.94894660214994642</v>
      </c>
      <c r="I362" s="9">
        <f t="shared" si="40"/>
        <v>48.690230974164841</v>
      </c>
      <c r="J362" s="2">
        <f t="shared" si="41"/>
        <v>0</v>
      </c>
    </row>
    <row r="363" spans="1:10" x14ac:dyDescent="0.35">
      <c r="A363" s="13">
        <v>43930</v>
      </c>
      <c r="B363" s="5">
        <v>15</v>
      </c>
      <c r="C363" s="2">
        <f t="shared" si="36"/>
        <v>-0.11999999999999922</v>
      </c>
      <c r="D363" s="2">
        <f t="shared" si="37"/>
        <v>0</v>
      </c>
      <c r="E363" s="2">
        <f t="shared" si="38"/>
        <v>0.11999999999999922</v>
      </c>
      <c r="F363" s="2">
        <f t="shared" si="42"/>
        <v>0.24929761496799144</v>
      </c>
      <c r="G363" s="2">
        <f t="shared" si="42"/>
        <v>0.27128127378630079</v>
      </c>
      <c r="H363" s="2">
        <f t="shared" si="39"/>
        <v>0.91896359630179714</v>
      </c>
      <c r="I363" s="9">
        <f t="shared" si="40"/>
        <v>47.888537232952849</v>
      </c>
      <c r="J363" s="2">
        <f t="shared" si="41"/>
        <v>0</v>
      </c>
    </row>
    <row r="364" spans="1:10" x14ac:dyDescent="0.35">
      <c r="A364" s="13">
        <v>43934</v>
      </c>
      <c r="B364" s="5">
        <v>14.96</v>
      </c>
      <c r="C364" s="2">
        <f t="shared" si="36"/>
        <v>-3.9999999999999147E-2</v>
      </c>
      <c r="D364" s="2">
        <f t="shared" si="37"/>
        <v>0</v>
      </c>
      <c r="E364" s="2">
        <f t="shared" si="38"/>
        <v>3.9999999999999147E-2</v>
      </c>
      <c r="F364" s="2">
        <f t="shared" si="42"/>
        <v>0.23149064247027779</v>
      </c>
      <c r="G364" s="2">
        <f t="shared" si="42"/>
        <v>0.25476118280156496</v>
      </c>
      <c r="H364" s="2">
        <f t="shared" si="39"/>
        <v>0.90865743330524285</v>
      </c>
      <c r="I364" s="9">
        <f t="shared" si="40"/>
        <v>47.607151364596156</v>
      </c>
      <c r="J364" s="2">
        <f t="shared" si="41"/>
        <v>0</v>
      </c>
    </row>
    <row r="365" spans="1:10" x14ac:dyDescent="0.35">
      <c r="A365" s="13">
        <v>43935</v>
      </c>
      <c r="B365" s="5">
        <v>15.32</v>
      </c>
      <c r="C365" s="2">
        <f t="shared" si="36"/>
        <v>0.35999999999999943</v>
      </c>
      <c r="D365" s="2">
        <f t="shared" si="37"/>
        <v>0.35999999999999943</v>
      </c>
      <c r="E365" s="2">
        <f t="shared" si="38"/>
        <v>0</v>
      </c>
      <c r="F365" s="2">
        <f t="shared" si="42"/>
        <v>0.24066988229382932</v>
      </c>
      <c r="G365" s="2">
        <f t="shared" si="42"/>
        <v>0.23656395545859604</v>
      </c>
      <c r="H365" s="2">
        <f t="shared" si="39"/>
        <v>1.0173565192012184</v>
      </c>
      <c r="I365" s="9">
        <f t="shared" si="40"/>
        <v>50.430179768325999</v>
      </c>
      <c r="J365" s="2">
        <f t="shared" si="41"/>
        <v>0</v>
      </c>
    </row>
    <row r="366" spans="1:10" x14ac:dyDescent="0.35">
      <c r="A366" s="13">
        <v>43936</v>
      </c>
      <c r="B366" s="5">
        <v>14.79</v>
      </c>
      <c r="C366" s="2">
        <f t="shared" si="36"/>
        <v>-0.53000000000000114</v>
      </c>
      <c r="D366" s="2">
        <f t="shared" si="37"/>
        <v>0</v>
      </c>
      <c r="E366" s="2">
        <f t="shared" si="38"/>
        <v>0.53000000000000114</v>
      </c>
      <c r="F366" s="2">
        <f t="shared" si="42"/>
        <v>0.22347917641569867</v>
      </c>
      <c r="G366" s="2">
        <f t="shared" si="42"/>
        <v>0.25752367292583928</v>
      </c>
      <c r="H366" s="2">
        <f t="shared" si="39"/>
        <v>0.8678005166540762</v>
      </c>
      <c r="I366" s="9">
        <f t="shared" si="40"/>
        <v>46.461092012579002</v>
      </c>
      <c r="J366" s="2">
        <f t="shared" si="41"/>
        <v>0</v>
      </c>
    </row>
    <row r="367" spans="1:10" x14ac:dyDescent="0.35">
      <c r="A367" s="13">
        <v>43937</v>
      </c>
      <c r="B367" s="5">
        <v>15.02</v>
      </c>
      <c r="C367" s="2">
        <f t="shared" si="36"/>
        <v>0.23000000000000043</v>
      </c>
      <c r="D367" s="2">
        <f t="shared" si="37"/>
        <v>0.23000000000000043</v>
      </c>
      <c r="E367" s="2">
        <f t="shared" si="38"/>
        <v>0</v>
      </c>
      <c r="F367" s="2">
        <f t="shared" si="42"/>
        <v>0.22394494952886307</v>
      </c>
      <c r="G367" s="2">
        <f t="shared" si="42"/>
        <v>0.23912912485970789</v>
      </c>
      <c r="H367" s="2">
        <f t="shared" si="39"/>
        <v>0.93650219169349169</v>
      </c>
      <c r="I367" s="9">
        <f t="shared" si="40"/>
        <v>48.360502544771748</v>
      </c>
      <c r="J367" s="2">
        <f t="shared" si="41"/>
        <v>0</v>
      </c>
    </row>
    <row r="368" spans="1:10" x14ac:dyDescent="0.35">
      <c r="A368" s="13">
        <v>43938</v>
      </c>
      <c r="B368" s="5">
        <v>16.27</v>
      </c>
      <c r="C368" s="2">
        <f t="shared" si="36"/>
        <v>1.25</v>
      </c>
      <c r="D368" s="2">
        <f t="shared" si="37"/>
        <v>1.25</v>
      </c>
      <c r="E368" s="2">
        <f t="shared" si="38"/>
        <v>0</v>
      </c>
      <c r="F368" s="2">
        <f t="shared" si="42"/>
        <v>0.29723459599108715</v>
      </c>
      <c r="G368" s="2">
        <f t="shared" si="42"/>
        <v>0.22204847308401446</v>
      </c>
      <c r="H368" s="2">
        <f t="shared" si="39"/>
        <v>1.3386022964392339</v>
      </c>
      <c r="I368" s="9">
        <f t="shared" si="40"/>
        <v>57.239415974122473</v>
      </c>
      <c r="J368" s="2">
        <f t="shared" si="41"/>
        <v>0</v>
      </c>
    </row>
    <row r="369" spans="1:10" x14ac:dyDescent="0.35">
      <c r="A369" s="13">
        <v>43941</v>
      </c>
      <c r="B369" s="5">
        <v>16.010000000000002</v>
      </c>
      <c r="C369" s="2">
        <f t="shared" si="36"/>
        <v>-0.25999999999999801</v>
      </c>
      <c r="D369" s="2">
        <f t="shared" si="37"/>
        <v>0</v>
      </c>
      <c r="E369" s="2">
        <f t="shared" si="38"/>
        <v>0.25999999999999801</v>
      </c>
      <c r="F369" s="2">
        <f t="shared" si="42"/>
        <v>0.2760035534202952</v>
      </c>
      <c r="G369" s="2">
        <f t="shared" si="42"/>
        <v>0.22475929643515613</v>
      </c>
      <c r="H369" s="2">
        <f t="shared" si="39"/>
        <v>1.2279961621072399</v>
      </c>
      <c r="I369" s="9">
        <f t="shared" si="40"/>
        <v>55.116619273966812</v>
      </c>
      <c r="J369" s="2">
        <f t="shared" si="41"/>
        <v>0</v>
      </c>
    </row>
    <row r="370" spans="1:10" x14ac:dyDescent="0.35">
      <c r="A370" s="13">
        <v>43942</v>
      </c>
      <c r="B370" s="5">
        <v>16.129999000000002</v>
      </c>
      <c r="C370" s="2">
        <f t="shared" si="36"/>
        <v>0.11999899999999997</v>
      </c>
      <c r="D370" s="2">
        <f t="shared" si="37"/>
        <v>0.11999899999999997</v>
      </c>
      <c r="E370" s="2">
        <f t="shared" si="38"/>
        <v>0</v>
      </c>
      <c r="F370" s="2">
        <f t="shared" si="42"/>
        <v>0.26486037103313126</v>
      </c>
      <c r="G370" s="2">
        <f t="shared" si="42"/>
        <v>0.20870506097550212</v>
      </c>
      <c r="H370" s="2">
        <f t="shared" si="39"/>
        <v>1.2690653968579164</v>
      </c>
      <c r="I370" s="9">
        <f t="shared" si="40"/>
        <v>55.92899167275003</v>
      </c>
      <c r="J370" s="2">
        <f t="shared" si="41"/>
        <v>0</v>
      </c>
    </row>
    <row r="371" spans="1:10" x14ac:dyDescent="0.35">
      <c r="A371" s="13">
        <v>43943</v>
      </c>
      <c r="B371" s="5">
        <v>16.57</v>
      </c>
      <c r="C371" s="2">
        <f t="shared" si="36"/>
        <v>0.44000099999999875</v>
      </c>
      <c r="D371" s="2">
        <f t="shared" si="37"/>
        <v>0.44000099999999875</v>
      </c>
      <c r="E371" s="2">
        <f t="shared" si="38"/>
        <v>0</v>
      </c>
      <c r="F371" s="2">
        <f t="shared" si="42"/>
        <v>0.27737041595933609</v>
      </c>
      <c r="G371" s="2">
        <f t="shared" si="42"/>
        <v>0.19379755662010911</v>
      </c>
      <c r="H371" s="2">
        <f t="shared" si="39"/>
        <v>1.4312379412659486</v>
      </c>
      <c r="I371" s="9">
        <f t="shared" si="40"/>
        <v>58.868690594747022</v>
      </c>
      <c r="J371" s="2">
        <f t="shared" si="41"/>
        <v>0</v>
      </c>
    </row>
    <row r="372" spans="1:10" x14ac:dyDescent="0.35">
      <c r="A372" s="13">
        <v>43944</v>
      </c>
      <c r="B372" s="5">
        <v>16.219999000000001</v>
      </c>
      <c r="C372" s="2">
        <f t="shared" si="36"/>
        <v>-0.3500009999999989</v>
      </c>
      <c r="D372" s="2">
        <f t="shared" si="37"/>
        <v>0</v>
      </c>
      <c r="E372" s="2">
        <f t="shared" si="38"/>
        <v>0.3500009999999989</v>
      </c>
      <c r="F372" s="2">
        <f t="shared" si="42"/>
        <v>0.25755824339081207</v>
      </c>
      <c r="G372" s="2">
        <f t="shared" si="42"/>
        <v>0.20495494543295839</v>
      </c>
      <c r="H372" s="2">
        <f t="shared" si="39"/>
        <v>1.256657861300841</v>
      </c>
      <c r="I372" s="9">
        <f t="shared" si="40"/>
        <v>55.686680858942694</v>
      </c>
      <c r="J372" s="2">
        <f t="shared" si="41"/>
        <v>0</v>
      </c>
    </row>
    <row r="373" spans="1:10" x14ac:dyDescent="0.35">
      <c r="A373" s="13">
        <v>43945</v>
      </c>
      <c r="B373" s="5">
        <v>15.49</v>
      </c>
      <c r="C373" s="2">
        <f t="shared" si="36"/>
        <v>-0.72999900000000117</v>
      </c>
      <c r="D373" s="2">
        <f t="shared" si="37"/>
        <v>0</v>
      </c>
      <c r="E373" s="2">
        <f t="shared" si="38"/>
        <v>0.72999900000000117</v>
      </c>
      <c r="F373" s="2">
        <f t="shared" si="42"/>
        <v>0.23916122600575407</v>
      </c>
      <c r="G373" s="2">
        <f t="shared" si="42"/>
        <v>0.24245809218774714</v>
      </c>
      <c r="H373" s="2">
        <f t="shared" si="39"/>
        <v>0.98640232564628061</v>
      </c>
      <c r="I373" s="9">
        <f t="shared" si="40"/>
        <v>49.657731110708013</v>
      </c>
      <c r="J373" s="2">
        <f t="shared" si="41"/>
        <v>0</v>
      </c>
    </row>
    <row r="374" spans="1:10" x14ac:dyDescent="0.35">
      <c r="A374" s="13">
        <v>43948</v>
      </c>
      <c r="B374" s="5">
        <v>15.53</v>
      </c>
      <c r="C374" s="2">
        <f t="shared" si="36"/>
        <v>3.9999999999999147E-2</v>
      </c>
      <c r="D374" s="2">
        <f t="shared" si="37"/>
        <v>3.9999999999999147E-2</v>
      </c>
      <c r="E374" s="2">
        <f t="shared" si="38"/>
        <v>0</v>
      </c>
      <c r="F374" s="2">
        <f t="shared" si="42"/>
        <v>0.22493542414820014</v>
      </c>
      <c r="G374" s="2">
        <f t="shared" si="42"/>
        <v>0.22513965703147948</v>
      </c>
      <c r="H374" s="2">
        <f t="shared" si="39"/>
        <v>0.99909286135560393</v>
      </c>
      <c r="I374" s="9">
        <f t="shared" si="40"/>
        <v>49.977311242965946</v>
      </c>
      <c r="J374" s="2">
        <f t="shared" si="41"/>
        <v>0</v>
      </c>
    </row>
    <row r="375" spans="1:10" x14ac:dyDescent="0.35">
      <c r="A375" s="13">
        <v>43949</v>
      </c>
      <c r="B375" s="5">
        <v>16.209999</v>
      </c>
      <c r="C375" s="2">
        <f t="shared" si="36"/>
        <v>0.67999900000000046</v>
      </c>
      <c r="D375" s="2">
        <f t="shared" si="37"/>
        <v>0.67999900000000046</v>
      </c>
      <c r="E375" s="2">
        <f t="shared" si="38"/>
        <v>0</v>
      </c>
      <c r="F375" s="2">
        <f t="shared" si="42"/>
        <v>0.25743996528047158</v>
      </c>
      <c r="G375" s="2">
        <f t="shared" si="42"/>
        <v>0.20905825295780239</v>
      </c>
      <c r="H375" s="2">
        <f t="shared" si="39"/>
        <v>1.231426942673413</v>
      </c>
      <c r="I375" s="9">
        <f t="shared" si="40"/>
        <v>55.185626700288616</v>
      </c>
      <c r="J375" s="2">
        <f t="shared" si="41"/>
        <v>0</v>
      </c>
    </row>
    <row r="376" spans="1:10" x14ac:dyDescent="0.35">
      <c r="A376" s="13">
        <v>43950</v>
      </c>
      <c r="B376" s="5">
        <v>16.540001</v>
      </c>
      <c r="C376" s="2">
        <f t="shared" si="36"/>
        <v>0.33000200000000035</v>
      </c>
      <c r="D376" s="2">
        <f t="shared" si="37"/>
        <v>0.33000200000000035</v>
      </c>
      <c r="E376" s="2">
        <f t="shared" si="38"/>
        <v>0</v>
      </c>
      <c r="F376" s="2">
        <f t="shared" si="42"/>
        <v>0.26262296776043792</v>
      </c>
      <c r="G376" s="2">
        <f t="shared" si="42"/>
        <v>0.19412552060367363</v>
      </c>
      <c r="H376" s="2">
        <f t="shared" si="39"/>
        <v>1.3528513249765268</v>
      </c>
      <c r="I376" s="9">
        <f t="shared" si="40"/>
        <v>57.498376995411029</v>
      </c>
      <c r="J376" s="2">
        <f t="shared" si="41"/>
        <v>0</v>
      </c>
    </row>
    <row r="377" spans="1:10" x14ac:dyDescent="0.35">
      <c r="A377" s="13">
        <v>43951</v>
      </c>
      <c r="B377" s="5">
        <v>16.809999000000001</v>
      </c>
      <c r="C377" s="2">
        <f t="shared" si="36"/>
        <v>0.26999800000000107</v>
      </c>
      <c r="D377" s="2">
        <f t="shared" si="37"/>
        <v>0.26999800000000107</v>
      </c>
      <c r="E377" s="2">
        <f t="shared" si="38"/>
        <v>0</v>
      </c>
      <c r="F377" s="2">
        <f t="shared" si="42"/>
        <v>0.26314975577754957</v>
      </c>
      <c r="G377" s="2">
        <f t="shared" si="42"/>
        <v>0.18025941198912551</v>
      </c>
      <c r="H377" s="2">
        <f t="shared" si="39"/>
        <v>1.4598391999271836</v>
      </c>
      <c r="I377" s="9">
        <f t="shared" si="40"/>
        <v>59.346936172510709</v>
      </c>
      <c r="J377" s="2">
        <f t="shared" si="41"/>
        <v>0</v>
      </c>
    </row>
    <row r="378" spans="1:10" x14ac:dyDescent="0.35">
      <c r="A378" s="13">
        <v>43952</v>
      </c>
      <c r="B378" s="5">
        <v>16.02</v>
      </c>
      <c r="C378" s="2">
        <f t="shared" si="36"/>
        <v>-0.78999900000000167</v>
      </c>
      <c r="D378" s="2">
        <f t="shared" si="37"/>
        <v>0</v>
      </c>
      <c r="E378" s="2">
        <f t="shared" si="38"/>
        <v>0.78999900000000167</v>
      </c>
      <c r="F378" s="2">
        <f t="shared" si="42"/>
        <v>0.24435334465058173</v>
      </c>
      <c r="G378" s="2">
        <f t="shared" si="42"/>
        <v>0.22381223970418809</v>
      </c>
      <c r="H378" s="2">
        <f t="shared" si="39"/>
        <v>1.0917782913639698</v>
      </c>
      <c r="I378" s="9">
        <f t="shared" si="40"/>
        <v>52.193786304764757</v>
      </c>
      <c r="J378" s="2">
        <f t="shared" si="41"/>
        <v>0</v>
      </c>
    </row>
    <row r="379" spans="1:10" x14ac:dyDescent="0.35">
      <c r="A379" s="13">
        <v>43955</v>
      </c>
      <c r="B379" s="5">
        <v>15.97</v>
      </c>
      <c r="C379" s="2">
        <f t="shared" si="36"/>
        <v>-4.9999999999998934E-2</v>
      </c>
      <c r="D379" s="2">
        <f t="shared" si="37"/>
        <v>0</v>
      </c>
      <c r="E379" s="2">
        <f t="shared" si="38"/>
        <v>4.9999999999998934E-2</v>
      </c>
      <c r="F379" s="2">
        <f t="shared" si="42"/>
        <v>0.22689953431839732</v>
      </c>
      <c r="G379" s="2">
        <f t="shared" si="42"/>
        <v>0.21139707972531746</v>
      </c>
      <c r="H379" s="2">
        <f t="shared" si="39"/>
        <v>1.0733333431721159</v>
      </c>
      <c r="I379" s="9">
        <f t="shared" si="40"/>
        <v>51.768488974858208</v>
      </c>
      <c r="J379" s="2">
        <f t="shared" si="41"/>
        <v>0</v>
      </c>
    </row>
    <row r="380" spans="1:10" x14ac:dyDescent="0.35">
      <c r="A380" s="13">
        <v>43956</v>
      </c>
      <c r="B380" s="5">
        <v>16.129999000000002</v>
      </c>
      <c r="C380" s="2">
        <f t="shared" si="36"/>
        <v>0.15999900000000089</v>
      </c>
      <c r="D380" s="2">
        <f t="shared" si="37"/>
        <v>0.15999900000000089</v>
      </c>
      <c r="E380" s="2">
        <f t="shared" si="38"/>
        <v>0</v>
      </c>
      <c r="F380" s="2">
        <f t="shared" si="42"/>
        <v>0.22212092472422615</v>
      </c>
      <c r="G380" s="2">
        <f t="shared" si="42"/>
        <v>0.19629728831636623</v>
      </c>
      <c r="H380" s="2">
        <f t="shared" si="39"/>
        <v>1.1315537093219585</v>
      </c>
      <c r="I380" s="9">
        <f t="shared" si="40"/>
        <v>53.085864286380229</v>
      </c>
      <c r="J380" s="2">
        <f t="shared" si="41"/>
        <v>0</v>
      </c>
    </row>
    <row r="381" spans="1:10" x14ac:dyDescent="0.35">
      <c r="A381" s="13">
        <v>43957</v>
      </c>
      <c r="B381" s="5">
        <v>15.87</v>
      </c>
      <c r="C381" s="2">
        <f t="shared" si="36"/>
        <v>-0.25999900000000231</v>
      </c>
      <c r="D381" s="2">
        <f t="shared" si="37"/>
        <v>0</v>
      </c>
      <c r="E381" s="2">
        <f t="shared" si="38"/>
        <v>0.25999900000000231</v>
      </c>
      <c r="F381" s="2">
        <f t="shared" si="42"/>
        <v>0.20625514438678144</v>
      </c>
      <c r="G381" s="2">
        <f t="shared" si="42"/>
        <v>0.20084741057948308</v>
      </c>
      <c r="H381" s="2">
        <f t="shared" si="39"/>
        <v>1.0269245881323339</v>
      </c>
      <c r="I381" s="9">
        <f t="shared" si="40"/>
        <v>50.664173405611088</v>
      </c>
      <c r="J381" s="2">
        <f t="shared" si="41"/>
        <v>0</v>
      </c>
    </row>
    <row r="382" spans="1:10" x14ac:dyDescent="0.35">
      <c r="A382" s="13">
        <v>43958</v>
      </c>
      <c r="B382" s="5">
        <v>15.81</v>
      </c>
      <c r="C382" s="2">
        <f t="shared" si="36"/>
        <v>-5.9999999999998721E-2</v>
      </c>
      <c r="D382" s="2">
        <f t="shared" si="37"/>
        <v>0</v>
      </c>
      <c r="E382" s="2">
        <f t="shared" si="38"/>
        <v>5.9999999999998721E-2</v>
      </c>
      <c r="F382" s="2">
        <f t="shared" si="42"/>
        <v>0.19152263407343992</v>
      </c>
      <c r="G382" s="2">
        <f t="shared" si="42"/>
        <v>0.19078688125237703</v>
      </c>
      <c r="H382" s="2">
        <f t="shared" si="39"/>
        <v>1.0038564120144593</v>
      </c>
      <c r="I382" s="9">
        <f t="shared" si="40"/>
        <v>50.096224759202741</v>
      </c>
      <c r="J382" s="2">
        <f t="shared" si="41"/>
        <v>0</v>
      </c>
    </row>
    <row r="383" spans="1:10" x14ac:dyDescent="0.35">
      <c r="A383" s="13">
        <v>43959</v>
      </c>
      <c r="B383" s="5">
        <v>16.09</v>
      </c>
      <c r="C383" s="2">
        <f t="shared" si="36"/>
        <v>0.27999999999999936</v>
      </c>
      <c r="D383" s="2">
        <f t="shared" si="37"/>
        <v>0.27999999999999936</v>
      </c>
      <c r="E383" s="2">
        <f t="shared" si="38"/>
        <v>0</v>
      </c>
      <c r="F383" s="2">
        <f t="shared" si="42"/>
        <v>0.19784244592533701</v>
      </c>
      <c r="G383" s="2">
        <f t="shared" si="42"/>
        <v>0.17715924687720724</v>
      </c>
      <c r="H383" s="2">
        <f t="shared" si="39"/>
        <v>1.1167491926767206</v>
      </c>
      <c r="I383" s="9">
        <f t="shared" si="40"/>
        <v>52.757747424225684</v>
      </c>
      <c r="J383" s="2">
        <f t="shared" si="41"/>
        <v>0</v>
      </c>
    </row>
    <row r="384" spans="1:10" x14ac:dyDescent="0.35">
      <c r="A384" s="13">
        <v>43962</v>
      </c>
      <c r="B384" s="5">
        <v>16.799999</v>
      </c>
      <c r="C384" s="2">
        <f t="shared" si="36"/>
        <v>0.70999899999999982</v>
      </c>
      <c r="D384" s="2">
        <f t="shared" si="37"/>
        <v>0.70999899999999982</v>
      </c>
      <c r="E384" s="2">
        <f t="shared" si="38"/>
        <v>0</v>
      </c>
      <c r="F384" s="2">
        <f t="shared" si="42"/>
        <v>0.23442505693067006</v>
      </c>
      <c r="G384" s="2">
        <f t="shared" si="42"/>
        <v>0.16450501495740674</v>
      </c>
      <c r="H384" s="2">
        <f t="shared" si="39"/>
        <v>1.4250328902822011</v>
      </c>
      <c r="I384" s="9">
        <f t="shared" si="40"/>
        <v>58.763445889444</v>
      </c>
      <c r="J384" s="2">
        <f t="shared" si="41"/>
        <v>0</v>
      </c>
    </row>
    <row r="385" spans="1:10" x14ac:dyDescent="0.35">
      <c r="A385" s="13">
        <v>43963</v>
      </c>
      <c r="B385" s="5">
        <v>16.600000000000001</v>
      </c>
      <c r="C385" s="2">
        <f t="shared" si="36"/>
        <v>-0.19999899999999826</v>
      </c>
      <c r="D385" s="2">
        <f t="shared" si="37"/>
        <v>0</v>
      </c>
      <c r="E385" s="2">
        <f t="shared" si="38"/>
        <v>0.19999899999999826</v>
      </c>
      <c r="F385" s="2">
        <f t="shared" si="42"/>
        <v>0.21768041000705077</v>
      </c>
      <c r="G385" s="2">
        <f t="shared" si="42"/>
        <v>0.16704029960330616</v>
      </c>
      <c r="H385" s="2">
        <f t="shared" si="39"/>
        <v>1.3031610367318949</v>
      </c>
      <c r="I385" s="9">
        <f t="shared" si="40"/>
        <v>56.581412065785685</v>
      </c>
      <c r="J385" s="2">
        <f t="shared" si="41"/>
        <v>0</v>
      </c>
    </row>
    <row r="386" spans="1:10" x14ac:dyDescent="0.35">
      <c r="A386" s="13">
        <v>43964</v>
      </c>
      <c r="B386" s="5">
        <v>15.87</v>
      </c>
      <c r="C386" s="2">
        <f t="shared" si="36"/>
        <v>-0.7300000000000022</v>
      </c>
      <c r="D386" s="2">
        <f t="shared" si="37"/>
        <v>0</v>
      </c>
      <c r="E386" s="2">
        <f t="shared" si="38"/>
        <v>0.7300000000000022</v>
      </c>
      <c r="F386" s="2">
        <f t="shared" si="42"/>
        <v>0.20213180929226143</v>
      </c>
      <c r="G386" s="2">
        <f t="shared" si="42"/>
        <v>0.20725170677449875</v>
      </c>
      <c r="H386" s="2">
        <f t="shared" si="39"/>
        <v>0.97529623489273332</v>
      </c>
      <c r="I386" s="9">
        <f t="shared" si="40"/>
        <v>49.37468201804657</v>
      </c>
      <c r="J386" s="2">
        <f t="shared" si="41"/>
        <v>0</v>
      </c>
    </row>
    <row r="387" spans="1:10" x14ac:dyDescent="0.35">
      <c r="A387" s="13">
        <v>43965</v>
      </c>
      <c r="B387" s="5">
        <v>15.91</v>
      </c>
      <c r="C387" s="2">
        <f t="shared" si="36"/>
        <v>4.0000000000000924E-2</v>
      </c>
      <c r="D387" s="2">
        <f t="shared" si="37"/>
        <v>4.0000000000000924E-2</v>
      </c>
      <c r="E387" s="2">
        <f t="shared" si="38"/>
        <v>0</v>
      </c>
      <c r="F387" s="2">
        <f t="shared" si="42"/>
        <v>0.19055096577138569</v>
      </c>
      <c r="G387" s="2">
        <f t="shared" si="42"/>
        <v>0.19244801343346313</v>
      </c>
      <c r="H387" s="2">
        <f t="shared" si="39"/>
        <v>0.99014254484506115</v>
      </c>
      <c r="I387" s="9">
        <f t="shared" si="40"/>
        <v>49.752342987177677</v>
      </c>
      <c r="J387" s="2">
        <f t="shared" si="41"/>
        <v>0</v>
      </c>
    </row>
    <row r="388" spans="1:10" x14ac:dyDescent="0.35">
      <c r="A388" s="13">
        <v>43966</v>
      </c>
      <c r="B388" s="5">
        <v>16.049999</v>
      </c>
      <c r="C388" s="2">
        <f t="shared" ref="C388:C451" si="43">B388-B387</f>
        <v>0.13999899999999954</v>
      </c>
      <c r="D388" s="2">
        <f t="shared" ref="D388:D451" si="44">IF(C388&gt;0,C388,0)</f>
        <v>0.13999899999999954</v>
      </c>
      <c r="E388" s="2">
        <f t="shared" ref="E388:E451" si="45">IF(C388&lt;0,ABS(C388),0)</f>
        <v>0</v>
      </c>
      <c r="F388" s="2">
        <f t="shared" si="42"/>
        <v>0.18694011107342953</v>
      </c>
      <c r="G388" s="2">
        <f t="shared" si="42"/>
        <v>0.17870172675964432</v>
      </c>
      <c r="H388" s="2">
        <f t="shared" si="39"/>
        <v>1.0461013134185655</v>
      </c>
      <c r="I388" s="9">
        <f t="shared" si="40"/>
        <v>51.126564777516826</v>
      </c>
      <c r="J388" s="2">
        <f t="shared" si="41"/>
        <v>0</v>
      </c>
    </row>
    <row r="389" spans="1:10" x14ac:dyDescent="0.35">
      <c r="A389" s="13">
        <v>43969</v>
      </c>
      <c r="B389" s="5">
        <v>16.620000999999998</v>
      </c>
      <c r="C389" s="2">
        <f t="shared" si="43"/>
        <v>0.57000199999999879</v>
      </c>
      <c r="D389" s="2">
        <f t="shared" si="44"/>
        <v>0.57000199999999879</v>
      </c>
      <c r="E389" s="2">
        <f t="shared" si="45"/>
        <v>0</v>
      </c>
      <c r="F389" s="2">
        <f t="shared" si="42"/>
        <v>0.21430167456818447</v>
      </c>
      <c r="G389" s="2">
        <f t="shared" si="42"/>
        <v>0.165937317705384</v>
      </c>
      <c r="H389" s="2">
        <f t="shared" si="39"/>
        <v>1.2914616044877243</v>
      </c>
      <c r="I389" s="9">
        <f t="shared" si="40"/>
        <v>56.359731359166346</v>
      </c>
      <c r="J389" s="2">
        <f t="shared" si="41"/>
        <v>0</v>
      </c>
    </row>
    <row r="390" spans="1:10" x14ac:dyDescent="0.35">
      <c r="A390" s="13">
        <v>43970</v>
      </c>
      <c r="B390" s="5">
        <v>16.16</v>
      </c>
      <c r="C390" s="2">
        <f t="shared" si="43"/>
        <v>-0.46000099999999833</v>
      </c>
      <c r="D390" s="2">
        <f t="shared" si="44"/>
        <v>0</v>
      </c>
      <c r="E390" s="2">
        <f t="shared" si="45"/>
        <v>0.46000099999999833</v>
      </c>
      <c r="F390" s="2">
        <f t="shared" si="42"/>
        <v>0.19899441209902843</v>
      </c>
      <c r="G390" s="2">
        <f t="shared" si="42"/>
        <v>0.18694186644071362</v>
      </c>
      <c r="H390" s="2">
        <f t="shared" si="39"/>
        <v>1.0644721585795076</v>
      </c>
      <c r="I390" s="9">
        <f t="shared" si="40"/>
        <v>51.561468347043942</v>
      </c>
      <c r="J390" s="2">
        <f t="shared" si="41"/>
        <v>0</v>
      </c>
    </row>
    <row r="391" spans="1:10" x14ac:dyDescent="0.35">
      <c r="A391" s="13">
        <v>43971</v>
      </c>
      <c r="B391" s="5">
        <v>16.43</v>
      </c>
      <c r="C391" s="2">
        <f t="shared" si="43"/>
        <v>0.26999999999999957</v>
      </c>
      <c r="D391" s="2">
        <f t="shared" si="44"/>
        <v>0.26999999999999957</v>
      </c>
      <c r="E391" s="2">
        <f t="shared" si="45"/>
        <v>0</v>
      </c>
      <c r="F391" s="2">
        <f t="shared" si="42"/>
        <v>0.20406623980624067</v>
      </c>
      <c r="G391" s="2">
        <f t="shared" si="42"/>
        <v>0.17358887598066267</v>
      </c>
      <c r="H391" s="2">
        <f t="shared" si="39"/>
        <v>1.1755721019184036</v>
      </c>
      <c r="I391" s="9">
        <f t="shared" si="40"/>
        <v>54.035078905534441</v>
      </c>
      <c r="J391" s="2">
        <f t="shared" si="41"/>
        <v>0</v>
      </c>
    </row>
    <row r="392" spans="1:10" x14ac:dyDescent="0.35">
      <c r="A392" s="13">
        <v>43972</v>
      </c>
      <c r="B392" s="5">
        <v>15.92</v>
      </c>
      <c r="C392" s="2">
        <f t="shared" si="43"/>
        <v>-0.50999999999999979</v>
      </c>
      <c r="D392" s="2">
        <f t="shared" si="44"/>
        <v>0</v>
      </c>
      <c r="E392" s="2">
        <f t="shared" si="45"/>
        <v>0.50999999999999979</v>
      </c>
      <c r="F392" s="2">
        <f t="shared" si="42"/>
        <v>0.18949007982008062</v>
      </c>
      <c r="G392" s="2">
        <f t="shared" si="42"/>
        <v>0.19761824198204389</v>
      </c>
      <c r="H392" s="2">
        <f t="shared" si="39"/>
        <v>0.95886937318923315</v>
      </c>
      <c r="I392" s="9">
        <f t="shared" si="40"/>
        <v>48.950143706014401</v>
      </c>
      <c r="J392" s="2">
        <f t="shared" si="41"/>
        <v>0</v>
      </c>
    </row>
    <row r="393" spans="1:10" x14ac:dyDescent="0.35">
      <c r="A393" s="13">
        <v>43973</v>
      </c>
      <c r="B393" s="5">
        <v>15.69</v>
      </c>
      <c r="C393" s="2">
        <f t="shared" si="43"/>
        <v>-0.23000000000000043</v>
      </c>
      <c r="D393" s="2">
        <f t="shared" si="44"/>
        <v>0</v>
      </c>
      <c r="E393" s="2">
        <f t="shared" si="45"/>
        <v>0.23000000000000043</v>
      </c>
      <c r="F393" s="2">
        <f t="shared" si="42"/>
        <v>0.17595507411864628</v>
      </c>
      <c r="G393" s="2">
        <f t="shared" si="42"/>
        <v>0.19993122469761221</v>
      </c>
      <c r="H393" s="2">
        <f t="shared" si="39"/>
        <v>0.88007800874911424</v>
      </c>
      <c r="I393" s="9">
        <f t="shared" si="40"/>
        <v>46.810717675202362</v>
      </c>
      <c r="J393" s="2">
        <f t="shared" si="41"/>
        <v>0</v>
      </c>
    </row>
    <row r="394" spans="1:10" x14ac:dyDescent="0.35">
      <c r="A394" s="13">
        <v>43977</v>
      </c>
      <c r="B394" s="5">
        <v>15.84</v>
      </c>
      <c r="C394" s="2">
        <f t="shared" si="43"/>
        <v>0.15000000000000036</v>
      </c>
      <c r="D394" s="2">
        <f t="shared" si="44"/>
        <v>0.15000000000000036</v>
      </c>
      <c r="E394" s="2">
        <f t="shared" si="45"/>
        <v>0</v>
      </c>
      <c r="F394" s="2">
        <f t="shared" si="42"/>
        <v>0.17410114025302872</v>
      </c>
      <c r="G394" s="2">
        <f t="shared" si="42"/>
        <v>0.18565042293349704</v>
      </c>
      <c r="H394" s="2">
        <f t="shared" si="39"/>
        <v>0.93779016229548018</v>
      </c>
      <c r="I394" s="9">
        <f t="shared" si="40"/>
        <v>48.39482522630761</v>
      </c>
      <c r="J394" s="2">
        <f t="shared" si="41"/>
        <v>0</v>
      </c>
    </row>
    <row r="395" spans="1:10" x14ac:dyDescent="0.35">
      <c r="A395" s="13">
        <v>43978</v>
      </c>
      <c r="B395" s="5">
        <v>16.66</v>
      </c>
      <c r="C395" s="2">
        <f t="shared" si="43"/>
        <v>0.82000000000000028</v>
      </c>
      <c r="D395" s="2">
        <f t="shared" si="44"/>
        <v>0.82000000000000028</v>
      </c>
      <c r="E395" s="2">
        <f t="shared" si="45"/>
        <v>0</v>
      </c>
      <c r="F395" s="2">
        <f t="shared" si="42"/>
        <v>0.22023677309209813</v>
      </c>
      <c r="G395" s="2">
        <f t="shared" si="42"/>
        <v>0.17238967843824726</v>
      </c>
      <c r="H395" s="2">
        <f t="shared" si="39"/>
        <v>1.2775519688145973</v>
      </c>
      <c r="I395" s="9">
        <f t="shared" si="40"/>
        <v>56.093208247604892</v>
      </c>
      <c r="J395" s="2">
        <f t="shared" si="41"/>
        <v>0</v>
      </c>
    </row>
    <row r="396" spans="1:10" x14ac:dyDescent="0.35">
      <c r="A396" s="13">
        <v>43979</v>
      </c>
      <c r="B396" s="5">
        <v>16.610001</v>
      </c>
      <c r="C396" s="2">
        <f t="shared" si="43"/>
        <v>-4.9998999999999683E-2</v>
      </c>
      <c r="D396" s="2">
        <f t="shared" si="44"/>
        <v>0</v>
      </c>
      <c r="E396" s="2">
        <f t="shared" si="45"/>
        <v>4.9998999999999683E-2</v>
      </c>
      <c r="F396" s="2">
        <f t="shared" si="42"/>
        <v>0.20450557501409114</v>
      </c>
      <c r="G396" s="2">
        <f t="shared" si="42"/>
        <v>0.16364748712122959</v>
      </c>
      <c r="H396" s="2">
        <f t="shared" si="39"/>
        <v>1.2496713430288973</v>
      </c>
      <c r="I396" s="9">
        <f t="shared" si="40"/>
        <v>55.549062617580979</v>
      </c>
      <c r="J396" s="2">
        <f t="shared" si="41"/>
        <v>0</v>
      </c>
    </row>
    <row r="397" spans="1:10" x14ac:dyDescent="0.35">
      <c r="A397" s="13">
        <v>43980</v>
      </c>
      <c r="B397" s="5">
        <v>16.629999000000002</v>
      </c>
      <c r="C397" s="2">
        <f t="shared" si="43"/>
        <v>1.999800000000107E-2</v>
      </c>
      <c r="D397" s="2">
        <f t="shared" si="44"/>
        <v>1.999800000000107E-2</v>
      </c>
      <c r="E397" s="2">
        <f t="shared" si="45"/>
        <v>0</v>
      </c>
      <c r="F397" s="2">
        <f t="shared" si="42"/>
        <v>0.19132646251308469</v>
      </c>
      <c r="G397" s="2">
        <f t="shared" si="42"/>
        <v>0.15195838089828465</v>
      </c>
      <c r="H397" s="2">
        <f t="shared" si="39"/>
        <v>1.259071473268405</v>
      </c>
      <c r="I397" s="9">
        <f t="shared" si="40"/>
        <v>55.734025601535805</v>
      </c>
      <c r="J397" s="2">
        <f t="shared" si="41"/>
        <v>0</v>
      </c>
    </row>
    <row r="398" spans="1:10" x14ac:dyDescent="0.35">
      <c r="A398" s="13">
        <v>43983</v>
      </c>
      <c r="B398" s="5">
        <v>16.700001</v>
      </c>
      <c r="C398" s="2">
        <f t="shared" si="43"/>
        <v>7.0001999999998787E-2</v>
      </c>
      <c r="D398" s="2">
        <f t="shared" si="44"/>
        <v>7.0001999999998787E-2</v>
      </c>
      <c r="E398" s="2">
        <f t="shared" si="45"/>
        <v>0</v>
      </c>
      <c r="F398" s="2">
        <f t="shared" si="42"/>
        <v>0.18266042947643571</v>
      </c>
      <c r="G398" s="2">
        <f t="shared" si="42"/>
        <v>0.14110421083412145</v>
      </c>
      <c r="H398" s="2">
        <f t="shared" si="39"/>
        <v>1.2945072893052547</v>
      </c>
      <c r="I398" s="9">
        <f t="shared" si="40"/>
        <v>56.4176586118937</v>
      </c>
      <c r="J398" s="2">
        <f t="shared" si="41"/>
        <v>0</v>
      </c>
    </row>
    <row r="399" spans="1:10" x14ac:dyDescent="0.35">
      <c r="A399" s="13">
        <v>43984</v>
      </c>
      <c r="B399" s="5">
        <v>17.25</v>
      </c>
      <c r="C399" s="2">
        <f t="shared" si="43"/>
        <v>0.54999899999999968</v>
      </c>
      <c r="D399" s="2">
        <f t="shared" si="44"/>
        <v>0.54999899999999968</v>
      </c>
      <c r="E399" s="2">
        <f t="shared" si="45"/>
        <v>0</v>
      </c>
      <c r="F399" s="2">
        <f t="shared" si="42"/>
        <v>0.20889889879954743</v>
      </c>
      <c r="G399" s="2">
        <f t="shared" si="42"/>
        <v>0.1310253386316842</v>
      </c>
      <c r="H399" s="2">
        <f t="shared" si="39"/>
        <v>1.5943396978104207</v>
      </c>
      <c r="I399" s="9">
        <f t="shared" si="40"/>
        <v>61.454546571369072</v>
      </c>
      <c r="J399" s="2">
        <f t="shared" si="41"/>
        <v>0</v>
      </c>
    </row>
    <row r="400" spans="1:10" x14ac:dyDescent="0.35">
      <c r="A400" s="13">
        <v>43985</v>
      </c>
      <c r="B400" s="5">
        <v>17.450001</v>
      </c>
      <c r="C400" s="2">
        <f t="shared" si="43"/>
        <v>0.20000100000000032</v>
      </c>
      <c r="D400" s="2">
        <f t="shared" si="44"/>
        <v>0.20000100000000032</v>
      </c>
      <c r="E400" s="2">
        <f t="shared" si="45"/>
        <v>0</v>
      </c>
      <c r="F400" s="2">
        <f t="shared" si="42"/>
        <v>0.20826333459957977</v>
      </c>
      <c r="G400" s="2">
        <f t="shared" si="42"/>
        <v>0.12166638587227818</v>
      </c>
      <c r="H400" s="2">
        <f t="shared" si="39"/>
        <v>1.7117573856283406</v>
      </c>
      <c r="I400" s="9">
        <f t="shared" si="40"/>
        <v>63.123544705741061</v>
      </c>
      <c r="J400" s="2">
        <f t="shared" si="41"/>
        <v>0</v>
      </c>
    </row>
    <row r="401" spans="1:10" x14ac:dyDescent="0.35">
      <c r="A401" s="13">
        <v>43986</v>
      </c>
      <c r="B401" s="5">
        <v>17.719999000000001</v>
      </c>
      <c r="C401" s="2">
        <f t="shared" si="43"/>
        <v>0.26999800000000107</v>
      </c>
      <c r="D401" s="2">
        <f t="shared" si="44"/>
        <v>0.26999800000000107</v>
      </c>
      <c r="E401" s="2">
        <f t="shared" si="45"/>
        <v>0</v>
      </c>
      <c r="F401" s="2">
        <f t="shared" si="42"/>
        <v>0.2126729535567527</v>
      </c>
      <c r="G401" s="2">
        <f t="shared" si="42"/>
        <v>0.11297592973854402</v>
      </c>
      <c r="H401" s="2">
        <f t="shared" ref="H401:H464" si="46">F401/G401</f>
        <v>1.8824625214320765</v>
      </c>
      <c r="I401" s="9">
        <f t="shared" ref="I401:I464" si="47">100-(100/(1+H401))</f>
        <v>65.30744137817355</v>
      </c>
      <c r="J401" s="2">
        <f t="shared" ref="J401:J464" si="48">IF(I401&lt;30,-1,IF(I401&gt;70,1,0))</f>
        <v>0</v>
      </c>
    </row>
    <row r="402" spans="1:10" x14ac:dyDescent="0.35">
      <c r="A402" s="13">
        <v>43987</v>
      </c>
      <c r="B402" s="5">
        <v>17.280000999999999</v>
      </c>
      <c r="C402" s="2">
        <f t="shared" si="43"/>
        <v>-0.43999800000000278</v>
      </c>
      <c r="D402" s="2">
        <f t="shared" si="44"/>
        <v>0</v>
      </c>
      <c r="E402" s="2">
        <f t="shared" si="45"/>
        <v>0.43999800000000278</v>
      </c>
      <c r="F402" s="2">
        <f t="shared" ref="F402:G465" si="49">(F401*13+ D402) / 14</f>
        <v>0.19748202830269895</v>
      </c>
      <c r="G402" s="2">
        <f t="shared" si="49"/>
        <v>0.13633464904293394</v>
      </c>
      <c r="H402" s="2">
        <f t="shared" si="46"/>
        <v>1.4485094558794716</v>
      </c>
      <c r="I402" s="9">
        <f t="shared" si="47"/>
        <v>59.158826297413114</v>
      </c>
      <c r="J402" s="2">
        <f t="shared" si="48"/>
        <v>0</v>
      </c>
    </row>
    <row r="403" spans="1:10" x14ac:dyDescent="0.35">
      <c r="A403" s="13">
        <v>43990</v>
      </c>
      <c r="B403" s="5">
        <v>17.579999999999998</v>
      </c>
      <c r="C403" s="2">
        <f t="shared" si="43"/>
        <v>0.29999899999999968</v>
      </c>
      <c r="D403" s="2">
        <f t="shared" si="44"/>
        <v>0.29999899999999968</v>
      </c>
      <c r="E403" s="2">
        <f t="shared" si="45"/>
        <v>0</v>
      </c>
      <c r="F403" s="2">
        <f t="shared" si="49"/>
        <v>0.20480466913822043</v>
      </c>
      <c r="G403" s="2">
        <f t="shared" si="49"/>
        <v>0.12659645982558151</v>
      </c>
      <c r="H403" s="2">
        <f t="shared" si="46"/>
        <v>1.6177756425447474</v>
      </c>
      <c r="I403" s="9">
        <f t="shared" si="47"/>
        <v>61.799629282672328</v>
      </c>
      <c r="J403" s="2">
        <f t="shared" si="48"/>
        <v>0</v>
      </c>
    </row>
    <row r="404" spans="1:10" x14ac:dyDescent="0.35">
      <c r="A404" s="13">
        <v>43991</v>
      </c>
      <c r="B404" s="5">
        <v>17.100000000000001</v>
      </c>
      <c r="C404" s="2">
        <f t="shared" si="43"/>
        <v>-0.47999999999999687</v>
      </c>
      <c r="D404" s="2">
        <f t="shared" si="44"/>
        <v>0</v>
      </c>
      <c r="E404" s="2">
        <f t="shared" si="45"/>
        <v>0.47999999999999687</v>
      </c>
      <c r="F404" s="2">
        <f t="shared" si="49"/>
        <v>0.19017576419977611</v>
      </c>
      <c r="G404" s="2">
        <f t="shared" si="49"/>
        <v>0.15183956983803976</v>
      </c>
      <c r="H404" s="2">
        <f t="shared" si="46"/>
        <v>1.2524782861452242</v>
      </c>
      <c r="I404" s="9">
        <f t="shared" si="47"/>
        <v>55.604455494603286</v>
      </c>
      <c r="J404" s="2">
        <f t="shared" si="48"/>
        <v>0</v>
      </c>
    </row>
    <row r="405" spans="1:10" x14ac:dyDescent="0.35">
      <c r="A405" s="13">
        <v>43992</v>
      </c>
      <c r="B405" s="5">
        <v>16.52</v>
      </c>
      <c r="C405" s="2">
        <f t="shared" si="43"/>
        <v>-0.58000000000000185</v>
      </c>
      <c r="D405" s="2">
        <f t="shared" si="44"/>
        <v>0</v>
      </c>
      <c r="E405" s="2">
        <f t="shared" si="45"/>
        <v>0.58000000000000185</v>
      </c>
      <c r="F405" s="2">
        <f t="shared" si="49"/>
        <v>0.17659178104264925</v>
      </c>
      <c r="G405" s="2">
        <f t="shared" si="49"/>
        <v>0.18242245770675133</v>
      </c>
      <c r="H405" s="2">
        <f t="shared" si="46"/>
        <v>0.96803750625114893</v>
      </c>
      <c r="I405" s="9">
        <f t="shared" si="47"/>
        <v>49.187960248538772</v>
      </c>
      <c r="J405" s="2">
        <f t="shared" si="48"/>
        <v>0</v>
      </c>
    </row>
    <row r="406" spans="1:10" x14ac:dyDescent="0.35">
      <c r="A406" s="13">
        <v>43993</v>
      </c>
      <c r="B406" s="5">
        <v>16.120000999999998</v>
      </c>
      <c r="C406" s="2">
        <f t="shared" si="43"/>
        <v>-0.3999990000000011</v>
      </c>
      <c r="D406" s="2">
        <f t="shared" si="44"/>
        <v>0</v>
      </c>
      <c r="E406" s="2">
        <f t="shared" si="45"/>
        <v>0.3999990000000011</v>
      </c>
      <c r="F406" s="2">
        <f t="shared" si="49"/>
        <v>0.16397808239674574</v>
      </c>
      <c r="G406" s="2">
        <f t="shared" si="49"/>
        <v>0.19796363929912633</v>
      </c>
      <c r="H406" s="2">
        <f t="shared" si="46"/>
        <v>0.82832424670154781</v>
      </c>
      <c r="I406" s="9">
        <f t="shared" si="47"/>
        <v>45.305106476376665</v>
      </c>
      <c r="J406" s="2">
        <f t="shared" si="48"/>
        <v>0</v>
      </c>
    </row>
    <row r="407" spans="1:10" x14ac:dyDescent="0.35">
      <c r="A407" s="13">
        <v>43994</v>
      </c>
      <c r="B407" s="5">
        <v>16.079999999999998</v>
      </c>
      <c r="C407" s="2">
        <f t="shared" si="43"/>
        <v>-4.0001000000000175E-2</v>
      </c>
      <c r="D407" s="2">
        <f t="shared" si="44"/>
        <v>0</v>
      </c>
      <c r="E407" s="2">
        <f t="shared" si="45"/>
        <v>4.0001000000000175E-2</v>
      </c>
      <c r="F407" s="2">
        <f t="shared" si="49"/>
        <v>0.15226536222554962</v>
      </c>
      <c r="G407" s="2">
        <f t="shared" si="49"/>
        <v>0.18668059363490302</v>
      </c>
      <c r="H407" s="2">
        <f t="shared" si="46"/>
        <v>0.81564644326843994</v>
      </c>
      <c r="I407" s="9">
        <f t="shared" si="47"/>
        <v>44.923197811582313</v>
      </c>
      <c r="J407" s="2">
        <f t="shared" si="48"/>
        <v>0</v>
      </c>
    </row>
    <row r="408" spans="1:10" x14ac:dyDescent="0.35">
      <c r="A408" s="13">
        <v>43997</v>
      </c>
      <c r="B408" s="5">
        <v>16.139999</v>
      </c>
      <c r="C408" s="2">
        <f t="shared" si="43"/>
        <v>5.9999000000001246E-2</v>
      </c>
      <c r="D408" s="2">
        <f t="shared" si="44"/>
        <v>5.9999000000001246E-2</v>
      </c>
      <c r="E408" s="2">
        <f t="shared" si="45"/>
        <v>0</v>
      </c>
      <c r="F408" s="2">
        <f t="shared" si="49"/>
        <v>0.14567490778086759</v>
      </c>
      <c r="G408" s="2">
        <f t="shared" si="49"/>
        <v>0.17334626551812424</v>
      </c>
      <c r="H408" s="2">
        <f t="shared" si="46"/>
        <v>0.84036946135211965</v>
      </c>
      <c r="I408" s="9">
        <f t="shared" si="47"/>
        <v>45.663084451243833</v>
      </c>
      <c r="J408" s="2">
        <f t="shared" si="48"/>
        <v>0</v>
      </c>
    </row>
    <row r="409" spans="1:10" x14ac:dyDescent="0.35">
      <c r="A409" s="13">
        <v>43998</v>
      </c>
      <c r="B409" s="5">
        <v>16.139999</v>
      </c>
      <c r="C409" s="2">
        <f t="shared" si="43"/>
        <v>0</v>
      </c>
      <c r="D409" s="2">
        <f t="shared" si="44"/>
        <v>0</v>
      </c>
      <c r="E409" s="2">
        <f t="shared" si="45"/>
        <v>0</v>
      </c>
      <c r="F409" s="2">
        <f t="shared" si="49"/>
        <v>0.13526955722509132</v>
      </c>
      <c r="G409" s="2">
        <f t="shared" si="49"/>
        <v>0.1609643894096868</v>
      </c>
      <c r="H409" s="2">
        <f t="shared" si="46"/>
        <v>0.84036946135211965</v>
      </c>
      <c r="I409" s="9">
        <f t="shared" si="47"/>
        <v>45.663084451243833</v>
      </c>
      <c r="J409" s="2">
        <f t="shared" si="48"/>
        <v>0</v>
      </c>
    </row>
    <row r="410" spans="1:10" x14ac:dyDescent="0.35">
      <c r="A410" s="13">
        <v>43999</v>
      </c>
      <c r="B410" s="5">
        <v>16.360001</v>
      </c>
      <c r="C410" s="2">
        <f t="shared" si="43"/>
        <v>0.22000200000000092</v>
      </c>
      <c r="D410" s="2">
        <f t="shared" si="44"/>
        <v>0.22000200000000092</v>
      </c>
      <c r="E410" s="2">
        <f t="shared" si="45"/>
        <v>0</v>
      </c>
      <c r="F410" s="2">
        <f t="shared" si="49"/>
        <v>0.14132187456615627</v>
      </c>
      <c r="G410" s="2">
        <f t="shared" si="49"/>
        <v>0.1494669330232806</v>
      </c>
      <c r="H410" s="2">
        <f t="shared" si="46"/>
        <v>0.94550595043081753</v>
      </c>
      <c r="I410" s="9">
        <f t="shared" si="47"/>
        <v>48.599489002921956</v>
      </c>
      <c r="J410" s="2">
        <f t="shared" si="48"/>
        <v>0</v>
      </c>
    </row>
    <row r="411" spans="1:10" x14ac:dyDescent="0.35">
      <c r="A411" s="13">
        <v>44000</v>
      </c>
      <c r="B411" s="5">
        <v>16.48</v>
      </c>
      <c r="C411" s="2">
        <f t="shared" si="43"/>
        <v>0.11999899999999997</v>
      </c>
      <c r="D411" s="2">
        <f t="shared" si="44"/>
        <v>0.11999899999999997</v>
      </c>
      <c r="E411" s="2">
        <f t="shared" si="45"/>
        <v>0</v>
      </c>
      <c r="F411" s="2">
        <f t="shared" si="49"/>
        <v>0.13979881209714512</v>
      </c>
      <c r="G411" s="2">
        <f t="shared" si="49"/>
        <v>0.1387907235216177</v>
      </c>
      <c r="H411" s="2">
        <f t="shared" si="46"/>
        <v>1.0072633714267683</v>
      </c>
      <c r="I411" s="9">
        <f t="shared" si="47"/>
        <v>50.180927214887738</v>
      </c>
      <c r="J411" s="2">
        <f t="shared" si="48"/>
        <v>0</v>
      </c>
    </row>
    <row r="412" spans="1:10" x14ac:dyDescent="0.35">
      <c r="A412" s="13">
        <v>44001</v>
      </c>
      <c r="B412" s="5">
        <v>16.219999000000001</v>
      </c>
      <c r="C412" s="2">
        <f t="shared" si="43"/>
        <v>-0.26000099999999904</v>
      </c>
      <c r="D412" s="2">
        <f t="shared" si="44"/>
        <v>0</v>
      </c>
      <c r="E412" s="2">
        <f t="shared" si="45"/>
        <v>0.26000099999999904</v>
      </c>
      <c r="F412" s="2">
        <f t="shared" si="49"/>
        <v>0.12981318266163475</v>
      </c>
      <c r="G412" s="2">
        <f t="shared" si="49"/>
        <v>0.14744860041293067</v>
      </c>
      <c r="H412" s="2">
        <f t="shared" si="46"/>
        <v>0.88039616719380287</v>
      </c>
      <c r="I412" s="9">
        <f t="shared" si="47"/>
        <v>46.819717172028511</v>
      </c>
      <c r="J412" s="2">
        <f t="shared" si="48"/>
        <v>0</v>
      </c>
    </row>
    <row r="413" spans="1:10" x14ac:dyDescent="0.35">
      <c r="A413" s="13">
        <v>44004</v>
      </c>
      <c r="B413" s="5">
        <v>15.9</v>
      </c>
      <c r="C413" s="2">
        <f t="shared" si="43"/>
        <v>-0.31999900000000103</v>
      </c>
      <c r="D413" s="2">
        <f t="shared" si="44"/>
        <v>0</v>
      </c>
      <c r="E413" s="2">
        <f t="shared" si="45"/>
        <v>0.31999900000000103</v>
      </c>
      <c r="F413" s="2">
        <f t="shared" si="49"/>
        <v>0.12054081247151797</v>
      </c>
      <c r="G413" s="2">
        <f t="shared" si="49"/>
        <v>0.15977362895486427</v>
      </c>
      <c r="H413" s="2">
        <f t="shared" si="46"/>
        <v>0.7544474846069279</v>
      </c>
      <c r="I413" s="9">
        <f t="shared" si="47"/>
        <v>43.001998704792051</v>
      </c>
      <c r="J413" s="2">
        <f t="shared" si="48"/>
        <v>0</v>
      </c>
    </row>
    <row r="414" spans="1:10" x14ac:dyDescent="0.35">
      <c r="A414" s="13">
        <v>44005</v>
      </c>
      <c r="B414" s="5">
        <v>15.84</v>
      </c>
      <c r="C414" s="2">
        <f t="shared" si="43"/>
        <v>-6.0000000000000497E-2</v>
      </c>
      <c r="D414" s="2">
        <f t="shared" si="44"/>
        <v>0</v>
      </c>
      <c r="E414" s="2">
        <f t="shared" si="45"/>
        <v>6.0000000000000497E-2</v>
      </c>
      <c r="F414" s="2">
        <f t="shared" si="49"/>
        <v>0.11193075443783811</v>
      </c>
      <c r="G414" s="2">
        <f t="shared" si="49"/>
        <v>0.15264694117237401</v>
      </c>
      <c r="H414" s="2">
        <f t="shared" si="46"/>
        <v>0.733265623131237</v>
      </c>
      <c r="I414" s="9">
        <f t="shared" si="47"/>
        <v>42.305438551683352</v>
      </c>
      <c r="J414" s="2">
        <f t="shared" si="48"/>
        <v>0</v>
      </c>
    </row>
    <row r="415" spans="1:10" x14ac:dyDescent="0.35">
      <c r="A415" s="13">
        <v>44006</v>
      </c>
      <c r="B415" s="5">
        <v>15.51</v>
      </c>
      <c r="C415" s="2">
        <f t="shared" si="43"/>
        <v>-0.33000000000000007</v>
      </c>
      <c r="D415" s="2">
        <f t="shared" si="44"/>
        <v>0</v>
      </c>
      <c r="E415" s="2">
        <f t="shared" si="45"/>
        <v>0.33000000000000007</v>
      </c>
      <c r="F415" s="2">
        <f t="shared" si="49"/>
        <v>0.1039357005494211</v>
      </c>
      <c r="G415" s="2">
        <f t="shared" si="49"/>
        <v>0.16531501680291871</v>
      </c>
      <c r="H415" s="2">
        <f t="shared" si="46"/>
        <v>0.62871300236038852</v>
      </c>
      <c r="I415" s="9">
        <f t="shared" si="47"/>
        <v>38.601828649322222</v>
      </c>
      <c r="J415" s="2">
        <f t="shared" si="48"/>
        <v>0</v>
      </c>
    </row>
    <row r="416" spans="1:10" x14ac:dyDescent="0.35">
      <c r="A416" s="13">
        <v>44007</v>
      </c>
      <c r="B416" s="5">
        <v>15.55</v>
      </c>
      <c r="C416" s="2">
        <f t="shared" si="43"/>
        <v>4.0000000000000924E-2</v>
      </c>
      <c r="D416" s="2">
        <f t="shared" si="44"/>
        <v>4.0000000000000924E-2</v>
      </c>
      <c r="E416" s="2">
        <f t="shared" si="45"/>
        <v>0</v>
      </c>
      <c r="F416" s="2">
        <f t="shared" si="49"/>
        <v>9.936886479589109E-2</v>
      </c>
      <c r="G416" s="2">
        <f t="shared" si="49"/>
        <v>0.15350680131699596</v>
      </c>
      <c r="H416" s="2">
        <f t="shared" si="46"/>
        <v>0.64732548618931562</v>
      </c>
      <c r="I416" s="9">
        <f t="shared" si="47"/>
        <v>39.295542478781456</v>
      </c>
      <c r="J416" s="2">
        <f t="shared" si="48"/>
        <v>0</v>
      </c>
    </row>
    <row r="417" spans="1:10" x14ac:dyDescent="0.35">
      <c r="A417" s="13">
        <v>44008</v>
      </c>
      <c r="B417" s="5">
        <v>15.1</v>
      </c>
      <c r="C417" s="2">
        <f t="shared" si="43"/>
        <v>-0.45000000000000107</v>
      </c>
      <c r="D417" s="2">
        <f t="shared" si="44"/>
        <v>0</v>
      </c>
      <c r="E417" s="2">
        <f t="shared" si="45"/>
        <v>0.45000000000000107</v>
      </c>
      <c r="F417" s="2">
        <f t="shared" si="49"/>
        <v>9.2271088739041732E-2</v>
      </c>
      <c r="G417" s="2">
        <f t="shared" si="49"/>
        <v>0.1746848869372106</v>
      </c>
      <c r="H417" s="2">
        <f t="shared" si="46"/>
        <v>0.52821449157309186</v>
      </c>
      <c r="I417" s="9">
        <f t="shared" si="47"/>
        <v>34.564159317018763</v>
      </c>
      <c r="J417" s="2">
        <f t="shared" si="48"/>
        <v>0</v>
      </c>
    </row>
    <row r="418" spans="1:10" x14ac:dyDescent="0.35">
      <c r="A418" s="13">
        <v>44011</v>
      </c>
      <c r="B418" s="5">
        <v>15.31</v>
      </c>
      <c r="C418" s="2">
        <f t="shared" si="43"/>
        <v>0.21000000000000085</v>
      </c>
      <c r="D418" s="2">
        <f t="shared" si="44"/>
        <v>0.21000000000000085</v>
      </c>
      <c r="E418" s="2">
        <f t="shared" si="45"/>
        <v>0</v>
      </c>
      <c r="F418" s="2">
        <f t="shared" si="49"/>
        <v>0.1006802966862531</v>
      </c>
      <c r="G418" s="2">
        <f t="shared" si="49"/>
        <v>0.16220739501312414</v>
      </c>
      <c r="H418" s="2">
        <f t="shared" si="46"/>
        <v>0.62068869719600073</v>
      </c>
      <c r="I418" s="9">
        <f t="shared" si="47"/>
        <v>38.297835868780467</v>
      </c>
      <c r="J418" s="2">
        <f t="shared" si="48"/>
        <v>0</v>
      </c>
    </row>
    <row r="419" spans="1:10" x14ac:dyDescent="0.35">
      <c r="A419" s="13">
        <v>44012</v>
      </c>
      <c r="B419" s="5">
        <v>15.83</v>
      </c>
      <c r="C419" s="2">
        <f t="shared" si="43"/>
        <v>0.51999999999999957</v>
      </c>
      <c r="D419" s="2">
        <f t="shared" si="44"/>
        <v>0.51999999999999957</v>
      </c>
      <c r="E419" s="2">
        <f t="shared" si="45"/>
        <v>0</v>
      </c>
      <c r="F419" s="2">
        <f t="shared" si="49"/>
        <v>0.13063170406580643</v>
      </c>
      <c r="G419" s="2">
        <f t="shared" si="49"/>
        <v>0.15062115251218672</v>
      </c>
      <c r="H419" s="2">
        <f t="shared" si="46"/>
        <v>0.86728657885709015</v>
      </c>
      <c r="I419" s="9">
        <f t="shared" si="47"/>
        <v>46.446356369568626</v>
      </c>
      <c r="J419" s="2">
        <f t="shared" si="48"/>
        <v>0</v>
      </c>
    </row>
    <row r="420" spans="1:10" x14ac:dyDescent="0.35">
      <c r="A420" s="13">
        <v>44013</v>
      </c>
      <c r="B420" s="5">
        <v>15.75</v>
      </c>
      <c r="C420" s="2">
        <f t="shared" si="43"/>
        <v>-8.0000000000000071E-2</v>
      </c>
      <c r="D420" s="2">
        <f t="shared" si="44"/>
        <v>0</v>
      </c>
      <c r="E420" s="2">
        <f t="shared" si="45"/>
        <v>8.0000000000000071E-2</v>
      </c>
      <c r="F420" s="2">
        <f t="shared" si="49"/>
        <v>0.12130086806110597</v>
      </c>
      <c r="G420" s="2">
        <f t="shared" si="49"/>
        <v>0.14557678447560196</v>
      </c>
      <c r="H420" s="2">
        <f t="shared" si="46"/>
        <v>0.83324321592936046</v>
      </c>
      <c r="I420" s="9">
        <f t="shared" si="47"/>
        <v>45.45186414378459</v>
      </c>
      <c r="J420" s="2">
        <f t="shared" si="48"/>
        <v>0</v>
      </c>
    </row>
    <row r="421" spans="1:10" x14ac:dyDescent="0.35">
      <c r="A421" s="13">
        <v>44014</v>
      </c>
      <c r="B421" s="5">
        <v>16.219999000000001</v>
      </c>
      <c r="C421" s="2">
        <f t="shared" si="43"/>
        <v>0.46999900000000139</v>
      </c>
      <c r="D421" s="2">
        <f t="shared" si="44"/>
        <v>0.46999900000000139</v>
      </c>
      <c r="E421" s="2">
        <f t="shared" si="45"/>
        <v>0</v>
      </c>
      <c r="F421" s="2">
        <f t="shared" si="49"/>
        <v>0.14620787748531278</v>
      </c>
      <c r="G421" s="2">
        <f t="shared" si="49"/>
        <v>0.13517844272734467</v>
      </c>
      <c r="H421" s="2">
        <f t="shared" si="46"/>
        <v>1.0815916690223641</v>
      </c>
      <c r="I421" s="9">
        <f t="shared" si="47"/>
        <v>51.959838479289367</v>
      </c>
      <c r="J421" s="2">
        <f t="shared" si="48"/>
        <v>0</v>
      </c>
    </row>
    <row r="422" spans="1:10" x14ac:dyDescent="0.35">
      <c r="A422" s="13">
        <v>44018</v>
      </c>
      <c r="B422" s="5">
        <v>16.25</v>
      </c>
      <c r="C422" s="2">
        <f t="shared" si="43"/>
        <v>3.0000999999998612E-2</v>
      </c>
      <c r="D422" s="2">
        <f t="shared" si="44"/>
        <v>3.0000999999998612E-2</v>
      </c>
      <c r="E422" s="2">
        <f t="shared" si="45"/>
        <v>0</v>
      </c>
      <c r="F422" s="2">
        <f t="shared" si="49"/>
        <v>0.13790738623636176</v>
      </c>
      <c r="G422" s="2">
        <f t="shared" si="49"/>
        <v>0.12552283967539149</v>
      </c>
      <c r="H422" s="2">
        <f t="shared" si="46"/>
        <v>1.0986636901538982</v>
      </c>
      <c r="I422" s="9">
        <f t="shared" si="47"/>
        <v>52.350631275911176</v>
      </c>
      <c r="J422" s="2">
        <f t="shared" si="48"/>
        <v>0</v>
      </c>
    </row>
    <row r="423" spans="1:10" x14ac:dyDescent="0.35">
      <c r="A423" s="13">
        <v>44019</v>
      </c>
      <c r="B423" s="5">
        <v>15.98</v>
      </c>
      <c r="C423" s="2">
        <f t="shared" si="43"/>
        <v>-0.26999999999999957</v>
      </c>
      <c r="D423" s="2">
        <f t="shared" si="44"/>
        <v>0</v>
      </c>
      <c r="E423" s="2">
        <f t="shared" si="45"/>
        <v>0.26999999999999957</v>
      </c>
      <c r="F423" s="2">
        <f t="shared" si="49"/>
        <v>0.12805685864805019</v>
      </c>
      <c r="G423" s="2">
        <f t="shared" si="49"/>
        <v>0.13584263684143491</v>
      </c>
      <c r="H423" s="2">
        <f t="shared" si="46"/>
        <v>0.94268531313572168</v>
      </c>
      <c r="I423" s="9">
        <f t="shared" si="47"/>
        <v>48.524859212227078</v>
      </c>
      <c r="J423" s="2">
        <f t="shared" si="48"/>
        <v>0</v>
      </c>
    </row>
    <row r="424" spans="1:10" x14ac:dyDescent="0.35">
      <c r="A424" s="13">
        <v>44020</v>
      </c>
      <c r="B424" s="5">
        <v>15.63</v>
      </c>
      <c r="C424" s="2">
        <f t="shared" si="43"/>
        <v>-0.34999999999999964</v>
      </c>
      <c r="D424" s="2">
        <f t="shared" si="44"/>
        <v>0</v>
      </c>
      <c r="E424" s="2">
        <f t="shared" si="45"/>
        <v>0.34999999999999964</v>
      </c>
      <c r="F424" s="2">
        <f t="shared" si="49"/>
        <v>0.11890994017318947</v>
      </c>
      <c r="G424" s="2">
        <f t="shared" si="49"/>
        <v>0.15113959135276095</v>
      </c>
      <c r="H424" s="2">
        <f t="shared" si="46"/>
        <v>0.7867557342778092</v>
      </c>
      <c r="I424" s="9">
        <f t="shared" si="47"/>
        <v>44.032640790477657</v>
      </c>
      <c r="J424" s="2">
        <f t="shared" si="48"/>
        <v>0</v>
      </c>
    </row>
    <row r="425" spans="1:10" x14ac:dyDescent="0.35">
      <c r="A425" s="13">
        <v>44021</v>
      </c>
      <c r="B425" s="5">
        <v>15.1</v>
      </c>
      <c r="C425" s="2">
        <f t="shared" si="43"/>
        <v>-0.53000000000000114</v>
      </c>
      <c r="D425" s="2">
        <f t="shared" si="44"/>
        <v>0</v>
      </c>
      <c r="E425" s="2">
        <f t="shared" si="45"/>
        <v>0.53000000000000114</v>
      </c>
      <c r="F425" s="2">
        <f t="shared" si="49"/>
        <v>0.11041637301796166</v>
      </c>
      <c r="G425" s="2">
        <f t="shared" si="49"/>
        <v>0.17820104911327811</v>
      </c>
      <c r="H425" s="2">
        <f t="shared" si="46"/>
        <v>0.61961685168179137</v>
      </c>
      <c r="I425" s="9">
        <f t="shared" si="47"/>
        <v>38.257002021088411</v>
      </c>
      <c r="J425" s="2">
        <f t="shared" si="48"/>
        <v>0</v>
      </c>
    </row>
    <row r="426" spans="1:10" x14ac:dyDescent="0.35">
      <c r="A426" s="13">
        <v>44022</v>
      </c>
      <c r="B426" s="5">
        <v>15.02</v>
      </c>
      <c r="C426" s="2">
        <f t="shared" si="43"/>
        <v>-8.0000000000000071E-2</v>
      </c>
      <c r="D426" s="2">
        <f t="shared" si="44"/>
        <v>0</v>
      </c>
      <c r="E426" s="2">
        <f t="shared" si="45"/>
        <v>8.0000000000000071E-2</v>
      </c>
      <c r="F426" s="2">
        <f t="shared" si="49"/>
        <v>0.1025294892309644</v>
      </c>
      <c r="G426" s="2">
        <f t="shared" si="49"/>
        <v>0.17118668846232968</v>
      </c>
      <c r="H426" s="2">
        <f t="shared" si="46"/>
        <v>0.59893377313345497</v>
      </c>
      <c r="I426" s="9">
        <f t="shared" si="47"/>
        <v>37.458322739641389</v>
      </c>
      <c r="J426" s="2">
        <f t="shared" si="48"/>
        <v>0</v>
      </c>
    </row>
    <row r="427" spans="1:10" x14ac:dyDescent="0.35">
      <c r="A427" s="13">
        <v>44025</v>
      </c>
      <c r="B427" s="5">
        <v>15.16</v>
      </c>
      <c r="C427" s="2">
        <f t="shared" si="43"/>
        <v>0.14000000000000057</v>
      </c>
      <c r="D427" s="2">
        <f t="shared" si="44"/>
        <v>0.14000000000000057</v>
      </c>
      <c r="E427" s="2">
        <f t="shared" si="45"/>
        <v>0</v>
      </c>
      <c r="F427" s="2">
        <f t="shared" si="49"/>
        <v>0.10520595428589555</v>
      </c>
      <c r="G427" s="2">
        <f t="shared" si="49"/>
        <v>0.15895906785787756</v>
      </c>
      <c r="H427" s="2">
        <f t="shared" si="46"/>
        <v>0.66184304993508325</v>
      </c>
      <c r="I427" s="9">
        <f t="shared" si="47"/>
        <v>39.825845765695924</v>
      </c>
      <c r="J427" s="2">
        <f t="shared" si="48"/>
        <v>0</v>
      </c>
    </row>
    <row r="428" spans="1:10" x14ac:dyDescent="0.35">
      <c r="A428" s="13">
        <v>44026</v>
      </c>
      <c r="B428" s="5">
        <v>15.05</v>
      </c>
      <c r="C428" s="2">
        <f t="shared" si="43"/>
        <v>-0.10999999999999943</v>
      </c>
      <c r="D428" s="2">
        <f t="shared" si="44"/>
        <v>0</v>
      </c>
      <c r="E428" s="2">
        <f t="shared" si="45"/>
        <v>0.10999999999999943</v>
      </c>
      <c r="F428" s="2">
        <f t="shared" si="49"/>
        <v>9.7691243265474431E-2</v>
      </c>
      <c r="G428" s="2">
        <f t="shared" si="49"/>
        <v>0.15546199158231483</v>
      </c>
      <c r="H428" s="2">
        <f t="shared" si="46"/>
        <v>0.62839310284886163</v>
      </c>
      <c r="I428" s="9">
        <f t="shared" si="47"/>
        <v>38.589766914972344</v>
      </c>
      <c r="J428" s="2">
        <f t="shared" si="48"/>
        <v>0</v>
      </c>
    </row>
    <row r="429" spans="1:10" x14ac:dyDescent="0.35">
      <c r="A429" s="13">
        <v>44027</v>
      </c>
      <c r="B429" s="5">
        <v>15.04</v>
      </c>
      <c r="C429" s="2">
        <f t="shared" si="43"/>
        <v>-1.0000000000001563E-2</v>
      </c>
      <c r="D429" s="2">
        <f t="shared" si="44"/>
        <v>0</v>
      </c>
      <c r="E429" s="2">
        <f t="shared" si="45"/>
        <v>1.0000000000001563E-2</v>
      </c>
      <c r="F429" s="2">
        <f t="shared" si="49"/>
        <v>9.0713297317940547E-2</v>
      </c>
      <c r="G429" s="2">
        <f t="shared" si="49"/>
        <v>0.14507184932643533</v>
      </c>
      <c r="H429" s="2">
        <f t="shared" si="46"/>
        <v>0.62529910343819239</v>
      </c>
      <c r="I429" s="9">
        <f t="shared" si="47"/>
        <v>38.472863371143269</v>
      </c>
      <c r="J429" s="2">
        <f t="shared" si="48"/>
        <v>0</v>
      </c>
    </row>
    <row r="430" spans="1:10" x14ac:dyDescent="0.35">
      <c r="A430" s="13">
        <v>44028</v>
      </c>
      <c r="B430" s="5">
        <v>15</v>
      </c>
      <c r="C430" s="2">
        <f t="shared" si="43"/>
        <v>-3.9999999999999147E-2</v>
      </c>
      <c r="D430" s="2">
        <f t="shared" si="44"/>
        <v>0</v>
      </c>
      <c r="E430" s="2">
        <f t="shared" si="45"/>
        <v>3.9999999999999147E-2</v>
      </c>
      <c r="F430" s="2">
        <f t="shared" si="49"/>
        <v>8.4233776080944803E-2</v>
      </c>
      <c r="G430" s="2">
        <f t="shared" si="49"/>
        <v>0.13756671723168987</v>
      </c>
      <c r="H430" s="2">
        <f t="shared" si="46"/>
        <v>0.61231217678239913</v>
      </c>
      <c r="I430" s="9">
        <f t="shared" si="47"/>
        <v>37.97727174673804</v>
      </c>
      <c r="J430" s="2">
        <f t="shared" si="48"/>
        <v>0</v>
      </c>
    </row>
    <row r="431" spans="1:10" x14ac:dyDescent="0.35">
      <c r="A431" s="13">
        <v>44029</v>
      </c>
      <c r="B431" s="5">
        <v>14.98</v>
      </c>
      <c r="C431" s="2">
        <f t="shared" si="43"/>
        <v>-1.9999999999999574E-2</v>
      </c>
      <c r="D431" s="2">
        <f t="shared" si="44"/>
        <v>0</v>
      </c>
      <c r="E431" s="2">
        <f t="shared" si="45"/>
        <v>1.9999999999999574E-2</v>
      </c>
      <c r="F431" s="2">
        <f t="shared" si="49"/>
        <v>7.8217077789448752E-2</v>
      </c>
      <c r="G431" s="2">
        <f t="shared" si="49"/>
        <v>0.1291690945722834</v>
      </c>
      <c r="H431" s="2">
        <f t="shared" si="46"/>
        <v>0.60554018783245589</v>
      </c>
      <c r="I431" s="9">
        <f t="shared" si="47"/>
        <v>37.715666815538235</v>
      </c>
      <c r="J431" s="2">
        <f t="shared" si="48"/>
        <v>0</v>
      </c>
    </row>
    <row r="432" spans="1:10" x14ac:dyDescent="0.35">
      <c r="A432" s="13">
        <v>44032</v>
      </c>
      <c r="B432" s="5">
        <v>15</v>
      </c>
      <c r="C432" s="2">
        <f t="shared" si="43"/>
        <v>1.9999999999999574E-2</v>
      </c>
      <c r="D432" s="2">
        <f t="shared" si="44"/>
        <v>1.9999999999999574E-2</v>
      </c>
      <c r="E432" s="2">
        <f t="shared" si="45"/>
        <v>0</v>
      </c>
      <c r="F432" s="2">
        <f t="shared" si="49"/>
        <v>7.4058715090202371E-2</v>
      </c>
      <c r="G432" s="2">
        <f t="shared" si="49"/>
        <v>0.11994273067426316</v>
      </c>
      <c r="H432" s="2">
        <f t="shared" si="46"/>
        <v>0.61745063393069477</v>
      </c>
      <c r="I432" s="9">
        <f t="shared" si="47"/>
        <v>38.17431091730937</v>
      </c>
      <c r="J432" s="2">
        <f t="shared" si="48"/>
        <v>0</v>
      </c>
    </row>
    <row r="433" spans="1:10" x14ac:dyDescent="0.35">
      <c r="A433" s="13">
        <v>44033</v>
      </c>
      <c r="B433" s="5">
        <v>15</v>
      </c>
      <c r="C433" s="2">
        <f t="shared" si="43"/>
        <v>0</v>
      </c>
      <c r="D433" s="2">
        <f t="shared" si="44"/>
        <v>0</v>
      </c>
      <c r="E433" s="2">
        <f t="shared" si="45"/>
        <v>0</v>
      </c>
      <c r="F433" s="2">
        <f t="shared" si="49"/>
        <v>6.8768806869473634E-2</v>
      </c>
      <c r="G433" s="2">
        <f t="shared" si="49"/>
        <v>0.11137539276895865</v>
      </c>
      <c r="H433" s="2">
        <f t="shared" si="46"/>
        <v>0.61745063393069477</v>
      </c>
      <c r="I433" s="9">
        <f t="shared" si="47"/>
        <v>38.17431091730937</v>
      </c>
      <c r="J433" s="2">
        <f t="shared" si="48"/>
        <v>0</v>
      </c>
    </row>
    <row r="434" spans="1:10" x14ac:dyDescent="0.35">
      <c r="A434" s="13">
        <v>44034</v>
      </c>
      <c r="B434" s="5">
        <v>14.94</v>
      </c>
      <c r="C434" s="2">
        <f t="shared" si="43"/>
        <v>-6.0000000000000497E-2</v>
      </c>
      <c r="D434" s="2">
        <f t="shared" si="44"/>
        <v>0</v>
      </c>
      <c r="E434" s="2">
        <f t="shared" si="45"/>
        <v>6.0000000000000497E-2</v>
      </c>
      <c r="F434" s="2">
        <f t="shared" si="49"/>
        <v>6.38567492359398E-2</v>
      </c>
      <c r="G434" s="2">
        <f t="shared" si="49"/>
        <v>0.10770572185689022</v>
      </c>
      <c r="H434" s="2">
        <f t="shared" si="46"/>
        <v>0.59288167921837032</v>
      </c>
      <c r="I434" s="9">
        <f t="shared" si="47"/>
        <v>37.220697993670079</v>
      </c>
      <c r="J434" s="2">
        <f t="shared" si="48"/>
        <v>0</v>
      </c>
    </row>
    <row r="435" spans="1:10" x14ac:dyDescent="0.35">
      <c r="A435" s="13">
        <v>44035</v>
      </c>
      <c r="B435" s="5">
        <v>14.72</v>
      </c>
      <c r="C435" s="2">
        <f t="shared" si="43"/>
        <v>-0.21999999999999886</v>
      </c>
      <c r="D435" s="2">
        <f t="shared" si="44"/>
        <v>0</v>
      </c>
      <c r="E435" s="2">
        <f t="shared" si="45"/>
        <v>0.21999999999999886</v>
      </c>
      <c r="F435" s="2">
        <f t="shared" si="49"/>
        <v>5.9295552861944101E-2</v>
      </c>
      <c r="G435" s="2">
        <f t="shared" si="49"/>
        <v>0.11572674172425512</v>
      </c>
      <c r="H435" s="2">
        <f t="shared" si="46"/>
        <v>0.51237554931969864</v>
      </c>
      <c r="I435" s="9">
        <f t="shared" si="47"/>
        <v>33.878856977698234</v>
      </c>
      <c r="J435" s="2">
        <f t="shared" si="48"/>
        <v>0</v>
      </c>
    </row>
    <row r="436" spans="1:10" x14ac:dyDescent="0.35">
      <c r="A436" s="13">
        <v>44036</v>
      </c>
      <c r="B436" s="5">
        <v>14.94</v>
      </c>
      <c r="C436" s="2">
        <f t="shared" si="43"/>
        <v>0.21999999999999886</v>
      </c>
      <c r="D436" s="2">
        <f t="shared" si="44"/>
        <v>0.21999999999999886</v>
      </c>
      <c r="E436" s="2">
        <f t="shared" si="45"/>
        <v>0</v>
      </c>
      <c r="F436" s="2">
        <f t="shared" si="49"/>
        <v>7.0774441943233721E-2</v>
      </c>
      <c r="G436" s="2">
        <f t="shared" si="49"/>
        <v>0.10746054588680833</v>
      </c>
      <c r="H436" s="2">
        <f t="shared" si="46"/>
        <v>0.65860862104481332</v>
      </c>
      <c r="I436" s="9">
        <f t="shared" si="47"/>
        <v>39.708501010318741</v>
      </c>
      <c r="J436" s="2">
        <f t="shared" si="48"/>
        <v>0</v>
      </c>
    </row>
    <row r="437" spans="1:10" x14ac:dyDescent="0.35">
      <c r="A437" s="13">
        <v>44039</v>
      </c>
      <c r="B437" s="5">
        <v>14.98</v>
      </c>
      <c r="C437" s="2">
        <f t="shared" si="43"/>
        <v>4.0000000000000924E-2</v>
      </c>
      <c r="D437" s="2">
        <f t="shared" si="44"/>
        <v>4.0000000000000924E-2</v>
      </c>
      <c r="E437" s="2">
        <f t="shared" si="45"/>
        <v>0</v>
      </c>
      <c r="F437" s="2">
        <f t="shared" si="49"/>
        <v>6.8576267518717093E-2</v>
      </c>
      <c r="G437" s="2">
        <f t="shared" si="49"/>
        <v>9.9784792609179163E-2</v>
      </c>
      <c r="H437" s="2">
        <f t="shared" si="46"/>
        <v>0.68724167005392756</v>
      </c>
      <c r="I437" s="9">
        <f t="shared" si="47"/>
        <v>40.731667682908878</v>
      </c>
      <c r="J437" s="2">
        <f t="shared" si="48"/>
        <v>0</v>
      </c>
    </row>
    <row r="438" spans="1:10" x14ac:dyDescent="0.35">
      <c r="A438" s="13">
        <v>44040</v>
      </c>
      <c r="B438" s="5">
        <v>14.92</v>
      </c>
      <c r="C438" s="2">
        <f t="shared" si="43"/>
        <v>-6.0000000000000497E-2</v>
      </c>
      <c r="D438" s="2">
        <f t="shared" si="44"/>
        <v>0</v>
      </c>
      <c r="E438" s="2">
        <f t="shared" si="45"/>
        <v>6.0000000000000497E-2</v>
      </c>
      <c r="F438" s="2">
        <f t="shared" si="49"/>
        <v>6.3677962695951593E-2</v>
      </c>
      <c r="G438" s="2">
        <f t="shared" si="49"/>
        <v>9.694302170852355E-2</v>
      </c>
      <c r="H438" s="2">
        <f t="shared" si="46"/>
        <v>0.65685968493339031</v>
      </c>
      <c r="I438" s="9">
        <f t="shared" si="47"/>
        <v>39.644858940471934</v>
      </c>
      <c r="J438" s="2">
        <f t="shared" si="48"/>
        <v>0</v>
      </c>
    </row>
    <row r="439" spans="1:10" x14ac:dyDescent="0.35">
      <c r="A439" s="13">
        <v>44041</v>
      </c>
      <c r="B439" s="5">
        <v>14.75</v>
      </c>
      <c r="C439" s="2">
        <f t="shared" si="43"/>
        <v>-0.16999999999999993</v>
      </c>
      <c r="D439" s="2">
        <f t="shared" si="44"/>
        <v>0</v>
      </c>
      <c r="E439" s="2">
        <f t="shared" si="45"/>
        <v>0.16999999999999993</v>
      </c>
      <c r="F439" s="2">
        <f t="shared" si="49"/>
        <v>5.9129536789097902E-2</v>
      </c>
      <c r="G439" s="2">
        <f t="shared" si="49"/>
        <v>0.10216137730077186</v>
      </c>
      <c r="H439" s="2">
        <f t="shared" si="46"/>
        <v>0.57878562673460709</v>
      </c>
      <c r="I439" s="9">
        <f t="shared" si="47"/>
        <v>36.660178363271903</v>
      </c>
      <c r="J439" s="2">
        <f t="shared" si="48"/>
        <v>0</v>
      </c>
    </row>
    <row r="440" spans="1:10" x14ac:dyDescent="0.35">
      <c r="A440" s="13">
        <v>44042</v>
      </c>
      <c r="B440" s="5">
        <v>14.47</v>
      </c>
      <c r="C440" s="2">
        <f t="shared" si="43"/>
        <v>-0.27999999999999936</v>
      </c>
      <c r="D440" s="2">
        <f t="shared" si="44"/>
        <v>0</v>
      </c>
      <c r="E440" s="2">
        <f t="shared" si="45"/>
        <v>0.27999999999999936</v>
      </c>
      <c r="F440" s="2">
        <f t="shared" si="49"/>
        <v>5.4905998447019481E-2</v>
      </c>
      <c r="G440" s="2">
        <f t="shared" si="49"/>
        <v>0.11486413606500241</v>
      </c>
      <c r="H440" s="2">
        <f t="shared" si="46"/>
        <v>0.47800819583884563</v>
      </c>
      <c r="I440" s="9">
        <f t="shared" si="47"/>
        <v>32.341376535300697</v>
      </c>
      <c r="J440" s="2">
        <f t="shared" si="48"/>
        <v>0</v>
      </c>
    </row>
    <row r="441" spans="1:10" x14ac:dyDescent="0.35">
      <c r="A441" s="13">
        <v>44043</v>
      </c>
      <c r="B441" s="5">
        <v>13.99</v>
      </c>
      <c r="C441" s="2">
        <f t="shared" si="43"/>
        <v>-0.48000000000000043</v>
      </c>
      <c r="D441" s="2">
        <f t="shared" si="44"/>
        <v>0</v>
      </c>
      <c r="E441" s="2">
        <f t="shared" si="45"/>
        <v>0.48000000000000043</v>
      </c>
      <c r="F441" s="2">
        <f t="shared" si="49"/>
        <v>5.0984141415089515E-2</v>
      </c>
      <c r="G441" s="2">
        <f t="shared" si="49"/>
        <v>0.14094526920321657</v>
      </c>
      <c r="H441" s="2">
        <f t="shared" si="46"/>
        <v>0.36173006517572415</v>
      </c>
      <c r="I441" s="9">
        <f t="shared" si="47"/>
        <v>26.564006657886679</v>
      </c>
      <c r="J441" s="2">
        <f t="shared" si="48"/>
        <v>-1</v>
      </c>
    </row>
    <row r="442" spans="1:10" x14ac:dyDescent="0.35">
      <c r="A442" s="13">
        <v>44046</v>
      </c>
      <c r="B442" s="5">
        <v>14.52</v>
      </c>
      <c r="C442" s="2">
        <f t="shared" si="43"/>
        <v>0.52999999999999936</v>
      </c>
      <c r="D442" s="2">
        <f t="shared" si="44"/>
        <v>0.52999999999999936</v>
      </c>
      <c r="E442" s="2">
        <f t="shared" si="45"/>
        <v>0</v>
      </c>
      <c r="F442" s="2">
        <f t="shared" si="49"/>
        <v>8.5199559885440229E-2</v>
      </c>
      <c r="G442" s="2">
        <f t="shared" si="49"/>
        <v>0.1308777499744154</v>
      </c>
      <c r="H442" s="2">
        <f t="shared" si="46"/>
        <v>0.65098582380958903</v>
      </c>
      <c r="I442" s="9">
        <f t="shared" si="47"/>
        <v>39.43012801330196</v>
      </c>
      <c r="J442" s="2">
        <f t="shared" si="48"/>
        <v>0</v>
      </c>
    </row>
    <row r="443" spans="1:10" x14ac:dyDescent="0.35">
      <c r="A443" s="13">
        <v>44047</v>
      </c>
      <c r="B443" s="5">
        <v>14.69</v>
      </c>
      <c r="C443" s="2">
        <f t="shared" si="43"/>
        <v>0.16999999999999993</v>
      </c>
      <c r="D443" s="2">
        <f t="shared" si="44"/>
        <v>0.16999999999999993</v>
      </c>
      <c r="E443" s="2">
        <f t="shared" si="45"/>
        <v>0</v>
      </c>
      <c r="F443" s="2">
        <f t="shared" si="49"/>
        <v>9.1256734179337343E-2</v>
      </c>
      <c r="G443" s="2">
        <f t="shared" si="49"/>
        <v>0.12152933926195716</v>
      </c>
      <c r="H443" s="2">
        <f t="shared" si="46"/>
        <v>0.75090290734349296</v>
      </c>
      <c r="I443" s="9">
        <f t="shared" si="47"/>
        <v>42.886610342247863</v>
      </c>
      <c r="J443" s="2">
        <f t="shared" si="48"/>
        <v>0</v>
      </c>
    </row>
    <row r="444" spans="1:10" x14ac:dyDescent="0.35">
      <c r="A444" s="13">
        <v>44048</v>
      </c>
      <c r="B444" s="5">
        <v>15.13</v>
      </c>
      <c r="C444" s="2">
        <f t="shared" si="43"/>
        <v>0.44000000000000128</v>
      </c>
      <c r="D444" s="2">
        <f t="shared" si="44"/>
        <v>0.44000000000000128</v>
      </c>
      <c r="E444" s="2">
        <f t="shared" si="45"/>
        <v>0</v>
      </c>
      <c r="F444" s="2">
        <f t="shared" si="49"/>
        <v>0.11616696745224191</v>
      </c>
      <c r="G444" s="2">
        <f t="shared" si="49"/>
        <v>0.11284867217181736</v>
      </c>
      <c r="H444" s="2">
        <f t="shared" si="46"/>
        <v>1.0294048234379956</v>
      </c>
      <c r="I444" s="9">
        <f t="shared" si="47"/>
        <v>50.724469142341476</v>
      </c>
      <c r="J444" s="2">
        <f t="shared" si="48"/>
        <v>0</v>
      </c>
    </row>
    <row r="445" spans="1:10" x14ac:dyDescent="0.35">
      <c r="A445" s="13">
        <v>44049</v>
      </c>
      <c r="B445" s="5">
        <v>15.14</v>
      </c>
      <c r="C445" s="2">
        <f t="shared" si="43"/>
        <v>9.9999999999997868E-3</v>
      </c>
      <c r="D445" s="2">
        <f t="shared" si="44"/>
        <v>9.9999999999997868E-3</v>
      </c>
      <c r="E445" s="2">
        <f t="shared" si="45"/>
        <v>0</v>
      </c>
      <c r="F445" s="2">
        <f t="shared" si="49"/>
        <v>0.1085836126342246</v>
      </c>
      <c r="G445" s="2">
        <f t="shared" si="49"/>
        <v>0.10478805273097326</v>
      </c>
      <c r="H445" s="2">
        <f t="shared" si="46"/>
        <v>1.0362213039018469</v>
      </c>
      <c r="I445" s="9">
        <f t="shared" si="47"/>
        <v>50.889424539278693</v>
      </c>
      <c r="J445" s="2">
        <f t="shared" si="48"/>
        <v>0</v>
      </c>
    </row>
    <row r="446" spans="1:10" x14ac:dyDescent="0.35">
      <c r="A446" s="13">
        <v>44050</v>
      </c>
      <c r="B446" s="5">
        <v>15.06</v>
      </c>
      <c r="C446" s="2">
        <f t="shared" si="43"/>
        <v>-8.0000000000000071E-2</v>
      </c>
      <c r="D446" s="2">
        <f t="shared" si="44"/>
        <v>0</v>
      </c>
      <c r="E446" s="2">
        <f t="shared" si="45"/>
        <v>8.0000000000000071E-2</v>
      </c>
      <c r="F446" s="2">
        <f t="shared" si="49"/>
        <v>0.10082764030320855</v>
      </c>
      <c r="G446" s="2">
        <f t="shared" si="49"/>
        <v>0.10301747753590375</v>
      </c>
      <c r="H446" s="2">
        <f t="shared" si="46"/>
        <v>0.97874305132416006</v>
      </c>
      <c r="I446" s="9">
        <f t="shared" si="47"/>
        <v>49.46286738286674</v>
      </c>
      <c r="J446" s="2">
        <f t="shared" si="48"/>
        <v>0</v>
      </c>
    </row>
    <row r="447" spans="1:10" x14ac:dyDescent="0.35">
      <c r="A447" s="13">
        <v>44053</v>
      </c>
      <c r="B447" s="5">
        <v>15</v>
      </c>
      <c r="C447" s="2">
        <f t="shared" si="43"/>
        <v>-6.0000000000000497E-2</v>
      </c>
      <c r="D447" s="2">
        <f t="shared" si="44"/>
        <v>0</v>
      </c>
      <c r="E447" s="2">
        <f t="shared" si="45"/>
        <v>6.0000000000000497E-2</v>
      </c>
      <c r="F447" s="2">
        <f t="shared" si="49"/>
        <v>9.3625665995836521E-2</v>
      </c>
      <c r="G447" s="2">
        <f t="shared" si="49"/>
        <v>9.9944800569053513E-2</v>
      </c>
      <c r="H447" s="2">
        <f t="shared" si="46"/>
        <v>0.93677375373968552</v>
      </c>
      <c r="I447" s="9">
        <f t="shared" si="47"/>
        <v>48.367743105299937</v>
      </c>
      <c r="J447" s="2">
        <f t="shared" si="48"/>
        <v>0</v>
      </c>
    </row>
    <row r="448" spans="1:10" x14ac:dyDescent="0.35">
      <c r="A448" s="13">
        <v>44054</v>
      </c>
      <c r="B448" s="5">
        <v>15.06</v>
      </c>
      <c r="C448" s="2">
        <f t="shared" si="43"/>
        <v>6.0000000000000497E-2</v>
      </c>
      <c r="D448" s="2">
        <f t="shared" si="44"/>
        <v>6.0000000000000497E-2</v>
      </c>
      <c r="E448" s="2">
        <f t="shared" si="45"/>
        <v>0</v>
      </c>
      <c r="F448" s="2">
        <f t="shared" si="49"/>
        <v>9.1223832710419658E-2</v>
      </c>
      <c r="G448" s="2">
        <f t="shared" si="49"/>
        <v>9.2805886242692551E-2</v>
      </c>
      <c r="H448" s="2">
        <f t="shared" si="46"/>
        <v>0.98295309062470737</v>
      </c>
      <c r="I448" s="9">
        <f t="shared" si="47"/>
        <v>49.570163574320304</v>
      </c>
      <c r="J448" s="2">
        <f t="shared" si="48"/>
        <v>0</v>
      </c>
    </row>
    <row r="449" spans="1:10" x14ac:dyDescent="0.35">
      <c r="A449" s="13">
        <v>44055</v>
      </c>
      <c r="B449" s="5">
        <v>15</v>
      </c>
      <c r="C449" s="2">
        <f t="shared" si="43"/>
        <v>-6.0000000000000497E-2</v>
      </c>
      <c r="D449" s="2">
        <f t="shared" si="44"/>
        <v>0</v>
      </c>
      <c r="E449" s="2">
        <f t="shared" si="45"/>
        <v>6.0000000000000497E-2</v>
      </c>
      <c r="F449" s="2">
        <f t="shared" si="49"/>
        <v>8.4707844659675402E-2</v>
      </c>
      <c r="G449" s="2">
        <f t="shared" si="49"/>
        <v>9.0462608653928842E-2</v>
      </c>
      <c r="H449" s="2">
        <f t="shared" si="46"/>
        <v>0.93638516421443585</v>
      </c>
      <c r="I449" s="9">
        <f t="shared" si="47"/>
        <v>48.357381657296166</v>
      </c>
      <c r="J449" s="2">
        <f t="shared" si="48"/>
        <v>0</v>
      </c>
    </row>
    <row r="450" spans="1:10" x14ac:dyDescent="0.35">
      <c r="A450" s="13">
        <v>44056</v>
      </c>
      <c r="B450" s="5">
        <v>15.09</v>
      </c>
      <c r="C450" s="2">
        <f t="shared" si="43"/>
        <v>8.9999999999999858E-2</v>
      </c>
      <c r="D450" s="2">
        <f t="shared" si="44"/>
        <v>8.9999999999999858E-2</v>
      </c>
      <c r="E450" s="2">
        <f t="shared" si="45"/>
        <v>0</v>
      </c>
      <c r="F450" s="2">
        <f t="shared" si="49"/>
        <v>8.5085855755412859E-2</v>
      </c>
      <c r="G450" s="2">
        <f t="shared" si="49"/>
        <v>8.4000993750076774E-2</v>
      </c>
      <c r="H450" s="2">
        <f t="shared" si="46"/>
        <v>1.0129148710854994</v>
      </c>
      <c r="I450" s="9">
        <f t="shared" si="47"/>
        <v>50.32080023032804</v>
      </c>
      <c r="J450" s="2">
        <f t="shared" si="48"/>
        <v>0</v>
      </c>
    </row>
    <row r="451" spans="1:10" x14ac:dyDescent="0.35">
      <c r="A451" s="13">
        <v>44057</v>
      </c>
      <c r="B451" s="5">
        <v>15.18</v>
      </c>
      <c r="C451" s="2">
        <f t="shared" si="43"/>
        <v>8.9999999999999858E-2</v>
      </c>
      <c r="D451" s="2">
        <f t="shared" si="44"/>
        <v>8.9999999999999858E-2</v>
      </c>
      <c r="E451" s="2">
        <f t="shared" si="45"/>
        <v>0</v>
      </c>
      <c r="F451" s="2">
        <f t="shared" si="49"/>
        <v>8.5436866058597655E-2</v>
      </c>
      <c r="G451" s="2">
        <f t="shared" si="49"/>
        <v>7.8000922767928443E-2</v>
      </c>
      <c r="H451" s="2">
        <f t="shared" si="46"/>
        <v>1.0953314784851063</v>
      </c>
      <c r="I451" s="9">
        <f t="shared" si="47"/>
        <v>52.274854347962872</v>
      </c>
      <c r="J451" s="2">
        <f t="shared" si="48"/>
        <v>0</v>
      </c>
    </row>
    <row r="452" spans="1:10" x14ac:dyDescent="0.35">
      <c r="A452" s="13">
        <v>44060</v>
      </c>
      <c r="B452" s="5">
        <v>14.87</v>
      </c>
      <c r="C452" s="2">
        <f t="shared" ref="C452:C515" si="50">B452-B451</f>
        <v>-0.3100000000000005</v>
      </c>
      <c r="D452" s="2">
        <f t="shared" ref="D452:D515" si="51">IF(C452&gt;0,C452,0)</f>
        <v>0</v>
      </c>
      <c r="E452" s="2">
        <f t="shared" ref="E452:E515" si="52">IF(C452&lt;0,ABS(C452),0)</f>
        <v>0.3100000000000005</v>
      </c>
      <c r="F452" s="2">
        <f t="shared" si="49"/>
        <v>7.9334232768697818E-2</v>
      </c>
      <c r="G452" s="2">
        <f t="shared" si="49"/>
        <v>9.4572285427362165E-2</v>
      </c>
      <c r="H452" s="2">
        <f t="shared" si="46"/>
        <v>0.83887401483632129</v>
      </c>
      <c r="I452" s="9">
        <f t="shared" si="47"/>
        <v>45.618895479959768</v>
      </c>
      <c r="J452" s="2">
        <f t="shared" si="48"/>
        <v>0</v>
      </c>
    </row>
    <row r="453" spans="1:10" x14ac:dyDescent="0.35">
      <c r="A453" s="13">
        <v>44061</v>
      </c>
      <c r="B453" s="5">
        <v>15.07</v>
      </c>
      <c r="C453" s="2">
        <f t="shared" si="50"/>
        <v>0.20000000000000107</v>
      </c>
      <c r="D453" s="2">
        <f t="shared" si="51"/>
        <v>0.20000000000000107</v>
      </c>
      <c r="E453" s="2">
        <f t="shared" si="52"/>
        <v>0</v>
      </c>
      <c r="F453" s="2">
        <f t="shared" si="49"/>
        <v>8.7953216142362331E-2</v>
      </c>
      <c r="G453" s="2">
        <f t="shared" si="49"/>
        <v>8.7817122182550583E-2</v>
      </c>
      <c r="H453" s="2">
        <f t="shared" si="46"/>
        <v>1.0015497428796272</v>
      </c>
      <c r="I453" s="9">
        <f t="shared" si="47"/>
        <v>50.038713573947888</v>
      </c>
      <c r="J453" s="2">
        <f t="shared" si="48"/>
        <v>0</v>
      </c>
    </row>
    <row r="454" spans="1:10" x14ac:dyDescent="0.35">
      <c r="A454" s="13">
        <v>44062</v>
      </c>
      <c r="B454" s="5">
        <v>15.05</v>
      </c>
      <c r="C454" s="2">
        <f t="shared" si="50"/>
        <v>-1.9999999999999574E-2</v>
      </c>
      <c r="D454" s="2">
        <f t="shared" si="51"/>
        <v>0</v>
      </c>
      <c r="E454" s="2">
        <f t="shared" si="52"/>
        <v>1.9999999999999574E-2</v>
      </c>
      <c r="F454" s="2">
        <f t="shared" si="49"/>
        <v>8.1670843560765025E-2</v>
      </c>
      <c r="G454" s="2">
        <f t="shared" si="49"/>
        <v>8.2973042026654092E-2</v>
      </c>
      <c r="H454" s="2">
        <f t="shared" si="46"/>
        <v>0.98430576444972628</v>
      </c>
      <c r="I454" s="9">
        <f t="shared" si="47"/>
        <v>49.604540897087347</v>
      </c>
      <c r="J454" s="2">
        <f t="shared" si="48"/>
        <v>0</v>
      </c>
    </row>
    <row r="455" spans="1:10" x14ac:dyDescent="0.35">
      <c r="A455" s="13">
        <v>44063</v>
      </c>
      <c r="B455" s="5">
        <v>15</v>
      </c>
      <c r="C455" s="2">
        <f t="shared" si="50"/>
        <v>-5.0000000000000711E-2</v>
      </c>
      <c r="D455" s="2">
        <f t="shared" si="51"/>
        <v>0</v>
      </c>
      <c r="E455" s="2">
        <f t="shared" si="52"/>
        <v>5.0000000000000711E-2</v>
      </c>
      <c r="F455" s="2">
        <f t="shared" si="49"/>
        <v>7.5837211877853236E-2</v>
      </c>
      <c r="G455" s="2">
        <f t="shared" si="49"/>
        <v>8.061782473903599E-2</v>
      </c>
      <c r="H455" s="2">
        <f t="shared" si="46"/>
        <v>0.9407002995099677</v>
      </c>
      <c r="I455" s="9">
        <f t="shared" si="47"/>
        <v>48.47220870463601</v>
      </c>
      <c r="J455" s="2">
        <f t="shared" si="48"/>
        <v>0</v>
      </c>
    </row>
    <row r="456" spans="1:10" x14ac:dyDescent="0.35">
      <c r="A456" s="13">
        <v>44064</v>
      </c>
      <c r="B456" s="5">
        <v>14.87</v>
      </c>
      <c r="C456" s="2">
        <f t="shared" si="50"/>
        <v>-0.13000000000000078</v>
      </c>
      <c r="D456" s="2">
        <f t="shared" si="51"/>
        <v>0</v>
      </c>
      <c r="E456" s="2">
        <f t="shared" si="52"/>
        <v>0.13000000000000078</v>
      </c>
      <c r="F456" s="2">
        <f t="shared" si="49"/>
        <v>7.0420268172292286E-2</v>
      </c>
      <c r="G456" s="2">
        <f t="shared" si="49"/>
        <v>8.4145122971962055E-2</v>
      </c>
      <c r="H456" s="2">
        <f t="shared" si="46"/>
        <v>0.83689066799221368</v>
      </c>
      <c r="I456" s="9">
        <f t="shared" si="47"/>
        <v>45.560178543830524</v>
      </c>
      <c r="J456" s="2">
        <f t="shared" si="48"/>
        <v>0</v>
      </c>
    </row>
    <row r="457" spans="1:10" x14ac:dyDescent="0.35">
      <c r="A457" s="13">
        <v>44067</v>
      </c>
      <c r="B457" s="5">
        <v>15.11</v>
      </c>
      <c r="C457" s="2">
        <f t="shared" si="50"/>
        <v>0.24000000000000021</v>
      </c>
      <c r="D457" s="2">
        <f t="shared" si="51"/>
        <v>0.24000000000000021</v>
      </c>
      <c r="E457" s="2">
        <f t="shared" si="52"/>
        <v>0</v>
      </c>
      <c r="F457" s="2">
        <f t="shared" si="49"/>
        <v>8.25331061599857E-2</v>
      </c>
      <c r="G457" s="2">
        <f t="shared" si="49"/>
        <v>7.8134757045393327E-2</v>
      </c>
      <c r="H457" s="2">
        <f t="shared" si="46"/>
        <v>1.0562918383688977</v>
      </c>
      <c r="I457" s="9">
        <f t="shared" si="47"/>
        <v>51.368770651094685</v>
      </c>
      <c r="J457" s="2">
        <f t="shared" si="48"/>
        <v>0</v>
      </c>
    </row>
    <row r="458" spans="1:10" x14ac:dyDescent="0.35">
      <c r="A458" s="13">
        <v>44068</v>
      </c>
      <c r="B458" s="5">
        <v>15.22</v>
      </c>
      <c r="C458" s="2">
        <f t="shared" si="50"/>
        <v>0.11000000000000121</v>
      </c>
      <c r="D458" s="2">
        <f t="shared" si="51"/>
        <v>0.11000000000000121</v>
      </c>
      <c r="E458" s="2">
        <f t="shared" si="52"/>
        <v>0</v>
      </c>
      <c r="F458" s="2">
        <f t="shared" si="49"/>
        <v>8.4495027148558235E-2</v>
      </c>
      <c r="G458" s="2">
        <f t="shared" si="49"/>
        <v>7.2553702970722375E-2</v>
      </c>
      <c r="H458" s="2">
        <f t="shared" si="46"/>
        <v>1.1645860057984159</v>
      </c>
      <c r="I458" s="9">
        <f t="shared" si="47"/>
        <v>53.801789472849052</v>
      </c>
      <c r="J458" s="2">
        <f t="shared" si="48"/>
        <v>0</v>
      </c>
    </row>
    <row r="459" spans="1:10" x14ac:dyDescent="0.35">
      <c r="A459" s="13">
        <v>44069</v>
      </c>
      <c r="B459" s="5">
        <v>15.38</v>
      </c>
      <c r="C459" s="2">
        <f t="shared" si="50"/>
        <v>0.16000000000000014</v>
      </c>
      <c r="D459" s="2">
        <f t="shared" si="51"/>
        <v>0.16000000000000014</v>
      </c>
      <c r="E459" s="2">
        <f t="shared" si="52"/>
        <v>0</v>
      </c>
      <c r="F459" s="2">
        <f t="shared" si="49"/>
        <v>8.9888239495089811E-2</v>
      </c>
      <c r="G459" s="2">
        <f t="shared" si="49"/>
        <v>6.7371295615670776E-2</v>
      </c>
      <c r="H459" s="2">
        <f t="shared" si="46"/>
        <v>1.3342216247089884</v>
      </c>
      <c r="I459" s="9">
        <f t="shared" si="47"/>
        <v>57.159166489828415</v>
      </c>
      <c r="J459" s="2">
        <f t="shared" si="48"/>
        <v>0</v>
      </c>
    </row>
    <row r="460" spans="1:10" x14ac:dyDescent="0.35">
      <c r="A460" s="13">
        <v>44070</v>
      </c>
      <c r="B460" s="5">
        <v>15.43</v>
      </c>
      <c r="C460" s="2">
        <f t="shared" si="50"/>
        <v>4.9999999999998934E-2</v>
      </c>
      <c r="D460" s="2">
        <f t="shared" si="51"/>
        <v>4.9999999999998934E-2</v>
      </c>
      <c r="E460" s="2">
        <f t="shared" si="52"/>
        <v>0</v>
      </c>
      <c r="F460" s="2">
        <f t="shared" si="49"/>
        <v>8.703907953115475E-2</v>
      </c>
      <c r="G460" s="2">
        <f t="shared" si="49"/>
        <v>6.2559060214551432E-2</v>
      </c>
      <c r="H460" s="2">
        <f t="shared" si="46"/>
        <v>1.391310534919276</v>
      </c>
      <c r="I460" s="9">
        <f t="shared" si="47"/>
        <v>58.181926378969543</v>
      </c>
      <c r="J460" s="2">
        <f t="shared" si="48"/>
        <v>0</v>
      </c>
    </row>
    <row r="461" spans="1:10" x14ac:dyDescent="0.35">
      <c r="A461" s="13">
        <v>44071</v>
      </c>
      <c r="B461" s="5">
        <v>15.49</v>
      </c>
      <c r="C461" s="2">
        <f t="shared" si="50"/>
        <v>6.0000000000000497E-2</v>
      </c>
      <c r="D461" s="2">
        <f t="shared" si="51"/>
        <v>6.0000000000000497E-2</v>
      </c>
      <c r="E461" s="2">
        <f t="shared" si="52"/>
        <v>0</v>
      </c>
      <c r="F461" s="2">
        <f t="shared" si="49"/>
        <v>8.5107716707500877E-2</v>
      </c>
      <c r="G461" s="2">
        <f t="shared" si="49"/>
        <v>5.8090555913512039E-2</v>
      </c>
      <c r="H461" s="2">
        <f t="shared" si="46"/>
        <v>1.465086972729496</v>
      </c>
      <c r="I461" s="9">
        <f t="shared" si="47"/>
        <v>59.433479992280418</v>
      </c>
      <c r="J461" s="2">
        <f t="shared" si="48"/>
        <v>0</v>
      </c>
    </row>
    <row r="462" spans="1:10" x14ac:dyDescent="0.35">
      <c r="A462" s="13">
        <v>44074</v>
      </c>
      <c r="B462" s="5">
        <v>15.38</v>
      </c>
      <c r="C462" s="2">
        <f t="shared" si="50"/>
        <v>-0.10999999999999943</v>
      </c>
      <c r="D462" s="2">
        <f t="shared" si="51"/>
        <v>0</v>
      </c>
      <c r="E462" s="2">
        <f t="shared" si="52"/>
        <v>0.10999999999999943</v>
      </c>
      <c r="F462" s="2">
        <f t="shared" si="49"/>
        <v>7.902859408553653E-2</v>
      </c>
      <c r="G462" s="2">
        <f t="shared" si="49"/>
        <v>6.1798373348261139E-2</v>
      </c>
      <c r="H462" s="2">
        <f t="shared" si="46"/>
        <v>1.2788134995103428</v>
      </c>
      <c r="I462" s="9">
        <f t="shared" si="47"/>
        <v>56.117514653354753</v>
      </c>
      <c r="J462" s="2">
        <f t="shared" si="48"/>
        <v>0</v>
      </c>
    </row>
    <row r="463" spans="1:10" x14ac:dyDescent="0.35">
      <c r="A463" s="13">
        <v>44075</v>
      </c>
      <c r="B463" s="5">
        <v>15.43</v>
      </c>
      <c r="C463" s="2">
        <f t="shared" si="50"/>
        <v>4.9999999999998934E-2</v>
      </c>
      <c r="D463" s="2">
        <f t="shared" si="51"/>
        <v>4.9999999999998934E-2</v>
      </c>
      <c r="E463" s="2">
        <f t="shared" si="52"/>
        <v>0</v>
      </c>
      <c r="F463" s="2">
        <f t="shared" si="49"/>
        <v>7.6955123079426688E-2</v>
      </c>
      <c r="G463" s="2">
        <f t="shared" si="49"/>
        <v>5.7384203823385341E-2</v>
      </c>
      <c r="H463" s="2">
        <f t="shared" si="46"/>
        <v>1.3410506367967723</v>
      </c>
      <c r="I463" s="9">
        <f t="shared" si="47"/>
        <v>57.284136264208009</v>
      </c>
      <c r="J463" s="2">
        <f t="shared" si="48"/>
        <v>0</v>
      </c>
    </row>
    <row r="464" spans="1:10" x14ac:dyDescent="0.35">
      <c r="A464" s="13">
        <v>44076</v>
      </c>
      <c r="B464" s="5">
        <v>15.55</v>
      </c>
      <c r="C464" s="2">
        <f t="shared" si="50"/>
        <v>0.12000000000000099</v>
      </c>
      <c r="D464" s="2">
        <f t="shared" si="51"/>
        <v>0.12000000000000099</v>
      </c>
      <c r="E464" s="2">
        <f t="shared" si="52"/>
        <v>0</v>
      </c>
      <c r="F464" s="2">
        <f t="shared" si="49"/>
        <v>8.0029757145181998E-2</v>
      </c>
      <c r="G464" s="2">
        <f t="shared" si="49"/>
        <v>5.3285332121714955E-2</v>
      </c>
      <c r="H464" s="2">
        <f t="shared" si="46"/>
        <v>1.5019096993217032</v>
      </c>
      <c r="I464" s="9">
        <f t="shared" si="47"/>
        <v>60.030531866473375</v>
      </c>
      <c r="J464" s="2">
        <f t="shared" si="48"/>
        <v>0</v>
      </c>
    </row>
    <row r="465" spans="1:10" x14ac:dyDescent="0.35">
      <c r="A465" s="13">
        <v>44077</v>
      </c>
      <c r="B465" s="5">
        <v>15.3</v>
      </c>
      <c r="C465" s="2">
        <f t="shared" si="50"/>
        <v>-0.25</v>
      </c>
      <c r="D465" s="2">
        <f t="shared" si="51"/>
        <v>0</v>
      </c>
      <c r="E465" s="2">
        <f t="shared" si="52"/>
        <v>0.25</v>
      </c>
      <c r="F465" s="2">
        <f t="shared" si="49"/>
        <v>7.4313345920526144E-2</v>
      </c>
      <c r="G465" s="2">
        <f t="shared" si="49"/>
        <v>6.7336379827306739E-2</v>
      </c>
      <c r="H465" s="2">
        <f t="shared" ref="H465:H528" si="53">F465/G465</f>
        <v>1.1036136203210327</v>
      </c>
      <c r="I465" s="9">
        <f t="shared" ref="I465:I528" si="54">100-(100/(1+H465))</f>
        <v>52.462753124435949</v>
      </c>
      <c r="J465" s="2">
        <f t="shared" ref="J465:J528" si="55">IF(I465&lt;30,-1,IF(I465&gt;70,1,0))</f>
        <v>0</v>
      </c>
    </row>
    <row r="466" spans="1:10" x14ac:dyDescent="0.35">
      <c r="A466" s="13">
        <v>44078</v>
      </c>
      <c r="B466" s="5">
        <v>15.13</v>
      </c>
      <c r="C466" s="2">
        <f t="shared" si="50"/>
        <v>-0.16999999999999993</v>
      </c>
      <c r="D466" s="2">
        <f t="shared" si="51"/>
        <v>0</v>
      </c>
      <c r="E466" s="2">
        <f t="shared" si="52"/>
        <v>0.16999999999999993</v>
      </c>
      <c r="F466" s="2">
        <f t="shared" ref="F466:G529" si="56">(F465*13+ D466) / 14</f>
        <v>6.9005249783345698E-2</v>
      </c>
      <c r="G466" s="2">
        <f t="shared" si="56"/>
        <v>7.466949555392767E-2</v>
      </c>
      <c r="H466" s="2">
        <f t="shared" si="53"/>
        <v>0.92414243957907616</v>
      </c>
      <c r="I466" s="9">
        <f t="shared" si="54"/>
        <v>48.028795611474621</v>
      </c>
      <c r="J466" s="2">
        <f t="shared" si="55"/>
        <v>0</v>
      </c>
    </row>
    <row r="467" spans="1:10" x14ac:dyDescent="0.35">
      <c r="A467" s="13">
        <v>44082</v>
      </c>
      <c r="B467" s="5">
        <v>16.360001</v>
      </c>
      <c r="C467" s="2">
        <f t="shared" si="50"/>
        <v>1.2300009999999997</v>
      </c>
      <c r="D467" s="2">
        <f t="shared" si="51"/>
        <v>1.2300009999999997</v>
      </c>
      <c r="E467" s="2">
        <f t="shared" si="52"/>
        <v>0</v>
      </c>
      <c r="F467" s="2">
        <f t="shared" si="56"/>
        <v>0.15193351765596383</v>
      </c>
      <c r="G467" s="2">
        <f t="shared" si="56"/>
        <v>6.933596015721856E-2</v>
      </c>
      <c r="H467" s="2">
        <f t="shared" si="53"/>
        <v>2.1912657921150323</v>
      </c>
      <c r="I467" s="9">
        <f t="shared" si="54"/>
        <v>68.664471556371254</v>
      </c>
      <c r="J467" s="2">
        <f t="shared" si="55"/>
        <v>0</v>
      </c>
    </row>
    <row r="468" spans="1:10" x14ac:dyDescent="0.35">
      <c r="A468" s="13">
        <v>44083</v>
      </c>
      <c r="B468" s="5">
        <v>16.52</v>
      </c>
      <c r="C468" s="2">
        <f t="shared" si="50"/>
        <v>0.15999899999999911</v>
      </c>
      <c r="D468" s="2">
        <f t="shared" si="51"/>
        <v>0.15999899999999911</v>
      </c>
      <c r="E468" s="2">
        <f t="shared" si="52"/>
        <v>0</v>
      </c>
      <c r="F468" s="2">
        <f t="shared" si="56"/>
        <v>0.15250962353768063</v>
      </c>
      <c r="G468" s="2">
        <f t="shared" si="56"/>
        <v>6.4383391574560092E-2</v>
      </c>
      <c r="H468" s="2">
        <f t="shared" si="53"/>
        <v>2.3687727503616318</v>
      </c>
      <c r="I468" s="9">
        <f t="shared" si="54"/>
        <v>70.315599356096314</v>
      </c>
      <c r="J468" s="2">
        <f t="shared" si="55"/>
        <v>1</v>
      </c>
    </row>
    <row r="469" spans="1:10" x14ac:dyDescent="0.35">
      <c r="A469" s="13">
        <v>44084</v>
      </c>
      <c r="B469" s="5">
        <v>16.379999000000002</v>
      </c>
      <c r="C469" s="2">
        <f t="shared" si="50"/>
        <v>-0.14000099999999804</v>
      </c>
      <c r="D469" s="2">
        <f t="shared" si="51"/>
        <v>0</v>
      </c>
      <c r="E469" s="2">
        <f t="shared" si="52"/>
        <v>0.14000099999999804</v>
      </c>
      <c r="F469" s="2">
        <f t="shared" si="56"/>
        <v>0.14161607899927489</v>
      </c>
      <c r="G469" s="2">
        <f t="shared" si="56"/>
        <v>6.978464931923424E-2</v>
      </c>
      <c r="H469" s="2">
        <f t="shared" si="53"/>
        <v>2.02932995122528</v>
      </c>
      <c r="I469" s="9">
        <f t="shared" si="54"/>
        <v>66.989399764937204</v>
      </c>
      <c r="J469" s="2">
        <f t="shared" si="55"/>
        <v>0</v>
      </c>
    </row>
    <row r="470" spans="1:10" x14ac:dyDescent="0.35">
      <c r="A470" s="13">
        <v>44085</v>
      </c>
      <c r="B470" s="5">
        <v>16.27</v>
      </c>
      <c r="C470" s="2">
        <f t="shared" si="50"/>
        <v>-0.10999900000000196</v>
      </c>
      <c r="D470" s="2">
        <f t="shared" si="51"/>
        <v>0</v>
      </c>
      <c r="E470" s="2">
        <f t="shared" si="52"/>
        <v>0.10999900000000196</v>
      </c>
      <c r="F470" s="2">
        <f t="shared" si="56"/>
        <v>0.13150064478504098</v>
      </c>
      <c r="G470" s="2">
        <f t="shared" si="56"/>
        <v>7.2657102939289078E-2</v>
      </c>
      <c r="H470" s="2">
        <f t="shared" si="53"/>
        <v>1.8098801007097747</v>
      </c>
      <c r="I470" s="9">
        <f t="shared" si="54"/>
        <v>64.41129286095159</v>
      </c>
      <c r="J470" s="2">
        <f t="shared" si="55"/>
        <v>0</v>
      </c>
    </row>
    <row r="471" spans="1:10" x14ac:dyDescent="0.35">
      <c r="A471" s="13">
        <v>44088</v>
      </c>
      <c r="B471" s="5">
        <v>16.23</v>
      </c>
      <c r="C471" s="2">
        <f t="shared" si="50"/>
        <v>-3.9999999999999147E-2</v>
      </c>
      <c r="D471" s="2">
        <f t="shared" si="51"/>
        <v>0</v>
      </c>
      <c r="E471" s="2">
        <f t="shared" si="52"/>
        <v>3.9999999999999147E-2</v>
      </c>
      <c r="F471" s="2">
        <f t="shared" si="56"/>
        <v>0.12210774158610947</v>
      </c>
      <c r="G471" s="2">
        <f t="shared" si="56"/>
        <v>7.0324452729339806E-2</v>
      </c>
      <c r="H471" s="2">
        <f t="shared" si="53"/>
        <v>1.7363482664567591</v>
      </c>
      <c r="I471" s="9">
        <f t="shared" si="54"/>
        <v>63.45494423139057</v>
      </c>
      <c r="J471" s="2">
        <f t="shared" si="55"/>
        <v>0</v>
      </c>
    </row>
    <row r="472" spans="1:10" x14ac:dyDescent="0.35">
      <c r="A472" s="13">
        <v>44089</v>
      </c>
      <c r="B472" s="5">
        <v>16.350000000000001</v>
      </c>
      <c r="C472" s="2">
        <f t="shared" si="50"/>
        <v>0.12000000000000099</v>
      </c>
      <c r="D472" s="2">
        <f t="shared" si="51"/>
        <v>0.12000000000000099</v>
      </c>
      <c r="E472" s="2">
        <f t="shared" si="52"/>
        <v>0</v>
      </c>
      <c r="F472" s="2">
        <f t="shared" si="56"/>
        <v>0.12195718861567316</v>
      </c>
      <c r="G472" s="2">
        <f t="shared" si="56"/>
        <v>6.5301277534386956E-2</v>
      </c>
      <c r="H472" s="2">
        <f t="shared" si="53"/>
        <v>1.8676080043219951</v>
      </c>
      <c r="I472" s="9">
        <f t="shared" si="54"/>
        <v>65.12773020256526</v>
      </c>
      <c r="J472" s="2">
        <f t="shared" si="55"/>
        <v>0</v>
      </c>
    </row>
    <row r="473" spans="1:10" x14ac:dyDescent="0.35">
      <c r="A473" s="13">
        <v>44090</v>
      </c>
      <c r="B473" s="5">
        <v>16.43</v>
      </c>
      <c r="C473" s="2">
        <f t="shared" si="50"/>
        <v>7.9999999999998295E-2</v>
      </c>
      <c r="D473" s="2">
        <f t="shared" si="51"/>
        <v>7.9999999999998295E-2</v>
      </c>
      <c r="E473" s="2">
        <f t="shared" si="52"/>
        <v>0</v>
      </c>
      <c r="F473" s="2">
        <f t="shared" si="56"/>
        <v>0.11896024657169638</v>
      </c>
      <c r="G473" s="2">
        <f t="shared" si="56"/>
        <v>6.0636900567645029E-2</v>
      </c>
      <c r="H473" s="2">
        <f t="shared" si="53"/>
        <v>1.9618457648406231</v>
      </c>
      <c r="I473" s="9">
        <f t="shared" si="54"/>
        <v>66.237269615090511</v>
      </c>
      <c r="J473" s="2">
        <f t="shared" si="55"/>
        <v>0</v>
      </c>
    </row>
    <row r="474" spans="1:10" x14ac:dyDescent="0.35">
      <c r="A474" s="13">
        <v>44091</v>
      </c>
      <c r="B474" s="5">
        <v>16.34</v>
      </c>
      <c r="C474" s="2">
        <f t="shared" si="50"/>
        <v>-8.9999999999999858E-2</v>
      </c>
      <c r="D474" s="2">
        <f t="shared" si="51"/>
        <v>0</v>
      </c>
      <c r="E474" s="2">
        <f t="shared" si="52"/>
        <v>8.9999999999999858E-2</v>
      </c>
      <c r="F474" s="2">
        <f t="shared" si="56"/>
        <v>0.1104630861022895</v>
      </c>
      <c r="G474" s="2">
        <f t="shared" si="56"/>
        <v>6.2734264812813231E-2</v>
      </c>
      <c r="H474" s="2">
        <f t="shared" si="53"/>
        <v>1.7608094465104474</v>
      </c>
      <c r="I474" s="9">
        <f t="shared" si="54"/>
        <v>63.77873883096278</v>
      </c>
      <c r="J474" s="2">
        <f t="shared" si="55"/>
        <v>0</v>
      </c>
    </row>
    <row r="475" spans="1:10" x14ac:dyDescent="0.35">
      <c r="A475" s="13">
        <v>44092</v>
      </c>
      <c r="B475" s="5">
        <v>15.71</v>
      </c>
      <c r="C475" s="2">
        <f t="shared" si="50"/>
        <v>-0.62999999999999901</v>
      </c>
      <c r="D475" s="2">
        <f t="shared" si="51"/>
        <v>0</v>
      </c>
      <c r="E475" s="2">
        <f t="shared" si="52"/>
        <v>0.62999999999999901</v>
      </c>
      <c r="F475" s="2">
        <f t="shared" si="56"/>
        <v>0.10257286566641168</v>
      </c>
      <c r="G475" s="2">
        <f t="shared" si="56"/>
        <v>0.10325324589761221</v>
      </c>
      <c r="H475" s="2">
        <f t="shared" si="53"/>
        <v>0.99341056811061212</v>
      </c>
      <c r="I475" s="9">
        <f t="shared" si="54"/>
        <v>49.83471965096399</v>
      </c>
      <c r="J475" s="2">
        <f t="shared" si="55"/>
        <v>0</v>
      </c>
    </row>
    <row r="476" spans="1:10" x14ac:dyDescent="0.35">
      <c r="A476" s="13">
        <v>44095</v>
      </c>
      <c r="B476" s="5">
        <v>15.26</v>
      </c>
      <c r="C476" s="2">
        <f t="shared" si="50"/>
        <v>-0.45000000000000107</v>
      </c>
      <c r="D476" s="2">
        <f t="shared" si="51"/>
        <v>0</v>
      </c>
      <c r="E476" s="2">
        <f t="shared" si="52"/>
        <v>0.45000000000000107</v>
      </c>
      <c r="F476" s="2">
        <f t="shared" si="56"/>
        <v>9.5246232404525122E-2</v>
      </c>
      <c r="G476" s="2">
        <f t="shared" si="56"/>
        <v>0.12802087119063998</v>
      </c>
      <c r="H476" s="2">
        <f t="shared" si="53"/>
        <v>0.74398987851512821</v>
      </c>
      <c r="I476" s="9">
        <f t="shared" si="54"/>
        <v>42.660217681342154</v>
      </c>
      <c r="J476" s="2">
        <f t="shared" si="55"/>
        <v>0</v>
      </c>
    </row>
    <row r="477" spans="1:10" x14ac:dyDescent="0.35">
      <c r="A477" s="13">
        <v>44096</v>
      </c>
      <c r="B477" s="5">
        <v>15.1</v>
      </c>
      <c r="C477" s="2">
        <f t="shared" si="50"/>
        <v>-0.16000000000000014</v>
      </c>
      <c r="D477" s="2">
        <f t="shared" si="51"/>
        <v>0</v>
      </c>
      <c r="E477" s="2">
        <f t="shared" si="52"/>
        <v>0.16000000000000014</v>
      </c>
      <c r="F477" s="2">
        <f t="shared" si="56"/>
        <v>8.8442930089916189E-2</v>
      </c>
      <c r="G477" s="2">
        <f t="shared" si="56"/>
        <v>0.13030509467702284</v>
      </c>
      <c r="H477" s="2">
        <f t="shared" si="53"/>
        <v>0.67873731498475054</v>
      </c>
      <c r="I477" s="9">
        <f t="shared" si="54"/>
        <v>40.431418836419695</v>
      </c>
      <c r="J477" s="2">
        <f t="shared" si="55"/>
        <v>0</v>
      </c>
    </row>
    <row r="478" spans="1:10" x14ac:dyDescent="0.35">
      <c r="A478" s="13">
        <v>44097</v>
      </c>
      <c r="B478" s="5">
        <v>14.7</v>
      </c>
      <c r="C478" s="2">
        <f t="shared" si="50"/>
        <v>-0.40000000000000036</v>
      </c>
      <c r="D478" s="2">
        <f t="shared" si="51"/>
        <v>0</v>
      </c>
      <c r="E478" s="2">
        <f t="shared" si="52"/>
        <v>0.40000000000000036</v>
      </c>
      <c r="F478" s="2">
        <f t="shared" si="56"/>
        <v>8.2125577940636463E-2</v>
      </c>
      <c r="G478" s="2">
        <f t="shared" si="56"/>
        <v>0.14956901648580695</v>
      </c>
      <c r="H478" s="2">
        <f t="shared" si="53"/>
        <v>0.54908148672910206</v>
      </c>
      <c r="I478" s="9">
        <f t="shared" si="54"/>
        <v>35.44561673695371</v>
      </c>
      <c r="J478" s="2">
        <f t="shared" si="55"/>
        <v>0</v>
      </c>
    </row>
    <row r="479" spans="1:10" x14ac:dyDescent="0.35">
      <c r="A479" s="13">
        <v>44098</v>
      </c>
      <c r="B479" s="5">
        <v>14.55</v>
      </c>
      <c r="C479" s="2">
        <f t="shared" si="50"/>
        <v>-0.14999999999999858</v>
      </c>
      <c r="D479" s="2">
        <f t="shared" si="51"/>
        <v>0</v>
      </c>
      <c r="E479" s="2">
        <f t="shared" si="52"/>
        <v>0.14999999999999858</v>
      </c>
      <c r="F479" s="2">
        <f t="shared" si="56"/>
        <v>7.6259465230591003E-2</v>
      </c>
      <c r="G479" s="2">
        <f t="shared" si="56"/>
        <v>0.14959980102253492</v>
      </c>
      <c r="H479" s="2">
        <f t="shared" si="53"/>
        <v>0.50975646163529109</v>
      </c>
      <c r="I479" s="9">
        <f t="shared" si="54"/>
        <v>33.764151675373455</v>
      </c>
      <c r="J479" s="2">
        <f t="shared" si="55"/>
        <v>0</v>
      </c>
    </row>
    <row r="480" spans="1:10" x14ac:dyDescent="0.35">
      <c r="A480" s="13">
        <v>44099</v>
      </c>
      <c r="B480" s="5">
        <v>14.8</v>
      </c>
      <c r="C480" s="2">
        <f t="shared" si="50"/>
        <v>0.25</v>
      </c>
      <c r="D480" s="2">
        <f t="shared" si="51"/>
        <v>0.25</v>
      </c>
      <c r="E480" s="2">
        <f t="shared" si="52"/>
        <v>0</v>
      </c>
      <c r="F480" s="2">
        <f t="shared" si="56"/>
        <v>8.8669503428405932E-2</v>
      </c>
      <c r="G480" s="2">
        <f t="shared" si="56"/>
        <v>0.13891410094949672</v>
      </c>
      <c r="H480" s="2">
        <f t="shared" si="53"/>
        <v>0.63830455527795849</v>
      </c>
      <c r="I480" s="9">
        <f t="shared" si="54"/>
        <v>38.961287949886845</v>
      </c>
      <c r="J480" s="2">
        <f t="shared" si="55"/>
        <v>0</v>
      </c>
    </row>
    <row r="481" spans="1:10" x14ac:dyDescent="0.35">
      <c r="A481" s="13">
        <v>44102</v>
      </c>
      <c r="B481" s="5">
        <v>14.76</v>
      </c>
      <c r="C481" s="2">
        <f t="shared" si="50"/>
        <v>-4.0000000000000924E-2</v>
      </c>
      <c r="D481" s="2">
        <f t="shared" si="51"/>
        <v>0</v>
      </c>
      <c r="E481" s="2">
        <f t="shared" si="52"/>
        <v>4.0000000000000924E-2</v>
      </c>
      <c r="F481" s="2">
        <f t="shared" si="56"/>
        <v>8.2335967469234078E-2</v>
      </c>
      <c r="G481" s="2">
        <f t="shared" si="56"/>
        <v>0.13184880802453272</v>
      </c>
      <c r="H481" s="2">
        <f t="shared" si="53"/>
        <v>0.62447259632346519</v>
      </c>
      <c r="I481" s="9">
        <f t="shared" si="54"/>
        <v>38.441559293569036</v>
      </c>
      <c r="J481" s="2">
        <f t="shared" si="55"/>
        <v>0</v>
      </c>
    </row>
    <row r="482" spans="1:10" x14ac:dyDescent="0.35">
      <c r="A482" s="13">
        <v>44103</v>
      </c>
      <c r="B482" s="5">
        <v>14.6</v>
      </c>
      <c r="C482" s="2">
        <f t="shared" si="50"/>
        <v>-0.16000000000000014</v>
      </c>
      <c r="D482" s="2">
        <f t="shared" si="51"/>
        <v>0</v>
      </c>
      <c r="E482" s="2">
        <f t="shared" si="52"/>
        <v>0.16000000000000014</v>
      </c>
      <c r="F482" s="2">
        <f t="shared" si="56"/>
        <v>7.6454826935717354E-2</v>
      </c>
      <c r="G482" s="2">
        <f t="shared" si="56"/>
        <v>0.13385960745135181</v>
      </c>
      <c r="H482" s="2">
        <f t="shared" si="53"/>
        <v>0.5711568141532396</v>
      </c>
      <c r="I482" s="9">
        <f t="shared" si="54"/>
        <v>36.352629413446508</v>
      </c>
      <c r="J482" s="2">
        <f t="shared" si="55"/>
        <v>0</v>
      </c>
    </row>
    <row r="483" spans="1:10" x14ac:dyDescent="0.35">
      <c r="A483" s="13">
        <v>44104</v>
      </c>
      <c r="B483" s="5">
        <v>14.54</v>
      </c>
      <c r="C483" s="2">
        <f t="shared" si="50"/>
        <v>-6.0000000000000497E-2</v>
      </c>
      <c r="D483" s="2">
        <f t="shared" si="51"/>
        <v>0</v>
      </c>
      <c r="E483" s="2">
        <f t="shared" si="52"/>
        <v>6.0000000000000497E-2</v>
      </c>
      <c r="F483" s="2">
        <f t="shared" si="56"/>
        <v>7.0993767868880397E-2</v>
      </c>
      <c r="G483" s="2">
        <f t="shared" si="56"/>
        <v>0.1285839212048267</v>
      </c>
      <c r="H483" s="2">
        <f t="shared" si="53"/>
        <v>0.55212010338206641</v>
      </c>
      <c r="I483" s="9">
        <f t="shared" si="54"/>
        <v>35.571996147656222</v>
      </c>
      <c r="J483" s="2">
        <f t="shared" si="55"/>
        <v>0</v>
      </c>
    </row>
    <row r="484" spans="1:10" x14ac:dyDescent="0.35">
      <c r="A484" s="13">
        <v>44105</v>
      </c>
      <c r="B484" s="5">
        <v>14.52</v>
      </c>
      <c r="C484" s="2">
        <f t="shared" si="50"/>
        <v>-1.9999999999999574E-2</v>
      </c>
      <c r="D484" s="2">
        <f t="shared" si="51"/>
        <v>0</v>
      </c>
      <c r="E484" s="2">
        <f t="shared" si="52"/>
        <v>1.9999999999999574E-2</v>
      </c>
      <c r="F484" s="2">
        <f t="shared" si="56"/>
        <v>6.5922784449674657E-2</v>
      </c>
      <c r="G484" s="2">
        <f t="shared" si="56"/>
        <v>0.12082792683305334</v>
      </c>
      <c r="H484" s="2">
        <f t="shared" si="53"/>
        <v>0.54559228298901019</v>
      </c>
      <c r="I484" s="9">
        <f t="shared" si="54"/>
        <v>35.299883998766674</v>
      </c>
      <c r="J484" s="2">
        <f t="shared" si="55"/>
        <v>0</v>
      </c>
    </row>
    <row r="485" spans="1:10" x14ac:dyDescent="0.35">
      <c r="A485" s="13">
        <v>44106</v>
      </c>
      <c r="B485" s="5">
        <v>14.57</v>
      </c>
      <c r="C485" s="2">
        <f t="shared" si="50"/>
        <v>5.0000000000000711E-2</v>
      </c>
      <c r="D485" s="2">
        <f t="shared" si="51"/>
        <v>5.0000000000000711E-2</v>
      </c>
      <c r="E485" s="2">
        <f t="shared" si="52"/>
        <v>0</v>
      </c>
      <c r="F485" s="2">
        <f t="shared" si="56"/>
        <v>6.4785442703269372E-2</v>
      </c>
      <c r="G485" s="2">
        <f t="shared" si="56"/>
        <v>0.11219736063069238</v>
      </c>
      <c r="H485" s="2">
        <f t="shared" si="53"/>
        <v>0.57742394597424118</v>
      </c>
      <c r="I485" s="9">
        <f t="shared" si="54"/>
        <v>36.605501485373694</v>
      </c>
      <c r="J485" s="2">
        <f t="shared" si="55"/>
        <v>0</v>
      </c>
    </row>
    <row r="486" spans="1:10" x14ac:dyDescent="0.35">
      <c r="A486" s="13">
        <v>44109</v>
      </c>
      <c r="B486" s="5">
        <v>14.39</v>
      </c>
      <c r="C486" s="2">
        <f t="shared" si="50"/>
        <v>-0.17999999999999972</v>
      </c>
      <c r="D486" s="2">
        <f t="shared" si="51"/>
        <v>0</v>
      </c>
      <c r="E486" s="2">
        <f t="shared" si="52"/>
        <v>0.17999999999999972</v>
      </c>
      <c r="F486" s="2">
        <f t="shared" si="56"/>
        <v>6.0157911081607278E-2</v>
      </c>
      <c r="G486" s="2">
        <f t="shared" si="56"/>
        <v>0.11704040629992862</v>
      </c>
      <c r="H486" s="2">
        <f t="shared" si="53"/>
        <v>0.51399267127838022</v>
      </c>
      <c r="I486" s="9">
        <f t="shared" si="54"/>
        <v>33.949482122946918</v>
      </c>
      <c r="J486" s="2">
        <f t="shared" si="55"/>
        <v>0</v>
      </c>
    </row>
    <row r="487" spans="1:10" x14ac:dyDescent="0.35">
      <c r="A487" s="13">
        <v>44110</v>
      </c>
      <c r="B487" s="5">
        <v>14.22</v>
      </c>
      <c r="C487" s="2">
        <f t="shared" si="50"/>
        <v>-0.16999999999999993</v>
      </c>
      <c r="D487" s="2">
        <f t="shared" si="51"/>
        <v>0</v>
      </c>
      <c r="E487" s="2">
        <f t="shared" si="52"/>
        <v>0.16999999999999993</v>
      </c>
      <c r="F487" s="2">
        <f t="shared" si="56"/>
        <v>5.5860917432921042E-2</v>
      </c>
      <c r="G487" s="2">
        <f t="shared" si="56"/>
        <v>0.12082323442136229</v>
      </c>
      <c r="H487" s="2">
        <f t="shared" si="53"/>
        <v>0.46233588846090756</v>
      </c>
      <c r="I487" s="9">
        <f t="shared" si="54"/>
        <v>31.616258077855903</v>
      </c>
      <c r="J487" s="2">
        <f t="shared" si="55"/>
        <v>0</v>
      </c>
    </row>
    <row r="488" spans="1:10" x14ac:dyDescent="0.35">
      <c r="A488" s="13">
        <v>44111</v>
      </c>
      <c r="B488" s="5">
        <v>14.15</v>
      </c>
      <c r="C488" s="2">
        <f t="shared" si="50"/>
        <v>-7.0000000000000284E-2</v>
      </c>
      <c r="D488" s="2">
        <f t="shared" si="51"/>
        <v>0</v>
      </c>
      <c r="E488" s="2">
        <f t="shared" si="52"/>
        <v>7.0000000000000284E-2</v>
      </c>
      <c r="F488" s="2">
        <f t="shared" si="56"/>
        <v>5.1870851901998104E-2</v>
      </c>
      <c r="G488" s="2">
        <f t="shared" si="56"/>
        <v>0.11719300339126501</v>
      </c>
      <c r="H488" s="2">
        <f t="shared" si="53"/>
        <v>0.44261048356974103</v>
      </c>
      <c r="I488" s="9">
        <f t="shared" si="54"/>
        <v>30.681219123993955</v>
      </c>
      <c r="J488" s="2">
        <f t="shared" si="55"/>
        <v>0</v>
      </c>
    </row>
    <row r="489" spans="1:10" x14ac:dyDescent="0.35">
      <c r="A489" s="13">
        <v>44112</v>
      </c>
      <c r="B489" s="5">
        <v>14.59</v>
      </c>
      <c r="C489" s="2">
        <f t="shared" si="50"/>
        <v>0.4399999999999995</v>
      </c>
      <c r="D489" s="2">
        <f t="shared" si="51"/>
        <v>0.4399999999999995</v>
      </c>
      <c r="E489" s="2">
        <f t="shared" si="52"/>
        <v>0</v>
      </c>
      <c r="F489" s="2">
        <f t="shared" si="56"/>
        <v>7.959436248042677E-2</v>
      </c>
      <c r="G489" s="2">
        <f t="shared" si="56"/>
        <v>0.10882207457760322</v>
      </c>
      <c r="H489" s="2">
        <f t="shared" si="53"/>
        <v>0.73141743335968501</v>
      </c>
      <c r="I489" s="9">
        <f t="shared" si="54"/>
        <v>42.243852884190069</v>
      </c>
      <c r="J489" s="2">
        <f t="shared" si="55"/>
        <v>0</v>
      </c>
    </row>
    <row r="490" spans="1:10" x14ac:dyDescent="0.35">
      <c r="A490" s="13">
        <v>44113</v>
      </c>
      <c r="B490" s="5">
        <v>14.3</v>
      </c>
      <c r="C490" s="2">
        <f t="shared" si="50"/>
        <v>-0.28999999999999915</v>
      </c>
      <c r="D490" s="2">
        <f t="shared" si="51"/>
        <v>0</v>
      </c>
      <c r="E490" s="2">
        <f t="shared" si="52"/>
        <v>0.28999999999999915</v>
      </c>
      <c r="F490" s="2">
        <f t="shared" si="56"/>
        <v>7.3909050874681997E-2</v>
      </c>
      <c r="G490" s="2">
        <f t="shared" si="56"/>
        <v>0.12176335496491721</v>
      </c>
      <c r="H490" s="2">
        <f t="shared" si="53"/>
        <v>0.60698927765235178</v>
      </c>
      <c r="I490" s="9">
        <f t="shared" si="54"/>
        <v>37.77183121838258</v>
      </c>
      <c r="J490" s="2">
        <f t="shared" si="55"/>
        <v>0</v>
      </c>
    </row>
    <row r="491" spans="1:10" x14ac:dyDescent="0.35">
      <c r="A491" s="13">
        <v>44116</v>
      </c>
      <c r="B491" s="5">
        <v>14.45</v>
      </c>
      <c r="C491" s="2">
        <f t="shared" si="50"/>
        <v>0.14999999999999858</v>
      </c>
      <c r="D491" s="2">
        <f t="shared" si="51"/>
        <v>0.14999999999999858</v>
      </c>
      <c r="E491" s="2">
        <f t="shared" si="52"/>
        <v>0</v>
      </c>
      <c r="F491" s="2">
        <f t="shared" si="56"/>
        <v>7.9344118669347471E-2</v>
      </c>
      <c r="G491" s="2">
        <f t="shared" si="56"/>
        <v>0.11306597246742311</v>
      </c>
      <c r="H491" s="2">
        <f t="shared" si="53"/>
        <v>0.7017506411330634</v>
      </c>
      <c r="I491" s="9">
        <f t="shared" si="54"/>
        <v>41.236984089855973</v>
      </c>
      <c r="J491" s="2">
        <f t="shared" si="55"/>
        <v>0</v>
      </c>
    </row>
    <row r="492" spans="1:10" x14ac:dyDescent="0.35">
      <c r="A492" s="13">
        <v>44117</v>
      </c>
      <c r="B492" s="5">
        <v>14.27</v>
      </c>
      <c r="C492" s="2">
        <f t="shared" si="50"/>
        <v>-0.17999999999999972</v>
      </c>
      <c r="D492" s="2">
        <f t="shared" si="51"/>
        <v>0</v>
      </c>
      <c r="E492" s="2">
        <f t="shared" si="52"/>
        <v>0.17999999999999972</v>
      </c>
      <c r="F492" s="2">
        <f t="shared" si="56"/>
        <v>7.3676681621536941E-2</v>
      </c>
      <c r="G492" s="2">
        <f t="shared" si="56"/>
        <v>0.11784697443403573</v>
      </c>
      <c r="H492" s="2">
        <f t="shared" si="53"/>
        <v>0.62518942022374202</v>
      </c>
      <c r="I492" s="9">
        <f t="shared" si="54"/>
        <v>38.468710935717965</v>
      </c>
      <c r="J492" s="2">
        <f t="shared" si="55"/>
        <v>0</v>
      </c>
    </row>
    <row r="493" spans="1:10" x14ac:dyDescent="0.35">
      <c r="A493" s="13">
        <v>44118</v>
      </c>
      <c r="B493" s="5">
        <v>14.18</v>
      </c>
      <c r="C493" s="2">
        <f t="shared" si="50"/>
        <v>-8.9999999999999858E-2</v>
      </c>
      <c r="D493" s="2">
        <f t="shared" si="51"/>
        <v>0</v>
      </c>
      <c r="E493" s="2">
        <f t="shared" si="52"/>
        <v>8.9999999999999858E-2</v>
      </c>
      <c r="F493" s="2">
        <f t="shared" si="56"/>
        <v>6.8414061505712873E-2</v>
      </c>
      <c r="G493" s="2">
        <f t="shared" si="56"/>
        <v>0.1158579048316046</v>
      </c>
      <c r="H493" s="2">
        <f t="shared" si="53"/>
        <v>0.59049972986435673</v>
      </c>
      <c r="I493" s="9">
        <f t="shared" si="54"/>
        <v>37.126679041606415</v>
      </c>
      <c r="J493" s="2">
        <f t="shared" si="55"/>
        <v>0</v>
      </c>
    </row>
    <row r="494" spans="1:10" x14ac:dyDescent="0.35">
      <c r="A494" s="13">
        <v>44119</v>
      </c>
      <c r="B494" s="5">
        <v>13.94</v>
      </c>
      <c r="C494" s="2">
        <f t="shared" si="50"/>
        <v>-0.24000000000000021</v>
      </c>
      <c r="D494" s="2">
        <f t="shared" si="51"/>
        <v>0</v>
      </c>
      <c r="E494" s="2">
        <f t="shared" si="52"/>
        <v>0.24000000000000021</v>
      </c>
      <c r="F494" s="2">
        <f t="shared" si="56"/>
        <v>6.3527342826733377E-2</v>
      </c>
      <c r="G494" s="2">
        <f t="shared" si="56"/>
        <v>0.12472519734363285</v>
      </c>
      <c r="H494" s="2">
        <f t="shared" si="53"/>
        <v>0.50933848315916419</v>
      </c>
      <c r="I494" s="9">
        <f t="shared" si="54"/>
        <v>33.745809097312531</v>
      </c>
      <c r="J494" s="2">
        <f t="shared" si="55"/>
        <v>0</v>
      </c>
    </row>
    <row r="495" spans="1:10" x14ac:dyDescent="0.35">
      <c r="A495" s="13">
        <v>44120</v>
      </c>
      <c r="B495" s="5">
        <v>13.81</v>
      </c>
      <c r="C495" s="2">
        <f t="shared" si="50"/>
        <v>-0.12999999999999901</v>
      </c>
      <c r="D495" s="2">
        <f t="shared" si="51"/>
        <v>0</v>
      </c>
      <c r="E495" s="2">
        <f t="shared" si="52"/>
        <v>0.12999999999999901</v>
      </c>
      <c r="F495" s="2">
        <f t="shared" si="56"/>
        <v>5.8989675481966708E-2</v>
      </c>
      <c r="G495" s="2">
        <f t="shared" si="56"/>
        <v>0.12510196896194473</v>
      </c>
      <c r="H495" s="2">
        <f t="shared" si="53"/>
        <v>0.47153275021523455</v>
      </c>
      <c r="I495" s="9">
        <f t="shared" si="54"/>
        <v>32.043646337213062</v>
      </c>
      <c r="J495" s="2">
        <f t="shared" si="55"/>
        <v>0</v>
      </c>
    </row>
    <row r="496" spans="1:10" x14ac:dyDescent="0.35">
      <c r="A496" s="13">
        <v>44123</v>
      </c>
      <c r="B496" s="5">
        <v>13.48</v>
      </c>
      <c r="C496" s="2">
        <f t="shared" si="50"/>
        <v>-0.33000000000000007</v>
      </c>
      <c r="D496" s="2">
        <f t="shared" si="51"/>
        <v>0</v>
      </c>
      <c r="E496" s="2">
        <f t="shared" si="52"/>
        <v>0.33000000000000007</v>
      </c>
      <c r="F496" s="2">
        <f t="shared" si="56"/>
        <v>5.4776127233254805E-2</v>
      </c>
      <c r="G496" s="2">
        <f t="shared" si="56"/>
        <v>0.13973754260752011</v>
      </c>
      <c r="H496" s="2">
        <f t="shared" si="53"/>
        <v>0.3919929190904991</v>
      </c>
      <c r="I496" s="9">
        <f t="shared" si="54"/>
        <v>28.160554103006476</v>
      </c>
      <c r="J496" s="2">
        <f t="shared" si="55"/>
        <v>-1</v>
      </c>
    </row>
    <row r="497" spans="1:10" x14ac:dyDescent="0.35">
      <c r="A497" s="13">
        <v>44124</v>
      </c>
      <c r="B497" s="5">
        <v>13.32</v>
      </c>
      <c r="C497" s="2">
        <f t="shared" si="50"/>
        <v>-0.16000000000000014</v>
      </c>
      <c r="D497" s="2">
        <f t="shared" si="51"/>
        <v>0</v>
      </c>
      <c r="E497" s="2">
        <f t="shared" si="52"/>
        <v>0.16000000000000014</v>
      </c>
      <c r="F497" s="2">
        <f t="shared" si="56"/>
        <v>5.0863546716593752E-2</v>
      </c>
      <c r="G497" s="2">
        <f t="shared" si="56"/>
        <v>0.14118486099269725</v>
      </c>
      <c r="H497" s="2">
        <f t="shared" si="53"/>
        <v>0.36026204480397267</v>
      </c>
      <c r="I497" s="9">
        <f t="shared" si="54"/>
        <v>26.484753153271285</v>
      </c>
      <c r="J497" s="2">
        <f t="shared" si="55"/>
        <v>-1</v>
      </c>
    </row>
    <row r="498" spans="1:10" x14ac:dyDescent="0.35">
      <c r="A498" s="13">
        <v>44125</v>
      </c>
      <c r="B498" s="5">
        <v>14.56</v>
      </c>
      <c r="C498" s="2">
        <f t="shared" si="50"/>
        <v>1.2400000000000002</v>
      </c>
      <c r="D498" s="2">
        <f t="shared" si="51"/>
        <v>1.2400000000000002</v>
      </c>
      <c r="E498" s="2">
        <f t="shared" si="52"/>
        <v>0</v>
      </c>
      <c r="F498" s="2">
        <f t="shared" si="56"/>
        <v>0.13580186480826564</v>
      </c>
      <c r="G498" s="2">
        <f t="shared" si="56"/>
        <v>0.13110022806464744</v>
      </c>
      <c r="H498" s="2">
        <f t="shared" si="53"/>
        <v>1.0358629181125434</v>
      </c>
      <c r="I498" s="9">
        <f t="shared" si="54"/>
        <v>50.880779294948596</v>
      </c>
      <c r="J498" s="2">
        <f t="shared" si="55"/>
        <v>0</v>
      </c>
    </row>
    <row r="499" spans="1:10" x14ac:dyDescent="0.35">
      <c r="A499" s="13">
        <v>44126</v>
      </c>
      <c r="B499" s="5">
        <v>14.18</v>
      </c>
      <c r="C499" s="2">
        <f t="shared" si="50"/>
        <v>-0.38000000000000078</v>
      </c>
      <c r="D499" s="2">
        <f t="shared" si="51"/>
        <v>0</v>
      </c>
      <c r="E499" s="2">
        <f t="shared" si="52"/>
        <v>0.38000000000000078</v>
      </c>
      <c r="F499" s="2">
        <f t="shared" si="56"/>
        <v>0.12610173160767524</v>
      </c>
      <c r="G499" s="2">
        <f t="shared" si="56"/>
        <v>0.14887878320288697</v>
      </c>
      <c r="H499" s="2">
        <f t="shared" si="53"/>
        <v>0.84700941863440715</v>
      </c>
      <c r="I499" s="9">
        <f t="shared" si="54"/>
        <v>45.858424439472891</v>
      </c>
      <c r="J499" s="2">
        <f t="shared" si="55"/>
        <v>0</v>
      </c>
    </row>
    <row r="500" spans="1:10" x14ac:dyDescent="0.35">
      <c r="A500" s="13">
        <v>44127</v>
      </c>
      <c r="B500" s="5">
        <v>14.32</v>
      </c>
      <c r="C500" s="2">
        <f t="shared" si="50"/>
        <v>0.14000000000000057</v>
      </c>
      <c r="D500" s="2">
        <f t="shared" si="51"/>
        <v>0.14000000000000057</v>
      </c>
      <c r="E500" s="2">
        <f t="shared" si="52"/>
        <v>0</v>
      </c>
      <c r="F500" s="2">
        <f t="shared" si="56"/>
        <v>0.12709446506426988</v>
      </c>
      <c r="G500" s="2">
        <f t="shared" si="56"/>
        <v>0.13824458440268075</v>
      </c>
      <c r="H500" s="2">
        <f t="shared" si="53"/>
        <v>0.91934498275945009</v>
      </c>
      <c r="I500" s="9">
        <f t="shared" si="54"/>
        <v>47.898892122962906</v>
      </c>
      <c r="J500" s="2">
        <f t="shared" si="55"/>
        <v>0</v>
      </c>
    </row>
    <row r="501" spans="1:10" x14ac:dyDescent="0.35">
      <c r="A501" s="13">
        <v>44130</v>
      </c>
      <c r="B501" s="5">
        <v>13.95</v>
      </c>
      <c r="C501" s="2">
        <f t="shared" si="50"/>
        <v>-0.37000000000000099</v>
      </c>
      <c r="D501" s="2">
        <f t="shared" si="51"/>
        <v>0</v>
      </c>
      <c r="E501" s="2">
        <f t="shared" si="52"/>
        <v>0.37000000000000099</v>
      </c>
      <c r="F501" s="2">
        <f t="shared" si="56"/>
        <v>0.1180162889882506</v>
      </c>
      <c r="G501" s="2">
        <f t="shared" si="56"/>
        <v>0.15479854265963219</v>
      </c>
      <c r="H501" s="2">
        <f t="shared" si="53"/>
        <v>0.76238630519760353</v>
      </c>
      <c r="I501" s="9">
        <f t="shared" si="54"/>
        <v>43.258751100663069</v>
      </c>
      <c r="J501" s="2">
        <f t="shared" si="55"/>
        <v>0</v>
      </c>
    </row>
    <row r="502" spans="1:10" x14ac:dyDescent="0.35">
      <c r="A502" s="13">
        <v>44131</v>
      </c>
      <c r="B502" s="5">
        <v>13.9</v>
      </c>
      <c r="C502" s="2">
        <f t="shared" si="50"/>
        <v>-4.9999999999998934E-2</v>
      </c>
      <c r="D502" s="2">
        <f t="shared" si="51"/>
        <v>0</v>
      </c>
      <c r="E502" s="2">
        <f t="shared" si="52"/>
        <v>4.9999999999998934E-2</v>
      </c>
      <c r="F502" s="2">
        <f t="shared" si="56"/>
        <v>0.10958655406051841</v>
      </c>
      <c r="G502" s="2">
        <f t="shared" si="56"/>
        <v>0.1473129324696584</v>
      </c>
      <c r="H502" s="2">
        <f t="shared" si="53"/>
        <v>0.74390314701724924</v>
      </c>
      <c r="I502" s="9">
        <f t="shared" si="54"/>
        <v>42.657365937415285</v>
      </c>
      <c r="J502" s="2">
        <f t="shared" si="55"/>
        <v>0</v>
      </c>
    </row>
    <row r="503" spans="1:10" x14ac:dyDescent="0.35">
      <c r="A503" s="13">
        <v>44132</v>
      </c>
      <c r="B503" s="5">
        <v>13.46</v>
      </c>
      <c r="C503" s="2">
        <f t="shared" si="50"/>
        <v>-0.4399999999999995</v>
      </c>
      <c r="D503" s="2">
        <f t="shared" si="51"/>
        <v>0</v>
      </c>
      <c r="E503" s="2">
        <f t="shared" si="52"/>
        <v>0.4399999999999995</v>
      </c>
      <c r="F503" s="2">
        <f t="shared" si="56"/>
        <v>0.10175894305619568</v>
      </c>
      <c r="G503" s="2">
        <f t="shared" si="56"/>
        <v>0.16821915157896847</v>
      </c>
      <c r="H503" s="2">
        <f t="shared" si="53"/>
        <v>0.60491889360425266</v>
      </c>
      <c r="I503" s="9">
        <f t="shared" si="54"/>
        <v>37.69155538107934</v>
      </c>
      <c r="J503" s="2">
        <f t="shared" si="55"/>
        <v>0</v>
      </c>
    </row>
    <row r="504" spans="1:10" x14ac:dyDescent="0.35">
      <c r="A504" s="13">
        <v>44133</v>
      </c>
      <c r="B504" s="5">
        <v>13.6</v>
      </c>
      <c r="C504" s="2">
        <f t="shared" si="50"/>
        <v>0.13999999999999879</v>
      </c>
      <c r="D504" s="2">
        <f t="shared" si="51"/>
        <v>0.13999999999999879</v>
      </c>
      <c r="E504" s="2">
        <f t="shared" si="52"/>
        <v>0</v>
      </c>
      <c r="F504" s="2">
        <f t="shared" si="56"/>
        <v>0.10449044712361019</v>
      </c>
      <c r="G504" s="2">
        <f t="shared" si="56"/>
        <v>0.15620349789475643</v>
      </c>
      <c r="H504" s="2">
        <f t="shared" si="53"/>
        <v>0.66893794653696936</v>
      </c>
      <c r="I504" s="9">
        <f t="shared" si="54"/>
        <v>40.08165479879041</v>
      </c>
      <c r="J504" s="2">
        <f t="shared" si="55"/>
        <v>0</v>
      </c>
    </row>
    <row r="505" spans="1:10" x14ac:dyDescent="0.35">
      <c r="A505" s="13">
        <v>44134</v>
      </c>
      <c r="B505" s="5">
        <v>13.66</v>
      </c>
      <c r="C505" s="2">
        <f t="shared" si="50"/>
        <v>6.0000000000000497E-2</v>
      </c>
      <c r="D505" s="2">
        <f t="shared" si="51"/>
        <v>6.0000000000000497E-2</v>
      </c>
      <c r="E505" s="2">
        <f t="shared" si="52"/>
        <v>0</v>
      </c>
      <c r="F505" s="2">
        <f t="shared" si="56"/>
        <v>0.10131255804335236</v>
      </c>
      <c r="G505" s="2">
        <f t="shared" si="56"/>
        <v>0.14504610518798811</v>
      </c>
      <c r="H505" s="2">
        <f t="shared" si="53"/>
        <v>0.69848520173668538</v>
      </c>
      <c r="I505" s="9">
        <f t="shared" si="54"/>
        <v>41.124008676819244</v>
      </c>
      <c r="J505" s="2">
        <f t="shared" si="55"/>
        <v>0</v>
      </c>
    </row>
    <row r="506" spans="1:10" x14ac:dyDescent="0.35">
      <c r="A506" s="13">
        <v>44137</v>
      </c>
      <c r="B506" s="5">
        <v>13.41</v>
      </c>
      <c r="C506" s="2">
        <f t="shared" si="50"/>
        <v>-0.25</v>
      </c>
      <c r="D506" s="2">
        <f t="shared" si="51"/>
        <v>0</v>
      </c>
      <c r="E506" s="2">
        <f t="shared" si="52"/>
        <v>0.25</v>
      </c>
      <c r="F506" s="2">
        <f t="shared" si="56"/>
        <v>9.4075946754541478E-2</v>
      </c>
      <c r="G506" s="2">
        <f t="shared" si="56"/>
        <v>0.15254281196027467</v>
      </c>
      <c r="H506" s="2">
        <f t="shared" si="53"/>
        <v>0.61671832022501871</v>
      </c>
      <c r="I506" s="9">
        <f t="shared" si="54"/>
        <v>38.146306162917874</v>
      </c>
      <c r="J506" s="2">
        <f t="shared" si="55"/>
        <v>0</v>
      </c>
    </row>
    <row r="507" spans="1:10" x14ac:dyDescent="0.35">
      <c r="A507" s="13">
        <v>44138</v>
      </c>
      <c r="B507" s="5">
        <v>13.45</v>
      </c>
      <c r="C507" s="2">
        <f t="shared" si="50"/>
        <v>3.9999999999999147E-2</v>
      </c>
      <c r="D507" s="2">
        <f t="shared" si="51"/>
        <v>3.9999999999999147E-2</v>
      </c>
      <c r="E507" s="2">
        <f t="shared" si="52"/>
        <v>0</v>
      </c>
      <c r="F507" s="2">
        <f t="shared" si="56"/>
        <v>9.0213379129217022E-2</v>
      </c>
      <c r="G507" s="2">
        <f t="shared" si="56"/>
        <v>0.14164689682025505</v>
      </c>
      <c r="H507" s="2">
        <f t="shared" si="53"/>
        <v>0.63688920233596535</v>
      </c>
      <c r="I507" s="9">
        <f t="shared" si="54"/>
        <v>38.90851020503257</v>
      </c>
      <c r="J507" s="2">
        <f t="shared" si="55"/>
        <v>0</v>
      </c>
    </row>
    <row r="508" spans="1:10" x14ac:dyDescent="0.35">
      <c r="A508" s="13">
        <v>44139</v>
      </c>
      <c r="B508" s="5">
        <v>13.7</v>
      </c>
      <c r="C508" s="2">
        <f t="shared" si="50"/>
        <v>0.25</v>
      </c>
      <c r="D508" s="2">
        <f t="shared" si="51"/>
        <v>0.25</v>
      </c>
      <c r="E508" s="2">
        <f t="shared" si="52"/>
        <v>0</v>
      </c>
      <c r="F508" s="2">
        <f t="shared" si="56"/>
        <v>0.10162670919141581</v>
      </c>
      <c r="G508" s="2">
        <f t="shared" si="56"/>
        <v>0.13152926133309398</v>
      </c>
      <c r="H508" s="2">
        <f t="shared" si="53"/>
        <v>0.77265475500580183</v>
      </c>
      <c r="I508" s="9">
        <f t="shared" si="54"/>
        <v>43.587435896578349</v>
      </c>
      <c r="J508" s="2">
        <f t="shared" si="55"/>
        <v>0</v>
      </c>
    </row>
    <row r="509" spans="1:10" x14ac:dyDescent="0.35">
      <c r="A509" s="13">
        <v>44140</v>
      </c>
      <c r="B509" s="5">
        <v>13.91</v>
      </c>
      <c r="C509" s="2">
        <f t="shared" si="50"/>
        <v>0.21000000000000085</v>
      </c>
      <c r="D509" s="2">
        <f t="shared" si="51"/>
        <v>0.21000000000000085</v>
      </c>
      <c r="E509" s="2">
        <f t="shared" si="52"/>
        <v>0</v>
      </c>
      <c r="F509" s="2">
        <f t="shared" si="56"/>
        <v>0.10936765853488617</v>
      </c>
      <c r="G509" s="2">
        <f t="shared" si="56"/>
        <v>0.12213431409501584</v>
      </c>
      <c r="H509" s="2">
        <f t="shared" si="53"/>
        <v>0.89547036265174673</v>
      </c>
      <c r="I509" s="9">
        <f t="shared" si="54"/>
        <v>47.242646484801348</v>
      </c>
      <c r="J509" s="2">
        <f t="shared" si="55"/>
        <v>0</v>
      </c>
    </row>
    <row r="510" spans="1:10" x14ac:dyDescent="0.35">
      <c r="A510" s="13">
        <v>44141</v>
      </c>
      <c r="B510" s="5">
        <v>13.85</v>
      </c>
      <c r="C510" s="2">
        <f t="shared" si="50"/>
        <v>-6.0000000000000497E-2</v>
      </c>
      <c r="D510" s="2">
        <f t="shared" si="51"/>
        <v>0</v>
      </c>
      <c r="E510" s="2">
        <f t="shared" si="52"/>
        <v>6.0000000000000497E-2</v>
      </c>
      <c r="F510" s="2">
        <f t="shared" si="56"/>
        <v>0.10155568292525144</v>
      </c>
      <c r="G510" s="2">
        <f t="shared" si="56"/>
        <v>0.11769614880251475</v>
      </c>
      <c r="H510" s="2">
        <f t="shared" si="53"/>
        <v>0.86286326237958899</v>
      </c>
      <c r="I510" s="9">
        <f t="shared" si="54"/>
        <v>46.319194747411714</v>
      </c>
      <c r="J510" s="2">
        <f t="shared" si="55"/>
        <v>0</v>
      </c>
    </row>
    <row r="511" spans="1:10" x14ac:dyDescent="0.35">
      <c r="A511" s="13">
        <v>44144</v>
      </c>
      <c r="B511" s="5">
        <v>15.34</v>
      </c>
      <c r="C511" s="2">
        <f t="shared" si="50"/>
        <v>1.4900000000000002</v>
      </c>
      <c r="D511" s="2">
        <f t="shared" si="51"/>
        <v>1.4900000000000002</v>
      </c>
      <c r="E511" s="2">
        <f t="shared" si="52"/>
        <v>0</v>
      </c>
      <c r="F511" s="2">
        <f t="shared" si="56"/>
        <v>0.2007302770020192</v>
      </c>
      <c r="G511" s="2">
        <f t="shared" si="56"/>
        <v>0.10928928103090654</v>
      </c>
      <c r="H511" s="2">
        <f t="shared" si="53"/>
        <v>1.8366876889349608</v>
      </c>
      <c r="I511" s="9">
        <f t="shared" si="54"/>
        <v>64.747617303776877</v>
      </c>
      <c r="J511" s="2">
        <f t="shared" si="55"/>
        <v>0</v>
      </c>
    </row>
    <row r="512" spans="1:10" x14ac:dyDescent="0.35">
      <c r="A512" s="13">
        <v>44145</v>
      </c>
      <c r="B512" s="5">
        <v>15.31</v>
      </c>
      <c r="C512" s="2">
        <f t="shared" si="50"/>
        <v>-2.9999999999999361E-2</v>
      </c>
      <c r="D512" s="2">
        <f t="shared" si="51"/>
        <v>0</v>
      </c>
      <c r="E512" s="2">
        <f t="shared" si="52"/>
        <v>2.9999999999999361E-2</v>
      </c>
      <c r="F512" s="2">
        <f t="shared" si="56"/>
        <v>0.18639240007330354</v>
      </c>
      <c r="G512" s="2">
        <f t="shared" si="56"/>
        <v>0.10362576095727032</v>
      </c>
      <c r="H512" s="2">
        <f t="shared" si="53"/>
        <v>1.798707178132682</v>
      </c>
      <c r="I512" s="9">
        <f t="shared" si="54"/>
        <v>64.269216593527034</v>
      </c>
      <c r="J512" s="2">
        <f t="shared" si="55"/>
        <v>0</v>
      </c>
    </row>
    <row r="513" spans="1:10" x14ac:dyDescent="0.35">
      <c r="A513" s="13">
        <v>44146</v>
      </c>
      <c r="B513" s="5">
        <v>15.37</v>
      </c>
      <c r="C513" s="2">
        <f t="shared" si="50"/>
        <v>5.9999999999998721E-2</v>
      </c>
      <c r="D513" s="2">
        <f t="shared" si="51"/>
        <v>5.9999999999998721E-2</v>
      </c>
      <c r="E513" s="2">
        <f t="shared" si="52"/>
        <v>0</v>
      </c>
      <c r="F513" s="2">
        <f t="shared" si="56"/>
        <v>0.17736437149663892</v>
      </c>
      <c r="G513" s="2">
        <f t="shared" si="56"/>
        <v>9.6223920888893866E-2</v>
      </c>
      <c r="H513" s="2">
        <f t="shared" si="53"/>
        <v>1.8432461477165836</v>
      </c>
      <c r="I513" s="9">
        <f t="shared" si="54"/>
        <v>64.828933266889265</v>
      </c>
      <c r="J513" s="2">
        <f t="shared" si="55"/>
        <v>0</v>
      </c>
    </row>
    <row r="514" spans="1:10" x14ac:dyDescent="0.35">
      <c r="A514" s="13">
        <v>44147</v>
      </c>
      <c r="B514" s="5">
        <v>15.29</v>
      </c>
      <c r="C514" s="2">
        <f t="shared" si="50"/>
        <v>-8.0000000000000071E-2</v>
      </c>
      <c r="D514" s="2">
        <f t="shared" si="51"/>
        <v>0</v>
      </c>
      <c r="E514" s="2">
        <f t="shared" si="52"/>
        <v>8.0000000000000071E-2</v>
      </c>
      <c r="F514" s="2">
        <f t="shared" si="56"/>
        <v>0.16469548781830756</v>
      </c>
      <c r="G514" s="2">
        <f t="shared" si="56"/>
        <v>9.5065069396830015E-2</v>
      </c>
      <c r="H514" s="2">
        <f t="shared" si="53"/>
        <v>1.7324500877479967</v>
      </c>
      <c r="I514" s="9">
        <f t="shared" si="54"/>
        <v>63.402808179959472</v>
      </c>
      <c r="J514" s="2">
        <f t="shared" si="55"/>
        <v>0</v>
      </c>
    </row>
    <row r="515" spans="1:10" x14ac:dyDescent="0.35">
      <c r="A515" s="13">
        <v>44148</v>
      </c>
      <c r="B515" s="5">
        <v>15.57</v>
      </c>
      <c r="C515" s="2">
        <f t="shared" si="50"/>
        <v>0.28000000000000114</v>
      </c>
      <c r="D515" s="2">
        <f t="shared" si="51"/>
        <v>0.28000000000000114</v>
      </c>
      <c r="E515" s="2">
        <f t="shared" si="52"/>
        <v>0</v>
      </c>
      <c r="F515" s="2">
        <f t="shared" si="56"/>
        <v>0.17293152440271425</v>
      </c>
      <c r="G515" s="2">
        <f t="shared" si="56"/>
        <v>8.8274707297056443E-2</v>
      </c>
      <c r="H515" s="2">
        <f t="shared" si="53"/>
        <v>1.9590155515415766</v>
      </c>
      <c r="I515" s="9">
        <f t="shared" si="54"/>
        <v>66.204976534204974</v>
      </c>
      <c r="J515" s="2">
        <f t="shared" si="55"/>
        <v>0</v>
      </c>
    </row>
    <row r="516" spans="1:10" x14ac:dyDescent="0.35">
      <c r="A516" s="13">
        <v>44151</v>
      </c>
      <c r="B516" s="5">
        <v>15.76</v>
      </c>
      <c r="C516" s="2">
        <f t="shared" ref="C516:C579" si="57">B516-B515</f>
        <v>0.1899999999999995</v>
      </c>
      <c r="D516" s="2">
        <f t="shared" ref="D516:D579" si="58">IF(C516&gt;0,C516,0)</f>
        <v>0.1899999999999995</v>
      </c>
      <c r="E516" s="2">
        <f t="shared" ref="E516:E579" si="59">IF(C516&lt;0,ABS(C516),0)</f>
        <v>0</v>
      </c>
      <c r="F516" s="2">
        <f t="shared" si="56"/>
        <v>0.17415070123109175</v>
      </c>
      <c r="G516" s="2">
        <f t="shared" si="56"/>
        <v>8.1969371061552415E-2</v>
      </c>
      <c r="H516" s="2">
        <f t="shared" si="53"/>
        <v>2.124582621236883</v>
      </c>
      <c r="I516" s="9">
        <f t="shared" si="54"/>
        <v>67.99572547055439</v>
      </c>
      <c r="J516" s="2">
        <f t="shared" si="55"/>
        <v>0</v>
      </c>
    </row>
    <row r="517" spans="1:10" x14ac:dyDescent="0.35">
      <c r="A517" s="13">
        <v>44152</v>
      </c>
      <c r="B517" s="5">
        <v>15.69</v>
      </c>
      <c r="C517" s="2">
        <f t="shared" si="57"/>
        <v>-7.0000000000000284E-2</v>
      </c>
      <c r="D517" s="2">
        <f t="shared" si="58"/>
        <v>0</v>
      </c>
      <c r="E517" s="2">
        <f t="shared" si="59"/>
        <v>7.0000000000000284E-2</v>
      </c>
      <c r="F517" s="2">
        <f t="shared" si="56"/>
        <v>0.16171136542887091</v>
      </c>
      <c r="G517" s="2">
        <f t="shared" si="56"/>
        <v>8.1114415985727259E-2</v>
      </c>
      <c r="H517" s="2">
        <f t="shared" si="53"/>
        <v>1.9936205354338659</v>
      </c>
      <c r="I517" s="9">
        <f t="shared" si="54"/>
        <v>66.595632674096763</v>
      </c>
      <c r="J517" s="2">
        <f t="shared" si="55"/>
        <v>0</v>
      </c>
    </row>
    <row r="518" spans="1:10" x14ac:dyDescent="0.35">
      <c r="A518" s="13">
        <v>44153</v>
      </c>
      <c r="B518" s="5">
        <v>15.35</v>
      </c>
      <c r="C518" s="2">
        <f t="shared" si="57"/>
        <v>-0.33999999999999986</v>
      </c>
      <c r="D518" s="2">
        <f t="shared" si="58"/>
        <v>0</v>
      </c>
      <c r="E518" s="2">
        <f t="shared" si="59"/>
        <v>0.33999999999999986</v>
      </c>
      <c r="F518" s="2">
        <f t="shared" si="56"/>
        <v>0.15016055361252298</v>
      </c>
      <c r="G518" s="2">
        <f t="shared" si="56"/>
        <v>9.9606243415318166E-2</v>
      </c>
      <c r="H518" s="2">
        <f t="shared" si="53"/>
        <v>1.5075415803647325</v>
      </c>
      <c r="I518" s="9">
        <f t="shared" si="54"/>
        <v>60.120302377815577</v>
      </c>
      <c r="J518" s="2">
        <f t="shared" si="55"/>
        <v>0</v>
      </c>
    </row>
    <row r="519" spans="1:10" x14ac:dyDescent="0.35">
      <c r="A519" s="13">
        <v>44154</v>
      </c>
      <c r="B519" s="5">
        <v>15.54</v>
      </c>
      <c r="C519" s="2">
        <f t="shared" si="57"/>
        <v>0.1899999999999995</v>
      </c>
      <c r="D519" s="2">
        <f t="shared" si="58"/>
        <v>0.1899999999999995</v>
      </c>
      <c r="E519" s="2">
        <f t="shared" si="59"/>
        <v>0</v>
      </c>
      <c r="F519" s="2">
        <f t="shared" si="56"/>
        <v>0.15300622835448557</v>
      </c>
      <c r="G519" s="2">
        <f t="shared" si="56"/>
        <v>9.2491511742795449E-2</v>
      </c>
      <c r="H519" s="2">
        <f t="shared" si="53"/>
        <v>1.6542731919008111</v>
      </c>
      <c r="I519" s="9">
        <f t="shared" si="54"/>
        <v>62.32490298845736</v>
      </c>
      <c r="J519" s="2">
        <f t="shared" si="55"/>
        <v>0</v>
      </c>
    </row>
    <row r="520" spans="1:10" x14ac:dyDescent="0.35">
      <c r="A520" s="13">
        <v>44155</v>
      </c>
      <c r="B520" s="5">
        <v>15.12</v>
      </c>
      <c r="C520" s="2">
        <f t="shared" si="57"/>
        <v>-0.41999999999999993</v>
      </c>
      <c r="D520" s="2">
        <f t="shared" si="58"/>
        <v>0</v>
      </c>
      <c r="E520" s="2">
        <f t="shared" si="59"/>
        <v>0.41999999999999993</v>
      </c>
      <c r="F520" s="2">
        <f t="shared" si="56"/>
        <v>0.14207721204345089</v>
      </c>
      <c r="G520" s="2">
        <f t="shared" si="56"/>
        <v>0.11588497518973863</v>
      </c>
      <c r="H520" s="2">
        <f t="shared" si="53"/>
        <v>1.226019264454496</v>
      </c>
      <c r="I520" s="9">
        <f t="shared" si="54"/>
        <v>55.076758949565601</v>
      </c>
      <c r="J520" s="2">
        <f t="shared" si="55"/>
        <v>0</v>
      </c>
    </row>
    <row r="521" spans="1:10" x14ac:dyDescent="0.35">
      <c r="A521" s="13">
        <v>44158</v>
      </c>
      <c r="B521" s="5">
        <v>15.43</v>
      </c>
      <c r="C521" s="2">
        <f t="shared" si="57"/>
        <v>0.3100000000000005</v>
      </c>
      <c r="D521" s="2">
        <f t="shared" si="58"/>
        <v>0.3100000000000005</v>
      </c>
      <c r="E521" s="2">
        <f t="shared" si="59"/>
        <v>0</v>
      </c>
      <c r="F521" s="2">
        <f t="shared" si="56"/>
        <v>0.15407169689749015</v>
      </c>
      <c r="G521" s="2">
        <f t="shared" si="56"/>
        <v>0.10760747696190016</v>
      </c>
      <c r="H521" s="2">
        <f t="shared" si="53"/>
        <v>1.431793600662538</v>
      </c>
      <c r="I521" s="9">
        <f t="shared" si="54"/>
        <v>58.878089006914422</v>
      </c>
      <c r="J521" s="2">
        <f t="shared" si="55"/>
        <v>0</v>
      </c>
    </row>
    <row r="522" spans="1:10" x14ac:dyDescent="0.35">
      <c r="A522" s="13">
        <v>44159</v>
      </c>
      <c r="B522" s="5">
        <v>16.149999999999999</v>
      </c>
      <c r="C522" s="2">
        <f t="shared" si="57"/>
        <v>0.71999999999999886</v>
      </c>
      <c r="D522" s="2">
        <f t="shared" si="58"/>
        <v>0.71999999999999886</v>
      </c>
      <c r="E522" s="2">
        <f t="shared" si="59"/>
        <v>0</v>
      </c>
      <c r="F522" s="2">
        <f t="shared" si="56"/>
        <v>0.19449514711909791</v>
      </c>
      <c r="G522" s="2">
        <f t="shared" si="56"/>
        <v>9.9921228607478735E-2</v>
      </c>
      <c r="H522" s="2">
        <f t="shared" si="53"/>
        <v>1.9464847443293012</v>
      </c>
      <c r="I522" s="9">
        <f t="shared" si="54"/>
        <v>66.061253094061868</v>
      </c>
      <c r="J522" s="2">
        <f t="shared" si="55"/>
        <v>0</v>
      </c>
    </row>
    <row r="523" spans="1:10" x14ac:dyDescent="0.35">
      <c r="A523" s="13">
        <v>44160</v>
      </c>
      <c r="B523" s="5">
        <v>16.200001</v>
      </c>
      <c r="C523" s="2">
        <f t="shared" si="57"/>
        <v>5.0001000000001738E-2</v>
      </c>
      <c r="D523" s="2">
        <f t="shared" si="58"/>
        <v>5.0001000000001738E-2</v>
      </c>
      <c r="E523" s="2">
        <f t="shared" si="59"/>
        <v>0</v>
      </c>
      <c r="F523" s="2">
        <f t="shared" si="56"/>
        <v>0.18417413661059104</v>
      </c>
      <c r="G523" s="2">
        <f t="shared" si="56"/>
        <v>9.2783997992658823E-2</v>
      </c>
      <c r="H523" s="2">
        <f t="shared" si="53"/>
        <v>1.9849773732013909</v>
      </c>
      <c r="I523" s="9">
        <f t="shared" si="54"/>
        <v>66.498908535192712</v>
      </c>
      <c r="J523" s="2">
        <f t="shared" si="55"/>
        <v>0</v>
      </c>
    </row>
    <row r="524" spans="1:10" x14ac:dyDescent="0.35">
      <c r="A524" s="13">
        <v>44162</v>
      </c>
      <c r="B524" s="5">
        <v>15.79</v>
      </c>
      <c r="C524" s="2">
        <f t="shared" si="57"/>
        <v>-0.41000100000000117</v>
      </c>
      <c r="D524" s="2">
        <f t="shared" si="58"/>
        <v>0</v>
      </c>
      <c r="E524" s="2">
        <f t="shared" si="59"/>
        <v>0.41000100000000117</v>
      </c>
      <c r="F524" s="2">
        <f t="shared" si="56"/>
        <v>0.17101884113840596</v>
      </c>
      <c r="G524" s="2">
        <f t="shared" si="56"/>
        <v>0.11544235527889757</v>
      </c>
      <c r="H524" s="2">
        <f t="shared" si="53"/>
        <v>1.4814219679184557</v>
      </c>
      <c r="I524" s="9">
        <f t="shared" si="54"/>
        <v>59.700526031900516</v>
      </c>
      <c r="J524" s="2">
        <f t="shared" si="55"/>
        <v>0</v>
      </c>
    </row>
    <row r="525" spans="1:10" x14ac:dyDescent="0.35">
      <c r="A525" s="13">
        <v>44165</v>
      </c>
      <c r="B525" s="5">
        <v>15.49</v>
      </c>
      <c r="C525" s="2">
        <f t="shared" si="57"/>
        <v>-0.29999999999999893</v>
      </c>
      <c r="D525" s="2">
        <f t="shared" si="58"/>
        <v>0</v>
      </c>
      <c r="E525" s="2">
        <f t="shared" si="59"/>
        <v>0.29999999999999893</v>
      </c>
      <c r="F525" s="2">
        <f t="shared" si="56"/>
        <v>0.15880320962851982</v>
      </c>
      <c r="G525" s="2">
        <f t="shared" si="56"/>
        <v>0.12862504418754767</v>
      </c>
      <c r="H525" s="2">
        <f t="shared" si="53"/>
        <v>1.2346212250622786</v>
      </c>
      <c r="I525" s="9">
        <f t="shared" si="54"/>
        <v>55.249686667943912</v>
      </c>
      <c r="J525" s="2">
        <f t="shared" si="55"/>
        <v>0</v>
      </c>
    </row>
    <row r="526" spans="1:10" x14ac:dyDescent="0.35">
      <c r="A526" s="13">
        <v>44166</v>
      </c>
      <c r="B526" s="5">
        <v>15.77</v>
      </c>
      <c r="C526" s="2">
        <f t="shared" si="57"/>
        <v>0.27999999999999936</v>
      </c>
      <c r="D526" s="2">
        <f t="shared" si="58"/>
        <v>0.27999999999999936</v>
      </c>
      <c r="E526" s="2">
        <f t="shared" si="59"/>
        <v>0</v>
      </c>
      <c r="F526" s="2">
        <f t="shared" si="56"/>
        <v>0.16746012322648265</v>
      </c>
      <c r="G526" s="2">
        <f t="shared" si="56"/>
        <v>0.11943754103129425</v>
      </c>
      <c r="H526" s="2">
        <f t="shared" si="53"/>
        <v>1.4020727635593724</v>
      </c>
      <c r="I526" s="9">
        <f t="shared" si="54"/>
        <v>58.36928775970101</v>
      </c>
      <c r="J526" s="2">
        <f t="shared" si="55"/>
        <v>0</v>
      </c>
    </row>
    <row r="527" spans="1:10" x14ac:dyDescent="0.35">
      <c r="A527" s="13">
        <v>44167</v>
      </c>
      <c r="B527" s="5">
        <v>16.16</v>
      </c>
      <c r="C527" s="2">
        <f t="shared" si="57"/>
        <v>0.39000000000000057</v>
      </c>
      <c r="D527" s="2">
        <f t="shared" si="58"/>
        <v>0.39000000000000057</v>
      </c>
      <c r="E527" s="2">
        <f t="shared" si="59"/>
        <v>0</v>
      </c>
      <c r="F527" s="2">
        <f t="shared" si="56"/>
        <v>0.18335582871030537</v>
      </c>
      <c r="G527" s="2">
        <f t="shared" si="56"/>
        <v>0.11090628810048753</v>
      </c>
      <c r="H527" s="2">
        <f t="shared" si="53"/>
        <v>1.6532500713050136</v>
      </c>
      <c r="I527" s="9">
        <f t="shared" si="54"/>
        <v>62.310375082430681</v>
      </c>
      <c r="J527" s="2">
        <f t="shared" si="55"/>
        <v>0</v>
      </c>
    </row>
    <row r="528" spans="1:10" x14ac:dyDescent="0.35">
      <c r="A528" s="13">
        <v>44168</v>
      </c>
      <c r="B528" s="5">
        <v>15.94</v>
      </c>
      <c r="C528" s="2">
        <f t="shared" si="57"/>
        <v>-0.22000000000000064</v>
      </c>
      <c r="D528" s="2">
        <f t="shared" si="58"/>
        <v>0</v>
      </c>
      <c r="E528" s="2">
        <f t="shared" si="59"/>
        <v>0.22000000000000064</v>
      </c>
      <c r="F528" s="2">
        <f t="shared" si="56"/>
        <v>0.17025898380242641</v>
      </c>
      <c r="G528" s="2">
        <f t="shared" si="56"/>
        <v>0.11869869609330988</v>
      </c>
      <c r="H528" s="2">
        <f t="shared" si="53"/>
        <v>1.4343795627593467</v>
      </c>
      <c r="I528" s="9">
        <f t="shared" si="54"/>
        <v>58.921771473199961</v>
      </c>
      <c r="J528" s="2">
        <f t="shared" si="55"/>
        <v>0</v>
      </c>
    </row>
    <row r="529" spans="1:10" x14ac:dyDescent="0.35">
      <c r="A529" s="13">
        <v>44169</v>
      </c>
      <c r="B529" s="5">
        <v>16.41</v>
      </c>
      <c r="C529" s="2">
        <f t="shared" si="57"/>
        <v>0.47000000000000064</v>
      </c>
      <c r="D529" s="2">
        <f t="shared" si="58"/>
        <v>0.47000000000000064</v>
      </c>
      <c r="E529" s="2">
        <f t="shared" si="59"/>
        <v>0</v>
      </c>
      <c r="F529" s="2">
        <f t="shared" si="56"/>
        <v>0.19166905638796744</v>
      </c>
      <c r="G529" s="2">
        <f t="shared" si="56"/>
        <v>0.11022021780093061</v>
      </c>
      <c r="H529" s="2">
        <f t="shared" ref="H529:H592" si="60">F529/G529</f>
        <v>1.7389645948091126</v>
      </c>
      <c r="I529" s="9">
        <f t="shared" ref="I529:I592" si="61">100-(100/(1+H529))</f>
        <v>63.489852994259195</v>
      </c>
      <c r="J529" s="2">
        <f t="shared" ref="J529:J592" si="62">IF(I529&lt;30,-1,IF(I529&gt;70,1,0))</f>
        <v>0</v>
      </c>
    </row>
    <row r="530" spans="1:10" x14ac:dyDescent="0.35">
      <c r="A530" s="13">
        <v>44172</v>
      </c>
      <c r="B530" s="5">
        <v>16.469999000000001</v>
      </c>
      <c r="C530" s="2">
        <f t="shared" si="57"/>
        <v>5.9999000000001246E-2</v>
      </c>
      <c r="D530" s="2">
        <f t="shared" si="58"/>
        <v>5.9999000000001246E-2</v>
      </c>
      <c r="E530" s="2">
        <f t="shared" si="59"/>
        <v>0</v>
      </c>
      <c r="F530" s="2">
        <f t="shared" ref="F530:G593" si="63">(F529*13+ D530) / 14</f>
        <v>0.18226405236025559</v>
      </c>
      <c r="G530" s="2">
        <f t="shared" si="63"/>
        <v>0.10234734510086414</v>
      </c>
      <c r="H530" s="2">
        <f t="shared" si="60"/>
        <v>1.7808381075311028</v>
      </c>
      <c r="I530" s="9">
        <f t="shared" si="61"/>
        <v>64.039618225462789</v>
      </c>
      <c r="J530" s="2">
        <f t="shared" si="62"/>
        <v>0</v>
      </c>
    </row>
    <row r="531" spans="1:10" x14ac:dyDescent="0.35">
      <c r="A531" s="13">
        <v>44173</v>
      </c>
      <c r="B531" s="5">
        <v>16.5</v>
      </c>
      <c r="C531" s="2">
        <f t="shared" si="57"/>
        <v>3.0000999999998612E-2</v>
      </c>
      <c r="D531" s="2">
        <f t="shared" si="58"/>
        <v>3.0000999999998612E-2</v>
      </c>
      <c r="E531" s="2">
        <f t="shared" si="59"/>
        <v>0</v>
      </c>
      <c r="F531" s="2">
        <f t="shared" si="63"/>
        <v>0.17138812004880868</v>
      </c>
      <c r="G531" s="2">
        <f t="shared" si="63"/>
        <v>9.5036820450802417E-2</v>
      </c>
      <c r="H531" s="2">
        <f t="shared" si="60"/>
        <v>1.8033865109947669</v>
      </c>
      <c r="I531" s="9">
        <f t="shared" si="61"/>
        <v>64.32885739879103</v>
      </c>
      <c r="J531" s="2">
        <f t="shared" si="62"/>
        <v>0</v>
      </c>
    </row>
    <row r="532" spans="1:10" x14ac:dyDescent="0.35">
      <c r="A532" s="13">
        <v>44174</v>
      </c>
      <c r="B532" s="5">
        <v>16.200001</v>
      </c>
      <c r="C532" s="2">
        <f t="shared" si="57"/>
        <v>-0.29999899999999968</v>
      </c>
      <c r="D532" s="2">
        <f t="shared" si="58"/>
        <v>0</v>
      </c>
      <c r="E532" s="2">
        <f t="shared" si="59"/>
        <v>0.29999899999999968</v>
      </c>
      <c r="F532" s="2">
        <f t="shared" si="63"/>
        <v>0.15914611147389376</v>
      </c>
      <c r="G532" s="2">
        <f t="shared" si="63"/>
        <v>0.10967697613288793</v>
      </c>
      <c r="H532" s="2">
        <f t="shared" si="60"/>
        <v>1.4510439390767624</v>
      </c>
      <c r="I532" s="9">
        <f t="shared" si="61"/>
        <v>59.201057800021687</v>
      </c>
      <c r="J532" s="2">
        <f t="shared" si="62"/>
        <v>0</v>
      </c>
    </row>
    <row r="533" spans="1:10" x14ac:dyDescent="0.35">
      <c r="A533" s="13">
        <v>44175</v>
      </c>
      <c r="B533" s="5">
        <v>16.049999</v>
      </c>
      <c r="C533" s="2">
        <f t="shared" si="57"/>
        <v>-0.15000200000000063</v>
      </c>
      <c r="D533" s="2">
        <f t="shared" si="58"/>
        <v>0</v>
      </c>
      <c r="E533" s="2">
        <f t="shared" si="59"/>
        <v>0.15000200000000063</v>
      </c>
      <c r="F533" s="2">
        <f t="shared" si="63"/>
        <v>0.14777853208290134</v>
      </c>
      <c r="G533" s="2">
        <f t="shared" si="63"/>
        <v>0.11255733498053884</v>
      </c>
      <c r="H533" s="2">
        <f t="shared" si="60"/>
        <v>1.3129178307966536</v>
      </c>
      <c r="I533" s="9">
        <f t="shared" si="61"/>
        <v>56.764568689603493</v>
      </c>
      <c r="J533" s="2">
        <f t="shared" si="62"/>
        <v>0</v>
      </c>
    </row>
    <row r="534" spans="1:10" x14ac:dyDescent="0.35">
      <c r="A534" s="13">
        <v>44176</v>
      </c>
      <c r="B534" s="5">
        <v>16.09</v>
      </c>
      <c r="C534" s="2">
        <f t="shared" si="57"/>
        <v>4.0001000000000175E-2</v>
      </c>
      <c r="D534" s="2">
        <f t="shared" si="58"/>
        <v>4.0001000000000175E-2</v>
      </c>
      <c r="E534" s="2">
        <f t="shared" si="59"/>
        <v>0</v>
      </c>
      <c r="F534" s="2">
        <f t="shared" si="63"/>
        <v>0.14008013693412269</v>
      </c>
      <c r="G534" s="2">
        <f t="shared" si="63"/>
        <v>0.10451752533907178</v>
      </c>
      <c r="H534" s="2">
        <f t="shared" si="60"/>
        <v>1.3402550096711536</v>
      </c>
      <c r="I534" s="9">
        <f t="shared" si="61"/>
        <v>57.26961395798839</v>
      </c>
      <c r="J534" s="2">
        <f t="shared" si="62"/>
        <v>0</v>
      </c>
    </row>
    <row r="535" spans="1:10" x14ac:dyDescent="0.35">
      <c r="A535" s="13">
        <v>44179</v>
      </c>
      <c r="B535" s="5">
        <v>16.399999999999999</v>
      </c>
      <c r="C535" s="2">
        <f t="shared" si="57"/>
        <v>0.30999999999999872</v>
      </c>
      <c r="D535" s="2">
        <f t="shared" si="58"/>
        <v>0.30999999999999872</v>
      </c>
      <c r="E535" s="2">
        <f t="shared" si="59"/>
        <v>0</v>
      </c>
      <c r="F535" s="2">
        <f t="shared" si="63"/>
        <v>0.1522172700102567</v>
      </c>
      <c r="G535" s="2">
        <f t="shared" si="63"/>
        <v>9.7051987814852372E-2</v>
      </c>
      <c r="H535" s="2">
        <f t="shared" si="60"/>
        <v>1.5684096064126376</v>
      </c>
      <c r="I535" s="9">
        <f t="shared" si="61"/>
        <v>61.065400257682214</v>
      </c>
      <c r="J535" s="2">
        <f t="shared" si="62"/>
        <v>0</v>
      </c>
    </row>
    <row r="536" spans="1:10" x14ac:dyDescent="0.35">
      <c r="A536" s="13">
        <v>44180</v>
      </c>
      <c r="B536" s="5">
        <v>16.530000999999999</v>
      </c>
      <c r="C536" s="2">
        <f t="shared" si="57"/>
        <v>0.13000100000000003</v>
      </c>
      <c r="D536" s="2">
        <f t="shared" si="58"/>
        <v>0.13000100000000003</v>
      </c>
      <c r="E536" s="2">
        <f t="shared" si="59"/>
        <v>0</v>
      </c>
      <c r="F536" s="2">
        <f t="shared" si="63"/>
        <v>0.15063039358095262</v>
      </c>
      <c r="G536" s="2">
        <f t="shared" si="63"/>
        <v>9.0119702970934343E-2</v>
      </c>
      <c r="H536" s="2">
        <f t="shared" si="60"/>
        <v>1.6714479588279862</v>
      </c>
      <c r="I536" s="9">
        <f t="shared" si="61"/>
        <v>62.567116582023239</v>
      </c>
      <c r="J536" s="2">
        <f t="shared" si="62"/>
        <v>0</v>
      </c>
    </row>
    <row r="537" spans="1:10" x14ac:dyDescent="0.35">
      <c r="A537" s="13">
        <v>44181</v>
      </c>
      <c r="B537" s="5">
        <v>16.66</v>
      </c>
      <c r="C537" s="2">
        <f t="shared" si="57"/>
        <v>0.12999900000000153</v>
      </c>
      <c r="D537" s="2">
        <f t="shared" si="58"/>
        <v>0.12999900000000153</v>
      </c>
      <c r="E537" s="2">
        <f t="shared" si="59"/>
        <v>0</v>
      </c>
      <c r="F537" s="2">
        <f t="shared" si="63"/>
        <v>0.1491567226108847</v>
      </c>
      <c r="G537" s="2">
        <f t="shared" si="63"/>
        <v>8.3682581330153313E-2</v>
      </c>
      <c r="H537" s="2">
        <f t="shared" si="60"/>
        <v>1.7824106312210413</v>
      </c>
      <c r="I537" s="9">
        <f t="shared" si="61"/>
        <v>64.059941808044442</v>
      </c>
      <c r="J537" s="2">
        <f t="shared" si="62"/>
        <v>0</v>
      </c>
    </row>
    <row r="538" spans="1:10" x14ac:dyDescent="0.35">
      <c r="A538" s="13">
        <v>44182</v>
      </c>
      <c r="B538" s="5">
        <v>16.790001</v>
      </c>
      <c r="C538" s="2">
        <f t="shared" si="57"/>
        <v>0.13000100000000003</v>
      </c>
      <c r="D538" s="2">
        <f t="shared" si="58"/>
        <v>0.13000100000000003</v>
      </c>
      <c r="E538" s="2">
        <f t="shared" si="59"/>
        <v>0</v>
      </c>
      <c r="F538" s="2">
        <f t="shared" si="63"/>
        <v>0.14778845671010724</v>
      </c>
      <c r="G538" s="2">
        <f t="shared" si="63"/>
        <v>7.7705254092285223E-2</v>
      </c>
      <c r="H538" s="2">
        <f t="shared" si="60"/>
        <v>1.9019107322471269</v>
      </c>
      <c r="I538" s="9">
        <f t="shared" si="61"/>
        <v>65.539946184849072</v>
      </c>
      <c r="J538" s="2">
        <f t="shared" si="62"/>
        <v>0</v>
      </c>
    </row>
    <row r="539" spans="1:10" x14ac:dyDescent="0.35">
      <c r="A539" s="13">
        <v>44183</v>
      </c>
      <c r="B539" s="5">
        <v>16.5</v>
      </c>
      <c r="C539" s="2">
        <f t="shared" si="57"/>
        <v>-0.29000100000000018</v>
      </c>
      <c r="D539" s="2">
        <f t="shared" si="58"/>
        <v>0</v>
      </c>
      <c r="E539" s="2">
        <f t="shared" si="59"/>
        <v>0.29000100000000018</v>
      </c>
      <c r="F539" s="2">
        <f t="shared" si="63"/>
        <v>0.13723213837367101</v>
      </c>
      <c r="G539" s="2">
        <f t="shared" si="63"/>
        <v>9.286923594283629E-2</v>
      </c>
      <c r="H539" s="2">
        <f t="shared" si="60"/>
        <v>1.4776921224822113</v>
      </c>
      <c r="I539" s="9">
        <f t="shared" si="61"/>
        <v>59.639860379497996</v>
      </c>
      <c r="J539" s="2">
        <f t="shared" si="62"/>
        <v>0</v>
      </c>
    </row>
    <row r="540" spans="1:10" x14ac:dyDescent="0.35">
      <c r="A540" s="13">
        <v>44186</v>
      </c>
      <c r="B540" s="5">
        <v>16.280000999999999</v>
      </c>
      <c r="C540" s="2">
        <f t="shared" si="57"/>
        <v>-0.21999900000000139</v>
      </c>
      <c r="D540" s="2">
        <f t="shared" si="58"/>
        <v>0</v>
      </c>
      <c r="E540" s="2">
        <f t="shared" si="59"/>
        <v>0.21999900000000139</v>
      </c>
      <c r="F540" s="2">
        <f t="shared" si="63"/>
        <v>0.12742984277555167</v>
      </c>
      <c r="G540" s="2">
        <f t="shared" si="63"/>
        <v>0.10194993337549094</v>
      </c>
      <c r="H540" s="2">
        <f t="shared" si="60"/>
        <v>1.2499257091833096</v>
      </c>
      <c r="I540" s="9">
        <f t="shared" si="61"/>
        <v>55.554088034178449</v>
      </c>
      <c r="J540" s="2">
        <f t="shared" si="62"/>
        <v>0</v>
      </c>
    </row>
    <row r="541" spans="1:10" x14ac:dyDescent="0.35">
      <c r="A541" s="13">
        <v>44187</v>
      </c>
      <c r="B541" s="5">
        <v>16.149999999999999</v>
      </c>
      <c r="C541" s="2">
        <f t="shared" si="57"/>
        <v>-0.13000100000000003</v>
      </c>
      <c r="D541" s="2">
        <f t="shared" si="58"/>
        <v>0</v>
      </c>
      <c r="E541" s="2">
        <f t="shared" si="59"/>
        <v>0.13000100000000003</v>
      </c>
      <c r="F541" s="2">
        <f t="shared" si="63"/>
        <v>0.11832771114872655</v>
      </c>
      <c r="G541" s="2">
        <f t="shared" si="63"/>
        <v>0.10395358099152729</v>
      </c>
      <c r="H541" s="2">
        <f t="shared" si="60"/>
        <v>1.1382745069491238</v>
      </c>
      <c r="I541" s="9">
        <f t="shared" si="61"/>
        <v>53.233319821654064</v>
      </c>
      <c r="J541" s="2">
        <f t="shared" si="62"/>
        <v>0</v>
      </c>
    </row>
    <row r="542" spans="1:10" x14ac:dyDescent="0.35">
      <c r="A542" s="13">
        <v>44188</v>
      </c>
      <c r="B542" s="5">
        <v>16.600000000000001</v>
      </c>
      <c r="C542" s="2">
        <f t="shared" si="57"/>
        <v>0.45000000000000284</v>
      </c>
      <c r="D542" s="2">
        <f t="shared" si="58"/>
        <v>0.45000000000000284</v>
      </c>
      <c r="E542" s="2">
        <f t="shared" si="59"/>
        <v>0</v>
      </c>
      <c r="F542" s="2">
        <f t="shared" si="63"/>
        <v>0.14201858892381772</v>
      </c>
      <c r="G542" s="2">
        <f t="shared" si="63"/>
        <v>9.65283252064182E-2</v>
      </c>
      <c r="H542" s="2">
        <f t="shared" si="60"/>
        <v>1.471263368758571</v>
      </c>
      <c r="I542" s="9">
        <f t="shared" si="61"/>
        <v>59.534867362099654</v>
      </c>
      <c r="J542" s="2">
        <f t="shared" si="62"/>
        <v>0</v>
      </c>
    </row>
    <row r="543" spans="1:10" x14ac:dyDescent="0.35">
      <c r="A543" s="13">
        <v>44189</v>
      </c>
      <c r="B543" s="5">
        <v>16.629999000000002</v>
      </c>
      <c r="C543" s="2">
        <f t="shared" si="57"/>
        <v>2.9999000000000109E-2</v>
      </c>
      <c r="D543" s="2">
        <f t="shared" si="58"/>
        <v>2.9999000000000109E-2</v>
      </c>
      <c r="E543" s="2">
        <f t="shared" si="59"/>
        <v>0</v>
      </c>
      <c r="F543" s="2">
        <f t="shared" si="63"/>
        <v>0.13401718971497362</v>
      </c>
      <c r="G543" s="2">
        <f t="shared" si="63"/>
        <v>8.9633444834531187E-2</v>
      </c>
      <c r="H543" s="2">
        <f t="shared" si="60"/>
        <v>1.4951694645048792</v>
      </c>
      <c r="I543" s="9">
        <f t="shared" si="61"/>
        <v>59.922561804898017</v>
      </c>
      <c r="J543" s="2">
        <f t="shared" si="62"/>
        <v>0</v>
      </c>
    </row>
    <row r="544" spans="1:10" x14ac:dyDescent="0.35">
      <c r="A544" s="13">
        <v>44193</v>
      </c>
      <c r="B544" s="5">
        <v>16.850000000000001</v>
      </c>
      <c r="C544" s="2">
        <f t="shared" si="57"/>
        <v>0.22000099999999989</v>
      </c>
      <c r="D544" s="2">
        <f t="shared" si="58"/>
        <v>0.22000099999999989</v>
      </c>
      <c r="E544" s="2">
        <f t="shared" si="59"/>
        <v>0</v>
      </c>
      <c r="F544" s="2">
        <f t="shared" si="63"/>
        <v>0.14015889044961835</v>
      </c>
      <c r="G544" s="2">
        <f t="shared" si="63"/>
        <v>8.3231055917778948E-2</v>
      </c>
      <c r="H544" s="2">
        <f t="shared" si="60"/>
        <v>1.6839734748538624</v>
      </c>
      <c r="I544" s="9">
        <f t="shared" si="61"/>
        <v>62.741807645679202</v>
      </c>
      <c r="J544" s="2">
        <f t="shared" si="62"/>
        <v>0</v>
      </c>
    </row>
    <row r="545" spans="1:10" x14ac:dyDescent="0.35">
      <c r="A545" s="13">
        <v>44194</v>
      </c>
      <c r="B545" s="5">
        <v>16.360001</v>
      </c>
      <c r="C545" s="2">
        <f t="shared" si="57"/>
        <v>-0.48999900000000096</v>
      </c>
      <c r="D545" s="2">
        <f t="shared" si="58"/>
        <v>0</v>
      </c>
      <c r="E545" s="2">
        <f t="shared" si="59"/>
        <v>0.48999900000000096</v>
      </c>
      <c r="F545" s="2">
        <f t="shared" si="63"/>
        <v>0.13014754113178847</v>
      </c>
      <c r="G545" s="2">
        <f t="shared" si="63"/>
        <v>0.11228590906650908</v>
      </c>
      <c r="H545" s="2">
        <f t="shared" si="60"/>
        <v>1.1590727831637326</v>
      </c>
      <c r="I545" s="9">
        <f t="shared" si="61"/>
        <v>53.683821694297869</v>
      </c>
      <c r="J545" s="2">
        <f t="shared" si="62"/>
        <v>0</v>
      </c>
    </row>
    <row r="546" spans="1:10" x14ac:dyDescent="0.35">
      <c r="A546" s="13">
        <v>44195</v>
      </c>
      <c r="B546" s="5">
        <v>16.420000000000002</v>
      </c>
      <c r="C546" s="2">
        <f t="shared" si="57"/>
        <v>5.9999000000001246E-2</v>
      </c>
      <c r="D546" s="2">
        <f t="shared" si="58"/>
        <v>5.9999000000001246E-2</v>
      </c>
      <c r="E546" s="2">
        <f t="shared" si="59"/>
        <v>0</v>
      </c>
      <c r="F546" s="2">
        <f t="shared" si="63"/>
        <v>0.12513693105094653</v>
      </c>
      <c r="G546" s="2">
        <f t="shared" si="63"/>
        <v>0.10426548699032986</v>
      </c>
      <c r="H546" s="2">
        <f t="shared" si="60"/>
        <v>1.2001759610306371</v>
      </c>
      <c r="I546" s="9">
        <f t="shared" si="61"/>
        <v>54.549089813181759</v>
      </c>
      <c r="J546" s="2">
        <f t="shared" si="62"/>
        <v>0</v>
      </c>
    </row>
    <row r="547" spans="1:10" x14ac:dyDescent="0.35">
      <c r="A547" s="13">
        <v>44196</v>
      </c>
      <c r="B547" s="5">
        <v>16.739999999999998</v>
      </c>
      <c r="C547" s="2">
        <f t="shared" si="57"/>
        <v>0.31999999999999673</v>
      </c>
      <c r="D547" s="2">
        <f t="shared" si="58"/>
        <v>0.31999999999999673</v>
      </c>
      <c r="E547" s="2">
        <f t="shared" si="59"/>
        <v>0</v>
      </c>
      <c r="F547" s="2">
        <f t="shared" si="63"/>
        <v>0.13905572169016439</v>
      </c>
      <c r="G547" s="2">
        <f t="shared" si="63"/>
        <v>9.6817952205306299E-2</v>
      </c>
      <c r="H547" s="2">
        <f t="shared" si="60"/>
        <v>1.4362596865846866</v>
      </c>
      <c r="I547" s="9">
        <f t="shared" si="61"/>
        <v>58.953472591344827</v>
      </c>
      <c r="J547" s="2">
        <f t="shared" si="62"/>
        <v>0</v>
      </c>
    </row>
    <row r="548" spans="1:10" x14ac:dyDescent="0.35">
      <c r="A548" s="13">
        <v>44200</v>
      </c>
      <c r="B548" s="5">
        <v>16.469999000000001</v>
      </c>
      <c r="C548" s="2">
        <f t="shared" si="57"/>
        <v>-0.27000099999999705</v>
      </c>
      <c r="D548" s="2">
        <f t="shared" si="58"/>
        <v>0</v>
      </c>
      <c r="E548" s="2">
        <f t="shared" si="59"/>
        <v>0.27000099999999705</v>
      </c>
      <c r="F548" s="2">
        <f t="shared" si="63"/>
        <v>0.12912317014086694</v>
      </c>
      <c r="G548" s="2">
        <f t="shared" si="63"/>
        <v>0.10918816990492707</v>
      </c>
      <c r="H548" s="2">
        <f t="shared" si="60"/>
        <v>1.1825747263032047</v>
      </c>
      <c r="I548" s="9">
        <f t="shared" si="61"/>
        <v>54.182553845761007</v>
      </c>
      <c r="J548" s="2">
        <f t="shared" si="62"/>
        <v>0</v>
      </c>
    </row>
    <row r="549" spans="1:10" x14ac:dyDescent="0.35">
      <c r="A549" s="13">
        <v>44201</v>
      </c>
      <c r="B549" s="5">
        <v>16.43</v>
      </c>
      <c r="C549" s="2">
        <f t="shared" si="57"/>
        <v>-3.9999000000001672E-2</v>
      </c>
      <c r="D549" s="2">
        <f t="shared" si="58"/>
        <v>0</v>
      </c>
      <c r="E549" s="2">
        <f t="shared" si="59"/>
        <v>3.9999000000001672E-2</v>
      </c>
      <c r="F549" s="2">
        <f t="shared" si="63"/>
        <v>0.11990008655937645</v>
      </c>
      <c r="G549" s="2">
        <f t="shared" si="63"/>
        <v>0.10424608634028953</v>
      </c>
      <c r="H549" s="2">
        <f t="shared" si="60"/>
        <v>1.1501639128013661</v>
      </c>
      <c r="I549" s="9">
        <f t="shared" si="61"/>
        <v>53.491917800018399</v>
      </c>
      <c r="J549" s="2">
        <f t="shared" si="62"/>
        <v>0</v>
      </c>
    </row>
    <row r="550" spans="1:10" x14ac:dyDescent="0.35">
      <c r="A550" s="13">
        <v>44202</v>
      </c>
      <c r="B550" s="5">
        <v>17</v>
      </c>
      <c r="C550" s="2">
        <f t="shared" si="57"/>
        <v>0.57000000000000028</v>
      </c>
      <c r="D550" s="2">
        <f t="shared" si="58"/>
        <v>0.57000000000000028</v>
      </c>
      <c r="E550" s="2">
        <f t="shared" si="59"/>
        <v>0</v>
      </c>
      <c r="F550" s="2">
        <f t="shared" si="63"/>
        <v>0.15205008037656387</v>
      </c>
      <c r="G550" s="2">
        <f t="shared" si="63"/>
        <v>9.6799937315983131E-2</v>
      </c>
      <c r="H550" s="2">
        <f t="shared" si="60"/>
        <v>1.5707663103151421</v>
      </c>
      <c r="I550" s="9">
        <f t="shared" si="61"/>
        <v>61.101092853616358</v>
      </c>
      <c r="J550" s="2">
        <f t="shared" si="62"/>
        <v>0</v>
      </c>
    </row>
    <row r="551" spans="1:10" x14ac:dyDescent="0.35">
      <c r="A551" s="13">
        <v>44203</v>
      </c>
      <c r="B551" s="5">
        <v>17.030000999999999</v>
      </c>
      <c r="C551" s="2">
        <f t="shared" si="57"/>
        <v>3.0000999999998612E-2</v>
      </c>
      <c r="D551" s="2">
        <f t="shared" si="58"/>
        <v>3.0000999999998612E-2</v>
      </c>
      <c r="E551" s="2">
        <f t="shared" si="59"/>
        <v>0</v>
      </c>
      <c r="F551" s="2">
        <f t="shared" si="63"/>
        <v>0.14333228892109492</v>
      </c>
      <c r="G551" s="2">
        <f t="shared" si="63"/>
        <v>8.9885656079127199E-2</v>
      </c>
      <c r="H551" s="2">
        <f t="shared" si="60"/>
        <v>1.5946069169803705</v>
      </c>
      <c r="I551" s="9">
        <f t="shared" si="61"/>
        <v>61.458516376584321</v>
      </c>
      <c r="J551" s="2">
        <f t="shared" si="62"/>
        <v>0</v>
      </c>
    </row>
    <row r="552" spans="1:10" x14ac:dyDescent="0.35">
      <c r="A552" s="13">
        <v>44204</v>
      </c>
      <c r="B552" s="5">
        <v>16.84</v>
      </c>
      <c r="C552" s="2">
        <f t="shared" si="57"/>
        <v>-0.19000099999999875</v>
      </c>
      <c r="D552" s="2">
        <f t="shared" si="58"/>
        <v>0</v>
      </c>
      <c r="E552" s="2">
        <f t="shared" si="59"/>
        <v>0.19000099999999875</v>
      </c>
      <c r="F552" s="2">
        <f t="shared" si="63"/>
        <v>0.13309426828387386</v>
      </c>
      <c r="G552" s="2">
        <f t="shared" si="63"/>
        <v>9.7036752073475174E-2</v>
      </c>
      <c r="H552" s="2">
        <f t="shared" si="60"/>
        <v>1.3715861819354416</v>
      </c>
      <c r="I552" s="9">
        <f t="shared" si="61"/>
        <v>57.834127740451578</v>
      </c>
      <c r="J552" s="2">
        <f t="shared" si="62"/>
        <v>0</v>
      </c>
    </row>
    <row r="553" spans="1:10" x14ac:dyDescent="0.35">
      <c r="A553" s="13">
        <v>44207</v>
      </c>
      <c r="B553" s="5">
        <v>16.690000999999999</v>
      </c>
      <c r="C553" s="2">
        <f t="shared" si="57"/>
        <v>-0.1499990000000011</v>
      </c>
      <c r="D553" s="2">
        <f t="shared" si="58"/>
        <v>0</v>
      </c>
      <c r="E553" s="2">
        <f t="shared" si="59"/>
        <v>0.1499990000000011</v>
      </c>
      <c r="F553" s="2">
        <f t="shared" si="63"/>
        <v>0.12358753483502573</v>
      </c>
      <c r="G553" s="2">
        <f t="shared" si="63"/>
        <v>0.10081976978251274</v>
      </c>
      <c r="H553" s="2">
        <f t="shared" si="60"/>
        <v>1.2258263939862921</v>
      </c>
      <c r="I553" s="9">
        <f t="shared" si="61"/>
        <v>55.07286629802816</v>
      </c>
      <c r="J553" s="2">
        <f t="shared" si="62"/>
        <v>0</v>
      </c>
    </row>
    <row r="554" spans="1:10" x14ac:dyDescent="0.35">
      <c r="A554" s="13">
        <v>44208</v>
      </c>
      <c r="B554" s="5">
        <v>16.549999</v>
      </c>
      <c r="C554" s="2">
        <f t="shared" si="57"/>
        <v>-0.14000199999999907</v>
      </c>
      <c r="D554" s="2">
        <f t="shared" si="58"/>
        <v>0</v>
      </c>
      <c r="E554" s="2">
        <f t="shared" si="59"/>
        <v>0.14000199999999907</v>
      </c>
      <c r="F554" s="2">
        <f t="shared" si="63"/>
        <v>0.11475985377538103</v>
      </c>
      <c r="G554" s="2">
        <f t="shared" si="63"/>
        <v>0.10361850051233319</v>
      </c>
      <c r="H554" s="2">
        <f t="shared" si="60"/>
        <v>1.1075228188784854</v>
      </c>
      <c r="I554" s="9">
        <f t="shared" si="61"/>
        <v>52.550928936933254</v>
      </c>
      <c r="J554" s="2">
        <f t="shared" si="62"/>
        <v>0</v>
      </c>
    </row>
    <row r="555" spans="1:10" x14ac:dyDescent="0.35">
      <c r="A555" s="13">
        <v>44209</v>
      </c>
      <c r="B555" s="5">
        <v>16.399999999999999</v>
      </c>
      <c r="C555" s="2">
        <f t="shared" si="57"/>
        <v>-0.1499990000000011</v>
      </c>
      <c r="D555" s="2">
        <f t="shared" si="58"/>
        <v>0</v>
      </c>
      <c r="E555" s="2">
        <f t="shared" si="59"/>
        <v>0.1499990000000011</v>
      </c>
      <c r="F555" s="2">
        <f t="shared" si="63"/>
        <v>0.10656272136285382</v>
      </c>
      <c r="G555" s="2">
        <f t="shared" si="63"/>
        <v>0.1069313933328809</v>
      </c>
      <c r="H555" s="2">
        <f t="shared" si="60"/>
        <v>0.99655225693282234</v>
      </c>
      <c r="I555" s="9">
        <f t="shared" si="61"/>
        <v>49.913657580080724</v>
      </c>
      <c r="J555" s="2">
        <f t="shared" si="62"/>
        <v>0</v>
      </c>
    </row>
    <row r="556" spans="1:10" x14ac:dyDescent="0.35">
      <c r="A556" s="13">
        <v>44210</v>
      </c>
      <c r="B556" s="5">
        <v>16.450001</v>
      </c>
      <c r="C556" s="2">
        <f t="shared" si="57"/>
        <v>5.0001000000001738E-2</v>
      </c>
      <c r="D556" s="2">
        <f t="shared" si="58"/>
        <v>5.0001000000001738E-2</v>
      </c>
      <c r="E556" s="2">
        <f t="shared" si="59"/>
        <v>0</v>
      </c>
      <c r="F556" s="2">
        <f t="shared" si="63"/>
        <v>0.10252259840836439</v>
      </c>
      <c r="G556" s="2">
        <f t="shared" si="63"/>
        <v>9.9293436666246557E-2</v>
      </c>
      <c r="H556" s="2">
        <f t="shared" si="60"/>
        <v>1.0325214017213642</v>
      </c>
      <c r="I556" s="9">
        <f t="shared" si="61"/>
        <v>50.800026058614229</v>
      </c>
      <c r="J556" s="2">
        <f t="shared" si="62"/>
        <v>0</v>
      </c>
    </row>
    <row r="557" spans="1:10" x14ac:dyDescent="0.35">
      <c r="A557" s="13">
        <v>44211</v>
      </c>
      <c r="B557" s="5">
        <v>16.280000999999999</v>
      </c>
      <c r="C557" s="2">
        <f t="shared" si="57"/>
        <v>-0.17000000000000171</v>
      </c>
      <c r="D557" s="2">
        <f t="shared" si="58"/>
        <v>0</v>
      </c>
      <c r="E557" s="2">
        <f t="shared" si="59"/>
        <v>0.17000000000000171</v>
      </c>
      <c r="F557" s="2">
        <f t="shared" si="63"/>
        <v>9.5199555664909785E-2</v>
      </c>
      <c r="G557" s="2">
        <f t="shared" si="63"/>
        <v>0.1043439054758005</v>
      </c>
      <c r="H557" s="2">
        <f t="shared" si="60"/>
        <v>0.91236335491571685</v>
      </c>
      <c r="I557" s="9">
        <f t="shared" si="61"/>
        <v>47.708682169133453</v>
      </c>
      <c r="J557" s="2">
        <f t="shared" si="62"/>
        <v>0</v>
      </c>
    </row>
    <row r="558" spans="1:10" x14ac:dyDescent="0.35">
      <c r="A558" s="13">
        <v>44215</v>
      </c>
      <c r="B558" s="5">
        <v>16.030000999999999</v>
      </c>
      <c r="C558" s="2">
        <f t="shared" si="57"/>
        <v>-0.25</v>
      </c>
      <c r="D558" s="2">
        <f t="shared" si="58"/>
        <v>0</v>
      </c>
      <c r="E558" s="2">
        <f t="shared" si="59"/>
        <v>0.25</v>
      </c>
      <c r="F558" s="2">
        <f t="shared" si="63"/>
        <v>8.8399587403130503E-2</v>
      </c>
      <c r="G558" s="2">
        <f t="shared" si="63"/>
        <v>0.11474791222752903</v>
      </c>
      <c r="H558" s="2">
        <f t="shared" si="60"/>
        <v>0.77038079113671809</v>
      </c>
      <c r="I558" s="9">
        <f t="shared" si="61"/>
        <v>43.514976833999398</v>
      </c>
      <c r="J558" s="2">
        <f t="shared" si="62"/>
        <v>0</v>
      </c>
    </row>
    <row r="559" spans="1:10" x14ac:dyDescent="0.35">
      <c r="A559" s="13">
        <v>44216</v>
      </c>
      <c r="B559" s="5">
        <v>16.110001</v>
      </c>
      <c r="C559" s="2">
        <f t="shared" si="57"/>
        <v>8.0000000000001847E-2</v>
      </c>
      <c r="D559" s="2">
        <f t="shared" si="58"/>
        <v>8.0000000000001847E-2</v>
      </c>
      <c r="E559" s="2">
        <f t="shared" si="59"/>
        <v>0</v>
      </c>
      <c r="F559" s="2">
        <f t="shared" si="63"/>
        <v>8.7799616874335601E-2</v>
      </c>
      <c r="G559" s="2">
        <f t="shared" si="63"/>
        <v>0.10655163278270553</v>
      </c>
      <c r="H559" s="2">
        <f t="shared" si="60"/>
        <v>0.82401005579509445</v>
      </c>
      <c r="I559" s="9">
        <f t="shared" si="61"/>
        <v>45.175740845129532</v>
      </c>
      <c r="J559" s="2">
        <f t="shared" si="62"/>
        <v>0</v>
      </c>
    </row>
    <row r="560" spans="1:10" x14ac:dyDescent="0.35">
      <c r="A560" s="13">
        <v>44217</v>
      </c>
      <c r="B560" s="5">
        <v>15.89</v>
      </c>
      <c r="C560" s="2">
        <f t="shared" si="57"/>
        <v>-0.22000099999999989</v>
      </c>
      <c r="D560" s="2">
        <f t="shared" si="58"/>
        <v>0</v>
      </c>
      <c r="E560" s="2">
        <f t="shared" si="59"/>
        <v>0.22000099999999989</v>
      </c>
      <c r="F560" s="2">
        <f t="shared" si="63"/>
        <v>8.1528215669025919E-2</v>
      </c>
      <c r="G560" s="2">
        <f t="shared" si="63"/>
        <v>0.11465515901251226</v>
      </c>
      <c r="H560" s="2">
        <f t="shared" si="60"/>
        <v>0.71107324233119584</v>
      </c>
      <c r="I560" s="9">
        <f t="shared" si="61"/>
        <v>41.557148153542357</v>
      </c>
      <c r="J560" s="2">
        <f t="shared" si="62"/>
        <v>0</v>
      </c>
    </row>
    <row r="561" spans="1:10" x14ac:dyDescent="0.35">
      <c r="A561" s="13">
        <v>44218</v>
      </c>
      <c r="B561" s="5">
        <v>15.37</v>
      </c>
      <c r="C561" s="2">
        <f t="shared" si="57"/>
        <v>-0.52000000000000135</v>
      </c>
      <c r="D561" s="2">
        <f t="shared" si="58"/>
        <v>0</v>
      </c>
      <c r="E561" s="2">
        <f t="shared" si="59"/>
        <v>0.52000000000000135</v>
      </c>
      <c r="F561" s="2">
        <f t="shared" si="63"/>
        <v>7.5704771692666914E-2</v>
      </c>
      <c r="G561" s="2">
        <f t="shared" si="63"/>
        <v>0.14360836194019003</v>
      </c>
      <c r="H561" s="2">
        <f t="shared" si="60"/>
        <v>0.52716130641610148</v>
      </c>
      <c r="I561" s="9">
        <f t="shared" si="61"/>
        <v>34.519032416636364</v>
      </c>
      <c r="J561" s="2">
        <f t="shared" si="62"/>
        <v>0</v>
      </c>
    </row>
    <row r="562" spans="1:10" x14ac:dyDescent="0.35">
      <c r="A562" s="13">
        <v>44221</v>
      </c>
      <c r="B562" s="5">
        <v>15.29</v>
      </c>
      <c r="C562" s="2">
        <f t="shared" si="57"/>
        <v>-8.0000000000000071E-2</v>
      </c>
      <c r="D562" s="2">
        <f t="shared" si="58"/>
        <v>0</v>
      </c>
      <c r="E562" s="2">
        <f t="shared" si="59"/>
        <v>8.0000000000000071E-2</v>
      </c>
      <c r="F562" s="2">
        <f t="shared" si="63"/>
        <v>7.0297288000333566E-2</v>
      </c>
      <c r="G562" s="2">
        <f t="shared" si="63"/>
        <v>0.13906490751589076</v>
      </c>
      <c r="H562" s="2">
        <f t="shared" si="60"/>
        <v>0.50549983641488261</v>
      </c>
      <c r="I562" s="9">
        <f t="shared" si="61"/>
        <v>33.576877538469418</v>
      </c>
      <c r="J562" s="2">
        <f t="shared" si="62"/>
        <v>0</v>
      </c>
    </row>
    <row r="563" spans="1:10" x14ac:dyDescent="0.35">
      <c r="A563" s="13">
        <v>44222</v>
      </c>
      <c r="B563" s="5">
        <v>15.18</v>
      </c>
      <c r="C563" s="2">
        <f t="shared" si="57"/>
        <v>-0.10999999999999943</v>
      </c>
      <c r="D563" s="2">
        <f t="shared" si="58"/>
        <v>0</v>
      </c>
      <c r="E563" s="2">
        <f t="shared" si="59"/>
        <v>0.10999999999999943</v>
      </c>
      <c r="F563" s="2">
        <f t="shared" si="63"/>
        <v>6.5276053143166882E-2</v>
      </c>
      <c r="G563" s="2">
        <f t="shared" si="63"/>
        <v>0.13698884269332709</v>
      </c>
      <c r="H563" s="2">
        <f t="shared" si="60"/>
        <v>0.47650634796074942</v>
      </c>
      <c r="I563" s="9">
        <f t="shared" si="61"/>
        <v>32.272556675348383</v>
      </c>
      <c r="J563" s="2">
        <f t="shared" si="62"/>
        <v>0</v>
      </c>
    </row>
    <row r="564" spans="1:10" x14ac:dyDescent="0.35">
      <c r="A564" s="13">
        <v>44223</v>
      </c>
      <c r="B564" s="5">
        <v>14.77</v>
      </c>
      <c r="C564" s="2">
        <f t="shared" si="57"/>
        <v>-0.41000000000000014</v>
      </c>
      <c r="D564" s="2">
        <f t="shared" si="58"/>
        <v>0</v>
      </c>
      <c r="E564" s="2">
        <f t="shared" si="59"/>
        <v>0.41000000000000014</v>
      </c>
      <c r="F564" s="2">
        <f t="shared" si="63"/>
        <v>6.0613477918654964E-2</v>
      </c>
      <c r="G564" s="2">
        <f t="shared" si="63"/>
        <v>0.15648963964380375</v>
      </c>
      <c r="H564" s="2">
        <f t="shared" si="60"/>
        <v>0.38733220970168536</v>
      </c>
      <c r="I564" s="9">
        <f t="shared" si="61"/>
        <v>27.919211202122412</v>
      </c>
      <c r="J564" s="2">
        <f t="shared" si="62"/>
        <v>-1</v>
      </c>
    </row>
    <row r="565" spans="1:10" x14ac:dyDescent="0.35">
      <c r="A565" s="13">
        <v>44224</v>
      </c>
      <c r="B565" s="5">
        <v>14.59</v>
      </c>
      <c r="C565" s="2">
        <f t="shared" si="57"/>
        <v>-0.17999999999999972</v>
      </c>
      <c r="D565" s="2">
        <f t="shared" si="58"/>
        <v>0</v>
      </c>
      <c r="E565" s="2">
        <f t="shared" si="59"/>
        <v>0.17999999999999972</v>
      </c>
      <c r="F565" s="2">
        <f t="shared" si="63"/>
        <v>5.6283943781608177E-2</v>
      </c>
      <c r="G565" s="2">
        <f t="shared" si="63"/>
        <v>0.15816895109781773</v>
      </c>
      <c r="H565" s="2">
        <f t="shared" si="60"/>
        <v>0.35584698128774994</v>
      </c>
      <c r="I565" s="9">
        <f t="shared" si="61"/>
        <v>26.24536442525212</v>
      </c>
      <c r="J565" s="2">
        <f t="shared" si="62"/>
        <v>-1</v>
      </c>
    </row>
    <row r="566" spans="1:10" x14ac:dyDescent="0.35">
      <c r="A566" s="13">
        <v>44225</v>
      </c>
      <c r="B566" s="5">
        <v>14.41</v>
      </c>
      <c r="C566" s="2">
        <f t="shared" si="57"/>
        <v>-0.17999999999999972</v>
      </c>
      <c r="D566" s="2">
        <f t="shared" si="58"/>
        <v>0</v>
      </c>
      <c r="E566" s="2">
        <f t="shared" si="59"/>
        <v>0.17999999999999972</v>
      </c>
      <c r="F566" s="2">
        <f t="shared" si="63"/>
        <v>5.226366208292188E-2</v>
      </c>
      <c r="G566" s="2">
        <f t="shared" si="63"/>
        <v>0.15972831173368787</v>
      </c>
      <c r="H566" s="2">
        <f t="shared" si="60"/>
        <v>0.32720349646003982</v>
      </c>
      <c r="I566" s="9">
        <f t="shared" si="61"/>
        <v>24.653604163398271</v>
      </c>
      <c r="J566" s="2">
        <f t="shared" si="62"/>
        <v>-1</v>
      </c>
    </row>
    <row r="567" spans="1:10" x14ac:dyDescent="0.35">
      <c r="A567" s="13">
        <v>44228</v>
      </c>
      <c r="B567" s="5">
        <v>14.76</v>
      </c>
      <c r="C567" s="2">
        <f t="shared" si="57"/>
        <v>0.34999999999999964</v>
      </c>
      <c r="D567" s="2">
        <f t="shared" si="58"/>
        <v>0.34999999999999964</v>
      </c>
      <c r="E567" s="2">
        <f t="shared" si="59"/>
        <v>0</v>
      </c>
      <c r="F567" s="2">
        <f t="shared" si="63"/>
        <v>7.3530543362713141E-2</v>
      </c>
      <c r="G567" s="2">
        <f t="shared" si="63"/>
        <v>0.14831914660985301</v>
      </c>
      <c r="H567" s="2">
        <f t="shared" si="60"/>
        <v>0.4957589430859658</v>
      </c>
      <c r="I567" s="9">
        <f t="shared" si="61"/>
        <v>33.144307468631524</v>
      </c>
      <c r="J567" s="2">
        <f t="shared" si="62"/>
        <v>0</v>
      </c>
    </row>
    <row r="568" spans="1:10" x14ac:dyDescent="0.35">
      <c r="A568" s="13">
        <v>44229</v>
      </c>
      <c r="B568" s="5">
        <v>15.27</v>
      </c>
      <c r="C568" s="2">
        <f t="shared" si="57"/>
        <v>0.50999999999999979</v>
      </c>
      <c r="D568" s="2">
        <f t="shared" si="58"/>
        <v>0.50999999999999979</v>
      </c>
      <c r="E568" s="2">
        <f t="shared" si="59"/>
        <v>0</v>
      </c>
      <c r="F568" s="2">
        <f t="shared" si="63"/>
        <v>0.10470693312251933</v>
      </c>
      <c r="G568" s="2">
        <f t="shared" si="63"/>
        <v>0.13772492185200638</v>
      </c>
      <c r="H568" s="2">
        <f t="shared" si="60"/>
        <v>0.76026133625280368</v>
      </c>
      <c r="I568" s="9">
        <f t="shared" si="61"/>
        <v>43.190253662630987</v>
      </c>
      <c r="J568" s="2">
        <f t="shared" si="62"/>
        <v>0</v>
      </c>
    </row>
    <row r="569" spans="1:10" x14ac:dyDescent="0.35">
      <c r="A569" s="13">
        <v>44230</v>
      </c>
      <c r="B569" s="5">
        <v>15.18</v>
      </c>
      <c r="C569" s="2">
        <f t="shared" si="57"/>
        <v>-8.9999999999999858E-2</v>
      </c>
      <c r="D569" s="2">
        <f t="shared" si="58"/>
        <v>0</v>
      </c>
      <c r="E569" s="2">
        <f t="shared" si="59"/>
        <v>8.9999999999999858E-2</v>
      </c>
      <c r="F569" s="2">
        <f t="shared" si="63"/>
        <v>9.722786647091082E-2</v>
      </c>
      <c r="G569" s="2">
        <f t="shared" si="63"/>
        <v>0.13431599886257733</v>
      </c>
      <c r="H569" s="2">
        <f t="shared" si="60"/>
        <v>0.7238740529368175</v>
      </c>
      <c r="I569" s="9">
        <f t="shared" si="61"/>
        <v>41.99112178198952</v>
      </c>
      <c r="J569" s="2">
        <f t="shared" si="62"/>
        <v>0</v>
      </c>
    </row>
    <row r="570" spans="1:10" x14ac:dyDescent="0.35">
      <c r="A570" s="13">
        <v>44231</v>
      </c>
      <c r="B570" s="5">
        <v>15.52</v>
      </c>
      <c r="C570" s="2">
        <f t="shared" si="57"/>
        <v>0.33999999999999986</v>
      </c>
      <c r="D570" s="2">
        <f t="shared" si="58"/>
        <v>0.33999999999999986</v>
      </c>
      <c r="E570" s="2">
        <f t="shared" si="59"/>
        <v>0</v>
      </c>
      <c r="F570" s="2">
        <f t="shared" si="63"/>
        <v>0.11456873315156003</v>
      </c>
      <c r="G570" s="2">
        <f t="shared" si="63"/>
        <v>0.12472199894382181</v>
      </c>
      <c r="H570" s="2">
        <f t="shared" si="60"/>
        <v>0.91859282341333315</v>
      </c>
      <c r="I570" s="9">
        <f t="shared" si="61"/>
        <v>47.87846656171066</v>
      </c>
      <c r="J570" s="2">
        <f t="shared" si="62"/>
        <v>0</v>
      </c>
    </row>
    <row r="571" spans="1:10" x14ac:dyDescent="0.35">
      <c r="A571" s="13">
        <v>44232</v>
      </c>
      <c r="B571" s="5">
        <v>16.030000999999999</v>
      </c>
      <c r="C571" s="2">
        <f t="shared" si="57"/>
        <v>0.51000099999999904</v>
      </c>
      <c r="D571" s="2">
        <f t="shared" si="58"/>
        <v>0.51000099999999904</v>
      </c>
      <c r="E571" s="2">
        <f t="shared" si="59"/>
        <v>0</v>
      </c>
      <c r="F571" s="2">
        <f t="shared" si="63"/>
        <v>0.14281389506930567</v>
      </c>
      <c r="G571" s="2">
        <f t="shared" si="63"/>
        <v>0.11581328473354882</v>
      </c>
      <c r="H571" s="2">
        <f t="shared" si="60"/>
        <v>1.2331391463239907</v>
      </c>
      <c r="I571" s="9">
        <f t="shared" si="61"/>
        <v>55.219987001431711</v>
      </c>
      <c r="J571" s="2">
        <f t="shared" si="62"/>
        <v>0</v>
      </c>
    </row>
    <row r="572" spans="1:10" x14ac:dyDescent="0.35">
      <c r="A572" s="13">
        <v>44235</v>
      </c>
      <c r="B572" s="5">
        <v>16.260000000000002</v>
      </c>
      <c r="C572" s="2">
        <f t="shared" si="57"/>
        <v>0.22999900000000295</v>
      </c>
      <c r="D572" s="2">
        <f t="shared" si="58"/>
        <v>0.22999900000000295</v>
      </c>
      <c r="E572" s="2">
        <f t="shared" si="59"/>
        <v>0</v>
      </c>
      <c r="F572" s="2">
        <f t="shared" si="63"/>
        <v>0.14904140256435547</v>
      </c>
      <c r="G572" s="2">
        <f t="shared" si="63"/>
        <v>0.10754090725258104</v>
      </c>
      <c r="H572" s="2">
        <f t="shared" si="60"/>
        <v>1.3859042700309596</v>
      </c>
      <c r="I572" s="9">
        <f t="shared" si="61"/>
        <v>58.087170027696708</v>
      </c>
      <c r="J572" s="2">
        <f t="shared" si="62"/>
        <v>0</v>
      </c>
    </row>
    <row r="573" spans="1:10" x14ac:dyDescent="0.35">
      <c r="A573" s="13">
        <v>44236</v>
      </c>
      <c r="B573" s="5">
        <v>15.93</v>
      </c>
      <c r="C573" s="2">
        <f t="shared" si="57"/>
        <v>-0.33000000000000185</v>
      </c>
      <c r="D573" s="2">
        <f t="shared" si="58"/>
        <v>0</v>
      </c>
      <c r="E573" s="2">
        <f t="shared" si="59"/>
        <v>0.33000000000000185</v>
      </c>
      <c r="F573" s="2">
        <f t="shared" si="63"/>
        <v>0.13839558809547295</v>
      </c>
      <c r="G573" s="2">
        <f t="shared" si="63"/>
        <v>0.12343084244882539</v>
      </c>
      <c r="H573" s="2">
        <f t="shared" si="60"/>
        <v>1.1212399214795279</v>
      </c>
      <c r="I573" s="9">
        <f t="shared" si="61"/>
        <v>52.857760695804863</v>
      </c>
      <c r="J573" s="2">
        <f t="shared" si="62"/>
        <v>0</v>
      </c>
    </row>
    <row r="574" spans="1:10" x14ac:dyDescent="0.35">
      <c r="A574" s="13">
        <v>44237</v>
      </c>
      <c r="B574" s="5">
        <v>15.82</v>
      </c>
      <c r="C574" s="2">
        <f t="shared" si="57"/>
        <v>-0.10999999999999943</v>
      </c>
      <c r="D574" s="2">
        <f t="shared" si="58"/>
        <v>0</v>
      </c>
      <c r="E574" s="2">
        <f t="shared" si="59"/>
        <v>0.10999999999999943</v>
      </c>
      <c r="F574" s="2">
        <f t="shared" si="63"/>
        <v>0.1285101889457963</v>
      </c>
      <c r="G574" s="2">
        <f t="shared" si="63"/>
        <v>0.12247149655962354</v>
      </c>
      <c r="H574" s="2">
        <f t="shared" si="60"/>
        <v>1.0493069208412336</v>
      </c>
      <c r="I574" s="9">
        <f t="shared" si="61"/>
        <v>51.203014549450536</v>
      </c>
      <c r="J574" s="2">
        <f t="shared" si="62"/>
        <v>0</v>
      </c>
    </row>
    <row r="575" spans="1:10" x14ac:dyDescent="0.35">
      <c r="A575" s="13">
        <v>44238</v>
      </c>
      <c r="B575" s="5">
        <v>15.7</v>
      </c>
      <c r="C575" s="2">
        <f t="shared" si="57"/>
        <v>-0.12000000000000099</v>
      </c>
      <c r="D575" s="2">
        <f t="shared" si="58"/>
        <v>0</v>
      </c>
      <c r="E575" s="2">
        <f t="shared" si="59"/>
        <v>0.12000000000000099</v>
      </c>
      <c r="F575" s="2">
        <f t="shared" si="63"/>
        <v>0.11933088973538228</v>
      </c>
      <c r="G575" s="2">
        <f t="shared" si="63"/>
        <v>0.12229496109107907</v>
      </c>
      <c r="H575" s="2">
        <f t="shared" si="60"/>
        <v>0.97576293144662518</v>
      </c>
      <c r="I575" s="9">
        <f t="shared" si="61"/>
        <v>49.38664026519546</v>
      </c>
      <c r="J575" s="2">
        <f t="shared" si="62"/>
        <v>0</v>
      </c>
    </row>
    <row r="576" spans="1:10" x14ac:dyDescent="0.35">
      <c r="A576" s="13">
        <v>44239</v>
      </c>
      <c r="B576" s="5">
        <v>15.54</v>
      </c>
      <c r="C576" s="2">
        <f t="shared" si="57"/>
        <v>-0.16000000000000014</v>
      </c>
      <c r="D576" s="2">
        <f t="shared" si="58"/>
        <v>0</v>
      </c>
      <c r="E576" s="2">
        <f t="shared" si="59"/>
        <v>0.16000000000000014</v>
      </c>
      <c r="F576" s="2">
        <f t="shared" si="63"/>
        <v>0.11080725475428355</v>
      </c>
      <c r="G576" s="2">
        <f t="shared" si="63"/>
        <v>0.12498817815600201</v>
      </c>
      <c r="H576" s="2">
        <f t="shared" si="60"/>
        <v>0.88654188251293042</v>
      </c>
      <c r="I576" s="9">
        <f t="shared" si="61"/>
        <v>46.992960544932622</v>
      </c>
      <c r="J576" s="2">
        <f t="shared" si="62"/>
        <v>0</v>
      </c>
    </row>
    <row r="577" spans="1:10" x14ac:dyDescent="0.35">
      <c r="A577" s="13">
        <v>44243</v>
      </c>
      <c r="B577" s="5">
        <v>16.540001</v>
      </c>
      <c r="C577" s="2">
        <f t="shared" si="57"/>
        <v>1.000001000000001</v>
      </c>
      <c r="D577" s="2">
        <f t="shared" si="58"/>
        <v>1.000001000000001</v>
      </c>
      <c r="E577" s="2">
        <f t="shared" si="59"/>
        <v>0</v>
      </c>
      <c r="F577" s="2">
        <f t="shared" si="63"/>
        <v>0.17432109370040624</v>
      </c>
      <c r="G577" s="2">
        <f t="shared" si="63"/>
        <v>0.11606045114485901</v>
      </c>
      <c r="H577" s="2">
        <f t="shared" si="60"/>
        <v>1.5019853186924987</v>
      </c>
      <c r="I577" s="9">
        <f t="shared" si="61"/>
        <v>60.031739893558381</v>
      </c>
      <c r="J577" s="2">
        <f t="shared" si="62"/>
        <v>0</v>
      </c>
    </row>
    <row r="578" spans="1:10" x14ac:dyDescent="0.35">
      <c r="A578" s="13">
        <v>44244</v>
      </c>
      <c r="B578" s="5">
        <v>16.379999000000002</v>
      </c>
      <c r="C578" s="2">
        <f t="shared" si="57"/>
        <v>-0.16000199999999865</v>
      </c>
      <c r="D578" s="2">
        <f t="shared" si="58"/>
        <v>0</v>
      </c>
      <c r="E578" s="2">
        <f t="shared" si="59"/>
        <v>0.16000199999999865</v>
      </c>
      <c r="F578" s="2">
        <f t="shared" si="63"/>
        <v>0.1618695870075201</v>
      </c>
      <c r="G578" s="2">
        <f t="shared" si="63"/>
        <v>0.11919913320594042</v>
      </c>
      <c r="H578" s="2">
        <f t="shared" si="60"/>
        <v>1.3579762088358303</v>
      </c>
      <c r="I578" s="9">
        <f t="shared" si="61"/>
        <v>57.590751074892495</v>
      </c>
      <c r="J578" s="2">
        <f t="shared" si="62"/>
        <v>0</v>
      </c>
    </row>
    <row r="579" spans="1:10" x14ac:dyDescent="0.35">
      <c r="A579" s="13">
        <v>44245</v>
      </c>
      <c r="B579" s="5">
        <v>16.059999000000001</v>
      </c>
      <c r="C579" s="2">
        <f t="shared" si="57"/>
        <v>-0.32000000000000028</v>
      </c>
      <c r="D579" s="2">
        <f t="shared" si="58"/>
        <v>0</v>
      </c>
      <c r="E579" s="2">
        <f t="shared" si="59"/>
        <v>0.32000000000000028</v>
      </c>
      <c r="F579" s="2">
        <f t="shared" si="63"/>
        <v>0.15030747364984012</v>
      </c>
      <c r="G579" s="2">
        <f t="shared" si="63"/>
        <v>0.13354205226265897</v>
      </c>
      <c r="H579" s="2">
        <f t="shared" si="60"/>
        <v>1.1255441346236454</v>
      </c>
      <c r="I579" s="9">
        <f t="shared" si="61"/>
        <v>52.953223425912874</v>
      </c>
      <c r="J579" s="2">
        <f t="shared" si="62"/>
        <v>0</v>
      </c>
    </row>
    <row r="580" spans="1:10" x14ac:dyDescent="0.35">
      <c r="A580" s="13">
        <v>44246</v>
      </c>
      <c r="B580" s="5">
        <v>16.290001</v>
      </c>
      <c r="C580" s="2">
        <f t="shared" ref="C580:C643" si="64">B580-B579</f>
        <v>0.23000199999999893</v>
      </c>
      <c r="D580" s="2">
        <f t="shared" ref="D580:D643" si="65">IF(C580&gt;0,C580,0)</f>
        <v>0.23000199999999893</v>
      </c>
      <c r="E580" s="2">
        <f t="shared" ref="E580:E643" si="66">IF(C580&lt;0,ABS(C580),0)</f>
        <v>0</v>
      </c>
      <c r="F580" s="2">
        <f t="shared" si="63"/>
        <v>0.1559999398177086</v>
      </c>
      <c r="G580" s="2">
        <f t="shared" si="63"/>
        <v>0.12400333424389762</v>
      </c>
      <c r="H580" s="2">
        <f t="shared" si="60"/>
        <v>1.2580302035337052</v>
      </c>
      <c r="I580" s="9">
        <f t="shared" si="61"/>
        <v>55.713612757037104</v>
      </c>
      <c r="J580" s="2">
        <f t="shared" si="62"/>
        <v>0</v>
      </c>
    </row>
    <row r="581" spans="1:10" x14ac:dyDescent="0.35">
      <c r="A581" s="13">
        <v>44249</v>
      </c>
      <c r="B581" s="5">
        <v>17.100000000000001</v>
      </c>
      <c r="C581" s="2">
        <f t="shared" si="64"/>
        <v>0.80999900000000125</v>
      </c>
      <c r="D581" s="2">
        <f t="shared" si="65"/>
        <v>0.80999900000000125</v>
      </c>
      <c r="E581" s="2">
        <f t="shared" si="66"/>
        <v>0</v>
      </c>
      <c r="F581" s="2">
        <f t="shared" si="63"/>
        <v>0.20271415840215809</v>
      </c>
      <c r="G581" s="2">
        <f t="shared" si="63"/>
        <v>0.11514595322647636</v>
      </c>
      <c r="H581" s="2">
        <f t="shared" si="60"/>
        <v>1.760497461890363</v>
      </c>
      <c r="I581" s="9">
        <f t="shared" si="61"/>
        <v>63.774645193290297</v>
      </c>
      <c r="J581" s="2">
        <f t="shared" si="62"/>
        <v>0</v>
      </c>
    </row>
    <row r="582" spans="1:10" x14ac:dyDescent="0.35">
      <c r="A582" s="13">
        <v>44250</v>
      </c>
      <c r="B582" s="5">
        <v>17.329999999999998</v>
      </c>
      <c r="C582" s="2">
        <f t="shared" si="64"/>
        <v>0.22999999999999687</v>
      </c>
      <c r="D582" s="2">
        <f t="shared" si="65"/>
        <v>0.22999999999999687</v>
      </c>
      <c r="E582" s="2">
        <f t="shared" si="66"/>
        <v>0</v>
      </c>
      <c r="F582" s="2">
        <f t="shared" si="63"/>
        <v>0.20466314708771802</v>
      </c>
      <c r="G582" s="2">
        <f t="shared" si="63"/>
        <v>0.10692124228172806</v>
      </c>
      <c r="H582" s="2">
        <f t="shared" si="60"/>
        <v>1.9141486080796615</v>
      </c>
      <c r="I582" s="9">
        <f t="shared" si="61"/>
        <v>65.684660101841175</v>
      </c>
      <c r="J582" s="2">
        <f t="shared" si="62"/>
        <v>0</v>
      </c>
    </row>
    <row r="583" spans="1:10" x14ac:dyDescent="0.35">
      <c r="A583" s="13">
        <v>44251</v>
      </c>
      <c r="B583" s="5">
        <v>17.450001</v>
      </c>
      <c r="C583" s="2">
        <f t="shared" si="64"/>
        <v>0.12000100000000202</v>
      </c>
      <c r="D583" s="2">
        <f t="shared" si="65"/>
        <v>0.12000100000000202</v>
      </c>
      <c r="E583" s="2">
        <f t="shared" si="66"/>
        <v>0</v>
      </c>
      <c r="F583" s="2">
        <f t="shared" si="63"/>
        <v>0.19861585086716688</v>
      </c>
      <c r="G583" s="2">
        <f t="shared" si="63"/>
        <v>9.9284010690176047E-2</v>
      </c>
      <c r="H583" s="2">
        <f t="shared" si="60"/>
        <v>2.0004817441044365</v>
      </c>
      <c r="I583" s="9">
        <f t="shared" si="61"/>
        <v>66.672018519530326</v>
      </c>
      <c r="J583" s="2">
        <f t="shared" si="62"/>
        <v>0</v>
      </c>
    </row>
    <row r="584" spans="1:10" x14ac:dyDescent="0.35">
      <c r="A584" s="13">
        <v>44252</v>
      </c>
      <c r="B584" s="5">
        <v>17.59</v>
      </c>
      <c r="C584" s="2">
        <f t="shared" si="64"/>
        <v>0.13999899999999954</v>
      </c>
      <c r="D584" s="2">
        <f t="shared" si="65"/>
        <v>0.13999899999999954</v>
      </c>
      <c r="E584" s="2">
        <f t="shared" si="66"/>
        <v>0</v>
      </c>
      <c r="F584" s="2">
        <f t="shared" si="63"/>
        <v>0.1944289329480835</v>
      </c>
      <c r="G584" s="2">
        <f t="shared" si="63"/>
        <v>9.2192295640877747E-2</v>
      </c>
      <c r="H584" s="2">
        <f t="shared" si="60"/>
        <v>2.1089499029881451</v>
      </c>
      <c r="I584" s="9">
        <f t="shared" si="61"/>
        <v>67.834798526703281</v>
      </c>
      <c r="J584" s="2">
        <f t="shared" si="62"/>
        <v>0</v>
      </c>
    </row>
    <row r="585" spans="1:10" x14ac:dyDescent="0.35">
      <c r="A585" s="13">
        <v>44253</v>
      </c>
      <c r="B585" s="5">
        <v>18.870000999999998</v>
      </c>
      <c r="C585" s="2">
        <f t="shared" si="64"/>
        <v>1.2800009999999986</v>
      </c>
      <c r="D585" s="2">
        <f t="shared" si="65"/>
        <v>1.2800009999999986</v>
      </c>
      <c r="E585" s="2">
        <f t="shared" si="66"/>
        <v>0</v>
      </c>
      <c r="F585" s="2">
        <f t="shared" si="63"/>
        <v>0.27196979488036316</v>
      </c>
      <c r="G585" s="2">
        <f t="shared" si="63"/>
        <v>8.5607131666529335E-2</v>
      </c>
      <c r="H585" s="2">
        <f t="shared" si="60"/>
        <v>3.176952545726957</v>
      </c>
      <c r="I585" s="9">
        <f t="shared" si="61"/>
        <v>76.059100766586283</v>
      </c>
      <c r="J585" s="2">
        <f t="shared" si="62"/>
        <v>1</v>
      </c>
    </row>
    <row r="586" spans="1:10" x14ac:dyDescent="0.35">
      <c r="A586" s="13">
        <v>44256</v>
      </c>
      <c r="B586" s="5">
        <v>18.889999</v>
      </c>
      <c r="C586" s="2">
        <f t="shared" si="64"/>
        <v>1.999800000000107E-2</v>
      </c>
      <c r="D586" s="2">
        <f t="shared" si="65"/>
        <v>1.999800000000107E-2</v>
      </c>
      <c r="E586" s="2">
        <f t="shared" si="66"/>
        <v>0</v>
      </c>
      <c r="F586" s="2">
        <f t="shared" si="63"/>
        <v>0.25397180953176585</v>
      </c>
      <c r="G586" s="2">
        <f t="shared" si="63"/>
        <v>7.9492336547491521E-2</v>
      </c>
      <c r="H586" s="2">
        <f t="shared" si="60"/>
        <v>3.194921932883859</v>
      </c>
      <c r="I586" s="9">
        <f t="shared" si="61"/>
        <v>76.161654114203373</v>
      </c>
      <c r="J586" s="2">
        <f t="shared" si="62"/>
        <v>1</v>
      </c>
    </row>
    <row r="587" spans="1:10" x14ac:dyDescent="0.35">
      <c r="A587" s="13">
        <v>44257</v>
      </c>
      <c r="B587" s="5">
        <v>18.59</v>
      </c>
      <c r="C587" s="2">
        <f t="shared" si="64"/>
        <v>-0.29999899999999968</v>
      </c>
      <c r="D587" s="2">
        <f t="shared" si="65"/>
        <v>0</v>
      </c>
      <c r="E587" s="2">
        <f t="shared" si="66"/>
        <v>0.29999899999999968</v>
      </c>
      <c r="F587" s="2">
        <f t="shared" si="63"/>
        <v>0.23583096599378256</v>
      </c>
      <c r="G587" s="2">
        <f t="shared" si="63"/>
        <v>9.5242812508384955E-2</v>
      </c>
      <c r="H587" s="2">
        <f t="shared" si="60"/>
        <v>2.4761024982648485</v>
      </c>
      <c r="I587" s="9">
        <f t="shared" si="61"/>
        <v>71.232148634881568</v>
      </c>
      <c r="J587" s="2">
        <f t="shared" si="62"/>
        <v>1</v>
      </c>
    </row>
    <row r="588" spans="1:10" x14ac:dyDescent="0.35">
      <c r="A588" s="13">
        <v>44258</v>
      </c>
      <c r="B588" s="5">
        <v>19.540001</v>
      </c>
      <c r="C588" s="2">
        <f t="shared" si="64"/>
        <v>0.95000100000000032</v>
      </c>
      <c r="D588" s="2">
        <f t="shared" si="65"/>
        <v>0.95000100000000032</v>
      </c>
      <c r="E588" s="2">
        <f t="shared" si="66"/>
        <v>0</v>
      </c>
      <c r="F588" s="2">
        <f t="shared" si="63"/>
        <v>0.286843111279941</v>
      </c>
      <c r="G588" s="2">
        <f t="shared" si="63"/>
        <v>8.8439754472071738E-2</v>
      </c>
      <c r="H588" s="2">
        <f t="shared" si="60"/>
        <v>3.2433729943305392</v>
      </c>
      <c r="I588" s="9">
        <f t="shared" si="61"/>
        <v>76.433841631737906</v>
      </c>
      <c r="J588" s="2">
        <f t="shared" si="62"/>
        <v>1</v>
      </c>
    </row>
    <row r="589" spans="1:10" x14ac:dyDescent="0.35">
      <c r="A589" s="13">
        <v>44259</v>
      </c>
      <c r="B589" s="5">
        <v>18.829999999999998</v>
      </c>
      <c r="C589" s="2">
        <f t="shared" si="64"/>
        <v>-0.71000100000000188</v>
      </c>
      <c r="D589" s="2">
        <f t="shared" si="65"/>
        <v>0</v>
      </c>
      <c r="E589" s="2">
        <f t="shared" si="66"/>
        <v>0.71000100000000188</v>
      </c>
      <c r="F589" s="2">
        <f t="shared" si="63"/>
        <v>0.26635431761708805</v>
      </c>
      <c r="G589" s="2">
        <f t="shared" si="63"/>
        <v>0.13283698629549531</v>
      </c>
      <c r="H589" s="2">
        <f t="shared" si="60"/>
        <v>2.0051216535775964</v>
      </c>
      <c r="I589" s="9">
        <f t="shared" si="61"/>
        <v>66.723476941124829</v>
      </c>
      <c r="J589" s="2">
        <f t="shared" si="62"/>
        <v>0</v>
      </c>
    </row>
    <row r="590" spans="1:10" x14ac:dyDescent="0.35">
      <c r="A590" s="13">
        <v>44260</v>
      </c>
      <c r="B590" s="5">
        <v>19.799999</v>
      </c>
      <c r="C590" s="2">
        <f t="shared" si="64"/>
        <v>0.96999900000000139</v>
      </c>
      <c r="D590" s="2">
        <f t="shared" si="65"/>
        <v>0.96999900000000139</v>
      </c>
      <c r="E590" s="2">
        <f t="shared" si="66"/>
        <v>0</v>
      </c>
      <c r="F590" s="2">
        <f t="shared" si="63"/>
        <v>0.31661465207301048</v>
      </c>
      <c r="G590" s="2">
        <f t="shared" si="63"/>
        <v>0.12334863013153137</v>
      </c>
      <c r="H590" s="2">
        <f t="shared" si="60"/>
        <v>2.5668274689016988</v>
      </c>
      <c r="I590" s="9">
        <f t="shared" si="61"/>
        <v>71.963880823539768</v>
      </c>
      <c r="J590" s="2">
        <f t="shared" si="62"/>
        <v>1</v>
      </c>
    </row>
    <row r="591" spans="1:10" x14ac:dyDescent="0.35">
      <c r="A591" s="13">
        <v>44263</v>
      </c>
      <c r="B591" s="5">
        <v>20</v>
      </c>
      <c r="C591" s="2">
        <f t="shared" si="64"/>
        <v>0.20000100000000032</v>
      </c>
      <c r="D591" s="2">
        <f t="shared" si="65"/>
        <v>0.20000100000000032</v>
      </c>
      <c r="E591" s="2">
        <f t="shared" si="66"/>
        <v>0</v>
      </c>
      <c r="F591" s="2">
        <f t="shared" si="63"/>
        <v>0.3082851054963669</v>
      </c>
      <c r="G591" s="2">
        <f t="shared" si="63"/>
        <v>0.11453801369356485</v>
      </c>
      <c r="H591" s="2">
        <f t="shared" si="60"/>
        <v>2.6915527479038817</v>
      </c>
      <c r="I591" s="9">
        <f t="shared" si="61"/>
        <v>72.911127964572231</v>
      </c>
      <c r="J591" s="2">
        <f t="shared" si="62"/>
        <v>1</v>
      </c>
    </row>
    <row r="592" spans="1:10" x14ac:dyDescent="0.35">
      <c r="A592" s="13">
        <v>44264</v>
      </c>
      <c r="B592" s="5">
        <v>19.969999000000001</v>
      </c>
      <c r="C592" s="2">
        <f t="shared" si="64"/>
        <v>-3.0000999999998612E-2</v>
      </c>
      <c r="D592" s="2">
        <f t="shared" si="65"/>
        <v>0</v>
      </c>
      <c r="E592" s="2">
        <f t="shared" si="66"/>
        <v>3.0000999999998612E-2</v>
      </c>
      <c r="F592" s="2">
        <f t="shared" si="63"/>
        <v>0.28626474081805497</v>
      </c>
      <c r="G592" s="2">
        <f t="shared" si="63"/>
        <v>0.10849965557259585</v>
      </c>
      <c r="H592" s="2">
        <f t="shared" si="60"/>
        <v>2.6383930834371965</v>
      </c>
      <c r="I592" s="9">
        <f t="shared" si="61"/>
        <v>72.515339132755329</v>
      </c>
      <c r="J592" s="2">
        <f t="shared" si="62"/>
        <v>1</v>
      </c>
    </row>
    <row r="593" spans="1:10" x14ac:dyDescent="0.35">
      <c r="A593" s="13">
        <v>44265</v>
      </c>
      <c r="B593" s="5">
        <v>19.940000999999999</v>
      </c>
      <c r="C593" s="2">
        <f t="shared" si="64"/>
        <v>-2.9998000000002634E-2</v>
      </c>
      <c r="D593" s="2">
        <f t="shared" si="65"/>
        <v>0</v>
      </c>
      <c r="E593" s="2">
        <f t="shared" si="66"/>
        <v>2.9998000000002634E-2</v>
      </c>
      <c r="F593" s="2">
        <f t="shared" si="63"/>
        <v>0.26581725933105105</v>
      </c>
      <c r="G593" s="2">
        <f t="shared" si="63"/>
        <v>0.10289239446026777</v>
      </c>
      <c r="H593" s="2">
        <f t="shared" ref="H593:H656" si="67">F593/G593</f>
        <v>2.5834490559328684</v>
      </c>
      <c r="I593" s="9">
        <f t="shared" ref="I593:I656" si="68">100-(100/(1+H593))</f>
        <v>72.093924473563561</v>
      </c>
      <c r="J593" s="2">
        <f t="shared" ref="J593:J656" si="69">IF(I593&lt;30,-1,IF(I593&gt;70,1,0))</f>
        <v>1</v>
      </c>
    </row>
    <row r="594" spans="1:10" x14ac:dyDescent="0.35">
      <c r="A594" s="13">
        <v>44266</v>
      </c>
      <c r="B594" s="5">
        <v>20.129999000000002</v>
      </c>
      <c r="C594" s="2">
        <f t="shared" si="64"/>
        <v>0.18999800000000278</v>
      </c>
      <c r="D594" s="2">
        <f t="shared" si="65"/>
        <v>0.18999800000000278</v>
      </c>
      <c r="E594" s="2">
        <f t="shared" si="66"/>
        <v>0</v>
      </c>
      <c r="F594" s="2">
        <f t="shared" ref="F594:G657" si="70">(F593*13+ D594) / 14</f>
        <v>0.26040159795026191</v>
      </c>
      <c r="G594" s="2">
        <f t="shared" si="70"/>
        <v>9.5542937713105777E-2</v>
      </c>
      <c r="H594" s="2">
        <f t="shared" si="67"/>
        <v>2.7254928954789945</v>
      </c>
      <c r="I594" s="9">
        <f t="shared" si="68"/>
        <v>73.157914185971691</v>
      </c>
      <c r="J594" s="2">
        <f t="shared" si="69"/>
        <v>1</v>
      </c>
    </row>
    <row r="595" spans="1:10" x14ac:dyDescent="0.35">
      <c r="A595" s="13">
        <v>44267</v>
      </c>
      <c r="B595" s="5">
        <v>18.260000000000002</v>
      </c>
      <c r="C595" s="2">
        <f t="shared" si="64"/>
        <v>-1.869999</v>
      </c>
      <c r="D595" s="2">
        <f t="shared" si="65"/>
        <v>0</v>
      </c>
      <c r="E595" s="2">
        <f t="shared" si="66"/>
        <v>1.869999</v>
      </c>
      <c r="F595" s="2">
        <f t="shared" si="70"/>
        <v>0.24180148381095748</v>
      </c>
      <c r="G595" s="2">
        <f t="shared" si="70"/>
        <v>0.22228979930502679</v>
      </c>
      <c r="H595" s="2">
        <f t="shared" si="67"/>
        <v>1.0877758879036852</v>
      </c>
      <c r="I595" s="9">
        <f t="shared" si="68"/>
        <v>52.102138654159383</v>
      </c>
      <c r="J595" s="2">
        <f t="shared" si="69"/>
        <v>0</v>
      </c>
    </row>
    <row r="596" spans="1:10" x14ac:dyDescent="0.35">
      <c r="A596" s="13">
        <v>44270</v>
      </c>
      <c r="B596" s="5">
        <v>18.760000000000002</v>
      </c>
      <c r="C596" s="2">
        <f t="shared" si="64"/>
        <v>0.5</v>
      </c>
      <c r="D596" s="2">
        <f t="shared" si="65"/>
        <v>0.5</v>
      </c>
      <c r="E596" s="2">
        <f t="shared" si="66"/>
        <v>0</v>
      </c>
      <c r="F596" s="2">
        <f t="shared" si="70"/>
        <v>0.26024423496731763</v>
      </c>
      <c r="G596" s="2">
        <f t="shared" si="70"/>
        <v>0.20641195649752486</v>
      </c>
      <c r="H596" s="2">
        <f t="shared" si="67"/>
        <v>1.2608001948299845</v>
      </c>
      <c r="I596" s="9">
        <f t="shared" si="68"/>
        <v>55.767873592420607</v>
      </c>
      <c r="J596" s="2">
        <f t="shared" si="69"/>
        <v>0</v>
      </c>
    </row>
    <row r="597" spans="1:10" x14ac:dyDescent="0.35">
      <c r="A597" s="13">
        <v>44271</v>
      </c>
      <c r="B597" s="5">
        <v>18.879999000000002</v>
      </c>
      <c r="C597" s="2">
        <f t="shared" si="64"/>
        <v>0.11999899999999997</v>
      </c>
      <c r="D597" s="2">
        <f t="shared" si="65"/>
        <v>0.11999899999999997</v>
      </c>
      <c r="E597" s="2">
        <f t="shared" si="66"/>
        <v>0</v>
      </c>
      <c r="F597" s="2">
        <f t="shared" si="70"/>
        <v>0.25022671818393782</v>
      </c>
      <c r="G597" s="2">
        <f t="shared" si="70"/>
        <v>0.19166824531913024</v>
      </c>
      <c r="H597" s="2">
        <f t="shared" si="67"/>
        <v>1.3055199507216593</v>
      </c>
      <c r="I597" s="9">
        <f t="shared" si="68"/>
        <v>56.62583619426124</v>
      </c>
      <c r="J597" s="2">
        <f t="shared" si="69"/>
        <v>0</v>
      </c>
    </row>
    <row r="598" spans="1:10" x14ac:dyDescent="0.35">
      <c r="A598" s="13">
        <v>44272</v>
      </c>
      <c r="B598" s="5">
        <v>18.27</v>
      </c>
      <c r="C598" s="2">
        <f t="shared" si="64"/>
        <v>-0.60999900000000196</v>
      </c>
      <c r="D598" s="2">
        <f t="shared" si="65"/>
        <v>0</v>
      </c>
      <c r="E598" s="2">
        <f t="shared" si="66"/>
        <v>0.60999900000000196</v>
      </c>
      <c r="F598" s="2">
        <f t="shared" si="70"/>
        <v>0.2323533811707994</v>
      </c>
      <c r="G598" s="2">
        <f t="shared" si="70"/>
        <v>0.22154901351062106</v>
      </c>
      <c r="H598" s="2">
        <f t="shared" si="67"/>
        <v>1.0487673923208887</v>
      </c>
      <c r="I598" s="9">
        <f t="shared" si="68"/>
        <v>51.190164205650589</v>
      </c>
      <c r="J598" s="2">
        <f t="shared" si="69"/>
        <v>0</v>
      </c>
    </row>
    <row r="599" spans="1:10" x14ac:dyDescent="0.35">
      <c r="A599" s="13">
        <v>44273</v>
      </c>
      <c r="B599" s="5">
        <v>17.73</v>
      </c>
      <c r="C599" s="2">
        <f t="shared" si="64"/>
        <v>-0.53999999999999915</v>
      </c>
      <c r="D599" s="2">
        <f t="shared" si="65"/>
        <v>0</v>
      </c>
      <c r="E599" s="2">
        <f t="shared" si="66"/>
        <v>0.53999999999999915</v>
      </c>
      <c r="F599" s="2">
        <f t="shared" si="70"/>
        <v>0.2157567110871709</v>
      </c>
      <c r="G599" s="2">
        <f t="shared" si="70"/>
        <v>0.24429551254557663</v>
      </c>
      <c r="H599" s="2">
        <f t="shared" si="67"/>
        <v>0.88317918261768547</v>
      </c>
      <c r="I599" s="9">
        <f t="shared" si="68"/>
        <v>46.898308497125342</v>
      </c>
      <c r="J599" s="2">
        <f t="shared" si="69"/>
        <v>0</v>
      </c>
    </row>
    <row r="600" spans="1:10" x14ac:dyDescent="0.35">
      <c r="A600" s="13">
        <v>44274</v>
      </c>
      <c r="B600" s="5">
        <v>17.530000999999999</v>
      </c>
      <c r="C600" s="2">
        <f t="shared" si="64"/>
        <v>-0.19999900000000181</v>
      </c>
      <c r="D600" s="2">
        <f t="shared" si="65"/>
        <v>0</v>
      </c>
      <c r="E600" s="2">
        <f t="shared" si="66"/>
        <v>0.19999900000000181</v>
      </c>
      <c r="F600" s="2">
        <f t="shared" si="70"/>
        <v>0.20034551743808726</v>
      </c>
      <c r="G600" s="2">
        <f t="shared" si="70"/>
        <v>0.24113147593517842</v>
      </c>
      <c r="H600" s="2">
        <f t="shared" si="67"/>
        <v>0.83085593310076478</v>
      </c>
      <c r="I600" s="9">
        <f t="shared" si="68"/>
        <v>45.380737942259323</v>
      </c>
      <c r="J600" s="2">
        <f t="shared" si="69"/>
        <v>0</v>
      </c>
    </row>
    <row r="601" spans="1:10" x14ac:dyDescent="0.35">
      <c r="A601" s="13">
        <v>44277</v>
      </c>
      <c r="B601" s="5">
        <v>17.32</v>
      </c>
      <c r="C601" s="2">
        <f t="shared" si="64"/>
        <v>-0.21000099999999833</v>
      </c>
      <c r="D601" s="2">
        <f t="shared" si="65"/>
        <v>0</v>
      </c>
      <c r="E601" s="2">
        <f t="shared" si="66"/>
        <v>0.21000099999999833</v>
      </c>
      <c r="F601" s="2">
        <f t="shared" si="70"/>
        <v>0.18603512333536676</v>
      </c>
      <c r="G601" s="2">
        <f t="shared" si="70"/>
        <v>0.23890787051123699</v>
      </c>
      <c r="H601" s="2">
        <f t="shared" si="67"/>
        <v>0.77868980597948378</v>
      </c>
      <c r="I601" s="9">
        <f t="shared" si="68"/>
        <v>43.778842345738703</v>
      </c>
      <c r="J601" s="2">
        <f t="shared" si="69"/>
        <v>0</v>
      </c>
    </row>
    <row r="602" spans="1:10" x14ac:dyDescent="0.35">
      <c r="A602" s="13">
        <v>44278</v>
      </c>
      <c r="B602" s="5">
        <v>17.110001</v>
      </c>
      <c r="C602" s="2">
        <f t="shared" si="64"/>
        <v>-0.20999899999999982</v>
      </c>
      <c r="D602" s="2">
        <f t="shared" si="65"/>
        <v>0</v>
      </c>
      <c r="E602" s="2">
        <f t="shared" si="66"/>
        <v>0.20999899999999982</v>
      </c>
      <c r="F602" s="2">
        <f t="shared" si="70"/>
        <v>0.17274690023998343</v>
      </c>
      <c r="G602" s="2">
        <f t="shared" si="70"/>
        <v>0.23684295118900578</v>
      </c>
      <c r="H602" s="2">
        <f t="shared" si="67"/>
        <v>0.7293731959205646</v>
      </c>
      <c r="I602" s="9">
        <f t="shared" si="68"/>
        <v>42.175581166696126</v>
      </c>
      <c r="J602" s="2">
        <f t="shared" si="69"/>
        <v>0</v>
      </c>
    </row>
    <row r="603" spans="1:10" x14ac:dyDescent="0.35">
      <c r="A603" s="13">
        <v>44279</v>
      </c>
      <c r="B603" s="5">
        <v>17.27</v>
      </c>
      <c r="C603" s="2">
        <f t="shared" si="64"/>
        <v>0.15999899999999911</v>
      </c>
      <c r="D603" s="2">
        <f t="shared" si="65"/>
        <v>0.15999899999999911</v>
      </c>
      <c r="E603" s="2">
        <f t="shared" si="66"/>
        <v>0</v>
      </c>
      <c r="F603" s="2">
        <f t="shared" si="70"/>
        <v>0.17183633593712741</v>
      </c>
      <c r="G603" s="2">
        <f t="shared" si="70"/>
        <v>0.21992559753264823</v>
      </c>
      <c r="H603" s="2">
        <f t="shared" si="67"/>
        <v>0.78133849749626394</v>
      </c>
      <c r="I603" s="9">
        <f t="shared" si="68"/>
        <v>43.8624381943389</v>
      </c>
      <c r="J603" s="2">
        <f t="shared" si="69"/>
        <v>0</v>
      </c>
    </row>
    <row r="604" spans="1:10" x14ac:dyDescent="0.35">
      <c r="A604" s="13">
        <v>44280</v>
      </c>
      <c r="B604" s="5">
        <v>16.809999000000001</v>
      </c>
      <c r="C604" s="2">
        <f t="shared" si="64"/>
        <v>-0.46000099999999833</v>
      </c>
      <c r="D604" s="2">
        <f t="shared" si="65"/>
        <v>0</v>
      </c>
      <c r="E604" s="2">
        <f t="shared" si="66"/>
        <v>0.46000099999999833</v>
      </c>
      <c r="F604" s="2">
        <f t="shared" si="70"/>
        <v>0.1595623119416183</v>
      </c>
      <c r="G604" s="2">
        <f t="shared" si="70"/>
        <v>0.2370738405660304</v>
      </c>
      <c r="H604" s="2">
        <f t="shared" si="67"/>
        <v>0.67304900262573086</v>
      </c>
      <c r="I604" s="9">
        <f t="shared" si="68"/>
        <v>40.228887592020833</v>
      </c>
      <c r="J604" s="2">
        <f t="shared" si="69"/>
        <v>0</v>
      </c>
    </row>
    <row r="605" spans="1:10" x14ac:dyDescent="0.35">
      <c r="A605" s="13">
        <v>44281</v>
      </c>
      <c r="B605" s="5">
        <v>16.149999999999999</v>
      </c>
      <c r="C605" s="2">
        <f t="shared" si="64"/>
        <v>-0.65999900000000267</v>
      </c>
      <c r="D605" s="2">
        <f t="shared" si="65"/>
        <v>0</v>
      </c>
      <c r="E605" s="2">
        <f t="shared" si="66"/>
        <v>0.65999900000000267</v>
      </c>
      <c r="F605" s="2">
        <f t="shared" si="70"/>
        <v>0.14816500394578844</v>
      </c>
      <c r="G605" s="2">
        <f t="shared" si="70"/>
        <v>0.26728278052559984</v>
      </c>
      <c r="H605" s="2">
        <f t="shared" si="67"/>
        <v>0.55433800731355931</v>
      </c>
      <c r="I605" s="9">
        <f t="shared" si="68"/>
        <v>35.663929255107746</v>
      </c>
      <c r="J605" s="2">
        <f t="shared" si="69"/>
        <v>0</v>
      </c>
    </row>
    <row r="606" spans="1:10" x14ac:dyDescent="0.35">
      <c r="A606" s="13">
        <v>44284</v>
      </c>
      <c r="B606" s="5">
        <v>15.95</v>
      </c>
      <c r="C606" s="2">
        <f t="shared" si="64"/>
        <v>-0.19999999999999929</v>
      </c>
      <c r="D606" s="2">
        <f t="shared" si="65"/>
        <v>0</v>
      </c>
      <c r="E606" s="2">
        <f t="shared" si="66"/>
        <v>0.19999999999999929</v>
      </c>
      <c r="F606" s="2">
        <f t="shared" si="70"/>
        <v>0.13758178937823212</v>
      </c>
      <c r="G606" s="2">
        <f t="shared" si="70"/>
        <v>0.2624768676309141</v>
      </c>
      <c r="H606" s="2">
        <f t="shared" si="67"/>
        <v>0.52416729375060545</v>
      </c>
      <c r="I606" s="9">
        <f t="shared" si="68"/>
        <v>34.39040424891661</v>
      </c>
      <c r="J606" s="2">
        <f t="shared" si="69"/>
        <v>0</v>
      </c>
    </row>
    <row r="607" spans="1:10" x14ac:dyDescent="0.35">
      <c r="A607" s="13">
        <v>44285</v>
      </c>
      <c r="B607" s="5">
        <v>15.8</v>
      </c>
      <c r="C607" s="2">
        <f t="shared" si="64"/>
        <v>-0.14999999999999858</v>
      </c>
      <c r="D607" s="2">
        <f t="shared" si="65"/>
        <v>0</v>
      </c>
      <c r="E607" s="2">
        <f t="shared" si="66"/>
        <v>0.14999999999999858</v>
      </c>
      <c r="F607" s="2">
        <f t="shared" si="70"/>
        <v>0.12775451870835838</v>
      </c>
      <c r="G607" s="2">
        <f t="shared" si="70"/>
        <v>0.25444280565727728</v>
      </c>
      <c r="H607" s="2">
        <f t="shared" si="67"/>
        <v>0.50209522874243817</v>
      </c>
      <c r="I607" s="9">
        <f t="shared" si="68"/>
        <v>33.426324718626176</v>
      </c>
      <c r="J607" s="2">
        <f t="shared" si="69"/>
        <v>0</v>
      </c>
    </row>
    <row r="608" spans="1:10" x14ac:dyDescent="0.35">
      <c r="A608" s="13">
        <v>44286</v>
      </c>
      <c r="B608" s="5">
        <v>15.74</v>
      </c>
      <c r="C608" s="2">
        <f t="shared" si="64"/>
        <v>-6.0000000000000497E-2</v>
      </c>
      <c r="D608" s="2">
        <f t="shared" si="65"/>
        <v>0</v>
      </c>
      <c r="E608" s="2">
        <f t="shared" si="66"/>
        <v>6.0000000000000497E-2</v>
      </c>
      <c r="F608" s="2">
        <f t="shared" si="70"/>
        <v>0.11862919594347564</v>
      </c>
      <c r="G608" s="2">
        <f t="shared" si="70"/>
        <v>0.24055403382461465</v>
      </c>
      <c r="H608" s="2">
        <f t="shared" si="67"/>
        <v>0.49314989259322461</v>
      </c>
      <c r="I608" s="9">
        <f t="shared" si="68"/>
        <v>33.027487396911482</v>
      </c>
      <c r="J608" s="2">
        <f t="shared" si="69"/>
        <v>0</v>
      </c>
    </row>
    <row r="609" spans="1:10" x14ac:dyDescent="0.35">
      <c r="A609" s="13">
        <v>44287</v>
      </c>
      <c r="B609" s="5">
        <v>16.239999999999998</v>
      </c>
      <c r="C609" s="2">
        <f t="shared" si="64"/>
        <v>0.49999999999999822</v>
      </c>
      <c r="D609" s="2">
        <f t="shared" si="65"/>
        <v>0.49999999999999822</v>
      </c>
      <c r="E609" s="2">
        <f t="shared" si="66"/>
        <v>0</v>
      </c>
      <c r="F609" s="2">
        <f t="shared" si="70"/>
        <v>0.14586996766179869</v>
      </c>
      <c r="G609" s="2">
        <f t="shared" si="70"/>
        <v>0.22337160283714219</v>
      </c>
      <c r="H609" s="2">
        <f t="shared" si="67"/>
        <v>0.65303720709812385</v>
      </c>
      <c r="I609" s="9">
        <f t="shared" si="68"/>
        <v>39.5052939095375</v>
      </c>
      <c r="J609" s="2">
        <f t="shared" si="69"/>
        <v>0</v>
      </c>
    </row>
    <row r="610" spans="1:10" x14ac:dyDescent="0.35">
      <c r="A610" s="13">
        <v>44291</v>
      </c>
      <c r="B610" s="5">
        <v>16.32</v>
      </c>
      <c r="C610" s="2">
        <f t="shared" si="64"/>
        <v>8.0000000000001847E-2</v>
      </c>
      <c r="D610" s="2">
        <f t="shared" si="65"/>
        <v>8.0000000000001847E-2</v>
      </c>
      <c r="E610" s="2">
        <f t="shared" si="66"/>
        <v>0</v>
      </c>
      <c r="F610" s="2">
        <f t="shared" si="70"/>
        <v>0.14116496997167033</v>
      </c>
      <c r="G610" s="2">
        <f t="shared" si="70"/>
        <v>0.20741648834877488</v>
      </c>
      <c r="H610" s="2">
        <f t="shared" si="67"/>
        <v>0.68058702128973791</v>
      </c>
      <c r="I610" s="9">
        <f t="shared" si="68"/>
        <v>40.496981868123264</v>
      </c>
      <c r="J610" s="2">
        <f t="shared" si="69"/>
        <v>0</v>
      </c>
    </row>
    <row r="611" spans="1:10" x14ac:dyDescent="0.35">
      <c r="A611" s="13">
        <v>44292</v>
      </c>
      <c r="B611" s="5">
        <v>16.760000000000002</v>
      </c>
      <c r="C611" s="2">
        <f t="shared" si="64"/>
        <v>0.44000000000000128</v>
      </c>
      <c r="D611" s="2">
        <f t="shared" si="65"/>
        <v>0.44000000000000128</v>
      </c>
      <c r="E611" s="2">
        <f t="shared" si="66"/>
        <v>0</v>
      </c>
      <c r="F611" s="2">
        <f t="shared" si="70"/>
        <v>0.16251032925940828</v>
      </c>
      <c r="G611" s="2">
        <f t="shared" si="70"/>
        <v>0.19260102489529096</v>
      </c>
      <c r="H611" s="2">
        <f t="shared" si="67"/>
        <v>0.84376668996314153</v>
      </c>
      <c r="I611" s="9">
        <f t="shared" si="68"/>
        <v>45.763202825841766</v>
      </c>
      <c r="J611" s="2">
        <f t="shared" si="69"/>
        <v>0</v>
      </c>
    </row>
    <row r="612" spans="1:10" x14ac:dyDescent="0.35">
      <c r="A612" s="13">
        <v>44293</v>
      </c>
      <c r="B612" s="5">
        <v>16.760000000000002</v>
      </c>
      <c r="C612" s="2">
        <f t="shared" si="64"/>
        <v>0</v>
      </c>
      <c r="D612" s="2">
        <f t="shared" si="65"/>
        <v>0</v>
      </c>
      <c r="E612" s="2">
        <f t="shared" si="66"/>
        <v>0</v>
      </c>
      <c r="F612" s="2">
        <f t="shared" si="70"/>
        <v>0.15090244859802196</v>
      </c>
      <c r="G612" s="2">
        <f t="shared" si="70"/>
        <v>0.1788438088313416</v>
      </c>
      <c r="H612" s="2">
        <f t="shared" si="67"/>
        <v>0.84376668996314153</v>
      </c>
      <c r="I612" s="9">
        <f t="shared" si="68"/>
        <v>45.763202825841766</v>
      </c>
      <c r="J612" s="2">
        <f t="shared" si="69"/>
        <v>0</v>
      </c>
    </row>
    <row r="613" spans="1:10" x14ac:dyDescent="0.35">
      <c r="A613" s="13">
        <v>44294</v>
      </c>
      <c r="B613" s="5">
        <v>16.5</v>
      </c>
      <c r="C613" s="2">
        <f t="shared" si="64"/>
        <v>-0.26000000000000156</v>
      </c>
      <c r="D613" s="2">
        <f t="shared" si="65"/>
        <v>0</v>
      </c>
      <c r="E613" s="2">
        <f t="shared" si="66"/>
        <v>0.26000000000000156</v>
      </c>
      <c r="F613" s="2">
        <f t="shared" si="70"/>
        <v>0.14012370226959184</v>
      </c>
      <c r="G613" s="2">
        <f t="shared" si="70"/>
        <v>0.18464067962910305</v>
      </c>
      <c r="H613" s="2">
        <f t="shared" si="67"/>
        <v>0.75889940695119473</v>
      </c>
      <c r="I613" s="9">
        <f t="shared" si="68"/>
        <v>43.146265440309648</v>
      </c>
      <c r="J613" s="2">
        <f t="shared" si="69"/>
        <v>0</v>
      </c>
    </row>
    <row r="614" spans="1:10" x14ac:dyDescent="0.35">
      <c r="A614" s="13">
        <v>44295</v>
      </c>
      <c r="B614" s="5">
        <v>16.52</v>
      </c>
      <c r="C614" s="2">
        <f t="shared" si="64"/>
        <v>1.9999999999999574E-2</v>
      </c>
      <c r="D614" s="2">
        <f t="shared" si="65"/>
        <v>1.9999999999999574E-2</v>
      </c>
      <c r="E614" s="2">
        <f t="shared" si="66"/>
        <v>0</v>
      </c>
      <c r="F614" s="2">
        <f t="shared" si="70"/>
        <v>0.13154343782176384</v>
      </c>
      <c r="G614" s="2">
        <f t="shared" si="70"/>
        <v>0.17145205965559571</v>
      </c>
      <c r="H614" s="2">
        <f t="shared" si="67"/>
        <v>0.76723159865213453</v>
      </c>
      <c r="I614" s="9">
        <f t="shared" si="68"/>
        <v>43.414320977358102</v>
      </c>
      <c r="J614" s="2">
        <f t="shared" si="69"/>
        <v>0</v>
      </c>
    </row>
    <row r="615" spans="1:10" x14ac:dyDescent="0.35">
      <c r="A615" s="13">
        <v>44298</v>
      </c>
      <c r="B615" s="5">
        <v>16.379999000000002</v>
      </c>
      <c r="C615" s="2">
        <f t="shared" si="64"/>
        <v>-0.14000099999999804</v>
      </c>
      <c r="D615" s="2">
        <f t="shared" si="65"/>
        <v>0</v>
      </c>
      <c r="E615" s="2">
        <f t="shared" si="66"/>
        <v>0.14000099999999804</v>
      </c>
      <c r="F615" s="2">
        <f t="shared" si="70"/>
        <v>0.12214747797735213</v>
      </c>
      <c r="G615" s="2">
        <f t="shared" si="70"/>
        <v>0.16920555539448159</v>
      </c>
      <c r="H615" s="2">
        <f t="shared" si="67"/>
        <v>0.72188810640750278</v>
      </c>
      <c r="I615" s="9">
        <f t="shared" si="68"/>
        <v>41.924217010455401</v>
      </c>
      <c r="J615" s="2">
        <f t="shared" si="69"/>
        <v>0</v>
      </c>
    </row>
    <row r="616" spans="1:10" x14ac:dyDescent="0.35">
      <c r="A616" s="13">
        <v>44299</v>
      </c>
      <c r="B616" s="5">
        <v>16.25</v>
      </c>
      <c r="C616" s="2">
        <f t="shared" si="64"/>
        <v>-0.12999900000000153</v>
      </c>
      <c r="D616" s="2">
        <f t="shared" si="65"/>
        <v>0</v>
      </c>
      <c r="E616" s="2">
        <f t="shared" si="66"/>
        <v>0.12999900000000153</v>
      </c>
      <c r="F616" s="2">
        <f t="shared" si="70"/>
        <v>0.11342265812182697</v>
      </c>
      <c r="G616" s="2">
        <f t="shared" si="70"/>
        <v>0.16640508715201871</v>
      </c>
      <c r="H616" s="2">
        <f t="shared" si="67"/>
        <v>0.68160571328092967</v>
      </c>
      <c r="I616" s="9">
        <f t="shared" si="68"/>
        <v>40.533027920740679</v>
      </c>
      <c r="J616" s="2">
        <f t="shared" si="69"/>
        <v>0</v>
      </c>
    </row>
    <row r="617" spans="1:10" x14ac:dyDescent="0.35">
      <c r="A617" s="13">
        <v>44300</v>
      </c>
      <c r="B617" s="5">
        <v>16.049999</v>
      </c>
      <c r="C617" s="2">
        <f t="shared" si="64"/>
        <v>-0.20000100000000032</v>
      </c>
      <c r="D617" s="2">
        <f t="shared" si="65"/>
        <v>0</v>
      </c>
      <c r="E617" s="2">
        <f t="shared" si="66"/>
        <v>0.20000100000000032</v>
      </c>
      <c r="F617" s="2">
        <f t="shared" si="70"/>
        <v>0.10532103968455363</v>
      </c>
      <c r="G617" s="2">
        <f t="shared" si="70"/>
        <v>0.16880479521258882</v>
      </c>
      <c r="H617" s="2">
        <f t="shared" si="67"/>
        <v>0.62392208439289165</v>
      </c>
      <c r="I617" s="9">
        <f t="shared" si="68"/>
        <v>38.420690893316284</v>
      </c>
      <c r="J617" s="2">
        <f t="shared" si="69"/>
        <v>0</v>
      </c>
    </row>
    <row r="618" spans="1:10" x14ac:dyDescent="0.35">
      <c r="A618" s="13">
        <v>44301</v>
      </c>
      <c r="B618" s="5">
        <v>16.299999</v>
      </c>
      <c r="C618" s="2">
        <f t="shared" si="64"/>
        <v>0.25</v>
      </c>
      <c r="D618" s="2">
        <f t="shared" si="65"/>
        <v>0.25</v>
      </c>
      <c r="E618" s="2">
        <f t="shared" si="66"/>
        <v>0</v>
      </c>
      <c r="F618" s="2">
        <f t="shared" si="70"/>
        <v>0.11565525113565693</v>
      </c>
      <c r="G618" s="2">
        <f t="shared" si="70"/>
        <v>0.15674730984026103</v>
      </c>
      <c r="H618" s="2">
        <f t="shared" si="67"/>
        <v>0.7378452061060542</v>
      </c>
      <c r="I618" s="9">
        <f t="shared" si="68"/>
        <v>42.457475701148624</v>
      </c>
      <c r="J618" s="2">
        <f t="shared" si="69"/>
        <v>0</v>
      </c>
    </row>
    <row r="619" spans="1:10" x14ac:dyDescent="0.35">
      <c r="A619" s="13">
        <v>44302</v>
      </c>
      <c r="B619" s="5">
        <v>16.170000000000002</v>
      </c>
      <c r="C619" s="2">
        <f t="shared" si="64"/>
        <v>-0.12999899999999798</v>
      </c>
      <c r="D619" s="2">
        <f t="shared" si="65"/>
        <v>0</v>
      </c>
      <c r="E619" s="2">
        <f t="shared" si="66"/>
        <v>0.12999899999999798</v>
      </c>
      <c r="F619" s="2">
        <f t="shared" si="70"/>
        <v>0.1073941617688243</v>
      </c>
      <c r="G619" s="2">
        <f t="shared" si="70"/>
        <v>0.15483671628024223</v>
      </c>
      <c r="H619" s="2">
        <f t="shared" si="67"/>
        <v>0.6935962241310345</v>
      </c>
      <c r="I619" s="9">
        <f t="shared" si="68"/>
        <v>40.954048801502914</v>
      </c>
      <c r="J619" s="2">
        <f t="shared" si="69"/>
        <v>0</v>
      </c>
    </row>
    <row r="620" spans="1:10" x14ac:dyDescent="0.35">
      <c r="A620" s="13">
        <v>44305</v>
      </c>
      <c r="B620" s="5">
        <v>17.260000000000002</v>
      </c>
      <c r="C620" s="2">
        <f t="shared" si="64"/>
        <v>1.0899999999999999</v>
      </c>
      <c r="D620" s="2">
        <f t="shared" si="65"/>
        <v>1.0899999999999999</v>
      </c>
      <c r="E620" s="2">
        <f t="shared" si="66"/>
        <v>0</v>
      </c>
      <c r="F620" s="2">
        <f t="shared" si="70"/>
        <v>0.17758029307105111</v>
      </c>
      <c r="G620" s="2">
        <f t="shared" si="70"/>
        <v>0.14377695083165351</v>
      </c>
      <c r="H620" s="2">
        <f t="shared" si="67"/>
        <v>1.2351096058434115</v>
      </c>
      <c r="I620" s="9">
        <f t="shared" si="68"/>
        <v>55.259464798253006</v>
      </c>
      <c r="J620" s="2">
        <f t="shared" si="69"/>
        <v>0</v>
      </c>
    </row>
    <row r="621" spans="1:10" x14ac:dyDescent="0.35">
      <c r="A621" s="13">
        <v>44306</v>
      </c>
      <c r="B621" s="5">
        <v>16.219999000000001</v>
      </c>
      <c r="C621" s="2">
        <f t="shared" si="64"/>
        <v>-1.0400010000000002</v>
      </c>
      <c r="D621" s="2">
        <f t="shared" si="65"/>
        <v>0</v>
      </c>
      <c r="E621" s="2">
        <f t="shared" si="66"/>
        <v>1.0400010000000002</v>
      </c>
      <c r="F621" s="2">
        <f t="shared" si="70"/>
        <v>0.1648959864231189</v>
      </c>
      <c r="G621" s="2">
        <f t="shared" si="70"/>
        <v>0.20779295434367828</v>
      </c>
      <c r="H621" s="2">
        <f t="shared" si="67"/>
        <v>0.79355908357888727</v>
      </c>
      <c r="I621" s="9">
        <f t="shared" si="68"/>
        <v>44.244936832268209</v>
      </c>
      <c r="J621" s="2">
        <f t="shared" si="69"/>
        <v>0</v>
      </c>
    </row>
    <row r="622" spans="1:10" x14ac:dyDescent="0.35">
      <c r="A622" s="13">
        <v>44307</v>
      </c>
      <c r="B622" s="5">
        <v>16.540001</v>
      </c>
      <c r="C622" s="2">
        <f t="shared" si="64"/>
        <v>0.32000199999999879</v>
      </c>
      <c r="D622" s="2">
        <f t="shared" si="65"/>
        <v>0.32000199999999879</v>
      </c>
      <c r="E622" s="2">
        <f t="shared" si="66"/>
        <v>0</v>
      </c>
      <c r="F622" s="2">
        <f t="shared" si="70"/>
        <v>0.17597498739289602</v>
      </c>
      <c r="G622" s="2">
        <f t="shared" si="70"/>
        <v>0.19295060046198698</v>
      </c>
      <c r="H622" s="2">
        <f t="shared" si="67"/>
        <v>0.91202093681778773</v>
      </c>
      <c r="I622" s="9">
        <f t="shared" si="68"/>
        <v>47.699317473776269</v>
      </c>
      <c r="J622" s="2">
        <f t="shared" si="69"/>
        <v>0</v>
      </c>
    </row>
    <row r="623" spans="1:10" x14ac:dyDescent="0.35">
      <c r="A623" s="13">
        <v>44308</v>
      </c>
      <c r="B623" s="5">
        <v>16.309999000000001</v>
      </c>
      <c r="C623" s="2">
        <f t="shared" si="64"/>
        <v>-0.23000199999999893</v>
      </c>
      <c r="D623" s="2">
        <f t="shared" si="65"/>
        <v>0</v>
      </c>
      <c r="E623" s="2">
        <f t="shared" si="66"/>
        <v>0.23000199999999893</v>
      </c>
      <c r="F623" s="2">
        <f t="shared" si="70"/>
        <v>0.16340534543626059</v>
      </c>
      <c r="G623" s="2">
        <f t="shared" si="70"/>
        <v>0.1955971290004164</v>
      </c>
      <c r="H623" s="2">
        <f t="shared" si="67"/>
        <v>0.83541791370522989</v>
      </c>
      <c r="I623" s="9">
        <f t="shared" si="68"/>
        <v>45.516495587576514</v>
      </c>
      <c r="J623" s="2">
        <f t="shared" si="69"/>
        <v>0</v>
      </c>
    </row>
    <row r="624" spans="1:10" x14ac:dyDescent="0.35">
      <c r="A624" s="13">
        <v>44309</v>
      </c>
      <c r="B624" s="5">
        <v>16.200001</v>
      </c>
      <c r="C624" s="2">
        <f t="shared" si="64"/>
        <v>-0.10999800000000093</v>
      </c>
      <c r="D624" s="2">
        <f t="shared" si="65"/>
        <v>0</v>
      </c>
      <c r="E624" s="2">
        <f t="shared" si="66"/>
        <v>0.10999800000000093</v>
      </c>
      <c r="F624" s="2">
        <f t="shared" si="70"/>
        <v>0.15173353504795625</v>
      </c>
      <c r="G624" s="2">
        <f t="shared" si="70"/>
        <v>0.18948290550038674</v>
      </c>
      <c r="H624" s="2">
        <f t="shared" si="67"/>
        <v>0.80077690727434281</v>
      </c>
      <c r="I624" s="9">
        <f t="shared" si="68"/>
        <v>44.468412718952465</v>
      </c>
      <c r="J624" s="2">
        <f t="shared" si="69"/>
        <v>0</v>
      </c>
    </row>
    <row r="625" spans="1:10" x14ac:dyDescent="0.35">
      <c r="A625" s="13">
        <v>44312</v>
      </c>
      <c r="B625" s="5">
        <v>16.889999</v>
      </c>
      <c r="C625" s="2">
        <f t="shared" si="64"/>
        <v>0.68999799999999922</v>
      </c>
      <c r="D625" s="2">
        <f t="shared" si="65"/>
        <v>0.68999799999999922</v>
      </c>
      <c r="E625" s="2">
        <f t="shared" si="66"/>
        <v>0</v>
      </c>
      <c r="F625" s="2">
        <f t="shared" si="70"/>
        <v>0.19018099683024503</v>
      </c>
      <c r="G625" s="2">
        <f t="shared" si="70"/>
        <v>0.17594841225035912</v>
      </c>
      <c r="H625" s="2">
        <f t="shared" si="67"/>
        <v>1.0808906678830053</v>
      </c>
      <c r="I625" s="9">
        <f t="shared" si="68"/>
        <v>51.943654924583306</v>
      </c>
      <c r="J625" s="2">
        <f t="shared" si="69"/>
        <v>0</v>
      </c>
    </row>
    <row r="626" spans="1:10" x14ac:dyDescent="0.35">
      <c r="A626" s="13">
        <v>44313</v>
      </c>
      <c r="B626" s="5">
        <v>16.739999999999998</v>
      </c>
      <c r="C626" s="2">
        <f t="shared" si="64"/>
        <v>-0.1499990000000011</v>
      </c>
      <c r="D626" s="2">
        <f t="shared" si="65"/>
        <v>0</v>
      </c>
      <c r="E626" s="2">
        <f t="shared" si="66"/>
        <v>0.1499990000000011</v>
      </c>
      <c r="F626" s="2">
        <f t="shared" si="70"/>
        <v>0.17659663991379895</v>
      </c>
      <c r="G626" s="2">
        <f t="shared" si="70"/>
        <v>0.17409488280390498</v>
      </c>
      <c r="H626" s="2">
        <f t="shared" si="67"/>
        <v>1.0143700783710679</v>
      </c>
      <c r="I626" s="9">
        <f t="shared" si="68"/>
        <v>50.356689133872763</v>
      </c>
      <c r="J626" s="2">
        <f t="shared" si="69"/>
        <v>0</v>
      </c>
    </row>
    <row r="627" spans="1:10" x14ac:dyDescent="0.35">
      <c r="A627" s="13">
        <v>44314</v>
      </c>
      <c r="B627" s="5">
        <v>17.200001</v>
      </c>
      <c r="C627" s="2">
        <f t="shared" si="64"/>
        <v>0.46000100000000188</v>
      </c>
      <c r="D627" s="2">
        <f t="shared" si="65"/>
        <v>0.46000100000000188</v>
      </c>
      <c r="E627" s="2">
        <f t="shared" si="66"/>
        <v>0</v>
      </c>
      <c r="F627" s="2">
        <f t="shared" si="70"/>
        <v>0.19683980849138488</v>
      </c>
      <c r="G627" s="2">
        <f t="shared" si="70"/>
        <v>0.16165953403219749</v>
      </c>
      <c r="H627" s="2">
        <f t="shared" si="67"/>
        <v>1.2176195463496795</v>
      </c>
      <c r="I627" s="9">
        <f t="shared" si="68"/>
        <v>54.906602368018731</v>
      </c>
      <c r="J627" s="2">
        <f t="shared" si="69"/>
        <v>0</v>
      </c>
    </row>
    <row r="628" spans="1:10" x14ac:dyDescent="0.35">
      <c r="A628" s="13">
        <v>44315</v>
      </c>
      <c r="B628" s="5">
        <v>17.739999999999998</v>
      </c>
      <c r="C628" s="2">
        <f t="shared" si="64"/>
        <v>0.53999899999999812</v>
      </c>
      <c r="D628" s="2">
        <f t="shared" si="65"/>
        <v>0.53999899999999812</v>
      </c>
      <c r="E628" s="2">
        <f t="shared" si="66"/>
        <v>0</v>
      </c>
      <c r="F628" s="2">
        <f t="shared" si="70"/>
        <v>0.22135117931342868</v>
      </c>
      <c r="G628" s="2">
        <f t="shared" si="70"/>
        <v>0.15011242445846909</v>
      </c>
      <c r="H628" s="2">
        <f t="shared" si="67"/>
        <v>1.4745693443560954</v>
      </c>
      <c r="I628" s="9">
        <f t="shared" si="68"/>
        <v>59.588927977275631</v>
      </c>
      <c r="J628" s="2">
        <f t="shared" si="69"/>
        <v>0</v>
      </c>
    </row>
    <row r="629" spans="1:10" x14ac:dyDescent="0.35">
      <c r="A629" s="13">
        <v>44316</v>
      </c>
      <c r="B629" s="5">
        <v>17.73</v>
      </c>
      <c r="C629" s="2">
        <f t="shared" si="64"/>
        <v>-9.9999999999980105E-3</v>
      </c>
      <c r="D629" s="2">
        <f t="shared" si="65"/>
        <v>0</v>
      </c>
      <c r="E629" s="2">
        <f t="shared" si="66"/>
        <v>9.9999999999980105E-3</v>
      </c>
      <c r="F629" s="2">
        <f t="shared" si="70"/>
        <v>0.20554038079104092</v>
      </c>
      <c r="G629" s="2">
        <f t="shared" si="70"/>
        <v>0.14010439414000689</v>
      </c>
      <c r="H629" s="2">
        <f t="shared" si="67"/>
        <v>1.4670516371216993</v>
      </c>
      <c r="I629" s="9">
        <f t="shared" si="68"/>
        <v>59.465785597957868</v>
      </c>
      <c r="J629" s="2">
        <f t="shared" si="69"/>
        <v>0</v>
      </c>
    </row>
    <row r="630" spans="1:10" x14ac:dyDescent="0.35">
      <c r="A630" s="13">
        <v>44319</v>
      </c>
      <c r="B630" s="5">
        <v>17.469999000000001</v>
      </c>
      <c r="C630" s="2">
        <f t="shared" si="64"/>
        <v>-0.26000099999999904</v>
      </c>
      <c r="D630" s="2">
        <f t="shared" si="65"/>
        <v>0</v>
      </c>
      <c r="E630" s="2">
        <f t="shared" si="66"/>
        <v>0.26000099999999904</v>
      </c>
      <c r="F630" s="2">
        <f t="shared" si="70"/>
        <v>0.19085892502025228</v>
      </c>
      <c r="G630" s="2">
        <f t="shared" si="70"/>
        <v>0.14866843741572061</v>
      </c>
      <c r="H630" s="2">
        <f t="shared" si="67"/>
        <v>1.2837891373442951</v>
      </c>
      <c r="I630" s="9">
        <f t="shared" si="68"/>
        <v>56.213120395044427</v>
      </c>
      <c r="J630" s="2">
        <f t="shared" si="69"/>
        <v>0</v>
      </c>
    </row>
    <row r="631" spans="1:10" x14ac:dyDescent="0.35">
      <c r="A631" s="13">
        <v>44320</v>
      </c>
      <c r="B631" s="5">
        <v>17.139999</v>
      </c>
      <c r="C631" s="2">
        <f t="shared" si="64"/>
        <v>-0.33000000000000185</v>
      </c>
      <c r="D631" s="2">
        <f t="shared" si="65"/>
        <v>0</v>
      </c>
      <c r="E631" s="2">
        <f t="shared" si="66"/>
        <v>0.33000000000000185</v>
      </c>
      <c r="F631" s="2">
        <f t="shared" si="70"/>
        <v>0.17722614466166284</v>
      </c>
      <c r="G631" s="2">
        <f t="shared" si="70"/>
        <v>0.1616206918860264</v>
      </c>
      <c r="H631" s="2">
        <f t="shared" si="67"/>
        <v>1.0965560324827794</v>
      </c>
      <c r="I631" s="9">
        <f t="shared" si="68"/>
        <v>52.30272959526954</v>
      </c>
      <c r="J631" s="2">
        <f t="shared" si="69"/>
        <v>0</v>
      </c>
    </row>
    <row r="632" spans="1:10" x14ac:dyDescent="0.35">
      <c r="A632" s="13">
        <v>44321</v>
      </c>
      <c r="B632" s="5">
        <v>16.719999000000001</v>
      </c>
      <c r="C632" s="2">
        <f t="shared" si="64"/>
        <v>-0.41999999999999815</v>
      </c>
      <c r="D632" s="2">
        <f t="shared" si="65"/>
        <v>0</v>
      </c>
      <c r="E632" s="2">
        <f t="shared" si="66"/>
        <v>0.41999999999999815</v>
      </c>
      <c r="F632" s="2">
        <f t="shared" si="70"/>
        <v>0.16456713432868691</v>
      </c>
      <c r="G632" s="2">
        <f t="shared" si="70"/>
        <v>0.18007635675131012</v>
      </c>
      <c r="H632" s="2">
        <f t="shared" si="67"/>
        <v>0.91387418813652577</v>
      </c>
      <c r="I632" s="9">
        <f t="shared" si="68"/>
        <v>47.749961507466381</v>
      </c>
      <c r="J632" s="2">
        <f t="shared" si="69"/>
        <v>0</v>
      </c>
    </row>
    <row r="633" spans="1:10" x14ac:dyDescent="0.35">
      <c r="A633" s="13">
        <v>44322</v>
      </c>
      <c r="B633" s="5">
        <v>16.489999999999998</v>
      </c>
      <c r="C633" s="2">
        <f t="shared" si="64"/>
        <v>-0.22999900000000295</v>
      </c>
      <c r="D633" s="2">
        <f t="shared" si="65"/>
        <v>0</v>
      </c>
      <c r="E633" s="2">
        <f t="shared" si="66"/>
        <v>0.22999900000000295</v>
      </c>
      <c r="F633" s="2">
        <f t="shared" si="70"/>
        <v>0.15281233901949501</v>
      </c>
      <c r="G633" s="2">
        <f t="shared" si="70"/>
        <v>0.18364225984050248</v>
      </c>
      <c r="H633" s="2">
        <f t="shared" si="67"/>
        <v>0.83211968286720084</v>
      </c>
      <c r="I633" s="9">
        <f t="shared" si="68"/>
        <v>45.418412926221265</v>
      </c>
      <c r="J633" s="2">
        <f t="shared" si="69"/>
        <v>0</v>
      </c>
    </row>
    <row r="634" spans="1:10" x14ac:dyDescent="0.35">
      <c r="A634" s="13">
        <v>44323</v>
      </c>
      <c r="B634" s="5">
        <v>16.639999</v>
      </c>
      <c r="C634" s="2">
        <f t="shared" si="64"/>
        <v>0.1499990000000011</v>
      </c>
      <c r="D634" s="2">
        <f t="shared" si="65"/>
        <v>0.1499990000000011</v>
      </c>
      <c r="E634" s="2">
        <f t="shared" si="66"/>
        <v>0</v>
      </c>
      <c r="F634" s="2">
        <f t="shared" si="70"/>
        <v>0.15261138623238832</v>
      </c>
      <c r="G634" s="2">
        <f t="shared" si="70"/>
        <v>0.17052495556618089</v>
      </c>
      <c r="H634" s="2">
        <f t="shared" si="67"/>
        <v>0.89495045300369369</v>
      </c>
      <c r="I634" s="9">
        <f t="shared" si="68"/>
        <v>47.228171669876865</v>
      </c>
      <c r="J634" s="2">
        <f t="shared" si="69"/>
        <v>0</v>
      </c>
    </row>
    <row r="635" spans="1:10" x14ac:dyDescent="0.35">
      <c r="A635" s="13">
        <v>44326</v>
      </c>
      <c r="B635" s="5">
        <v>16.079999999999998</v>
      </c>
      <c r="C635" s="2">
        <f t="shared" si="64"/>
        <v>-0.55999900000000125</v>
      </c>
      <c r="D635" s="2">
        <f t="shared" si="65"/>
        <v>0</v>
      </c>
      <c r="E635" s="2">
        <f t="shared" si="66"/>
        <v>0.55999900000000125</v>
      </c>
      <c r="F635" s="2">
        <f t="shared" si="70"/>
        <v>0.14171057293007486</v>
      </c>
      <c r="G635" s="2">
        <f t="shared" si="70"/>
        <v>0.19834453016859663</v>
      </c>
      <c r="H635" s="2">
        <f t="shared" si="67"/>
        <v>0.71446675544628413</v>
      </c>
      <c r="I635" s="9">
        <f t="shared" si="68"/>
        <v>41.672826444529385</v>
      </c>
      <c r="J635" s="2">
        <f t="shared" si="69"/>
        <v>0</v>
      </c>
    </row>
    <row r="636" spans="1:10" x14ac:dyDescent="0.35">
      <c r="A636" s="13">
        <v>44327</v>
      </c>
      <c r="B636" s="5">
        <v>15.98</v>
      </c>
      <c r="C636" s="2">
        <f t="shared" si="64"/>
        <v>-9.9999999999997868E-2</v>
      </c>
      <c r="D636" s="2">
        <f t="shared" si="65"/>
        <v>0</v>
      </c>
      <c r="E636" s="2">
        <f t="shared" si="66"/>
        <v>9.9999999999997868E-2</v>
      </c>
      <c r="F636" s="2">
        <f t="shared" si="70"/>
        <v>0.13158838914935522</v>
      </c>
      <c r="G636" s="2">
        <f t="shared" si="70"/>
        <v>0.19131992087083957</v>
      </c>
      <c r="H636" s="2">
        <f t="shared" si="67"/>
        <v>0.68779240839322098</v>
      </c>
      <c r="I636" s="9">
        <f t="shared" si="68"/>
        <v>40.751007349772337</v>
      </c>
      <c r="J636" s="2">
        <f t="shared" si="69"/>
        <v>0</v>
      </c>
    </row>
    <row r="637" spans="1:10" x14ac:dyDescent="0.35">
      <c r="A637" s="13">
        <v>44328</v>
      </c>
      <c r="B637" s="5">
        <v>15.5</v>
      </c>
      <c r="C637" s="2">
        <f t="shared" si="64"/>
        <v>-0.48000000000000043</v>
      </c>
      <c r="D637" s="2">
        <f t="shared" si="65"/>
        <v>0</v>
      </c>
      <c r="E637" s="2">
        <f t="shared" si="66"/>
        <v>0.48000000000000043</v>
      </c>
      <c r="F637" s="2">
        <f t="shared" si="70"/>
        <v>0.12218921849582985</v>
      </c>
      <c r="G637" s="2">
        <f t="shared" si="70"/>
        <v>0.21193992652292248</v>
      </c>
      <c r="H637" s="2">
        <f t="shared" si="67"/>
        <v>0.57652760619700605</v>
      </c>
      <c r="I637" s="9">
        <f t="shared" si="68"/>
        <v>36.56945834191513</v>
      </c>
      <c r="J637" s="2">
        <f t="shared" si="69"/>
        <v>0</v>
      </c>
    </row>
    <row r="638" spans="1:10" x14ac:dyDescent="0.35">
      <c r="A638" s="13">
        <v>44329</v>
      </c>
      <c r="B638" s="5">
        <v>15.34</v>
      </c>
      <c r="C638" s="2">
        <f t="shared" si="64"/>
        <v>-0.16000000000000014</v>
      </c>
      <c r="D638" s="2">
        <f t="shared" si="65"/>
        <v>0</v>
      </c>
      <c r="E638" s="2">
        <f t="shared" si="66"/>
        <v>0.16000000000000014</v>
      </c>
      <c r="F638" s="2">
        <f t="shared" si="70"/>
        <v>0.11346141717469915</v>
      </c>
      <c r="G638" s="2">
        <f t="shared" si="70"/>
        <v>0.20822993177128518</v>
      </c>
      <c r="H638" s="2">
        <f t="shared" si="67"/>
        <v>0.54488524396829985</v>
      </c>
      <c r="I638" s="9">
        <f t="shared" si="68"/>
        <v>35.270273057218773</v>
      </c>
      <c r="J638" s="2">
        <f t="shared" si="69"/>
        <v>0</v>
      </c>
    </row>
    <row r="639" spans="1:10" x14ac:dyDescent="0.35">
      <c r="A639" s="13">
        <v>44330</v>
      </c>
      <c r="B639" s="5">
        <v>15.8</v>
      </c>
      <c r="C639" s="2">
        <f t="shared" si="64"/>
        <v>0.46000000000000085</v>
      </c>
      <c r="D639" s="2">
        <f t="shared" si="65"/>
        <v>0.46000000000000085</v>
      </c>
      <c r="E639" s="2">
        <f t="shared" si="66"/>
        <v>0</v>
      </c>
      <c r="F639" s="2">
        <f t="shared" si="70"/>
        <v>0.13821417309079215</v>
      </c>
      <c r="G639" s="2">
        <f t="shared" si="70"/>
        <v>0.19335636521619337</v>
      </c>
      <c r="H639" s="2">
        <f t="shared" si="67"/>
        <v>0.71481573899185435</v>
      </c>
      <c r="I639" s="9">
        <f t="shared" si="68"/>
        <v>41.684696655052676</v>
      </c>
      <c r="J639" s="2">
        <f t="shared" si="69"/>
        <v>0</v>
      </c>
    </row>
    <row r="640" spans="1:10" x14ac:dyDescent="0.35">
      <c r="A640" s="13">
        <v>44333</v>
      </c>
      <c r="B640" s="5">
        <v>15.9</v>
      </c>
      <c r="C640" s="2">
        <f t="shared" si="64"/>
        <v>9.9999999999999645E-2</v>
      </c>
      <c r="D640" s="2">
        <f t="shared" si="65"/>
        <v>9.9999999999999645E-2</v>
      </c>
      <c r="E640" s="2">
        <f t="shared" si="66"/>
        <v>0</v>
      </c>
      <c r="F640" s="2">
        <f t="shared" si="70"/>
        <v>0.13548458929859269</v>
      </c>
      <c r="G640" s="2">
        <f t="shared" si="70"/>
        <v>0.17954519627217955</v>
      </c>
      <c r="H640" s="2">
        <f t="shared" si="67"/>
        <v>0.75459879802746899</v>
      </c>
      <c r="I640" s="9">
        <f t="shared" si="68"/>
        <v>43.006914109128182</v>
      </c>
      <c r="J640" s="2">
        <f t="shared" si="69"/>
        <v>0</v>
      </c>
    </row>
    <row r="641" spans="1:10" x14ac:dyDescent="0.35">
      <c r="A641" s="13">
        <v>44334</v>
      </c>
      <c r="B641" s="5">
        <v>15.88</v>
      </c>
      <c r="C641" s="2">
        <f t="shared" si="64"/>
        <v>-1.9999999999999574E-2</v>
      </c>
      <c r="D641" s="2">
        <f t="shared" si="65"/>
        <v>0</v>
      </c>
      <c r="E641" s="2">
        <f t="shared" si="66"/>
        <v>1.9999999999999574E-2</v>
      </c>
      <c r="F641" s="2">
        <f t="shared" si="70"/>
        <v>0.12580711863440749</v>
      </c>
      <c r="G641" s="2">
        <f t="shared" si="70"/>
        <v>0.16814911082416667</v>
      </c>
      <c r="H641" s="2">
        <f t="shared" si="67"/>
        <v>0.74818783172730452</v>
      </c>
      <c r="I641" s="9">
        <f t="shared" si="68"/>
        <v>42.797908677127346</v>
      </c>
      <c r="J641" s="2">
        <f t="shared" si="69"/>
        <v>0</v>
      </c>
    </row>
    <row r="642" spans="1:10" x14ac:dyDescent="0.35">
      <c r="A642" s="13">
        <v>44335</v>
      </c>
      <c r="B642" s="5">
        <v>15.62</v>
      </c>
      <c r="C642" s="2">
        <f t="shared" si="64"/>
        <v>-0.26000000000000156</v>
      </c>
      <c r="D642" s="2">
        <f t="shared" si="65"/>
        <v>0</v>
      </c>
      <c r="E642" s="2">
        <f t="shared" si="66"/>
        <v>0.26000000000000156</v>
      </c>
      <c r="F642" s="2">
        <f t="shared" si="70"/>
        <v>0.11682089587480696</v>
      </c>
      <c r="G642" s="2">
        <f t="shared" si="70"/>
        <v>0.17470988862244058</v>
      </c>
      <c r="H642" s="2">
        <f t="shared" si="67"/>
        <v>0.66865646126799672</v>
      </c>
      <c r="I642" s="9">
        <f t="shared" si="68"/>
        <v>40.071547187123869</v>
      </c>
      <c r="J642" s="2">
        <f t="shared" si="69"/>
        <v>0</v>
      </c>
    </row>
    <row r="643" spans="1:10" x14ac:dyDescent="0.35">
      <c r="A643" s="13">
        <v>44336</v>
      </c>
      <c r="B643" s="5">
        <v>15.58</v>
      </c>
      <c r="C643" s="2">
        <f t="shared" si="64"/>
        <v>-3.9999999999999147E-2</v>
      </c>
      <c r="D643" s="2">
        <f t="shared" si="65"/>
        <v>0</v>
      </c>
      <c r="E643" s="2">
        <f t="shared" si="66"/>
        <v>3.9999999999999147E-2</v>
      </c>
      <c r="F643" s="2">
        <f t="shared" si="70"/>
        <v>0.1084765461694636</v>
      </c>
      <c r="G643" s="2">
        <f t="shared" si="70"/>
        <v>0.16508775372083764</v>
      </c>
      <c r="H643" s="2">
        <f t="shared" si="67"/>
        <v>0.65708414903322732</v>
      </c>
      <c r="I643" s="9">
        <f t="shared" si="68"/>
        <v>39.653034483286923</v>
      </c>
      <c r="J643" s="2">
        <f t="shared" si="69"/>
        <v>0</v>
      </c>
    </row>
    <row r="644" spans="1:10" x14ac:dyDescent="0.35">
      <c r="A644" s="13">
        <v>44337</v>
      </c>
      <c r="B644" s="5">
        <v>15.54</v>
      </c>
      <c r="C644" s="2">
        <f t="shared" ref="C644:C707" si="71">B644-B643</f>
        <v>-4.0000000000000924E-2</v>
      </c>
      <c r="D644" s="2">
        <f t="shared" ref="D644:D707" si="72">IF(C644&gt;0,C644,0)</f>
        <v>0</v>
      </c>
      <c r="E644" s="2">
        <f t="shared" ref="E644:E707" si="73">IF(C644&lt;0,ABS(C644),0)</f>
        <v>4.0000000000000924E-2</v>
      </c>
      <c r="F644" s="2">
        <f t="shared" si="70"/>
        <v>0.10072822144307335</v>
      </c>
      <c r="G644" s="2">
        <f t="shared" si="70"/>
        <v>0.15615291416934932</v>
      </c>
      <c r="H644" s="2">
        <f t="shared" si="67"/>
        <v>0.64506142571141922</v>
      </c>
      <c r="I644" s="9">
        <f t="shared" si="68"/>
        <v>39.211996319982852</v>
      </c>
      <c r="J644" s="2">
        <f t="shared" si="69"/>
        <v>0</v>
      </c>
    </row>
    <row r="645" spans="1:10" x14ac:dyDescent="0.35">
      <c r="A645" s="13">
        <v>44340</v>
      </c>
      <c r="B645" s="5">
        <v>15.68</v>
      </c>
      <c r="C645" s="2">
        <f t="shared" si="71"/>
        <v>0.14000000000000057</v>
      </c>
      <c r="D645" s="2">
        <f t="shared" si="72"/>
        <v>0.14000000000000057</v>
      </c>
      <c r="E645" s="2">
        <f t="shared" si="73"/>
        <v>0</v>
      </c>
      <c r="F645" s="2">
        <f t="shared" si="70"/>
        <v>0.10353334848285387</v>
      </c>
      <c r="G645" s="2">
        <f t="shared" si="70"/>
        <v>0.14499913458582436</v>
      </c>
      <c r="H645" s="2">
        <f t="shared" si="67"/>
        <v>0.71402735456722966</v>
      </c>
      <c r="I645" s="9">
        <f t="shared" si="68"/>
        <v>41.65787393442811</v>
      </c>
      <c r="J645" s="2">
        <f t="shared" si="69"/>
        <v>0</v>
      </c>
    </row>
    <row r="646" spans="1:10" x14ac:dyDescent="0.35">
      <c r="A646" s="13">
        <v>44341</v>
      </c>
      <c r="B646" s="5">
        <v>15.55</v>
      </c>
      <c r="C646" s="2">
        <f t="shared" si="71"/>
        <v>-0.12999999999999901</v>
      </c>
      <c r="D646" s="2">
        <f t="shared" si="72"/>
        <v>0</v>
      </c>
      <c r="E646" s="2">
        <f t="shared" si="73"/>
        <v>0.12999999999999901</v>
      </c>
      <c r="F646" s="2">
        <f t="shared" si="70"/>
        <v>9.6138109305507161E-2</v>
      </c>
      <c r="G646" s="2">
        <f t="shared" si="70"/>
        <v>0.14392776782969399</v>
      </c>
      <c r="H646" s="2">
        <f t="shared" si="67"/>
        <v>0.66796081642331107</v>
      </c>
      <c r="I646" s="9">
        <f t="shared" si="68"/>
        <v>40.046553243118247</v>
      </c>
      <c r="J646" s="2">
        <f t="shared" si="69"/>
        <v>0</v>
      </c>
    </row>
    <row r="647" spans="1:10" x14ac:dyDescent="0.35">
      <c r="A647" s="13">
        <v>44342</v>
      </c>
      <c r="B647" s="5">
        <v>15.99</v>
      </c>
      <c r="C647" s="2">
        <f t="shared" si="71"/>
        <v>0.4399999999999995</v>
      </c>
      <c r="D647" s="2">
        <f t="shared" si="72"/>
        <v>0.4399999999999995</v>
      </c>
      <c r="E647" s="2">
        <f t="shared" si="73"/>
        <v>0</v>
      </c>
      <c r="F647" s="2">
        <f t="shared" si="70"/>
        <v>0.12069967292654234</v>
      </c>
      <c r="G647" s="2">
        <f t="shared" si="70"/>
        <v>0.13364721298471585</v>
      </c>
      <c r="H647" s="2">
        <f t="shared" si="67"/>
        <v>0.90312151096144277</v>
      </c>
      <c r="I647" s="9">
        <f t="shared" si="68"/>
        <v>47.454747674266606</v>
      </c>
      <c r="J647" s="2">
        <f t="shared" si="69"/>
        <v>0</v>
      </c>
    </row>
    <row r="648" spans="1:10" x14ac:dyDescent="0.35">
      <c r="A648" s="13">
        <v>44343</v>
      </c>
      <c r="B648" s="5">
        <v>15.82</v>
      </c>
      <c r="C648" s="2">
        <f t="shared" si="71"/>
        <v>-0.16999999999999993</v>
      </c>
      <c r="D648" s="2">
        <f t="shared" si="72"/>
        <v>0</v>
      </c>
      <c r="E648" s="2">
        <f t="shared" si="73"/>
        <v>0.16999999999999993</v>
      </c>
      <c r="F648" s="2">
        <f t="shared" si="70"/>
        <v>0.11207826771750361</v>
      </c>
      <c r="G648" s="2">
        <f t="shared" si="70"/>
        <v>0.13624384062866471</v>
      </c>
      <c r="H648" s="2">
        <f t="shared" si="67"/>
        <v>0.82262997872303933</v>
      </c>
      <c r="I648" s="9">
        <f t="shared" si="68"/>
        <v>45.134228467995776</v>
      </c>
      <c r="J648" s="2">
        <f t="shared" si="69"/>
        <v>0</v>
      </c>
    </row>
    <row r="649" spans="1:10" x14ac:dyDescent="0.35">
      <c r="A649" s="13">
        <v>44344</v>
      </c>
      <c r="B649" s="5">
        <v>15.63</v>
      </c>
      <c r="C649" s="2">
        <f t="shared" si="71"/>
        <v>-0.1899999999999995</v>
      </c>
      <c r="D649" s="2">
        <f t="shared" si="72"/>
        <v>0</v>
      </c>
      <c r="E649" s="2">
        <f t="shared" si="73"/>
        <v>0.1899999999999995</v>
      </c>
      <c r="F649" s="2">
        <f t="shared" si="70"/>
        <v>0.10407267716625335</v>
      </c>
      <c r="G649" s="2">
        <f t="shared" si="70"/>
        <v>0.14008356629804578</v>
      </c>
      <c r="H649" s="2">
        <f t="shared" si="67"/>
        <v>0.74293280729893296</v>
      </c>
      <c r="I649" s="9">
        <f t="shared" si="68"/>
        <v>42.625441680122755</v>
      </c>
      <c r="J649" s="2">
        <f t="shared" si="69"/>
        <v>0</v>
      </c>
    </row>
    <row r="650" spans="1:10" x14ac:dyDescent="0.35">
      <c r="A650" s="13">
        <v>44348</v>
      </c>
      <c r="B650" s="5">
        <v>15.65</v>
      </c>
      <c r="C650" s="2">
        <f t="shared" si="71"/>
        <v>1.9999999999999574E-2</v>
      </c>
      <c r="D650" s="2">
        <f t="shared" si="72"/>
        <v>1.9999999999999574E-2</v>
      </c>
      <c r="E650" s="2">
        <f t="shared" si="73"/>
        <v>0</v>
      </c>
      <c r="F650" s="2">
        <f t="shared" si="70"/>
        <v>9.8067485940092361E-2</v>
      </c>
      <c r="G650" s="2">
        <f t="shared" si="70"/>
        <v>0.1300775972767568</v>
      </c>
      <c r="H650" s="2">
        <f t="shared" si="67"/>
        <v>0.75391526283685262</v>
      </c>
      <c r="I650" s="9">
        <f t="shared" si="68"/>
        <v>42.984702785323847</v>
      </c>
      <c r="J650" s="2">
        <f t="shared" si="69"/>
        <v>0</v>
      </c>
    </row>
    <row r="651" spans="1:10" x14ac:dyDescent="0.35">
      <c r="A651" s="13">
        <v>44349</v>
      </c>
      <c r="B651" s="5">
        <v>15.65</v>
      </c>
      <c r="C651" s="2">
        <f t="shared" si="71"/>
        <v>0</v>
      </c>
      <c r="D651" s="2">
        <f t="shared" si="72"/>
        <v>0</v>
      </c>
      <c r="E651" s="2">
        <f t="shared" si="73"/>
        <v>0</v>
      </c>
      <c r="F651" s="2">
        <f t="shared" si="70"/>
        <v>9.1062665515800043E-2</v>
      </c>
      <c r="G651" s="2">
        <f t="shared" si="70"/>
        <v>0.12078634032841704</v>
      </c>
      <c r="H651" s="2">
        <f t="shared" si="67"/>
        <v>0.75391526283685251</v>
      </c>
      <c r="I651" s="9">
        <f t="shared" si="68"/>
        <v>42.98470278532384</v>
      </c>
      <c r="J651" s="2">
        <f t="shared" si="69"/>
        <v>0</v>
      </c>
    </row>
    <row r="652" spans="1:10" x14ac:dyDescent="0.35">
      <c r="A652" s="13">
        <v>44350</v>
      </c>
      <c r="B652" s="5">
        <v>15.92</v>
      </c>
      <c r="C652" s="2">
        <f t="shared" si="71"/>
        <v>0.26999999999999957</v>
      </c>
      <c r="D652" s="2">
        <f t="shared" si="72"/>
        <v>0.26999999999999957</v>
      </c>
      <c r="E652" s="2">
        <f t="shared" si="73"/>
        <v>0</v>
      </c>
      <c r="F652" s="2">
        <f t="shared" si="70"/>
        <v>0.10384390369324285</v>
      </c>
      <c r="G652" s="2">
        <f t="shared" si="70"/>
        <v>0.11215874459067296</v>
      </c>
      <c r="H652" s="2">
        <f t="shared" si="67"/>
        <v>0.92586542469091115</v>
      </c>
      <c r="I652" s="9">
        <f t="shared" si="68"/>
        <v>48.075291908805447</v>
      </c>
      <c r="J652" s="2">
        <f t="shared" si="69"/>
        <v>0</v>
      </c>
    </row>
    <row r="653" spans="1:10" x14ac:dyDescent="0.35">
      <c r="A653" s="13">
        <v>44351</v>
      </c>
      <c r="B653" s="5">
        <v>15.65</v>
      </c>
      <c r="C653" s="2">
        <f t="shared" si="71"/>
        <v>-0.26999999999999957</v>
      </c>
      <c r="D653" s="2">
        <f t="shared" si="72"/>
        <v>0</v>
      </c>
      <c r="E653" s="2">
        <f t="shared" si="73"/>
        <v>0.26999999999999957</v>
      </c>
      <c r="F653" s="2">
        <f t="shared" si="70"/>
        <v>9.6426482000868355E-2</v>
      </c>
      <c r="G653" s="2">
        <f t="shared" si="70"/>
        <v>0.12343311997705343</v>
      </c>
      <c r="H653" s="2">
        <f t="shared" si="67"/>
        <v>0.78120428308702161</v>
      </c>
      <c r="I653" s="9">
        <f t="shared" si="68"/>
        <v>43.858208208050634</v>
      </c>
      <c r="J653" s="2">
        <f t="shared" si="69"/>
        <v>0</v>
      </c>
    </row>
    <row r="654" spans="1:10" x14ac:dyDescent="0.35">
      <c r="A654" s="13">
        <v>44354</v>
      </c>
      <c r="B654" s="5">
        <v>15.66</v>
      </c>
      <c r="C654" s="2">
        <f t="shared" si="71"/>
        <v>9.9999999999997868E-3</v>
      </c>
      <c r="D654" s="2">
        <f t="shared" si="72"/>
        <v>9.9999999999997868E-3</v>
      </c>
      <c r="E654" s="2">
        <f t="shared" si="73"/>
        <v>0</v>
      </c>
      <c r="F654" s="2">
        <f t="shared" si="70"/>
        <v>9.0253161857949168E-2</v>
      </c>
      <c r="G654" s="2">
        <f t="shared" si="70"/>
        <v>0.11461646855012105</v>
      </c>
      <c r="H654" s="2">
        <f t="shared" si="67"/>
        <v>0.78743624716095695</v>
      </c>
      <c r="I654" s="9">
        <f t="shared" si="68"/>
        <v>44.053948688333222</v>
      </c>
      <c r="J654" s="2">
        <f t="shared" si="69"/>
        <v>0</v>
      </c>
    </row>
    <row r="655" spans="1:10" x14ac:dyDescent="0.35">
      <c r="A655" s="13">
        <v>44355</v>
      </c>
      <c r="B655" s="5">
        <v>15.78</v>
      </c>
      <c r="C655" s="2">
        <f t="shared" si="71"/>
        <v>0.11999999999999922</v>
      </c>
      <c r="D655" s="2">
        <f t="shared" si="72"/>
        <v>0.11999999999999922</v>
      </c>
      <c r="E655" s="2">
        <f t="shared" si="73"/>
        <v>0</v>
      </c>
      <c r="F655" s="2">
        <f t="shared" si="70"/>
        <v>9.2377936010952746E-2</v>
      </c>
      <c r="G655" s="2">
        <f t="shared" si="70"/>
        <v>0.10642957793939811</v>
      </c>
      <c r="H655" s="2">
        <f t="shared" si="67"/>
        <v>0.86797239827027706</v>
      </c>
      <c r="I655" s="9">
        <f t="shared" si="68"/>
        <v>46.466018399094679</v>
      </c>
      <c r="J655" s="2">
        <f t="shared" si="69"/>
        <v>0</v>
      </c>
    </row>
    <row r="656" spans="1:10" x14ac:dyDescent="0.35">
      <c r="A656" s="13">
        <v>44356</v>
      </c>
      <c r="B656" s="5">
        <v>15.65</v>
      </c>
      <c r="C656" s="2">
        <f t="shared" si="71"/>
        <v>-0.12999999999999901</v>
      </c>
      <c r="D656" s="2">
        <f t="shared" si="72"/>
        <v>0</v>
      </c>
      <c r="E656" s="2">
        <f t="shared" si="73"/>
        <v>0.12999999999999901</v>
      </c>
      <c r="F656" s="2">
        <f t="shared" si="70"/>
        <v>8.5779512010170408E-2</v>
      </c>
      <c r="G656" s="2">
        <f t="shared" si="70"/>
        <v>0.10811317951515531</v>
      </c>
      <c r="H656" s="2">
        <f t="shared" si="67"/>
        <v>0.79342326619989778</v>
      </c>
      <c r="I656" s="9">
        <f t="shared" si="68"/>
        <v>44.240714456721093</v>
      </c>
      <c r="J656" s="2">
        <f t="shared" si="69"/>
        <v>0</v>
      </c>
    </row>
    <row r="657" spans="1:10" x14ac:dyDescent="0.35">
      <c r="A657" s="13">
        <v>44357</v>
      </c>
      <c r="B657" s="5">
        <v>15.69</v>
      </c>
      <c r="C657" s="2">
        <f t="shared" si="71"/>
        <v>3.9999999999999147E-2</v>
      </c>
      <c r="D657" s="2">
        <f t="shared" si="72"/>
        <v>3.9999999999999147E-2</v>
      </c>
      <c r="E657" s="2">
        <f t="shared" si="73"/>
        <v>0</v>
      </c>
      <c r="F657" s="2">
        <f t="shared" si="70"/>
        <v>8.250954686658675E-2</v>
      </c>
      <c r="G657" s="2">
        <f t="shared" si="70"/>
        <v>0.10039080954978707</v>
      </c>
      <c r="H657" s="2">
        <f t="shared" ref="H657:H720" si="74">F657/G657</f>
        <v>0.8218834695786329</v>
      </c>
      <c r="I657" s="9">
        <f t="shared" ref="I657:I720" si="75">100-(100/(1+H657))</f>
        <v>45.111747447201935</v>
      </c>
      <c r="J657" s="2">
        <f t="shared" ref="J657:J720" si="76">IF(I657&lt;30,-1,IF(I657&gt;70,1,0))</f>
        <v>0</v>
      </c>
    </row>
    <row r="658" spans="1:10" x14ac:dyDescent="0.35">
      <c r="A658" s="13">
        <v>44358</v>
      </c>
      <c r="B658" s="5">
        <v>15.75</v>
      </c>
      <c r="C658" s="2">
        <f t="shared" si="71"/>
        <v>6.0000000000000497E-2</v>
      </c>
      <c r="D658" s="2">
        <f t="shared" si="72"/>
        <v>6.0000000000000497E-2</v>
      </c>
      <c r="E658" s="2">
        <f t="shared" si="73"/>
        <v>0</v>
      </c>
      <c r="F658" s="2">
        <f t="shared" ref="F658:G721" si="77">(F657*13+ D658) / 14</f>
        <v>8.0901722090402015E-2</v>
      </c>
      <c r="G658" s="2">
        <f t="shared" si="77"/>
        <v>9.3220037439088008E-2</v>
      </c>
      <c r="H658" s="2">
        <f t="shared" si="74"/>
        <v>0.8678576442673599</v>
      </c>
      <c r="I658" s="9">
        <f t="shared" si="75"/>
        <v>46.462729476783252</v>
      </c>
      <c r="J658" s="2">
        <f t="shared" si="76"/>
        <v>0</v>
      </c>
    </row>
    <row r="659" spans="1:10" x14ac:dyDescent="0.35">
      <c r="A659" s="13">
        <v>44361</v>
      </c>
      <c r="B659" s="5">
        <v>15.5</v>
      </c>
      <c r="C659" s="2">
        <f t="shared" si="71"/>
        <v>-0.25</v>
      </c>
      <c r="D659" s="2">
        <f t="shared" si="72"/>
        <v>0</v>
      </c>
      <c r="E659" s="2">
        <f t="shared" si="73"/>
        <v>0.25</v>
      </c>
      <c r="F659" s="2">
        <f t="shared" si="77"/>
        <v>7.5123027655373292E-2</v>
      </c>
      <c r="G659" s="2">
        <f t="shared" si="77"/>
        <v>0.10441860619343887</v>
      </c>
      <c r="H659" s="2">
        <f t="shared" si="74"/>
        <v>0.7194410114630857</v>
      </c>
      <c r="I659" s="9">
        <f t="shared" si="75"/>
        <v>41.841564012184854</v>
      </c>
      <c r="J659" s="2">
        <f t="shared" si="76"/>
        <v>0</v>
      </c>
    </row>
    <row r="660" spans="1:10" x14ac:dyDescent="0.35">
      <c r="A660" s="13">
        <v>44362</v>
      </c>
      <c r="B660" s="5">
        <v>15.46</v>
      </c>
      <c r="C660" s="2">
        <f t="shared" si="71"/>
        <v>-3.9999999999999147E-2</v>
      </c>
      <c r="D660" s="2">
        <f t="shared" si="72"/>
        <v>0</v>
      </c>
      <c r="E660" s="2">
        <f t="shared" si="73"/>
        <v>3.9999999999999147E-2</v>
      </c>
      <c r="F660" s="2">
        <f t="shared" si="77"/>
        <v>6.9757097108560914E-2</v>
      </c>
      <c r="G660" s="2">
        <f t="shared" si="77"/>
        <v>9.9817277179621744E-2</v>
      </c>
      <c r="H660" s="2">
        <f t="shared" si="74"/>
        <v>0.69884792572565002</v>
      </c>
      <c r="I660" s="9">
        <f t="shared" si="75"/>
        <v>41.136579392598811</v>
      </c>
      <c r="J660" s="2">
        <f t="shared" si="76"/>
        <v>0</v>
      </c>
    </row>
    <row r="661" spans="1:10" x14ac:dyDescent="0.35">
      <c r="A661" s="13">
        <v>44363</v>
      </c>
      <c r="B661" s="5">
        <v>15.46</v>
      </c>
      <c r="C661" s="2">
        <f t="shared" si="71"/>
        <v>0</v>
      </c>
      <c r="D661" s="2">
        <f t="shared" si="72"/>
        <v>0</v>
      </c>
      <c r="E661" s="2">
        <f t="shared" si="73"/>
        <v>0</v>
      </c>
      <c r="F661" s="2">
        <f t="shared" si="77"/>
        <v>6.4774447315092271E-2</v>
      </c>
      <c r="G661" s="2">
        <f t="shared" si="77"/>
        <v>9.2687471666791615E-2</v>
      </c>
      <c r="H661" s="2">
        <f t="shared" si="74"/>
        <v>0.69884792572564991</v>
      </c>
      <c r="I661" s="9">
        <f t="shared" si="75"/>
        <v>41.136579392598804</v>
      </c>
      <c r="J661" s="2">
        <f t="shared" si="76"/>
        <v>0</v>
      </c>
    </row>
    <row r="662" spans="1:10" x14ac:dyDescent="0.35">
      <c r="A662" s="13">
        <v>44364</v>
      </c>
      <c r="B662" s="5">
        <v>15.43</v>
      </c>
      <c r="C662" s="2">
        <f t="shared" si="71"/>
        <v>-3.0000000000001137E-2</v>
      </c>
      <c r="D662" s="2">
        <f t="shared" si="72"/>
        <v>0</v>
      </c>
      <c r="E662" s="2">
        <f t="shared" si="73"/>
        <v>3.0000000000001137E-2</v>
      </c>
      <c r="F662" s="2">
        <f t="shared" si="77"/>
        <v>6.0147701078299969E-2</v>
      </c>
      <c r="G662" s="2">
        <f t="shared" si="77"/>
        <v>8.8209795119163728E-2</v>
      </c>
      <c r="H662" s="2">
        <f t="shared" si="74"/>
        <v>0.68187099853305044</v>
      </c>
      <c r="I662" s="9">
        <f t="shared" si="75"/>
        <v>40.542407778467378</v>
      </c>
      <c r="J662" s="2">
        <f t="shared" si="76"/>
        <v>0</v>
      </c>
    </row>
    <row r="663" spans="1:10" x14ac:dyDescent="0.35">
      <c r="A663" s="13">
        <v>44365</v>
      </c>
      <c r="B663" s="5">
        <v>15.54</v>
      </c>
      <c r="C663" s="2">
        <f t="shared" si="71"/>
        <v>0.10999999999999943</v>
      </c>
      <c r="D663" s="2">
        <f t="shared" si="72"/>
        <v>0.10999999999999943</v>
      </c>
      <c r="E663" s="2">
        <f t="shared" si="73"/>
        <v>0</v>
      </c>
      <c r="F663" s="2">
        <f t="shared" si="77"/>
        <v>6.3708579572707077E-2</v>
      </c>
      <c r="G663" s="2">
        <f t="shared" si="77"/>
        <v>8.1909095467794887E-2</v>
      </c>
      <c r="H663" s="2">
        <f t="shared" si="74"/>
        <v>0.77779615571211003</v>
      </c>
      <c r="I663" s="9">
        <f t="shared" si="75"/>
        <v>43.750581483317347</v>
      </c>
      <c r="J663" s="2">
        <f t="shared" si="76"/>
        <v>0</v>
      </c>
    </row>
    <row r="664" spans="1:10" x14ac:dyDescent="0.35">
      <c r="A664" s="13">
        <v>44368</v>
      </c>
      <c r="B664" s="5">
        <v>15.5</v>
      </c>
      <c r="C664" s="2">
        <f t="shared" si="71"/>
        <v>-3.9999999999999147E-2</v>
      </c>
      <c r="D664" s="2">
        <f t="shared" si="72"/>
        <v>0</v>
      </c>
      <c r="E664" s="2">
        <f t="shared" si="73"/>
        <v>3.9999999999999147E-2</v>
      </c>
      <c r="F664" s="2">
        <f t="shared" si="77"/>
        <v>5.9157966746085144E-2</v>
      </c>
      <c r="G664" s="2">
        <f t="shared" si="77"/>
        <v>7.8915588648666629E-2</v>
      </c>
      <c r="H664" s="2">
        <f t="shared" si="74"/>
        <v>0.74963600676486475</v>
      </c>
      <c r="I664" s="9">
        <f t="shared" si="75"/>
        <v>42.845254891099707</v>
      </c>
      <c r="J664" s="2">
        <f t="shared" si="76"/>
        <v>0</v>
      </c>
    </row>
    <row r="665" spans="1:10" x14ac:dyDescent="0.35">
      <c r="A665" s="13">
        <v>44369</v>
      </c>
      <c r="B665" s="5">
        <v>15.41</v>
      </c>
      <c r="C665" s="2">
        <f t="shared" si="71"/>
        <v>-8.9999999999999858E-2</v>
      </c>
      <c r="D665" s="2">
        <f t="shared" si="72"/>
        <v>0</v>
      </c>
      <c r="E665" s="2">
        <f t="shared" si="73"/>
        <v>8.9999999999999858E-2</v>
      </c>
      <c r="F665" s="2">
        <f t="shared" si="77"/>
        <v>5.4932397692793344E-2</v>
      </c>
      <c r="G665" s="2">
        <f t="shared" si="77"/>
        <v>7.9707332316619001E-2</v>
      </c>
      <c r="H665" s="2">
        <f t="shared" si="74"/>
        <v>0.68917621624303094</v>
      </c>
      <c r="I665" s="9">
        <f t="shared" si="75"/>
        <v>40.799545341447988</v>
      </c>
      <c r="J665" s="2">
        <f t="shared" si="76"/>
        <v>0</v>
      </c>
    </row>
    <row r="666" spans="1:10" x14ac:dyDescent="0.35">
      <c r="A666" s="13">
        <v>44370</v>
      </c>
      <c r="B666" s="5">
        <v>15.47</v>
      </c>
      <c r="C666" s="2">
        <f t="shared" si="71"/>
        <v>6.0000000000000497E-2</v>
      </c>
      <c r="D666" s="2">
        <f t="shared" si="72"/>
        <v>6.0000000000000497E-2</v>
      </c>
      <c r="E666" s="2">
        <f t="shared" si="73"/>
        <v>0</v>
      </c>
      <c r="F666" s="2">
        <f t="shared" si="77"/>
        <v>5.5294369286165282E-2</v>
      </c>
      <c r="G666" s="2">
        <f t="shared" si="77"/>
        <v>7.4013951436860501E-2</v>
      </c>
      <c r="H666" s="2">
        <f t="shared" si="74"/>
        <v>0.74708035732068112</v>
      </c>
      <c r="I666" s="9">
        <f t="shared" si="75"/>
        <v>42.761648265933339</v>
      </c>
      <c r="J666" s="2">
        <f t="shared" si="76"/>
        <v>0</v>
      </c>
    </row>
    <row r="667" spans="1:10" x14ac:dyDescent="0.35">
      <c r="A667" s="13">
        <v>44371</v>
      </c>
      <c r="B667" s="5">
        <v>15.5</v>
      </c>
      <c r="C667" s="2">
        <f t="shared" si="71"/>
        <v>2.9999999999999361E-2</v>
      </c>
      <c r="D667" s="2">
        <f t="shared" si="72"/>
        <v>2.9999999999999361E-2</v>
      </c>
      <c r="E667" s="2">
        <f t="shared" si="73"/>
        <v>0</v>
      </c>
      <c r="F667" s="2">
        <f t="shared" si="77"/>
        <v>5.3487628622867718E-2</v>
      </c>
      <c r="G667" s="2">
        <f t="shared" si="77"/>
        <v>6.8727240619941884E-2</v>
      </c>
      <c r="H667" s="2">
        <f t="shared" si="74"/>
        <v>0.77825951020864581</v>
      </c>
      <c r="I667" s="9">
        <f t="shared" si="75"/>
        <v>43.76523818603571</v>
      </c>
      <c r="J667" s="2">
        <f t="shared" si="76"/>
        <v>0</v>
      </c>
    </row>
    <row r="668" spans="1:10" x14ac:dyDescent="0.35">
      <c r="A668" s="13">
        <v>44372</v>
      </c>
      <c r="B668" s="5">
        <v>15.53</v>
      </c>
      <c r="C668" s="2">
        <f t="shared" si="71"/>
        <v>2.9999999999999361E-2</v>
      </c>
      <c r="D668" s="2">
        <f t="shared" si="72"/>
        <v>2.9999999999999361E-2</v>
      </c>
      <c r="E668" s="2">
        <f t="shared" si="73"/>
        <v>0</v>
      </c>
      <c r="F668" s="2">
        <f t="shared" si="77"/>
        <v>5.1809940864091408E-2</v>
      </c>
      <c r="G668" s="2">
        <f t="shared" si="77"/>
        <v>6.3818152004231757E-2</v>
      </c>
      <c r="H668" s="2">
        <f t="shared" si="74"/>
        <v>0.81183705947260765</v>
      </c>
      <c r="I668" s="9">
        <f t="shared" si="75"/>
        <v>44.807398945075029</v>
      </c>
      <c r="J668" s="2">
        <f t="shared" si="76"/>
        <v>0</v>
      </c>
    </row>
    <row r="669" spans="1:10" x14ac:dyDescent="0.35">
      <c r="A669" s="13">
        <v>44375</v>
      </c>
      <c r="B669" s="5">
        <v>15.26</v>
      </c>
      <c r="C669" s="2">
        <f t="shared" si="71"/>
        <v>-0.26999999999999957</v>
      </c>
      <c r="D669" s="2">
        <f t="shared" si="72"/>
        <v>0</v>
      </c>
      <c r="E669" s="2">
        <f t="shared" si="73"/>
        <v>0.26999999999999957</v>
      </c>
      <c r="F669" s="2">
        <f t="shared" si="77"/>
        <v>4.8109230802370596E-2</v>
      </c>
      <c r="G669" s="2">
        <f t="shared" si="77"/>
        <v>7.8545426861072326E-2</v>
      </c>
      <c r="H669" s="2">
        <f t="shared" si="74"/>
        <v>0.61250199693311325</v>
      </c>
      <c r="I669" s="9">
        <f t="shared" si="75"/>
        <v>37.984572924440229</v>
      </c>
      <c r="J669" s="2">
        <f t="shared" si="76"/>
        <v>0</v>
      </c>
    </row>
    <row r="670" spans="1:10" x14ac:dyDescent="0.35">
      <c r="A670" s="13">
        <v>44376</v>
      </c>
      <c r="B670" s="5">
        <v>15.21</v>
      </c>
      <c r="C670" s="2">
        <f t="shared" si="71"/>
        <v>-4.9999999999998934E-2</v>
      </c>
      <c r="D670" s="2">
        <f t="shared" si="72"/>
        <v>0</v>
      </c>
      <c r="E670" s="2">
        <f t="shared" si="73"/>
        <v>4.9999999999998934E-2</v>
      </c>
      <c r="F670" s="2">
        <f t="shared" si="77"/>
        <v>4.4672857173629843E-2</v>
      </c>
      <c r="G670" s="2">
        <f t="shared" si="77"/>
        <v>7.6506467799567074E-2</v>
      </c>
      <c r="H670" s="2">
        <f t="shared" si="74"/>
        <v>0.58390954985223653</v>
      </c>
      <c r="I670" s="9">
        <f t="shared" si="75"/>
        <v>36.865081715474822</v>
      </c>
      <c r="J670" s="2">
        <f t="shared" si="76"/>
        <v>0</v>
      </c>
    </row>
    <row r="671" spans="1:10" x14ac:dyDescent="0.35">
      <c r="A671" s="13">
        <v>44377</v>
      </c>
      <c r="B671" s="5">
        <v>15.19</v>
      </c>
      <c r="C671" s="2">
        <f t="shared" si="71"/>
        <v>-2.000000000000135E-2</v>
      </c>
      <c r="D671" s="2">
        <f t="shared" si="72"/>
        <v>0</v>
      </c>
      <c r="E671" s="2">
        <f t="shared" si="73"/>
        <v>2.000000000000135E-2</v>
      </c>
      <c r="F671" s="2">
        <f t="shared" si="77"/>
        <v>4.1481938804084857E-2</v>
      </c>
      <c r="G671" s="2">
        <f t="shared" si="77"/>
        <v>7.2470291528169514E-2</v>
      </c>
      <c r="H671" s="2">
        <f t="shared" si="74"/>
        <v>0.57239922635002305</v>
      </c>
      <c r="I671" s="9">
        <f t="shared" si="75"/>
        <v>36.402919612134461</v>
      </c>
      <c r="J671" s="2">
        <f t="shared" si="76"/>
        <v>0</v>
      </c>
    </row>
    <row r="672" spans="1:10" x14ac:dyDescent="0.35">
      <c r="A672" s="13">
        <v>44378</v>
      </c>
      <c r="B672" s="5">
        <v>15.29</v>
      </c>
      <c r="C672" s="2">
        <f t="shared" si="71"/>
        <v>9.9999999999999645E-2</v>
      </c>
      <c r="D672" s="2">
        <f t="shared" si="72"/>
        <v>9.9999999999999645E-2</v>
      </c>
      <c r="E672" s="2">
        <f t="shared" si="73"/>
        <v>0</v>
      </c>
      <c r="F672" s="2">
        <f t="shared" si="77"/>
        <v>4.5661800318078767E-2</v>
      </c>
      <c r="G672" s="2">
        <f t="shared" si="77"/>
        <v>6.7293842133300266E-2</v>
      </c>
      <c r="H672" s="2">
        <f t="shared" si="74"/>
        <v>0.67854351706696636</v>
      </c>
      <c r="I672" s="9">
        <f t="shared" si="75"/>
        <v>40.424541286402381</v>
      </c>
      <c r="J672" s="2">
        <f t="shared" si="76"/>
        <v>0</v>
      </c>
    </row>
    <row r="673" spans="1:10" x14ac:dyDescent="0.35">
      <c r="A673" s="13">
        <v>44379</v>
      </c>
      <c r="B673" s="5">
        <v>15.33</v>
      </c>
      <c r="C673" s="2">
        <f t="shared" si="71"/>
        <v>4.0000000000000924E-2</v>
      </c>
      <c r="D673" s="2">
        <f t="shared" si="72"/>
        <v>4.0000000000000924E-2</v>
      </c>
      <c r="E673" s="2">
        <f t="shared" si="73"/>
        <v>0</v>
      </c>
      <c r="F673" s="2">
        <f t="shared" si="77"/>
        <v>4.5257386009644636E-2</v>
      </c>
      <c r="G673" s="2">
        <f t="shared" si="77"/>
        <v>6.2487139123778825E-2</v>
      </c>
      <c r="H673" s="2">
        <f t="shared" si="74"/>
        <v>0.72426721152965079</v>
      </c>
      <c r="I673" s="9">
        <f t="shared" si="75"/>
        <v>42.004348669782509</v>
      </c>
      <c r="J673" s="2">
        <f t="shared" si="76"/>
        <v>0</v>
      </c>
    </row>
    <row r="674" spans="1:10" x14ac:dyDescent="0.35">
      <c r="A674" s="13">
        <v>44383</v>
      </c>
      <c r="B674" s="5">
        <v>15.09</v>
      </c>
      <c r="C674" s="2">
        <f t="shared" si="71"/>
        <v>-0.24000000000000021</v>
      </c>
      <c r="D674" s="2">
        <f t="shared" si="72"/>
        <v>0</v>
      </c>
      <c r="E674" s="2">
        <f t="shared" si="73"/>
        <v>0.24000000000000021</v>
      </c>
      <c r="F674" s="2">
        <f t="shared" si="77"/>
        <v>4.20247155803843E-2</v>
      </c>
      <c r="G674" s="2">
        <f t="shared" si="77"/>
        <v>7.516662918636606E-2</v>
      </c>
      <c r="H674" s="2">
        <f t="shared" si="74"/>
        <v>0.55908740401527635</v>
      </c>
      <c r="I674" s="9">
        <f t="shared" si="75"/>
        <v>35.85991411228143</v>
      </c>
      <c r="J674" s="2">
        <f t="shared" si="76"/>
        <v>0</v>
      </c>
    </row>
    <row r="675" spans="1:10" x14ac:dyDescent="0.35">
      <c r="A675" s="13">
        <v>44384</v>
      </c>
      <c r="B675" s="5">
        <v>14.94</v>
      </c>
      <c r="C675" s="2">
        <f t="shared" si="71"/>
        <v>-0.15000000000000036</v>
      </c>
      <c r="D675" s="2">
        <f t="shared" si="72"/>
        <v>0</v>
      </c>
      <c r="E675" s="2">
        <f t="shared" si="73"/>
        <v>0.15000000000000036</v>
      </c>
      <c r="F675" s="2">
        <f t="shared" si="77"/>
        <v>3.9022950181785421E-2</v>
      </c>
      <c r="G675" s="2">
        <f t="shared" si="77"/>
        <v>8.0511869958768509E-2</v>
      </c>
      <c r="H675" s="2">
        <f t="shared" si="74"/>
        <v>0.4846856768047958</v>
      </c>
      <c r="I675" s="9">
        <f t="shared" si="75"/>
        <v>32.64567607656133</v>
      </c>
      <c r="J675" s="2">
        <f t="shared" si="76"/>
        <v>0</v>
      </c>
    </row>
    <row r="676" spans="1:10" x14ac:dyDescent="0.35">
      <c r="A676" s="13">
        <v>44385</v>
      </c>
      <c r="B676" s="5">
        <v>14.91</v>
      </c>
      <c r="C676" s="2">
        <f t="shared" si="71"/>
        <v>-2.9999999999999361E-2</v>
      </c>
      <c r="D676" s="2">
        <f t="shared" si="72"/>
        <v>0</v>
      </c>
      <c r="E676" s="2">
        <f t="shared" si="73"/>
        <v>2.9999999999999361E-2</v>
      </c>
      <c r="F676" s="2">
        <f t="shared" si="77"/>
        <v>3.6235596597372174E-2</v>
      </c>
      <c r="G676" s="2">
        <f t="shared" si="77"/>
        <v>7.690387924742785E-2</v>
      </c>
      <c r="H676" s="2">
        <f t="shared" si="74"/>
        <v>0.47118034814328458</v>
      </c>
      <c r="I676" s="9">
        <f t="shared" si="75"/>
        <v>32.027368278671048</v>
      </c>
      <c r="J676" s="2">
        <f t="shared" si="76"/>
        <v>0</v>
      </c>
    </row>
    <row r="677" spans="1:10" x14ac:dyDescent="0.35">
      <c r="A677" s="13">
        <v>44386</v>
      </c>
      <c r="B677" s="5">
        <v>15.02</v>
      </c>
      <c r="C677" s="2">
        <f t="shared" si="71"/>
        <v>0.10999999999999943</v>
      </c>
      <c r="D677" s="2">
        <f t="shared" si="72"/>
        <v>0.10999999999999943</v>
      </c>
      <c r="E677" s="2">
        <f t="shared" si="73"/>
        <v>0</v>
      </c>
      <c r="F677" s="2">
        <f t="shared" si="77"/>
        <v>4.1504482554702689E-2</v>
      </c>
      <c r="G677" s="2">
        <f t="shared" si="77"/>
        <v>7.1410745015468721E-2</v>
      </c>
      <c r="H677" s="2">
        <f t="shared" si="74"/>
        <v>0.58120780767253089</v>
      </c>
      <c r="I677" s="9">
        <f t="shared" si="75"/>
        <v>36.757205779804714</v>
      </c>
      <c r="J677" s="2">
        <f t="shared" si="76"/>
        <v>0</v>
      </c>
    </row>
    <row r="678" spans="1:10" x14ac:dyDescent="0.35">
      <c r="A678" s="13">
        <v>44389</v>
      </c>
      <c r="B678" s="5">
        <v>15.05</v>
      </c>
      <c r="C678" s="2">
        <f t="shared" si="71"/>
        <v>3.0000000000001137E-2</v>
      </c>
      <c r="D678" s="2">
        <f t="shared" si="72"/>
        <v>3.0000000000001137E-2</v>
      </c>
      <c r="E678" s="2">
        <f t="shared" si="73"/>
        <v>0</v>
      </c>
      <c r="F678" s="2">
        <f t="shared" si="77"/>
        <v>4.0682733800795436E-2</v>
      </c>
      <c r="G678" s="2">
        <f t="shared" si="77"/>
        <v>6.6309977514363808E-2</v>
      </c>
      <c r="H678" s="2">
        <f t="shared" si="74"/>
        <v>0.61352356501678651</v>
      </c>
      <c r="I678" s="9">
        <f t="shared" si="75"/>
        <v>38.02383667141568</v>
      </c>
      <c r="J678" s="2">
        <f t="shared" si="76"/>
        <v>0</v>
      </c>
    </row>
    <row r="679" spans="1:10" x14ac:dyDescent="0.35">
      <c r="A679" s="13">
        <v>44390</v>
      </c>
      <c r="B679" s="5">
        <v>14.86</v>
      </c>
      <c r="C679" s="2">
        <f t="shared" si="71"/>
        <v>-0.19000000000000128</v>
      </c>
      <c r="D679" s="2">
        <f t="shared" si="72"/>
        <v>0</v>
      </c>
      <c r="E679" s="2">
        <f t="shared" si="73"/>
        <v>0.19000000000000128</v>
      </c>
      <c r="F679" s="2">
        <f t="shared" si="77"/>
        <v>3.7776824243595762E-2</v>
      </c>
      <c r="G679" s="2">
        <f t="shared" si="77"/>
        <v>7.5144979120480765E-2</v>
      </c>
      <c r="H679" s="2">
        <f t="shared" si="74"/>
        <v>0.50271920607001253</v>
      </c>
      <c r="I679" s="9">
        <f t="shared" si="75"/>
        <v>33.453968248981738</v>
      </c>
      <c r="J679" s="2">
        <f t="shared" si="76"/>
        <v>0</v>
      </c>
    </row>
    <row r="680" spans="1:10" x14ac:dyDescent="0.35">
      <c r="A680" s="13">
        <v>44391</v>
      </c>
      <c r="B680" s="5">
        <v>15.01</v>
      </c>
      <c r="C680" s="2">
        <f t="shared" si="71"/>
        <v>0.15000000000000036</v>
      </c>
      <c r="D680" s="2">
        <f t="shared" si="72"/>
        <v>0.15000000000000036</v>
      </c>
      <c r="E680" s="2">
        <f t="shared" si="73"/>
        <v>0</v>
      </c>
      <c r="F680" s="2">
        <f t="shared" si="77"/>
        <v>4.5792765369053239E-2</v>
      </c>
      <c r="G680" s="2">
        <f t="shared" si="77"/>
        <v>6.9777480611874998E-2</v>
      </c>
      <c r="H680" s="2">
        <f t="shared" si="74"/>
        <v>0.6562685406165274</v>
      </c>
      <c r="I680" s="9">
        <f t="shared" si="75"/>
        <v>39.623317386215568</v>
      </c>
      <c r="J680" s="2">
        <f t="shared" si="76"/>
        <v>0</v>
      </c>
    </row>
    <row r="681" spans="1:10" x14ac:dyDescent="0.35">
      <c r="A681" s="13">
        <v>44392</v>
      </c>
      <c r="B681" s="5">
        <v>15.1</v>
      </c>
      <c r="C681" s="2">
        <f t="shared" si="71"/>
        <v>8.9999999999999858E-2</v>
      </c>
      <c r="D681" s="2">
        <f t="shared" si="72"/>
        <v>8.9999999999999858E-2</v>
      </c>
      <c r="E681" s="2">
        <f t="shared" si="73"/>
        <v>0</v>
      </c>
      <c r="F681" s="2">
        <f t="shared" si="77"/>
        <v>4.8950424985549426E-2</v>
      </c>
      <c r="G681" s="2">
        <f t="shared" si="77"/>
        <v>6.4793374853883923E-2</v>
      </c>
      <c r="H681" s="2">
        <f t="shared" si="74"/>
        <v>0.75548503370812115</v>
      </c>
      <c r="I681" s="9">
        <f t="shared" si="75"/>
        <v>43.035686388752957</v>
      </c>
      <c r="J681" s="2">
        <f t="shared" si="76"/>
        <v>0</v>
      </c>
    </row>
    <row r="682" spans="1:10" x14ac:dyDescent="0.35">
      <c r="A682" s="13">
        <v>44393</v>
      </c>
      <c r="B682" s="5">
        <v>15.1</v>
      </c>
      <c r="C682" s="2">
        <f t="shared" si="71"/>
        <v>0</v>
      </c>
      <c r="D682" s="2">
        <f t="shared" si="72"/>
        <v>0</v>
      </c>
      <c r="E682" s="2">
        <f t="shared" si="73"/>
        <v>0</v>
      </c>
      <c r="F682" s="2">
        <f t="shared" si="77"/>
        <v>4.5453966058010178E-2</v>
      </c>
      <c r="G682" s="2">
        <f t="shared" si="77"/>
        <v>6.0165276650035071E-2</v>
      </c>
      <c r="H682" s="2">
        <f t="shared" si="74"/>
        <v>0.75548503370812115</v>
      </c>
      <c r="I682" s="9">
        <f t="shared" si="75"/>
        <v>43.035686388752957</v>
      </c>
      <c r="J682" s="2">
        <f t="shared" si="76"/>
        <v>0</v>
      </c>
    </row>
    <row r="683" spans="1:10" x14ac:dyDescent="0.35">
      <c r="A683" s="13">
        <v>44396</v>
      </c>
      <c r="B683" s="5">
        <v>14.74</v>
      </c>
      <c r="C683" s="2">
        <f t="shared" si="71"/>
        <v>-0.35999999999999943</v>
      </c>
      <c r="D683" s="2">
        <f t="shared" si="72"/>
        <v>0</v>
      </c>
      <c r="E683" s="2">
        <f t="shared" si="73"/>
        <v>0.35999999999999943</v>
      </c>
      <c r="F683" s="2">
        <f t="shared" si="77"/>
        <v>4.2207254196723734E-2</v>
      </c>
      <c r="G683" s="2">
        <f t="shared" si="77"/>
        <v>8.1582042603603952E-2</v>
      </c>
      <c r="H683" s="2">
        <f t="shared" si="74"/>
        <v>0.51735961554435506</v>
      </c>
      <c r="I683" s="9">
        <f t="shared" si="75"/>
        <v>34.096044882461925</v>
      </c>
      <c r="J683" s="2">
        <f t="shared" si="76"/>
        <v>0</v>
      </c>
    </row>
    <row r="684" spans="1:10" x14ac:dyDescent="0.35">
      <c r="A684" s="13">
        <v>44397</v>
      </c>
      <c r="B684" s="5">
        <v>15.06</v>
      </c>
      <c r="C684" s="2">
        <f t="shared" si="71"/>
        <v>0.32000000000000028</v>
      </c>
      <c r="D684" s="2">
        <f t="shared" si="72"/>
        <v>0.32000000000000028</v>
      </c>
      <c r="E684" s="2">
        <f t="shared" si="73"/>
        <v>0</v>
      </c>
      <c r="F684" s="2">
        <f t="shared" si="77"/>
        <v>6.2049593182672058E-2</v>
      </c>
      <c r="G684" s="2">
        <f t="shared" si="77"/>
        <v>7.5754753846203671E-2</v>
      </c>
      <c r="H684" s="2">
        <f t="shared" si="74"/>
        <v>0.81908514030214319</v>
      </c>
      <c r="I684" s="9">
        <f t="shared" si="75"/>
        <v>45.027311924833612</v>
      </c>
      <c r="J684" s="2">
        <f t="shared" si="76"/>
        <v>0</v>
      </c>
    </row>
    <row r="685" spans="1:10" x14ac:dyDescent="0.35">
      <c r="A685" s="13">
        <v>44398</v>
      </c>
      <c r="B685" s="5">
        <v>15.6</v>
      </c>
      <c r="C685" s="2">
        <f t="shared" si="71"/>
        <v>0.53999999999999915</v>
      </c>
      <c r="D685" s="2">
        <f t="shared" si="72"/>
        <v>0.53999999999999915</v>
      </c>
      <c r="E685" s="2">
        <f t="shared" si="73"/>
        <v>0</v>
      </c>
      <c r="F685" s="2">
        <f t="shared" si="77"/>
        <v>9.6188907955338285E-2</v>
      </c>
      <c r="G685" s="2">
        <f t="shared" si="77"/>
        <v>7.0343700000046264E-2</v>
      </c>
      <c r="H685" s="2">
        <f t="shared" si="74"/>
        <v>1.3674132574100455</v>
      </c>
      <c r="I685" s="9">
        <f t="shared" si="75"/>
        <v>57.75980400253389</v>
      </c>
      <c r="J685" s="2">
        <f t="shared" si="76"/>
        <v>0</v>
      </c>
    </row>
    <row r="686" spans="1:10" x14ac:dyDescent="0.35">
      <c r="A686" s="13">
        <v>44399</v>
      </c>
      <c r="B686" s="5">
        <v>15.75</v>
      </c>
      <c r="C686" s="2">
        <f t="shared" si="71"/>
        <v>0.15000000000000036</v>
      </c>
      <c r="D686" s="2">
        <f t="shared" si="72"/>
        <v>0.15000000000000036</v>
      </c>
      <c r="E686" s="2">
        <f t="shared" si="73"/>
        <v>0</v>
      </c>
      <c r="F686" s="2">
        <f t="shared" si="77"/>
        <v>0.10003255738709986</v>
      </c>
      <c r="G686" s="2">
        <f t="shared" si="77"/>
        <v>6.5319150000042958E-2</v>
      </c>
      <c r="H686" s="2">
        <f t="shared" si="74"/>
        <v>1.5314430360320683</v>
      </c>
      <c r="I686" s="9">
        <f t="shared" si="75"/>
        <v>60.496839716865267</v>
      </c>
      <c r="J686" s="2">
        <f t="shared" si="76"/>
        <v>0</v>
      </c>
    </row>
    <row r="687" spans="1:10" x14ac:dyDescent="0.35">
      <c r="A687" s="13">
        <v>44400</v>
      </c>
      <c r="B687" s="5">
        <v>15.9</v>
      </c>
      <c r="C687" s="2">
        <f t="shared" si="71"/>
        <v>0.15000000000000036</v>
      </c>
      <c r="D687" s="2">
        <f t="shared" si="72"/>
        <v>0.15000000000000036</v>
      </c>
      <c r="E687" s="2">
        <f t="shared" si="73"/>
        <v>0</v>
      </c>
      <c r="F687" s="2">
        <f t="shared" si="77"/>
        <v>0.10360166043087847</v>
      </c>
      <c r="G687" s="2">
        <f t="shared" si="77"/>
        <v>6.0653496428611321E-2</v>
      </c>
      <c r="H687" s="2">
        <f t="shared" si="74"/>
        <v>1.7080904899327081</v>
      </c>
      <c r="I687" s="9">
        <f t="shared" si="75"/>
        <v>63.073612062909739</v>
      </c>
      <c r="J687" s="2">
        <f t="shared" si="76"/>
        <v>0</v>
      </c>
    </row>
    <row r="688" spans="1:10" x14ac:dyDescent="0.35">
      <c r="A688" s="13">
        <v>44403</v>
      </c>
      <c r="B688" s="5">
        <v>15.76</v>
      </c>
      <c r="C688" s="2">
        <f t="shared" si="71"/>
        <v>-0.14000000000000057</v>
      </c>
      <c r="D688" s="2">
        <f t="shared" si="72"/>
        <v>0</v>
      </c>
      <c r="E688" s="2">
        <f t="shared" si="73"/>
        <v>0.14000000000000057</v>
      </c>
      <c r="F688" s="2">
        <f t="shared" si="77"/>
        <v>9.6201541828672868E-2</v>
      </c>
      <c r="G688" s="2">
        <f t="shared" si="77"/>
        <v>6.6321103826567696E-2</v>
      </c>
      <c r="H688" s="2">
        <f t="shared" si="74"/>
        <v>1.4505419282562562</v>
      </c>
      <c r="I688" s="9">
        <f t="shared" si="75"/>
        <v>59.192699848576972</v>
      </c>
      <c r="J688" s="2">
        <f t="shared" si="76"/>
        <v>0</v>
      </c>
    </row>
    <row r="689" spans="1:10" x14ac:dyDescent="0.35">
      <c r="A689" s="13">
        <v>44404</v>
      </c>
      <c r="B689" s="5">
        <v>15.8</v>
      </c>
      <c r="C689" s="2">
        <f t="shared" si="71"/>
        <v>4.0000000000000924E-2</v>
      </c>
      <c r="D689" s="2">
        <f t="shared" si="72"/>
        <v>4.0000000000000924E-2</v>
      </c>
      <c r="E689" s="2">
        <f t="shared" si="73"/>
        <v>0</v>
      </c>
      <c r="F689" s="2">
        <f t="shared" si="77"/>
        <v>9.2187145983767732E-2</v>
      </c>
      <c r="G689" s="2">
        <f t="shared" si="77"/>
        <v>6.1583882124669996E-2</v>
      </c>
      <c r="H689" s="2">
        <f t="shared" si="74"/>
        <v>1.4969362567488795</v>
      </c>
      <c r="I689" s="9">
        <f t="shared" si="75"/>
        <v>59.950919960526193</v>
      </c>
      <c r="J689" s="2">
        <f t="shared" si="76"/>
        <v>0</v>
      </c>
    </row>
    <row r="690" spans="1:10" x14ac:dyDescent="0.35">
      <c r="A690" s="13">
        <v>44405</v>
      </c>
      <c r="B690" s="5">
        <v>15.94</v>
      </c>
      <c r="C690" s="2">
        <f t="shared" si="71"/>
        <v>0.13999999999999879</v>
      </c>
      <c r="D690" s="2">
        <f t="shared" si="72"/>
        <v>0.13999999999999879</v>
      </c>
      <c r="E690" s="2">
        <f t="shared" si="73"/>
        <v>0</v>
      </c>
      <c r="F690" s="2">
        <f t="shared" si="77"/>
        <v>9.5602349842069945E-2</v>
      </c>
      <c r="G690" s="2">
        <f t="shared" si="77"/>
        <v>5.7185033401479284E-2</v>
      </c>
      <c r="H690" s="2">
        <f t="shared" si="74"/>
        <v>1.6718071872210687</v>
      </c>
      <c r="I690" s="9">
        <f t="shared" si="75"/>
        <v>62.572149488073869</v>
      </c>
      <c r="J690" s="2">
        <f t="shared" si="76"/>
        <v>0</v>
      </c>
    </row>
    <row r="691" spans="1:10" x14ac:dyDescent="0.35">
      <c r="A691" s="13">
        <v>44406</v>
      </c>
      <c r="B691" s="5">
        <v>15.97</v>
      </c>
      <c r="C691" s="2">
        <f t="shared" si="71"/>
        <v>3.0000000000001137E-2</v>
      </c>
      <c r="D691" s="2">
        <f t="shared" si="72"/>
        <v>3.0000000000001137E-2</v>
      </c>
      <c r="E691" s="2">
        <f t="shared" si="73"/>
        <v>0</v>
      </c>
      <c r="F691" s="2">
        <f t="shared" si="77"/>
        <v>9.0916467710493595E-2</v>
      </c>
      <c r="G691" s="2">
        <f t="shared" si="77"/>
        <v>5.3100388158516476E-2</v>
      </c>
      <c r="H691" s="2">
        <f t="shared" si="74"/>
        <v>1.7121620173300374</v>
      </c>
      <c r="I691" s="9">
        <f t="shared" si="75"/>
        <v>63.12904636189689</v>
      </c>
      <c r="J691" s="2">
        <f t="shared" si="76"/>
        <v>0</v>
      </c>
    </row>
    <row r="692" spans="1:10" x14ac:dyDescent="0.35">
      <c r="A692" s="13">
        <v>44407</v>
      </c>
      <c r="B692" s="5">
        <v>16.079999999999998</v>
      </c>
      <c r="C692" s="2">
        <f t="shared" si="71"/>
        <v>0.10999999999999766</v>
      </c>
      <c r="D692" s="2">
        <f t="shared" si="72"/>
        <v>0.10999999999999766</v>
      </c>
      <c r="E692" s="2">
        <f t="shared" si="73"/>
        <v>0</v>
      </c>
      <c r="F692" s="2">
        <f t="shared" si="77"/>
        <v>9.2279577159743886E-2</v>
      </c>
      <c r="G692" s="2">
        <f t="shared" si="77"/>
        <v>4.9307503290051014E-2</v>
      </c>
      <c r="H692" s="2">
        <f t="shared" si="74"/>
        <v>1.8715118592987761</v>
      </c>
      <c r="I692" s="9">
        <f t="shared" si="75"/>
        <v>65.175139473594228</v>
      </c>
      <c r="J692" s="2">
        <f t="shared" si="76"/>
        <v>0</v>
      </c>
    </row>
    <row r="693" spans="1:10" x14ac:dyDescent="0.35">
      <c r="A693" s="13">
        <v>44410</v>
      </c>
      <c r="B693" s="5">
        <v>16.16</v>
      </c>
      <c r="C693" s="2">
        <f t="shared" si="71"/>
        <v>8.0000000000001847E-2</v>
      </c>
      <c r="D693" s="2">
        <f t="shared" si="72"/>
        <v>8.0000000000001847E-2</v>
      </c>
      <c r="E693" s="2">
        <f t="shared" si="73"/>
        <v>0</v>
      </c>
      <c r="F693" s="2">
        <f t="shared" si="77"/>
        <v>9.1402464505476608E-2</v>
      </c>
      <c r="G693" s="2">
        <f t="shared" si="77"/>
        <v>4.5785538769333077E-2</v>
      </c>
      <c r="H693" s="2">
        <f t="shared" si="74"/>
        <v>1.9963173299316403</v>
      </c>
      <c r="I693" s="9">
        <f t="shared" si="75"/>
        <v>66.625697818768259</v>
      </c>
      <c r="J693" s="2">
        <f t="shared" si="76"/>
        <v>0</v>
      </c>
    </row>
    <row r="694" spans="1:10" x14ac:dyDescent="0.35">
      <c r="A694" s="13">
        <v>44411</v>
      </c>
      <c r="B694" s="5">
        <v>15.9</v>
      </c>
      <c r="C694" s="2">
        <f t="shared" si="71"/>
        <v>-0.25999999999999979</v>
      </c>
      <c r="D694" s="2">
        <f t="shared" si="72"/>
        <v>0</v>
      </c>
      <c r="E694" s="2">
        <f t="shared" si="73"/>
        <v>0.25999999999999979</v>
      </c>
      <c r="F694" s="2">
        <f t="shared" si="77"/>
        <v>8.4873717040799712E-2</v>
      </c>
      <c r="G694" s="2">
        <f t="shared" si="77"/>
        <v>6.10865717143807E-2</v>
      </c>
      <c r="H694" s="2">
        <f t="shared" si="74"/>
        <v>1.3894005615119362</v>
      </c>
      <c r="I694" s="9">
        <f t="shared" si="75"/>
        <v>58.148498995612862</v>
      </c>
      <c r="J694" s="2">
        <f t="shared" si="76"/>
        <v>0</v>
      </c>
    </row>
    <row r="695" spans="1:10" x14ac:dyDescent="0.35">
      <c r="A695" s="13">
        <v>44412</v>
      </c>
      <c r="B695" s="5">
        <v>15.9</v>
      </c>
      <c r="C695" s="2">
        <f t="shared" si="71"/>
        <v>0</v>
      </c>
      <c r="D695" s="2">
        <f t="shared" si="72"/>
        <v>0</v>
      </c>
      <c r="E695" s="2">
        <f t="shared" si="73"/>
        <v>0</v>
      </c>
      <c r="F695" s="2">
        <f t="shared" si="77"/>
        <v>7.8811308680742584E-2</v>
      </c>
      <c r="G695" s="2">
        <f t="shared" si="77"/>
        <v>5.672324516335351E-2</v>
      </c>
      <c r="H695" s="2">
        <f t="shared" si="74"/>
        <v>1.3894005615119362</v>
      </c>
      <c r="I695" s="9">
        <f t="shared" si="75"/>
        <v>58.148498995612862</v>
      </c>
      <c r="J695" s="2">
        <f t="shared" si="76"/>
        <v>0</v>
      </c>
    </row>
    <row r="696" spans="1:10" x14ac:dyDescent="0.35">
      <c r="A696" s="13">
        <v>44413</v>
      </c>
      <c r="B696" s="5">
        <v>16.219999000000001</v>
      </c>
      <c r="C696" s="2">
        <f t="shared" si="71"/>
        <v>0.31999900000000103</v>
      </c>
      <c r="D696" s="2">
        <f t="shared" si="72"/>
        <v>0.31999900000000103</v>
      </c>
      <c r="E696" s="2">
        <f t="shared" si="73"/>
        <v>0</v>
      </c>
      <c r="F696" s="2">
        <f t="shared" si="77"/>
        <v>9.6039000917832476E-2</v>
      </c>
      <c r="G696" s="2">
        <f t="shared" si="77"/>
        <v>5.2671584794542543E-2</v>
      </c>
      <c r="H696" s="2">
        <f t="shared" si="74"/>
        <v>1.8233550650213843</v>
      </c>
      <c r="I696" s="9">
        <f t="shared" si="75"/>
        <v>64.581146296864148</v>
      </c>
      <c r="J696" s="2">
        <f t="shared" si="76"/>
        <v>0</v>
      </c>
    </row>
    <row r="697" spans="1:10" x14ac:dyDescent="0.35">
      <c r="A697" s="13">
        <v>44414</v>
      </c>
      <c r="B697" s="5">
        <v>16.299999</v>
      </c>
      <c r="C697" s="2">
        <f t="shared" si="71"/>
        <v>7.9999999999998295E-2</v>
      </c>
      <c r="D697" s="2">
        <f t="shared" si="72"/>
        <v>7.9999999999998295E-2</v>
      </c>
      <c r="E697" s="2">
        <f t="shared" si="73"/>
        <v>0</v>
      </c>
      <c r="F697" s="2">
        <f t="shared" si="77"/>
        <v>9.4893357995130032E-2</v>
      </c>
      <c r="G697" s="2">
        <f t="shared" si="77"/>
        <v>4.8909328737789505E-2</v>
      </c>
      <c r="H697" s="2">
        <f t="shared" si="74"/>
        <v>1.9401893349194801</v>
      </c>
      <c r="I697" s="9">
        <f t="shared" si="75"/>
        <v>65.988584880456813</v>
      </c>
      <c r="J697" s="2">
        <f t="shared" si="76"/>
        <v>0</v>
      </c>
    </row>
    <row r="698" spans="1:10" x14ac:dyDescent="0.35">
      <c r="A698" s="13">
        <v>44417</v>
      </c>
      <c r="B698" s="5">
        <v>16.219999000000001</v>
      </c>
      <c r="C698" s="2">
        <f t="shared" si="71"/>
        <v>-7.9999999999998295E-2</v>
      </c>
      <c r="D698" s="2">
        <f t="shared" si="72"/>
        <v>0</v>
      </c>
      <c r="E698" s="2">
        <f t="shared" si="73"/>
        <v>7.9999999999998295E-2</v>
      </c>
      <c r="F698" s="2">
        <f t="shared" si="77"/>
        <v>8.8115260995477881E-2</v>
      </c>
      <c r="G698" s="2">
        <f t="shared" si="77"/>
        <v>5.1130090970804419E-2</v>
      </c>
      <c r="H698" s="2">
        <f t="shared" si="74"/>
        <v>1.7233542777342643</v>
      </c>
      <c r="I698" s="9">
        <f t="shared" si="75"/>
        <v>63.280576156548939</v>
      </c>
      <c r="J698" s="2">
        <f t="shared" si="76"/>
        <v>0</v>
      </c>
    </row>
    <row r="699" spans="1:10" x14ac:dyDescent="0.35">
      <c r="A699" s="13">
        <v>44418</v>
      </c>
      <c r="B699" s="5">
        <v>16.350000000000001</v>
      </c>
      <c r="C699" s="2">
        <f t="shared" si="71"/>
        <v>0.13000100000000003</v>
      </c>
      <c r="D699" s="2">
        <f t="shared" si="72"/>
        <v>0.13000100000000003</v>
      </c>
      <c r="E699" s="2">
        <f t="shared" si="73"/>
        <v>0</v>
      </c>
      <c r="F699" s="2">
        <f t="shared" si="77"/>
        <v>9.1107099495800883E-2</v>
      </c>
      <c r="G699" s="2">
        <f t="shared" si="77"/>
        <v>4.7477941615746963E-2</v>
      </c>
      <c r="H699" s="2">
        <f t="shared" si="74"/>
        <v>1.9189353286028616</v>
      </c>
      <c r="I699" s="9">
        <f t="shared" si="75"/>
        <v>65.740933339600687</v>
      </c>
      <c r="J699" s="2">
        <f t="shared" si="76"/>
        <v>0</v>
      </c>
    </row>
    <row r="700" spans="1:10" x14ac:dyDescent="0.35">
      <c r="A700" s="13">
        <v>44419</v>
      </c>
      <c r="B700" s="5">
        <v>16.52</v>
      </c>
      <c r="C700" s="2">
        <f t="shared" si="71"/>
        <v>0.16999999999999815</v>
      </c>
      <c r="D700" s="2">
        <f t="shared" si="72"/>
        <v>0.16999999999999815</v>
      </c>
      <c r="E700" s="2">
        <f t="shared" si="73"/>
        <v>0</v>
      </c>
      <c r="F700" s="2">
        <f t="shared" si="77"/>
        <v>9.674230667467211E-2</v>
      </c>
      <c r="G700" s="2">
        <f t="shared" si="77"/>
        <v>4.4086660071765038E-2</v>
      </c>
      <c r="H700" s="2">
        <f t="shared" si="74"/>
        <v>2.194366879169193</v>
      </c>
      <c r="I700" s="9">
        <f t="shared" si="75"/>
        <v>68.694892045083904</v>
      </c>
      <c r="J700" s="2">
        <f t="shared" si="76"/>
        <v>0</v>
      </c>
    </row>
    <row r="701" spans="1:10" x14ac:dyDescent="0.35">
      <c r="A701" s="14">
        <v>44420</v>
      </c>
      <c r="B701" s="15">
        <v>16.899999999999999</v>
      </c>
      <c r="C701" s="8">
        <f t="shared" si="71"/>
        <v>0.37999999999999901</v>
      </c>
      <c r="D701" s="8">
        <f t="shared" si="72"/>
        <v>0.37999999999999901</v>
      </c>
      <c r="E701" s="8">
        <f t="shared" si="73"/>
        <v>0</v>
      </c>
      <c r="F701" s="8">
        <f t="shared" si="77"/>
        <v>0.1169749990550526</v>
      </c>
      <c r="G701" s="8">
        <f t="shared" si="77"/>
        <v>4.0937612923781827E-2</v>
      </c>
      <c r="H701" s="8">
        <f t="shared" si="74"/>
        <v>2.857396675102629</v>
      </c>
      <c r="I701" s="10">
        <f t="shared" si="75"/>
        <v>74.075780008458835</v>
      </c>
      <c r="J701" s="8">
        <f t="shared" si="76"/>
        <v>1</v>
      </c>
    </row>
    <row r="702" spans="1:10" x14ac:dyDescent="0.35">
      <c r="A702" s="13">
        <v>44421</v>
      </c>
      <c r="B702" s="5">
        <v>17.010000000000002</v>
      </c>
      <c r="C702" s="2">
        <f t="shared" si="71"/>
        <v>0.11000000000000298</v>
      </c>
      <c r="D702" s="2">
        <f t="shared" si="72"/>
        <v>0.11000000000000298</v>
      </c>
      <c r="E702" s="2">
        <f t="shared" si="73"/>
        <v>0</v>
      </c>
      <c r="F702" s="2">
        <f t="shared" si="77"/>
        <v>0.11647678483683477</v>
      </c>
      <c r="G702" s="2">
        <f t="shared" si="77"/>
        <v>3.8013497714940267E-2</v>
      </c>
      <c r="H702" s="2">
        <f t="shared" si="74"/>
        <v>3.0640901742397793</v>
      </c>
      <c r="I702" s="9">
        <f t="shared" si="75"/>
        <v>75.394246753221751</v>
      </c>
      <c r="J702" s="2">
        <f t="shared" si="76"/>
        <v>1</v>
      </c>
    </row>
    <row r="703" spans="1:10" x14ac:dyDescent="0.35">
      <c r="A703" s="13">
        <v>44424</v>
      </c>
      <c r="B703" s="5">
        <v>17</v>
      </c>
      <c r="C703" s="2">
        <f t="shared" si="71"/>
        <v>-1.0000000000001563E-2</v>
      </c>
      <c r="D703" s="2">
        <f t="shared" si="72"/>
        <v>0</v>
      </c>
      <c r="E703" s="2">
        <f t="shared" si="73"/>
        <v>1.0000000000001563E-2</v>
      </c>
      <c r="F703" s="2">
        <f t="shared" si="77"/>
        <v>0.10815701449134656</v>
      </c>
      <c r="G703" s="2">
        <f t="shared" si="77"/>
        <v>3.6012533592444648E-2</v>
      </c>
      <c r="H703" s="2">
        <f t="shared" si="74"/>
        <v>3.0033158931655302</v>
      </c>
      <c r="I703" s="9">
        <f t="shared" si="75"/>
        <v>75.020707166596509</v>
      </c>
      <c r="J703" s="2">
        <f t="shared" si="76"/>
        <v>1</v>
      </c>
    </row>
    <row r="704" spans="1:10" x14ac:dyDescent="0.35">
      <c r="A704" s="13">
        <v>44425</v>
      </c>
      <c r="B704" s="5">
        <v>16.850000000000001</v>
      </c>
      <c r="C704" s="2">
        <f t="shared" si="71"/>
        <v>-0.14999999999999858</v>
      </c>
      <c r="D704" s="2">
        <f t="shared" si="72"/>
        <v>0</v>
      </c>
      <c r="E704" s="2">
        <f t="shared" si="73"/>
        <v>0.14999999999999858</v>
      </c>
      <c r="F704" s="2">
        <f t="shared" si="77"/>
        <v>0.10043151345625037</v>
      </c>
      <c r="G704" s="2">
        <f t="shared" si="77"/>
        <v>4.4154495478698499E-2</v>
      </c>
      <c r="H704" s="2">
        <f t="shared" si="74"/>
        <v>2.274547865793227</v>
      </c>
      <c r="I704" s="9">
        <f t="shared" si="75"/>
        <v>69.461432815007583</v>
      </c>
      <c r="J704" s="2">
        <f t="shared" si="76"/>
        <v>0</v>
      </c>
    </row>
    <row r="705" spans="1:10" x14ac:dyDescent="0.35">
      <c r="A705" s="14">
        <v>44426</v>
      </c>
      <c r="B705" s="15">
        <v>17.149999999999999</v>
      </c>
      <c r="C705" s="8">
        <f t="shared" si="71"/>
        <v>0.29999999999999716</v>
      </c>
      <c r="D705" s="8">
        <f t="shared" si="72"/>
        <v>0.29999999999999716</v>
      </c>
      <c r="E705" s="8">
        <f t="shared" si="73"/>
        <v>0</v>
      </c>
      <c r="F705" s="8">
        <f t="shared" si="77"/>
        <v>0.11468640535223229</v>
      </c>
      <c r="G705" s="8">
        <f t="shared" si="77"/>
        <v>4.1000602944505748E-2</v>
      </c>
      <c r="H705" s="8">
        <f t="shared" si="74"/>
        <v>2.7971882634862753</v>
      </c>
      <c r="I705" s="10">
        <f t="shared" si="75"/>
        <v>73.664724248307891</v>
      </c>
      <c r="J705" s="8">
        <f t="shared" si="76"/>
        <v>1</v>
      </c>
    </row>
    <row r="706" spans="1:10" x14ac:dyDescent="0.35">
      <c r="A706" s="14">
        <v>44427</v>
      </c>
      <c r="B706" s="15">
        <v>17.110001</v>
      </c>
      <c r="C706" s="8">
        <f t="shared" si="71"/>
        <v>-3.9998999999998119E-2</v>
      </c>
      <c r="D706" s="8">
        <f t="shared" si="72"/>
        <v>0</v>
      </c>
      <c r="E706" s="8">
        <f t="shared" si="73"/>
        <v>3.9998999999998119E-2</v>
      </c>
      <c r="F706" s="8">
        <f t="shared" si="77"/>
        <v>0.10649451925564427</v>
      </c>
      <c r="G706" s="8">
        <f t="shared" si="77"/>
        <v>4.0929059877040923E-2</v>
      </c>
      <c r="H706" s="8">
        <f t="shared" si="74"/>
        <v>2.601929278990895</v>
      </c>
      <c r="I706" s="10">
        <f t="shared" si="75"/>
        <v>72.237100660672695</v>
      </c>
      <c r="J706" s="8">
        <f t="shared" si="76"/>
        <v>1</v>
      </c>
    </row>
    <row r="707" spans="1:10" x14ac:dyDescent="0.35">
      <c r="A707" s="13">
        <v>44428</v>
      </c>
      <c r="B707" s="5">
        <v>17.5</v>
      </c>
      <c r="C707" s="2">
        <f t="shared" si="71"/>
        <v>0.38999899999999954</v>
      </c>
      <c r="D707" s="2">
        <f t="shared" si="72"/>
        <v>0.38999899999999954</v>
      </c>
      <c r="E707" s="2">
        <f t="shared" si="73"/>
        <v>0</v>
      </c>
      <c r="F707" s="2">
        <f t="shared" si="77"/>
        <v>0.1267448393088125</v>
      </c>
      <c r="G707" s="2">
        <f t="shared" si="77"/>
        <v>3.8005555600109431E-2</v>
      </c>
      <c r="H707" s="2">
        <f t="shared" si="74"/>
        <v>3.3349029453064372</v>
      </c>
      <c r="I707" s="9">
        <f t="shared" si="75"/>
        <v>76.93143277676522</v>
      </c>
      <c r="J707" s="2">
        <f t="shared" si="76"/>
        <v>1</v>
      </c>
    </row>
    <row r="708" spans="1:10" x14ac:dyDescent="0.35">
      <c r="A708" s="13">
        <v>44431</v>
      </c>
      <c r="B708" s="5">
        <v>17.68</v>
      </c>
      <c r="C708" s="2">
        <f t="shared" ref="C708:C771" si="78">B708-B707</f>
        <v>0.17999999999999972</v>
      </c>
      <c r="D708" s="2">
        <f t="shared" ref="D708:D771" si="79">IF(C708&gt;0,C708,0)</f>
        <v>0.17999999999999972</v>
      </c>
      <c r="E708" s="2">
        <f t="shared" ref="E708:E771" si="80">IF(C708&lt;0,ABS(C708),0)</f>
        <v>0</v>
      </c>
      <c r="F708" s="2">
        <f t="shared" si="77"/>
        <v>0.13054877935818301</v>
      </c>
      <c r="G708" s="2">
        <f t="shared" si="77"/>
        <v>3.5290873057244473E-2</v>
      </c>
      <c r="H708" s="2">
        <f t="shared" si="74"/>
        <v>3.6992221514730734</v>
      </c>
      <c r="I708" s="9">
        <f t="shared" si="75"/>
        <v>78.71988240252638</v>
      </c>
      <c r="J708" s="2">
        <f t="shared" si="76"/>
        <v>1</v>
      </c>
    </row>
    <row r="709" spans="1:10" x14ac:dyDescent="0.35">
      <c r="A709" s="13">
        <v>44432</v>
      </c>
      <c r="B709" s="5">
        <v>17.899999999999999</v>
      </c>
      <c r="C709" s="2">
        <f t="shared" si="78"/>
        <v>0.21999999999999886</v>
      </c>
      <c r="D709" s="2">
        <f t="shared" si="79"/>
        <v>0.21999999999999886</v>
      </c>
      <c r="E709" s="2">
        <f t="shared" si="80"/>
        <v>0</v>
      </c>
      <c r="F709" s="2">
        <f t="shared" si="77"/>
        <v>0.13693815226116987</v>
      </c>
      <c r="G709" s="2">
        <f t="shared" si="77"/>
        <v>3.277009641029844E-2</v>
      </c>
      <c r="H709" s="2">
        <f t="shared" si="74"/>
        <v>4.1787534142906955</v>
      </c>
      <c r="I709" s="9">
        <f t="shared" si="75"/>
        <v>80.690333754055274</v>
      </c>
      <c r="J709" s="2">
        <f t="shared" si="76"/>
        <v>1</v>
      </c>
    </row>
    <row r="710" spans="1:10" x14ac:dyDescent="0.35">
      <c r="A710" s="13">
        <v>44433</v>
      </c>
      <c r="B710" s="5">
        <v>17.299999</v>
      </c>
      <c r="C710" s="2">
        <f t="shared" si="78"/>
        <v>-0.6000009999999989</v>
      </c>
      <c r="D710" s="2">
        <f t="shared" si="79"/>
        <v>0</v>
      </c>
      <c r="E710" s="2">
        <f t="shared" si="80"/>
        <v>0.6000009999999989</v>
      </c>
      <c r="F710" s="2">
        <f t="shared" si="77"/>
        <v>0.12715685567108631</v>
      </c>
      <c r="G710" s="2">
        <f t="shared" si="77"/>
        <v>7.3286589523848478E-2</v>
      </c>
      <c r="H710" s="2">
        <f t="shared" si="74"/>
        <v>1.7350630790331387</v>
      </c>
      <c r="I710" s="9">
        <f t="shared" si="75"/>
        <v>63.437771959778487</v>
      </c>
      <c r="J710" s="2">
        <f t="shared" si="76"/>
        <v>0</v>
      </c>
    </row>
    <row r="711" spans="1:10" x14ac:dyDescent="0.35">
      <c r="A711" s="13">
        <v>44434</v>
      </c>
      <c r="B711" s="5">
        <v>17.280000999999999</v>
      </c>
      <c r="C711" s="2">
        <f t="shared" si="78"/>
        <v>-1.999800000000107E-2</v>
      </c>
      <c r="D711" s="2">
        <f t="shared" si="79"/>
        <v>0</v>
      </c>
      <c r="E711" s="2">
        <f t="shared" si="80"/>
        <v>1.999800000000107E-2</v>
      </c>
      <c r="F711" s="2">
        <f t="shared" si="77"/>
        <v>0.11807422312315156</v>
      </c>
      <c r="G711" s="2">
        <f t="shared" si="77"/>
        <v>6.9480261700716514E-2</v>
      </c>
      <c r="H711" s="2">
        <f t="shared" si="74"/>
        <v>1.699392319962058</v>
      </c>
      <c r="I711" s="9">
        <f t="shared" si="75"/>
        <v>62.954625283439505</v>
      </c>
      <c r="J711" s="2">
        <f t="shared" si="76"/>
        <v>0</v>
      </c>
    </row>
    <row r="712" spans="1:10" x14ac:dyDescent="0.35">
      <c r="A712" s="13">
        <v>44435</v>
      </c>
      <c r="B712" s="5">
        <v>18.290001</v>
      </c>
      <c r="C712" s="2">
        <f t="shared" si="78"/>
        <v>1.0100000000000016</v>
      </c>
      <c r="D712" s="2">
        <f t="shared" si="79"/>
        <v>1.0100000000000016</v>
      </c>
      <c r="E712" s="2">
        <f t="shared" si="80"/>
        <v>0</v>
      </c>
      <c r="F712" s="2">
        <f t="shared" si="77"/>
        <v>0.1817832071857837</v>
      </c>
      <c r="G712" s="2">
        <f t="shared" si="77"/>
        <v>6.4517385864951052E-2</v>
      </c>
      <c r="H712" s="2">
        <f t="shared" si="74"/>
        <v>2.8175848222724889</v>
      </c>
      <c r="I712" s="9">
        <f t="shared" si="75"/>
        <v>73.805428129171702</v>
      </c>
      <c r="J712" s="2">
        <f t="shared" si="76"/>
        <v>1</v>
      </c>
    </row>
    <row r="713" spans="1:10" x14ac:dyDescent="0.35">
      <c r="A713" s="13">
        <v>44438</v>
      </c>
      <c r="B713" s="5">
        <v>17.540001</v>
      </c>
      <c r="C713" s="2">
        <f t="shared" si="78"/>
        <v>-0.75</v>
      </c>
      <c r="D713" s="2">
        <f t="shared" si="79"/>
        <v>0</v>
      </c>
      <c r="E713" s="2">
        <f t="shared" si="80"/>
        <v>0.75</v>
      </c>
      <c r="F713" s="2">
        <f t="shared" si="77"/>
        <v>0.16879869238679915</v>
      </c>
      <c r="G713" s="2">
        <f t="shared" si="77"/>
        <v>0.11348042973174026</v>
      </c>
      <c r="H713" s="2">
        <f t="shared" si="74"/>
        <v>1.4874696261357783</v>
      </c>
      <c r="I713" s="9">
        <f t="shared" si="75"/>
        <v>59.7985040905414</v>
      </c>
      <c r="J713" s="2">
        <f t="shared" si="76"/>
        <v>0</v>
      </c>
    </row>
    <row r="714" spans="1:10" x14ac:dyDescent="0.35">
      <c r="A714" s="13">
        <v>44439</v>
      </c>
      <c r="B714" s="5">
        <v>17.239999999999998</v>
      </c>
      <c r="C714" s="2">
        <f t="shared" si="78"/>
        <v>-0.30000100000000174</v>
      </c>
      <c r="D714" s="2">
        <f t="shared" si="79"/>
        <v>0</v>
      </c>
      <c r="E714" s="2">
        <f t="shared" si="80"/>
        <v>0.30000100000000174</v>
      </c>
      <c r="F714" s="2">
        <f t="shared" si="77"/>
        <v>0.15674164293059922</v>
      </c>
      <c r="G714" s="2">
        <f t="shared" si="77"/>
        <v>0.12680332760804464</v>
      </c>
      <c r="H714" s="2">
        <f t="shared" si="74"/>
        <v>1.2361003917428366</v>
      </c>
      <c r="I714" s="9">
        <f t="shared" si="75"/>
        <v>55.279288725467687</v>
      </c>
      <c r="J714" s="2">
        <f t="shared" si="76"/>
        <v>0</v>
      </c>
    </row>
    <row r="715" spans="1:10" x14ac:dyDescent="0.35">
      <c r="A715" s="13">
        <v>44440</v>
      </c>
      <c r="B715" s="5">
        <v>17.629999000000002</v>
      </c>
      <c r="C715" s="2">
        <f t="shared" si="78"/>
        <v>0.38999900000000309</v>
      </c>
      <c r="D715" s="2">
        <f t="shared" si="79"/>
        <v>0.38999900000000309</v>
      </c>
      <c r="E715" s="2">
        <f t="shared" si="80"/>
        <v>0</v>
      </c>
      <c r="F715" s="2">
        <f t="shared" si="77"/>
        <v>0.17340288272127094</v>
      </c>
      <c r="G715" s="2">
        <f t="shared" si="77"/>
        <v>0.11774594706461287</v>
      </c>
      <c r="H715" s="2">
        <f t="shared" si="74"/>
        <v>1.4726866363061857</v>
      </c>
      <c r="I715" s="9">
        <f t="shared" si="75"/>
        <v>59.55815891439255</v>
      </c>
      <c r="J715" s="2">
        <f t="shared" si="76"/>
        <v>0</v>
      </c>
    </row>
    <row r="716" spans="1:10" x14ac:dyDescent="0.35">
      <c r="A716" s="13">
        <v>44441</v>
      </c>
      <c r="B716" s="5">
        <v>17.290001</v>
      </c>
      <c r="C716" s="2">
        <f t="shared" si="78"/>
        <v>-0.33999800000000135</v>
      </c>
      <c r="D716" s="2">
        <f t="shared" si="79"/>
        <v>0</v>
      </c>
      <c r="E716" s="2">
        <f t="shared" si="80"/>
        <v>0.33999800000000135</v>
      </c>
      <c r="F716" s="2">
        <f t="shared" si="77"/>
        <v>0.16101696252689446</v>
      </c>
      <c r="G716" s="2">
        <f t="shared" si="77"/>
        <v>0.13362109370285491</v>
      </c>
      <c r="H716" s="2">
        <f t="shared" si="74"/>
        <v>1.2050265273607337</v>
      </c>
      <c r="I716" s="9">
        <f t="shared" si="75"/>
        <v>54.649071673666818</v>
      </c>
      <c r="J716" s="2">
        <f t="shared" si="76"/>
        <v>0</v>
      </c>
    </row>
    <row r="717" spans="1:10" x14ac:dyDescent="0.35">
      <c r="A717" s="13">
        <v>44442</v>
      </c>
      <c r="B717" s="5">
        <v>17.299999</v>
      </c>
      <c r="C717" s="2">
        <f t="shared" si="78"/>
        <v>9.9979999999995073E-3</v>
      </c>
      <c r="D717" s="2">
        <f t="shared" si="79"/>
        <v>9.9979999999995073E-3</v>
      </c>
      <c r="E717" s="2">
        <f t="shared" si="80"/>
        <v>0</v>
      </c>
      <c r="F717" s="2">
        <f t="shared" si="77"/>
        <v>0.15022989377497339</v>
      </c>
      <c r="G717" s="2">
        <f t="shared" si="77"/>
        <v>0.12407672986693671</v>
      </c>
      <c r="H717" s="2">
        <f t="shared" si="74"/>
        <v>1.2107821824131249</v>
      </c>
      <c r="I717" s="9">
        <f t="shared" si="75"/>
        <v>54.767140428620849</v>
      </c>
      <c r="J717" s="2">
        <f t="shared" si="76"/>
        <v>0</v>
      </c>
    </row>
    <row r="718" spans="1:10" x14ac:dyDescent="0.35">
      <c r="A718" s="13">
        <v>44446</v>
      </c>
      <c r="B718" s="5">
        <v>17.18</v>
      </c>
      <c r="C718" s="2">
        <f t="shared" si="78"/>
        <v>-0.11999899999999997</v>
      </c>
      <c r="D718" s="2">
        <f t="shared" si="79"/>
        <v>0</v>
      </c>
      <c r="E718" s="2">
        <f t="shared" si="80"/>
        <v>0.11999899999999997</v>
      </c>
      <c r="F718" s="2">
        <f t="shared" si="77"/>
        <v>0.13949918707676101</v>
      </c>
      <c r="G718" s="2">
        <f t="shared" si="77"/>
        <v>0.1237854634478698</v>
      </c>
      <c r="H718" s="2">
        <f t="shared" si="74"/>
        <v>1.1269432063443281</v>
      </c>
      <c r="I718" s="9">
        <f t="shared" si="75"/>
        <v>52.984170098328839</v>
      </c>
      <c r="J718" s="2">
        <f t="shared" si="76"/>
        <v>0</v>
      </c>
    </row>
    <row r="719" spans="1:10" x14ac:dyDescent="0.35">
      <c r="A719" s="13">
        <v>44447</v>
      </c>
      <c r="B719" s="5">
        <v>17.129999000000002</v>
      </c>
      <c r="C719" s="2">
        <f t="shared" si="78"/>
        <v>-5.0000999999998186E-2</v>
      </c>
      <c r="D719" s="2">
        <f t="shared" si="79"/>
        <v>0</v>
      </c>
      <c r="E719" s="2">
        <f t="shared" si="80"/>
        <v>5.0000999999998186E-2</v>
      </c>
      <c r="F719" s="2">
        <f t="shared" si="77"/>
        <v>0.12953495942842094</v>
      </c>
      <c r="G719" s="2">
        <f t="shared" si="77"/>
        <v>0.11851514463016467</v>
      </c>
      <c r="H719" s="2">
        <f t="shared" si="74"/>
        <v>1.0929823343054124</v>
      </c>
      <c r="I719" s="9">
        <f t="shared" si="75"/>
        <v>52.221288082115372</v>
      </c>
      <c r="J719" s="2">
        <f t="shared" si="76"/>
        <v>0</v>
      </c>
    </row>
    <row r="720" spans="1:10" x14ac:dyDescent="0.35">
      <c r="A720" s="13">
        <v>44448</v>
      </c>
      <c r="B720" s="5">
        <v>17.280000999999999</v>
      </c>
      <c r="C720" s="2">
        <f t="shared" si="78"/>
        <v>0.15000199999999708</v>
      </c>
      <c r="D720" s="2">
        <f t="shared" si="79"/>
        <v>0.15000199999999708</v>
      </c>
      <c r="E720" s="2">
        <f t="shared" si="80"/>
        <v>0</v>
      </c>
      <c r="F720" s="2">
        <f t="shared" si="77"/>
        <v>0.13099689089781924</v>
      </c>
      <c r="G720" s="2">
        <f t="shared" si="77"/>
        <v>0.11004977715658149</v>
      </c>
      <c r="H720" s="2">
        <f t="shared" si="74"/>
        <v>1.1903421731734514</v>
      </c>
      <c r="I720" s="9">
        <f t="shared" si="75"/>
        <v>54.345032833332986</v>
      </c>
      <c r="J720" s="2">
        <f t="shared" si="76"/>
        <v>0</v>
      </c>
    </row>
    <row r="721" spans="1:10" x14ac:dyDescent="0.35">
      <c r="A721" s="13">
        <v>44449</v>
      </c>
      <c r="B721" s="5">
        <v>17.280000999999999</v>
      </c>
      <c r="C721" s="2">
        <f t="shared" si="78"/>
        <v>0</v>
      </c>
      <c r="D721" s="2">
        <f t="shared" si="79"/>
        <v>0</v>
      </c>
      <c r="E721" s="2">
        <f t="shared" si="80"/>
        <v>0</v>
      </c>
      <c r="F721" s="2">
        <f t="shared" si="77"/>
        <v>0.12163997011940357</v>
      </c>
      <c r="G721" s="2">
        <f t="shared" si="77"/>
        <v>0.10218907878825423</v>
      </c>
      <c r="H721" s="2">
        <f t="shared" ref="H721:H784" si="81">F721/G721</f>
        <v>1.1903421731734514</v>
      </c>
      <c r="I721" s="9">
        <f t="shared" ref="I721:I784" si="82">100-(100/(1+H721))</f>
        <v>54.345032833332986</v>
      </c>
      <c r="J721" s="2">
        <f t="shared" ref="J721:J784" si="83">IF(I721&lt;30,-1,IF(I721&gt;70,1,0))</f>
        <v>0</v>
      </c>
    </row>
    <row r="722" spans="1:10" x14ac:dyDescent="0.35">
      <c r="A722" s="13">
        <v>44452</v>
      </c>
      <c r="B722" s="5">
        <v>17.690000999999999</v>
      </c>
      <c r="C722" s="2">
        <f t="shared" si="78"/>
        <v>0.41000000000000014</v>
      </c>
      <c r="D722" s="2">
        <f t="shared" si="79"/>
        <v>0.41000000000000014</v>
      </c>
      <c r="E722" s="2">
        <f t="shared" si="80"/>
        <v>0</v>
      </c>
      <c r="F722" s="2">
        <f t="shared" ref="F722:G785" si="84">(F721*13+ D722) / 14</f>
        <v>0.14223711511087475</v>
      </c>
      <c r="G722" s="2">
        <f t="shared" si="84"/>
        <v>9.4889858874807498E-2</v>
      </c>
      <c r="H722" s="2">
        <f t="shared" si="81"/>
        <v>1.4989706676509513</v>
      </c>
      <c r="I722" s="9">
        <f t="shared" si="82"/>
        <v>59.983523898661581</v>
      </c>
      <c r="J722" s="2">
        <f t="shared" si="83"/>
        <v>0</v>
      </c>
    </row>
    <row r="723" spans="1:10" x14ac:dyDescent="0.35">
      <c r="A723" s="13">
        <v>44453</v>
      </c>
      <c r="B723" s="5">
        <v>17.77</v>
      </c>
      <c r="C723" s="2">
        <f t="shared" si="78"/>
        <v>7.9999000000000819E-2</v>
      </c>
      <c r="D723" s="2">
        <f t="shared" si="79"/>
        <v>7.9999000000000819E-2</v>
      </c>
      <c r="E723" s="2">
        <f t="shared" si="80"/>
        <v>0</v>
      </c>
      <c r="F723" s="2">
        <f t="shared" si="84"/>
        <v>0.13779153546009804</v>
      </c>
      <c r="G723" s="2">
        <f t="shared" si="84"/>
        <v>8.8112011812321242E-2</v>
      </c>
      <c r="H723" s="2">
        <f t="shared" si="81"/>
        <v>1.5638223736576833</v>
      </c>
      <c r="I723" s="9">
        <f t="shared" si="82"/>
        <v>60.995737837588663</v>
      </c>
      <c r="J723" s="2">
        <f t="shared" si="83"/>
        <v>0</v>
      </c>
    </row>
    <row r="724" spans="1:10" x14ac:dyDescent="0.35">
      <c r="A724" s="13">
        <v>44454</v>
      </c>
      <c r="B724" s="5">
        <v>17.52</v>
      </c>
      <c r="C724" s="2">
        <f t="shared" si="78"/>
        <v>-0.25</v>
      </c>
      <c r="D724" s="2">
        <f t="shared" si="79"/>
        <v>0</v>
      </c>
      <c r="E724" s="2">
        <f t="shared" si="80"/>
        <v>0.25</v>
      </c>
      <c r="F724" s="2">
        <f t="shared" si="84"/>
        <v>0.1279492829272339</v>
      </c>
      <c r="G724" s="2">
        <f t="shared" si="84"/>
        <v>9.9675439540012581E-2</v>
      </c>
      <c r="H724" s="2">
        <f t="shared" si="81"/>
        <v>1.2836590790840845</v>
      </c>
      <c r="I724" s="9">
        <f t="shared" si="82"/>
        <v>56.210626657939073</v>
      </c>
      <c r="J724" s="2">
        <f t="shared" si="83"/>
        <v>0</v>
      </c>
    </row>
    <row r="725" spans="1:10" x14ac:dyDescent="0.35">
      <c r="A725" s="13">
        <v>44455</v>
      </c>
      <c r="B725" s="5">
        <v>17.620000999999998</v>
      </c>
      <c r="C725" s="2">
        <f t="shared" si="78"/>
        <v>0.1000009999999989</v>
      </c>
      <c r="D725" s="2">
        <f t="shared" si="79"/>
        <v>0.1000009999999989</v>
      </c>
      <c r="E725" s="2">
        <f t="shared" si="80"/>
        <v>0</v>
      </c>
      <c r="F725" s="2">
        <f t="shared" si="84"/>
        <v>0.12595297700385996</v>
      </c>
      <c r="G725" s="2">
        <f t="shared" si="84"/>
        <v>9.2555765287154548E-2</v>
      </c>
      <c r="H725" s="2">
        <f t="shared" si="81"/>
        <v>1.3608334025772513</v>
      </c>
      <c r="I725" s="9">
        <f t="shared" si="82"/>
        <v>57.642076780668638</v>
      </c>
      <c r="J725" s="2">
        <f t="shared" si="83"/>
        <v>0</v>
      </c>
    </row>
    <row r="726" spans="1:10" x14ac:dyDescent="0.35">
      <c r="A726" s="13">
        <v>44456</v>
      </c>
      <c r="B726" s="5">
        <v>17.989999999999998</v>
      </c>
      <c r="C726" s="2">
        <f t="shared" si="78"/>
        <v>0.36999899999999997</v>
      </c>
      <c r="D726" s="2">
        <f t="shared" si="79"/>
        <v>0.36999899999999997</v>
      </c>
      <c r="E726" s="2">
        <f t="shared" si="80"/>
        <v>0</v>
      </c>
      <c r="F726" s="2">
        <f t="shared" si="84"/>
        <v>0.14338483578929853</v>
      </c>
      <c r="G726" s="2">
        <f t="shared" si="84"/>
        <v>8.5944639195214931E-2</v>
      </c>
      <c r="H726" s="2">
        <f t="shared" si="81"/>
        <v>1.6683394930964077</v>
      </c>
      <c r="I726" s="9">
        <f t="shared" si="82"/>
        <v>62.523509374004917</v>
      </c>
      <c r="J726" s="2">
        <f t="shared" si="83"/>
        <v>0</v>
      </c>
    </row>
    <row r="727" spans="1:10" x14ac:dyDescent="0.35">
      <c r="A727" s="13">
        <v>44459</v>
      </c>
      <c r="B727" s="5">
        <v>17.780000999999999</v>
      </c>
      <c r="C727" s="2">
        <f t="shared" si="78"/>
        <v>-0.20999899999999982</v>
      </c>
      <c r="D727" s="2">
        <f t="shared" si="79"/>
        <v>0</v>
      </c>
      <c r="E727" s="2">
        <f t="shared" si="80"/>
        <v>0.20999899999999982</v>
      </c>
      <c r="F727" s="2">
        <f t="shared" si="84"/>
        <v>0.13314306180434862</v>
      </c>
      <c r="G727" s="2">
        <f t="shared" si="84"/>
        <v>9.4805664966985281E-2</v>
      </c>
      <c r="H727" s="2">
        <f t="shared" si="81"/>
        <v>1.4043787557496041</v>
      </c>
      <c r="I727" s="9">
        <f t="shared" si="82"/>
        <v>58.409214953813141</v>
      </c>
      <c r="J727" s="2">
        <f t="shared" si="83"/>
        <v>0</v>
      </c>
    </row>
    <row r="728" spans="1:10" x14ac:dyDescent="0.35">
      <c r="A728" s="13">
        <v>44460</v>
      </c>
      <c r="B728" s="5">
        <v>18.139999</v>
      </c>
      <c r="C728" s="2">
        <f t="shared" si="78"/>
        <v>0.35999800000000093</v>
      </c>
      <c r="D728" s="2">
        <f t="shared" si="79"/>
        <v>0.35999800000000093</v>
      </c>
      <c r="E728" s="2">
        <f t="shared" si="80"/>
        <v>0</v>
      </c>
      <c r="F728" s="2">
        <f t="shared" si="84"/>
        <v>0.14934698596118093</v>
      </c>
      <c r="G728" s="2">
        <f t="shared" si="84"/>
        <v>8.8033831755057759E-2</v>
      </c>
      <c r="H728" s="2">
        <f t="shared" si="81"/>
        <v>1.69647262857669</v>
      </c>
      <c r="I728" s="9">
        <f t="shared" si="82"/>
        <v>62.91451322731055</v>
      </c>
      <c r="J728" s="2">
        <f t="shared" si="83"/>
        <v>0</v>
      </c>
    </row>
    <row r="729" spans="1:10" x14ac:dyDescent="0.35">
      <c r="A729" s="13">
        <v>44461</v>
      </c>
      <c r="B729" s="5">
        <v>18.469999000000001</v>
      </c>
      <c r="C729" s="2">
        <f t="shared" si="78"/>
        <v>0.33000000000000185</v>
      </c>
      <c r="D729" s="2">
        <f t="shared" si="79"/>
        <v>0.33000000000000185</v>
      </c>
      <c r="E729" s="2">
        <f t="shared" si="80"/>
        <v>0</v>
      </c>
      <c r="F729" s="2">
        <f t="shared" si="84"/>
        <v>0.16225077267823959</v>
      </c>
      <c r="G729" s="2">
        <f t="shared" si="84"/>
        <v>8.1745700915410779E-2</v>
      </c>
      <c r="H729" s="2">
        <f t="shared" si="81"/>
        <v>1.984823310110635</v>
      </c>
      <c r="I729" s="9">
        <f t="shared" si="82"/>
        <v>66.497179360243791</v>
      </c>
      <c r="J729" s="2">
        <f t="shared" si="83"/>
        <v>0</v>
      </c>
    </row>
    <row r="730" spans="1:10" x14ac:dyDescent="0.35">
      <c r="A730" s="13">
        <v>44462</v>
      </c>
      <c r="B730" s="5">
        <v>19.379999000000002</v>
      </c>
      <c r="C730" s="2">
        <f t="shared" si="78"/>
        <v>0.91000000000000014</v>
      </c>
      <c r="D730" s="2">
        <f t="shared" si="79"/>
        <v>0.91000000000000014</v>
      </c>
      <c r="E730" s="2">
        <f t="shared" si="80"/>
        <v>0</v>
      </c>
      <c r="F730" s="2">
        <f t="shared" si="84"/>
        <v>0.21566143177265107</v>
      </c>
      <c r="G730" s="2">
        <f t="shared" si="84"/>
        <v>7.5906722278595726E-2</v>
      </c>
      <c r="H730" s="2">
        <f t="shared" si="81"/>
        <v>2.8411374552720421</v>
      </c>
      <c r="I730" s="9">
        <f t="shared" si="82"/>
        <v>73.966044911319727</v>
      </c>
      <c r="J730" s="2">
        <f t="shared" si="83"/>
        <v>1</v>
      </c>
    </row>
    <row r="731" spans="1:10" x14ac:dyDescent="0.35">
      <c r="A731" s="13">
        <v>44463</v>
      </c>
      <c r="B731" s="5">
        <v>19.969999000000001</v>
      </c>
      <c r="C731" s="2">
        <f t="shared" si="78"/>
        <v>0.58999999999999986</v>
      </c>
      <c r="D731" s="2">
        <f t="shared" si="79"/>
        <v>0.58999999999999986</v>
      </c>
      <c r="E731" s="2">
        <f t="shared" si="80"/>
        <v>0</v>
      </c>
      <c r="F731" s="2">
        <f t="shared" si="84"/>
        <v>0.24239990093174743</v>
      </c>
      <c r="G731" s="2">
        <f t="shared" si="84"/>
        <v>7.0484813544410316E-2</v>
      </c>
      <c r="H731" s="2">
        <f t="shared" si="81"/>
        <v>3.4390372726036751</v>
      </c>
      <c r="I731" s="9">
        <f t="shared" si="82"/>
        <v>77.47259284864127</v>
      </c>
      <c r="J731" s="2">
        <f t="shared" si="83"/>
        <v>1</v>
      </c>
    </row>
    <row r="732" spans="1:10" x14ac:dyDescent="0.35">
      <c r="A732" s="13">
        <v>44466</v>
      </c>
      <c r="B732" s="5">
        <v>20.5</v>
      </c>
      <c r="C732" s="2">
        <f t="shared" si="78"/>
        <v>0.53000099999999861</v>
      </c>
      <c r="D732" s="2">
        <f t="shared" si="79"/>
        <v>0.53000099999999861</v>
      </c>
      <c r="E732" s="2">
        <f t="shared" si="80"/>
        <v>0</v>
      </c>
      <c r="F732" s="2">
        <f t="shared" si="84"/>
        <v>0.26294283657947964</v>
      </c>
      <c r="G732" s="2">
        <f t="shared" si="84"/>
        <v>6.5450184005523868E-2</v>
      </c>
      <c r="H732" s="2">
        <f t="shared" si="81"/>
        <v>4.017449921260539</v>
      </c>
      <c r="I732" s="9">
        <f t="shared" si="82"/>
        <v>80.069556932443305</v>
      </c>
      <c r="J732" s="2">
        <f t="shared" si="83"/>
        <v>1</v>
      </c>
    </row>
    <row r="733" spans="1:10" x14ac:dyDescent="0.35">
      <c r="A733" s="13">
        <v>44467</v>
      </c>
      <c r="B733" s="5">
        <v>19.68</v>
      </c>
      <c r="C733" s="2">
        <f t="shared" si="78"/>
        <v>-0.82000000000000028</v>
      </c>
      <c r="D733" s="2">
        <f t="shared" si="79"/>
        <v>0</v>
      </c>
      <c r="E733" s="2">
        <f t="shared" si="80"/>
        <v>0.82000000000000028</v>
      </c>
      <c r="F733" s="2">
        <f t="shared" si="84"/>
        <v>0.24416120539523109</v>
      </c>
      <c r="G733" s="2">
        <f t="shared" si="84"/>
        <v>0.11934659943370075</v>
      </c>
      <c r="H733" s="2">
        <f t="shared" si="81"/>
        <v>2.0458161904383974</v>
      </c>
      <c r="I733" s="9">
        <f t="shared" si="82"/>
        <v>67.168077865655249</v>
      </c>
      <c r="J733" s="2">
        <f t="shared" si="83"/>
        <v>0</v>
      </c>
    </row>
    <row r="734" spans="1:10" x14ac:dyDescent="0.35">
      <c r="A734" s="13">
        <v>44468</v>
      </c>
      <c r="B734" s="5">
        <v>19.629999000000002</v>
      </c>
      <c r="C734" s="2">
        <f t="shared" si="78"/>
        <v>-5.0000999999998186E-2</v>
      </c>
      <c r="D734" s="2">
        <f t="shared" si="79"/>
        <v>0</v>
      </c>
      <c r="E734" s="2">
        <f t="shared" si="80"/>
        <v>5.0000999999998186E-2</v>
      </c>
      <c r="F734" s="2">
        <f t="shared" si="84"/>
        <v>0.22672111929557173</v>
      </c>
      <c r="G734" s="2">
        <f t="shared" si="84"/>
        <v>0.11439334233129342</v>
      </c>
      <c r="H734" s="2">
        <f t="shared" si="81"/>
        <v>1.9819433078453723</v>
      </c>
      <c r="I734" s="9">
        <f t="shared" si="82"/>
        <v>66.464821870723014</v>
      </c>
      <c r="J734" s="2">
        <f t="shared" si="83"/>
        <v>0</v>
      </c>
    </row>
    <row r="735" spans="1:10" x14ac:dyDescent="0.35">
      <c r="A735" s="13">
        <v>44469</v>
      </c>
      <c r="B735" s="5">
        <v>19.370000999999998</v>
      </c>
      <c r="C735" s="2">
        <f t="shared" si="78"/>
        <v>-0.25999800000000306</v>
      </c>
      <c r="D735" s="2">
        <f t="shared" si="79"/>
        <v>0</v>
      </c>
      <c r="E735" s="2">
        <f t="shared" si="80"/>
        <v>0.25999800000000306</v>
      </c>
      <c r="F735" s="2">
        <f t="shared" si="84"/>
        <v>0.21052675363160231</v>
      </c>
      <c r="G735" s="2">
        <f t="shared" si="84"/>
        <v>0.12479367502191553</v>
      </c>
      <c r="H735" s="2">
        <f t="shared" si="81"/>
        <v>1.6869985886274352</v>
      </c>
      <c r="I735" s="9">
        <f t="shared" si="82"/>
        <v>62.783754177153583</v>
      </c>
      <c r="J735" s="2">
        <f t="shared" si="83"/>
        <v>0</v>
      </c>
    </row>
    <row r="736" spans="1:10" x14ac:dyDescent="0.35">
      <c r="A736" s="13">
        <v>44470</v>
      </c>
      <c r="B736" s="5">
        <v>19.98</v>
      </c>
      <c r="C736" s="2">
        <f t="shared" si="78"/>
        <v>0.60999900000000196</v>
      </c>
      <c r="D736" s="2">
        <f t="shared" si="79"/>
        <v>0.60999900000000196</v>
      </c>
      <c r="E736" s="2">
        <f t="shared" si="80"/>
        <v>0</v>
      </c>
      <c r="F736" s="2">
        <f t="shared" si="84"/>
        <v>0.2390604855150594</v>
      </c>
      <c r="G736" s="2">
        <f t="shared" si="84"/>
        <v>0.11587984109177871</v>
      </c>
      <c r="H736" s="2">
        <f t="shared" si="81"/>
        <v>2.0630032218090428</v>
      </c>
      <c r="I736" s="9">
        <f t="shared" si="82"/>
        <v>67.352303357702993</v>
      </c>
      <c r="J736" s="2">
        <f t="shared" si="83"/>
        <v>0</v>
      </c>
    </row>
    <row r="737" spans="1:10" x14ac:dyDescent="0.35">
      <c r="A737" s="13">
        <v>44473</v>
      </c>
      <c r="B737" s="5">
        <v>19.670000000000002</v>
      </c>
      <c r="C737" s="2">
        <f t="shared" si="78"/>
        <v>-0.30999999999999872</v>
      </c>
      <c r="D737" s="2">
        <f t="shared" si="79"/>
        <v>0</v>
      </c>
      <c r="E737" s="2">
        <f t="shared" si="80"/>
        <v>0.30999999999999872</v>
      </c>
      <c r="F737" s="2">
        <f t="shared" si="84"/>
        <v>0.22198473654969803</v>
      </c>
      <c r="G737" s="2">
        <f t="shared" si="84"/>
        <v>0.12974556672808013</v>
      </c>
      <c r="H737" s="2">
        <f t="shared" si="81"/>
        <v>1.7109234800672004</v>
      </c>
      <c r="I737" s="9">
        <f t="shared" si="82"/>
        <v>63.112201161236342</v>
      </c>
      <c r="J737" s="2">
        <f t="shared" si="83"/>
        <v>0</v>
      </c>
    </row>
    <row r="738" spans="1:10" x14ac:dyDescent="0.35">
      <c r="A738" s="13">
        <v>44474</v>
      </c>
      <c r="B738" s="5">
        <v>19.620000999999998</v>
      </c>
      <c r="C738" s="2">
        <f t="shared" si="78"/>
        <v>-4.9999000000003235E-2</v>
      </c>
      <c r="D738" s="2">
        <f t="shared" si="79"/>
        <v>0</v>
      </c>
      <c r="E738" s="2">
        <f t="shared" si="80"/>
        <v>4.9999000000003235E-2</v>
      </c>
      <c r="F738" s="2">
        <f t="shared" si="84"/>
        <v>0.2061286839390053</v>
      </c>
      <c r="G738" s="2">
        <f t="shared" si="84"/>
        <v>0.12404938339036035</v>
      </c>
      <c r="H738" s="2">
        <f t="shared" si="81"/>
        <v>1.6616663324343712</v>
      </c>
      <c r="I738" s="9">
        <f t="shared" si="82"/>
        <v>62.429550698588287</v>
      </c>
      <c r="J738" s="2">
        <f t="shared" si="83"/>
        <v>0</v>
      </c>
    </row>
    <row r="739" spans="1:10" x14ac:dyDescent="0.35">
      <c r="A739" s="13">
        <v>44475</v>
      </c>
      <c r="B739" s="5">
        <v>16.940000999999999</v>
      </c>
      <c r="C739" s="2">
        <f t="shared" si="78"/>
        <v>-2.6799999999999997</v>
      </c>
      <c r="D739" s="2">
        <f t="shared" si="79"/>
        <v>0</v>
      </c>
      <c r="E739" s="2">
        <f t="shared" si="80"/>
        <v>2.6799999999999997</v>
      </c>
      <c r="F739" s="2">
        <f t="shared" si="84"/>
        <v>0.19140520651479065</v>
      </c>
      <c r="G739" s="2">
        <f t="shared" si="84"/>
        <v>0.30661728457676318</v>
      </c>
      <c r="H739" s="2">
        <f t="shared" si="81"/>
        <v>0.62424793429044734</v>
      </c>
      <c r="I739" s="9">
        <f t="shared" si="82"/>
        <v>38.433044679422665</v>
      </c>
      <c r="J739" s="2">
        <f t="shared" si="83"/>
        <v>0</v>
      </c>
    </row>
    <row r="740" spans="1:10" x14ac:dyDescent="0.35">
      <c r="A740" s="13">
        <v>44476</v>
      </c>
      <c r="B740" s="5">
        <v>16.889999</v>
      </c>
      <c r="C740" s="2">
        <f t="shared" si="78"/>
        <v>-5.0001999999999214E-2</v>
      </c>
      <c r="D740" s="2">
        <f t="shared" si="79"/>
        <v>0</v>
      </c>
      <c r="E740" s="2">
        <f t="shared" si="80"/>
        <v>5.0001999999999214E-2</v>
      </c>
      <c r="F740" s="2">
        <f t="shared" si="84"/>
        <v>0.17773340604944846</v>
      </c>
      <c r="G740" s="2">
        <f t="shared" si="84"/>
        <v>0.28828762139270864</v>
      </c>
      <c r="H740" s="2">
        <f t="shared" si="81"/>
        <v>0.61651417841260003</v>
      </c>
      <c r="I740" s="9">
        <f t="shared" si="82"/>
        <v>38.138494956970341</v>
      </c>
      <c r="J740" s="2">
        <f t="shared" si="83"/>
        <v>0</v>
      </c>
    </row>
    <row r="741" spans="1:10" x14ac:dyDescent="0.35">
      <c r="A741" s="13">
        <v>44477</v>
      </c>
      <c r="B741" s="5">
        <v>16.469999000000001</v>
      </c>
      <c r="C741" s="2">
        <f t="shared" si="78"/>
        <v>-0.41999999999999815</v>
      </c>
      <c r="D741" s="2">
        <f t="shared" si="79"/>
        <v>0</v>
      </c>
      <c r="E741" s="2">
        <f t="shared" si="80"/>
        <v>0.41999999999999815</v>
      </c>
      <c r="F741" s="2">
        <f t="shared" si="84"/>
        <v>0.16503816276020214</v>
      </c>
      <c r="G741" s="2">
        <f t="shared" si="84"/>
        <v>0.29769564843608648</v>
      </c>
      <c r="H741" s="2">
        <f t="shared" si="81"/>
        <v>0.55438553981965533</v>
      </c>
      <c r="I741" s="9">
        <f t="shared" si="82"/>
        <v>35.665896627163477</v>
      </c>
      <c r="J741" s="2">
        <f t="shared" si="83"/>
        <v>0</v>
      </c>
    </row>
    <row r="742" spans="1:10" x14ac:dyDescent="0.35">
      <c r="A742" s="13">
        <v>44480</v>
      </c>
      <c r="B742" s="5">
        <v>16.059999000000001</v>
      </c>
      <c r="C742" s="2">
        <f t="shared" si="78"/>
        <v>-0.41000000000000014</v>
      </c>
      <c r="D742" s="2">
        <f t="shared" si="79"/>
        <v>0</v>
      </c>
      <c r="E742" s="2">
        <f t="shared" si="80"/>
        <v>0.41000000000000014</v>
      </c>
      <c r="F742" s="2">
        <f t="shared" si="84"/>
        <v>0.15324972256304487</v>
      </c>
      <c r="G742" s="2">
        <f t="shared" si="84"/>
        <v>0.30571738783350888</v>
      </c>
      <c r="H742" s="2">
        <f t="shared" si="81"/>
        <v>0.50127905268673623</v>
      </c>
      <c r="I742" s="9">
        <f t="shared" si="82"/>
        <v>33.39013168735228</v>
      </c>
      <c r="J742" s="2">
        <f t="shared" si="83"/>
        <v>0</v>
      </c>
    </row>
    <row r="743" spans="1:10" x14ac:dyDescent="0.35">
      <c r="A743" s="13">
        <v>44481</v>
      </c>
      <c r="B743" s="5">
        <v>16.48</v>
      </c>
      <c r="C743" s="2">
        <f t="shared" si="78"/>
        <v>0.42000099999999918</v>
      </c>
      <c r="D743" s="2">
        <f t="shared" si="79"/>
        <v>0.42000099999999918</v>
      </c>
      <c r="E743" s="2">
        <f t="shared" si="80"/>
        <v>0</v>
      </c>
      <c r="F743" s="2">
        <f t="shared" si="84"/>
        <v>0.17230338523711303</v>
      </c>
      <c r="G743" s="2">
        <f t="shared" si="84"/>
        <v>0.28388043155968684</v>
      </c>
      <c r="H743" s="2">
        <f t="shared" si="81"/>
        <v>0.60695759933310389</v>
      </c>
      <c r="I743" s="9">
        <f t="shared" si="82"/>
        <v>37.77060450039221</v>
      </c>
      <c r="J743" s="2">
        <f t="shared" si="83"/>
        <v>0</v>
      </c>
    </row>
    <row r="744" spans="1:10" x14ac:dyDescent="0.35">
      <c r="A744" s="13">
        <v>44482</v>
      </c>
      <c r="B744" s="5">
        <v>16.450001</v>
      </c>
      <c r="C744" s="2">
        <f t="shared" si="78"/>
        <v>-2.9999000000000109E-2</v>
      </c>
      <c r="D744" s="2">
        <f t="shared" si="79"/>
        <v>0</v>
      </c>
      <c r="E744" s="2">
        <f t="shared" si="80"/>
        <v>2.9999000000000109E-2</v>
      </c>
      <c r="F744" s="2">
        <f t="shared" si="84"/>
        <v>0.15999600057731925</v>
      </c>
      <c r="G744" s="2">
        <f t="shared" si="84"/>
        <v>0.26574604359113779</v>
      </c>
      <c r="H744" s="2">
        <f t="shared" si="81"/>
        <v>0.60206352807825902</v>
      </c>
      <c r="I744" s="9">
        <f t="shared" si="82"/>
        <v>37.58050274076578</v>
      </c>
      <c r="J744" s="2">
        <f t="shared" si="83"/>
        <v>0</v>
      </c>
    </row>
    <row r="745" spans="1:10" x14ac:dyDescent="0.35">
      <c r="A745" s="13">
        <v>44483</v>
      </c>
      <c r="B745" s="5">
        <v>16.510000000000002</v>
      </c>
      <c r="C745" s="2">
        <f t="shared" si="78"/>
        <v>5.9999000000001246E-2</v>
      </c>
      <c r="D745" s="2">
        <f t="shared" si="79"/>
        <v>5.9999000000001246E-2</v>
      </c>
      <c r="E745" s="2">
        <f t="shared" si="80"/>
        <v>0</v>
      </c>
      <c r="F745" s="2">
        <f t="shared" si="84"/>
        <v>0.1528533576789394</v>
      </c>
      <c r="G745" s="2">
        <f t="shared" si="84"/>
        <v>0.24676418333462793</v>
      </c>
      <c r="H745" s="2">
        <f t="shared" si="81"/>
        <v>0.6194308899021238</v>
      </c>
      <c r="I745" s="9">
        <f t="shared" si="82"/>
        <v>38.249911976148695</v>
      </c>
      <c r="J745" s="2">
        <f t="shared" si="83"/>
        <v>0</v>
      </c>
    </row>
    <row r="746" spans="1:10" x14ac:dyDescent="0.35">
      <c r="A746" s="13">
        <v>44484</v>
      </c>
      <c r="B746" s="5">
        <v>16.610001</v>
      </c>
      <c r="C746" s="2">
        <f t="shared" si="78"/>
        <v>0.1000009999999989</v>
      </c>
      <c r="D746" s="2">
        <f t="shared" si="79"/>
        <v>0.1000009999999989</v>
      </c>
      <c r="E746" s="2">
        <f t="shared" si="80"/>
        <v>0</v>
      </c>
      <c r="F746" s="2">
        <f t="shared" si="84"/>
        <v>0.1490781892733008</v>
      </c>
      <c r="G746" s="2">
        <f t="shared" si="84"/>
        <v>0.22913817023929736</v>
      </c>
      <c r="H746" s="2">
        <f t="shared" si="81"/>
        <v>0.65060390906330878</v>
      </c>
      <c r="I746" s="9">
        <f t="shared" si="82"/>
        <v>39.416113429206412</v>
      </c>
      <c r="J746" s="2">
        <f t="shared" si="83"/>
        <v>0</v>
      </c>
    </row>
    <row r="747" spans="1:10" x14ac:dyDescent="0.35">
      <c r="A747" s="13">
        <v>44487</v>
      </c>
      <c r="B747" s="5">
        <v>16.629999000000002</v>
      </c>
      <c r="C747" s="2">
        <f t="shared" si="78"/>
        <v>1.999800000000107E-2</v>
      </c>
      <c r="D747" s="2">
        <f t="shared" si="79"/>
        <v>1.999800000000107E-2</v>
      </c>
      <c r="E747" s="2">
        <f t="shared" si="80"/>
        <v>0</v>
      </c>
      <c r="F747" s="2">
        <f t="shared" si="84"/>
        <v>0.1398581757537794</v>
      </c>
      <c r="G747" s="2">
        <f t="shared" si="84"/>
        <v>0.21277115807934757</v>
      </c>
      <c r="H747" s="2">
        <f t="shared" si="81"/>
        <v>0.65731735925234225</v>
      </c>
      <c r="I747" s="9">
        <f t="shared" si="82"/>
        <v>39.661526235921087</v>
      </c>
      <c r="J747" s="2">
        <f t="shared" si="83"/>
        <v>0</v>
      </c>
    </row>
    <row r="748" spans="1:10" x14ac:dyDescent="0.35">
      <c r="A748" s="13">
        <v>44488</v>
      </c>
      <c r="B748" s="5">
        <v>16.57</v>
      </c>
      <c r="C748" s="2">
        <f t="shared" si="78"/>
        <v>-5.9999000000001246E-2</v>
      </c>
      <c r="D748" s="2">
        <f t="shared" si="79"/>
        <v>0</v>
      </c>
      <c r="E748" s="2">
        <f t="shared" si="80"/>
        <v>5.9999000000001246E-2</v>
      </c>
      <c r="F748" s="2">
        <f t="shared" si="84"/>
        <v>0.12986830605708086</v>
      </c>
      <c r="G748" s="2">
        <f t="shared" si="84"/>
        <v>0.20185886107367998</v>
      </c>
      <c r="H748" s="2">
        <f t="shared" si="81"/>
        <v>0.64336192806357884</v>
      </c>
      <c r="I748" s="9">
        <f t="shared" si="82"/>
        <v>39.149131854458318</v>
      </c>
      <c r="J748" s="2">
        <f t="shared" si="83"/>
        <v>0</v>
      </c>
    </row>
    <row r="749" spans="1:10" x14ac:dyDescent="0.35">
      <c r="A749" s="13">
        <v>44489</v>
      </c>
      <c r="B749" s="5">
        <v>16.57</v>
      </c>
      <c r="C749" s="2">
        <f t="shared" si="78"/>
        <v>0</v>
      </c>
      <c r="D749" s="2">
        <f t="shared" si="79"/>
        <v>0</v>
      </c>
      <c r="E749" s="2">
        <f t="shared" si="80"/>
        <v>0</v>
      </c>
      <c r="F749" s="2">
        <f t="shared" si="84"/>
        <v>0.12059199848157508</v>
      </c>
      <c r="G749" s="2">
        <f t="shared" si="84"/>
        <v>0.18744037099698854</v>
      </c>
      <c r="H749" s="2">
        <f t="shared" si="81"/>
        <v>0.64336192806357884</v>
      </c>
      <c r="I749" s="9">
        <f t="shared" si="82"/>
        <v>39.149131854458318</v>
      </c>
      <c r="J749" s="2">
        <f t="shared" si="83"/>
        <v>0</v>
      </c>
    </row>
    <row r="750" spans="1:10" x14ac:dyDescent="0.35">
      <c r="A750" s="13">
        <v>44490</v>
      </c>
      <c r="B750" s="5">
        <v>16.399999999999999</v>
      </c>
      <c r="C750" s="2">
        <f t="shared" si="78"/>
        <v>-0.17000000000000171</v>
      </c>
      <c r="D750" s="2">
        <f t="shared" si="79"/>
        <v>0</v>
      </c>
      <c r="E750" s="2">
        <f t="shared" si="80"/>
        <v>0.17000000000000171</v>
      </c>
      <c r="F750" s="2">
        <f t="shared" si="84"/>
        <v>0.11197828430431971</v>
      </c>
      <c r="G750" s="2">
        <f t="shared" si="84"/>
        <v>0.18619463021148946</v>
      </c>
      <c r="H750" s="2">
        <f t="shared" si="81"/>
        <v>0.60140447754658122</v>
      </c>
      <c r="I750" s="9">
        <f t="shared" si="82"/>
        <v>37.554814288265142</v>
      </c>
      <c r="J750" s="2">
        <f t="shared" si="83"/>
        <v>0</v>
      </c>
    </row>
    <row r="751" spans="1:10" x14ac:dyDescent="0.35">
      <c r="A751" s="13">
        <v>44491</v>
      </c>
      <c r="B751" s="5">
        <v>16.200001</v>
      </c>
      <c r="C751" s="2">
        <f t="shared" si="78"/>
        <v>-0.19999899999999826</v>
      </c>
      <c r="D751" s="2">
        <f t="shared" si="79"/>
        <v>0</v>
      </c>
      <c r="E751" s="2">
        <f t="shared" si="80"/>
        <v>0.19999899999999826</v>
      </c>
      <c r="F751" s="2">
        <f t="shared" si="84"/>
        <v>0.10397983542543973</v>
      </c>
      <c r="G751" s="2">
        <f t="shared" si="84"/>
        <v>0.18718065662495437</v>
      </c>
      <c r="H751" s="2">
        <f t="shared" si="81"/>
        <v>0.55550523916464056</v>
      </c>
      <c r="I751" s="9">
        <f t="shared" si="82"/>
        <v>35.71220624515324</v>
      </c>
      <c r="J751" s="2">
        <f t="shared" si="83"/>
        <v>0</v>
      </c>
    </row>
    <row r="752" spans="1:10" x14ac:dyDescent="0.35">
      <c r="A752" s="13">
        <v>44494</v>
      </c>
      <c r="B752" s="5">
        <v>16.079999999999998</v>
      </c>
      <c r="C752" s="2">
        <f t="shared" si="78"/>
        <v>-0.12000100000000202</v>
      </c>
      <c r="D752" s="2">
        <f t="shared" si="79"/>
        <v>0</v>
      </c>
      <c r="E752" s="2">
        <f t="shared" si="80"/>
        <v>0.12000100000000202</v>
      </c>
      <c r="F752" s="2">
        <f t="shared" si="84"/>
        <v>9.6552704323622604E-2</v>
      </c>
      <c r="G752" s="2">
        <f t="shared" si="84"/>
        <v>0.18238210972317206</v>
      </c>
      <c r="H752" s="2">
        <f t="shared" si="81"/>
        <v>0.52939789143888472</v>
      </c>
      <c r="I752" s="9">
        <f t="shared" si="82"/>
        <v>34.614791507317818</v>
      </c>
      <c r="J752" s="2">
        <f t="shared" si="83"/>
        <v>0</v>
      </c>
    </row>
    <row r="753" spans="1:10" x14ac:dyDescent="0.35">
      <c r="A753" s="13">
        <v>44495</v>
      </c>
      <c r="B753" s="5">
        <v>16.209999</v>
      </c>
      <c r="C753" s="2">
        <f t="shared" si="78"/>
        <v>0.12999900000000153</v>
      </c>
      <c r="D753" s="2">
        <f t="shared" si="79"/>
        <v>0.12999900000000153</v>
      </c>
      <c r="E753" s="2">
        <f t="shared" si="80"/>
        <v>0</v>
      </c>
      <c r="F753" s="2">
        <f t="shared" si="84"/>
        <v>9.8941725443363965E-2</v>
      </c>
      <c r="G753" s="2">
        <f t="shared" si="84"/>
        <v>0.1693548161715169</v>
      </c>
      <c r="H753" s="2">
        <f t="shared" si="81"/>
        <v>0.58422740893981484</v>
      </c>
      <c r="I753" s="9">
        <f t="shared" si="82"/>
        <v>36.877749093533687</v>
      </c>
      <c r="J753" s="2">
        <f t="shared" si="83"/>
        <v>0</v>
      </c>
    </row>
    <row r="754" spans="1:10" x14ac:dyDescent="0.35">
      <c r="A754" s="13">
        <v>44496</v>
      </c>
      <c r="B754" s="5">
        <v>16.25</v>
      </c>
      <c r="C754" s="2">
        <f t="shared" si="78"/>
        <v>4.0001000000000175E-2</v>
      </c>
      <c r="D754" s="2">
        <f t="shared" si="79"/>
        <v>4.0001000000000175E-2</v>
      </c>
      <c r="E754" s="2">
        <f t="shared" si="80"/>
        <v>0</v>
      </c>
      <c r="F754" s="2">
        <f t="shared" si="84"/>
        <v>9.4731673625980825E-2</v>
      </c>
      <c r="G754" s="2">
        <f t="shared" si="84"/>
        <v>0.1572580435878371</v>
      </c>
      <c r="H754" s="2">
        <f t="shared" si="81"/>
        <v>0.60239636373873673</v>
      </c>
      <c r="I754" s="9">
        <f t="shared" si="82"/>
        <v>37.593467969012103</v>
      </c>
      <c r="J754" s="2">
        <f t="shared" si="83"/>
        <v>0</v>
      </c>
    </row>
    <row r="755" spans="1:10" x14ac:dyDescent="0.35">
      <c r="A755" s="13">
        <v>44497</v>
      </c>
      <c r="B755" s="5">
        <v>16.299999</v>
      </c>
      <c r="C755" s="2">
        <f t="shared" si="78"/>
        <v>4.9998999999999683E-2</v>
      </c>
      <c r="D755" s="2">
        <f t="shared" si="79"/>
        <v>4.9998999999999683E-2</v>
      </c>
      <c r="E755" s="2">
        <f t="shared" si="80"/>
        <v>0</v>
      </c>
      <c r="F755" s="2">
        <f t="shared" si="84"/>
        <v>9.1536482652696455E-2</v>
      </c>
      <c r="G755" s="2">
        <f t="shared" si="84"/>
        <v>0.14602532618870587</v>
      </c>
      <c r="H755" s="2">
        <f t="shared" si="81"/>
        <v>0.62685347153003801</v>
      </c>
      <c r="I755" s="9">
        <f t="shared" si="82"/>
        <v>38.531649131282187</v>
      </c>
      <c r="J755" s="2">
        <f t="shared" si="83"/>
        <v>0</v>
      </c>
    </row>
    <row r="756" spans="1:10" x14ac:dyDescent="0.35">
      <c r="A756" s="13">
        <v>44498</v>
      </c>
      <c r="B756" s="5">
        <v>16.290001</v>
      </c>
      <c r="C756" s="2">
        <f t="shared" si="78"/>
        <v>-9.9979999999995073E-3</v>
      </c>
      <c r="D756" s="2">
        <f t="shared" si="79"/>
        <v>0</v>
      </c>
      <c r="E756" s="2">
        <f t="shared" si="80"/>
        <v>9.9979999999995073E-3</v>
      </c>
      <c r="F756" s="2">
        <f t="shared" si="84"/>
        <v>8.4998162463218133E-2</v>
      </c>
      <c r="G756" s="2">
        <f t="shared" si="84"/>
        <v>0.13630908860379826</v>
      </c>
      <c r="H756" s="2">
        <f t="shared" si="81"/>
        <v>0.62356929632386715</v>
      </c>
      <c r="I756" s="9">
        <f t="shared" si="82"/>
        <v>38.40731022296189</v>
      </c>
      <c r="J756" s="2">
        <f t="shared" si="83"/>
        <v>0</v>
      </c>
    </row>
    <row r="757" spans="1:10" x14ac:dyDescent="0.35">
      <c r="A757" s="13">
        <v>44501</v>
      </c>
      <c r="B757" s="5">
        <v>16.600000000000001</v>
      </c>
      <c r="C757" s="2">
        <f t="shared" si="78"/>
        <v>0.30999900000000125</v>
      </c>
      <c r="D757" s="2">
        <f t="shared" si="79"/>
        <v>0.30999900000000125</v>
      </c>
      <c r="E757" s="2">
        <f t="shared" si="80"/>
        <v>0</v>
      </c>
      <c r="F757" s="2">
        <f t="shared" si="84"/>
        <v>0.10106965085870265</v>
      </c>
      <c r="G757" s="2">
        <f t="shared" si="84"/>
        <v>0.12657272513209838</v>
      </c>
      <c r="H757" s="2">
        <f t="shared" si="81"/>
        <v>0.79851050653464795</v>
      </c>
      <c r="I757" s="9">
        <f t="shared" si="82"/>
        <v>44.398434350723363</v>
      </c>
      <c r="J757" s="2">
        <f t="shared" si="83"/>
        <v>0</v>
      </c>
    </row>
    <row r="758" spans="1:10" x14ac:dyDescent="0.35">
      <c r="A758" s="13">
        <v>44502</v>
      </c>
      <c r="B758" s="5">
        <v>16.190000999999999</v>
      </c>
      <c r="C758" s="2">
        <f t="shared" si="78"/>
        <v>-0.40999900000000267</v>
      </c>
      <c r="D758" s="2">
        <f t="shared" si="79"/>
        <v>0</v>
      </c>
      <c r="E758" s="2">
        <f t="shared" si="80"/>
        <v>0.40999900000000267</v>
      </c>
      <c r="F758" s="2">
        <f t="shared" si="84"/>
        <v>9.3850390083081034E-2</v>
      </c>
      <c r="G758" s="2">
        <f t="shared" si="84"/>
        <v>0.14681745905123439</v>
      </c>
      <c r="H758" s="2">
        <f t="shared" si="81"/>
        <v>0.63923180996021989</v>
      </c>
      <c r="I758" s="9">
        <f t="shared" si="82"/>
        <v>38.995815361570642</v>
      </c>
      <c r="J758" s="2">
        <f t="shared" si="83"/>
        <v>0</v>
      </c>
    </row>
    <row r="759" spans="1:10" x14ac:dyDescent="0.35">
      <c r="A759" s="13">
        <v>44503</v>
      </c>
      <c r="B759" s="5">
        <v>15.97</v>
      </c>
      <c r="C759" s="2">
        <f t="shared" si="78"/>
        <v>-0.22000099999999811</v>
      </c>
      <c r="D759" s="2">
        <f t="shared" si="79"/>
        <v>0</v>
      </c>
      <c r="E759" s="2">
        <f t="shared" si="80"/>
        <v>0.22000099999999811</v>
      </c>
      <c r="F759" s="2">
        <f t="shared" si="84"/>
        <v>8.7146790791432394E-2</v>
      </c>
      <c r="G759" s="2">
        <f t="shared" si="84"/>
        <v>0.15204485483328892</v>
      </c>
      <c r="H759" s="2">
        <f t="shared" si="81"/>
        <v>0.5731650103318876</v>
      </c>
      <c r="I759" s="9">
        <f t="shared" si="82"/>
        <v>36.433877347104747</v>
      </c>
      <c r="J759" s="2">
        <f t="shared" si="83"/>
        <v>0</v>
      </c>
    </row>
    <row r="760" spans="1:10" x14ac:dyDescent="0.35">
      <c r="A760" s="13">
        <v>44504</v>
      </c>
      <c r="B760" s="5">
        <v>15.99</v>
      </c>
      <c r="C760" s="2">
        <f t="shared" si="78"/>
        <v>1.9999999999999574E-2</v>
      </c>
      <c r="D760" s="2">
        <f t="shared" si="79"/>
        <v>1.9999999999999574E-2</v>
      </c>
      <c r="E760" s="2">
        <f t="shared" si="80"/>
        <v>0</v>
      </c>
      <c r="F760" s="2">
        <f t="shared" si="84"/>
        <v>8.2350591449187202E-2</v>
      </c>
      <c r="G760" s="2">
        <f t="shared" si="84"/>
        <v>0.14118450805948257</v>
      </c>
      <c r="H760" s="2">
        <f t="shared" si="81"/>
        <v>0.58328348188522217</v>
      </c>
      <c r="I760" s="9">
        <f t="shared" si="82"/>
        <v>36.840116666328392</v>
      </c>
      <c r="J760" s="2">
        <f t="shared" si="83"/>
        <v>0</v>
      </c>
    </row>
    <row r="761" spans="1:10" x14ac:dyDescent="0.35">
      <c r="A761" s="13">
        <v>44505</v>
      </c>
      <c r="B761" s="5">
        <v>16.34</v>
      </c>
      <c r="C761" s="2">
        <f t="shared" si="78"/>
        <v>0.34999999999999964</v>
      </c>
      <c r="D761" s="2">
        <f t="shared" si="79"/>
        <v>0.34999999999999964</v>
      </c>
      <c r="E761" s="2">
        <f t="shared" si="80"/>
        <v>0</v>
      </c>
      <c r="F761" s="2">
        <f t="shared" si="84"/>
        <v>0.10146840634567381</v>
      </c>
      <c r="G761" s="2">
        <f t="shared" si="84"/>
        <v>0.13109990034094809</v>
      </c>
      <c r="H761" s="2">
        <f t="shared" si="81"/>
        <v>0.77397775346729913</v>
      </c>
      <c r="I761" s="9">
        <f t="shared" si="82"/>
        <v>43.629507301009475</v>
      </c>
      <c r="J761" s="2">
        <f t="shared" si="83"/>
        <v>0</v>
      </c>
    </row>
    <row r="762" spans="1:10" x14ac:dyDescent="0.35">
      <c r="A762" s="13">
        <v>44508</v>
      </c>
      <c r="B762" s="5">
        <v>16.420000000000002</v>
      </c>
      <c r="C762" s="2">
        <f t="shared" si="78"/>
        <v>8.0000000000001847E-2</v>
      </c>
      <c r="D762" s="2">
        <f t="shared" si="79"/>
        <v>8.0000000000001847E-2</v>
      </c>
      <c r="E762" s="2">
        <f t="shared" si="80"/>
        <v>0</v>
      </c>
      <c r="F762" s="2">
        <f t="shared" si="84"/>
        <v>9.9934948749554373E-2</v>
      </c>
      <c r="G762" s="2">
        <f t="shared" si="84"/>
        <v>0.12173562174516608</v>
      </c>
      <c r="H762" s="2">
        <f t="shared" si="81"/>
        <v>0.82091788185673453</v>
      </c>
      <c r="I762" s="9">
        <f t="shared" si="82"/>
        <v>45.082641564246131</v>
      </c>
      <c r="J762" s="2">
        <f t="shared" si="83"/>
        <v>0</v>
      </c>
    </row>
    <row r="763" spans="1:10" x14ac:dyDescent="0.35">
      <c r="A763" s="13">
        <v>44509</v>
      </c>
      <c r="B763" s="5">
        <v>16.43</v>
      </c>
      <c r="C763" s="2">
        <f t="shared" si="78"/>
        <v>9.9999999999980105E-3</v>
      </c>
      <c r="D763" s="2">
        <f t="shared" si="79"/>
        <v>9.9999999999980105E-3</v>
      </c>
      <c r="E763" s="2">
        <f t="shared" si="80"/>
        <v>0</v>
      </c>
      <c r="F763" s="2">
        <f t="shared" si="84"/>
        <v>9.3511023838871776E-2</v>
      </c>
      <c r="G763" s="2">
        <f t="shared" si="84"/>
        <v>0.11304022019193993</v>
      </c>
      <c r="H763" s="2">
        <f t="shared" si="81"/>
        <v>0.82723674529377256</v>
      </c>
      <c r="I763" s="9">
        <f t="shared" si="82"/>
        <v>45.272554168166877</v>
      </c>
      <c r="J763" s="2">
        <f t="shared" si="83"/>
        <v>0</v>
      </c>
    </row>
    <row r="764" spans="1:10" x14ac:dyDescent="0.35">
      <c r="A764" s="13">
        <v>44510</v>
      </c>
      <c r="B764" s="5">
        <v>16.129999000000002</v>
      </c>
      <c r="C764" s="2">
        <f t="shared" si="78"/>
        <v>-0.30000099999999819</v>
      </c>
      <c r="D764" s="2">
        <f t="shared" si="79"/>
        <v>0</v>
      </c>
      <c r="E764" s="2">
        <f t="shared" si="80"/>
        <v>0.30000099999999819</v>
      </c>
      <c r="F764" s="2">
        <f t="shared" si="84"/>
        <v>8.6831664993238064E-2</v>
      </c>
      <c r="G764" s="2">
        <f t="shared" si="84"/>
        <v>0.12639456160680124</v>
      </c>
      <c r="H764" s="2">
        <f t="shared" si="81"/>
        <v>0.68698893282577511</v>
      </c>
      <c r="I764" s="9">
        <f t="shared" si="82"/>
        <v>40.722788363231331</v>
      </c>
      <c r="J764" s="2">
        <f t="shared" si="83"/>
        <v>0</v>
      </c>
    </row>
    <row r="765" spans="1:10" x14ac:dyDescent="0.35">
      <c r="A765" s="13">
        <v>44511</v>
      </c>
      <c r="B765" s="5">
        <v>16.209999</v>
      </c>
      <c r="C765" s="2">
        <f t="shared" si="78"/>
        <v>7.9999999999998295E-2</v>
      </c>
      <c r="D765" s="2">
        <f t="shared" si="79"/>
        <v>7.9999999999998295E-2</v>
      </c>
      <c r="E765" s="2">
        <f t="shared" si="80"/>
        <v>0</v>
      </c>
      <c r="F765" s="2">
        <f t="shared" si="84"/>
        <v>8.6343688922292369E-2</v>
      </c>
      <c r="G765" s="2">
        <f t="shared" si="84"/>
        <v>0.11736637863488686</v>
      </c>
      <c r="H765" s="2">
        <f t="shared" si="81"/>
        <v>0.73567651934543821</v>
      </c>
      <c r="I765" s="9">
        <f t="shared" si="82"/>
        <v>42.385577677969508</v>
      </c>
      <c r="J765" s="2">
        <f t="shared" si="83"/>
        <v>0</v>
      </c>
    </row>
    <row r="766" spans="1:10" x14ac:dyDescent="0.35">
      <c r="A766" s="13">
        <v>44512</v>
      </c>
      <c r="B766" s="5">
        <v>16.02</v>
      </c>
      <c r="C766" s="2">
        <f t="shared" si="78"/>
        <v>-0.18999900000000025</v>
      </c>
      <c r="D766" s="2">
        <f t="shared" si="79"/>
        <v>0</v>
      </c>
      <c r="E766" s="2">
        <f t="shared" si="80"/>
        <v>0.18999900000000025</v>
      </c>
      <c r="F766" s="2">
        <f t="shared" si="84"/>
        <v>8.0176282570700058E-2</v>
      </c>
      <c r="G766" s="2">
        <f t="shared" si="84"/>
        <v>0.12255442301810925</v>
      </c>
      <c r="H766" s="2">
        <f t="shared" si="81"/>
        <v>0.65420962047899989</v>
      </c>
      <c r="I766" s="9">
        <f t="shared" si="82"/>
        <v>39.548169251340966</v>
      </c>
      <c r="J766" s="2">
        <f t="shared" si="83"/>
        <v>0</v>
      </c>
    </row>
    <row r="767" spans="1:10" x14ac:dyDescent="0.35">
      <c r="A767" s="13">
        <v>44515</v>
      </c>
      <c r="B767" s="5">
        <v>16.02</v>
      </c>
      <c r="C767" s="2">
        <f t="shared" si="78"/>
        <v>0</v>
      </c>
      <c r="D767" s="2">
        <f t="shared" si="79"/>
        <v>0</v>
      </c>
      <c r="E767" s="2">
        <f t="shared" si="80"/>
        <v>0</v>
      </c>
      <c r="F767" s="2">
        <f t="shared" si="84"/>
        <v>7.4449405244221487E-2</v>
      </c>
      <c r="G767" s="2">
        <f t="shared" si="84"/>
        <v>0.11380053565967287</v>
      </c>
      <c r="H767" s="2">
        <f t="shared" si="81"/>
        <v>0.654209620479</v>
      </c>
      <c r="I767" s="9">
        <f t="shared" si="82"/>
        <v>39.548169251340966</v>
      </c>
      <c r="J767" s="2">
        <f t="shared" si="83"/>
        <v>0</v>
      </c>
    </row>
    <row r="768" spans="1:10" x14ac:dyDescent="0.35">
      <c r="A768" s="13">
        <v>44516</v>
      </c>
      <c r="B768" s="5">
        <v>15.9</v>
      </c>
      <c r="C768" s="2">
        <f t="shared" si="78"/>
        <v>-0.11999999999999922</v>
      </c>
      <c r="D768" s="2">
        <f t="shared" si="79"/>
        <v>0</v>
      </c>
      <c r="E768" s="2">
        <f t="shared" si="80"/>
        <v>0.11999999999999922</v>
      </c>
      <c r="F768" s="2">
        <f t="shared" si="84"/>
        <v>6.9131590583919947E-2</v>
      </c>
      <c r="G768" s="2">
        <f t="shared" si="84"/>
        <v>0.11424335454112475</v>
      </c>
      <c r="H768" s="2">
        <f t="shared" si="81"/>
        <v>0.60512570609990535</v>
      </c>
      <c r="I768" s="9">
        <f t="shared" si="82"/>
        <v>37.699583515500777</v>
      </c>
      <c r="J768" s="2">
        <f t="shared" si="83"/>
        <v>0</v>
      </c>
    </row>
    <row r="769" spans="1:10" x14ac:dyDescent="0.35">
      <c r="A769" s="13">
        <v>44517</v>
      </c>
      <c r="B769" s="5">
        <v>15.92</v>
      </c>
      <c r="C769" s="2">
        <f t="shared" si="78"/>
        <v>1.9999999999999574E-2</v>
      </c>
      <c r="D769" s="2">
        <f t="shared" si="79"/>
        <v>1.9999999999999574E-2</v>
      </c>
      <c r="E769" s="2">
        <f t="shared" si="80"/>
        <v>0</v>
      </c>
      <c r="F769" s="2">
        <f t="shared" si="84"/>
        <v>6.562219125649707E-2</v>
      </c>
      <c r="G769" s="2">
        <f t="shared" si="84"/>
        <v>0.1060831149310444</v>
      </c>
      <c r="H769" s="2">
        <f t="shared" si="81"/>
        <v>0.61859223590061874</v>
      </c>
      <c r="I769" s="9">
        <f t="shared" si="82"/>
        <v>38.217916914473577</v>
      </c>
      <c r="J769" s="2">
        <f t="shared" si="83"/>
        <v>0</v>
      </c>
    </row>
    <row r="770" spans="1:10" x14ac:dyDescent="0.35">
      <c r="A770" s="13">
        <v>44518</v>
      </c>
      <c r="B770" s="5">
        <v>15.73</v>
      </c>
      <c r="C770" s="2">
        <f t="shared" si="78"/>
        <v>-0.1899999999999995</v>
      </c>
      <c r="D770" s="2">
        <f t="shared" si="79"/>
        <v>0</v>
      </c>
      <c r="E770" s="2">
        <f t="shared" si="80"/>
        <v>0.1899999999999995</v>
      </c>
      <c r="F770" s="2">
        <f t="shared" si="84"/>
        <v>6.0934891881032995E-2</v>
      </c>
      <c r="G770" s="2">
        <f t="shared" si="84"/>
        <v>0.11207717815025549</v>
      </c>
      <c r="H770" s="2">
        <f t="shared" si="81"/>
        <v>0.54368688511537167</v>
      </c>
      <c r="I770" s="9">
        <f t="shared" si="82"/>
        <v>35.22002359142526</v>
      </c>
      <c r="J770" s="2">
        <f t="shared" si="83"/>
        <v>0</v>
      </c>
    </row>
    <row r="771" spans="1:10" x14ac:dyDescent="0.35">
      <c r="A771" s="13">
        <v>44519</v>
      </c>
      <c r="B771" s="5">
        <v>15.6</v>
      </c>
      <c r="C771" s="2">
        <f t="shared" si="78"/>
        <v>-0.13000000000000078</v>
      </c>
      <c r="D771" s="2">
        <f t="shared" si="79"/>
        <v>0</v>
      </c>
      <c r="E771" s="2">
        <f t="shared" si="80"/>
        <v>0.13000000000000078</v>
      </c>
      <c r="F771" s="2">
        <f t="shared" si="84"/>
        <v>5.658239960381635E-2</v>
      </c>
      <c r="G771" s="2">
        <f t="shared" si="84"/>
        <v>0.11335737971095158</v>
      </c>
      <c r="H771" s="2">
        <f t="shared" si="81"/>
        <v>0.49915056036135474</v>
      </c>
      <c r="I771" s="9">
        <f t="shared" si="82"/>
        <v>33.295559069199811</v>
      </c>
      <c r="J771" s="2">
        <f t="shared" si="83"/>
        <v>0</v>
      </c>
    </row>
    <row r="772" spans="1:10" x14ac:dyDescent="0.35">
      <c r="A772" s="13">
        <v>44522</v>
      </c>
      <c r="B772" s="5">
        <v>15.52</v>
      </c>
      <c r="C772" s="2">
        <f t="shared" ref="C772:C835" si="85">B772-B771</f>
        <v>-8.0000000000000071E-2</v>
      </c>
      <c r="D772" s="2">
        <f t="shared" ref="D772:D835" si="86">IF(C772&gt;0,C772,0)</f>
        <v>0</v>
      </c>
      <c r="E772" s="2">
        <f t="shared" ref="E772:E835" si="87">IF(C772&lt;0,ABS(C772),0)</f>
        <v>8.0000000000000071E-2</v>
      </c>
      <c r="F772" s="2">
        <f t="shared" si="84"/>
        <v>5.2540799632115179E-2</v>
      </c>
      <c r="G772" s="2">
        <f t="shared" si="84"/>
        <v>0.11097470973159791</v>
      </c>
      <c r="H772" s="2">
        <f t="shared" si="81"/>
        <v>0.47344840783264691</v>
      </c>
      <c r="I772" s="9">
        <f t="shared" si="82"/>
        <v>32.131997653657976</v>
      </c>
      <c r="J772" s="2">
        <f t="shared" si="83"/>
        <v>0</v>
      </c>
    </row>
    <row r="773" spans="1:10" x14ac:dyDescent="0.35">
      <c r="A773" s="13">
        <v>44523</v>
      </c>
      <c r="B773" s="5">
        <v>15.69</v>
      </c>
      <c r="C773" s="2">
        <f t="shared" si="85"/>
        <v>0.16999999999999993</v>
      </c>
      <c r="D773" s="2">
        <f t="shared" si="86"/>
        <v>0.16999999999999993</v>
      </c>
      <c r="E773" s="2">
        <f t="shared" si="87"/>
        <v>0</v>
      </c>
      <c r="F773" s="2">
        <f t="shared" si="84"/>
        <v>6.093074251553552E-2</v>
      </c>
      <c r="G773" s="2">
        <f t="shared" si="84"/>
        <v>0.10304794475076949</v>
      </c>
      <c r="H773" s="2">
        <f t="shared" si="81"/>
        <v>0.59128537364720735</v>
      </c>
      <c r="I773" s="9">
        <f t="shared" si="82"/>
        <v>37.157720635110742</v>
      </c>
      <c r="J773" s="2">
        <f t="shared" si="83"/>
        <v>0</v>
      </c>
    </row>
    <row r="774" spans="1:10" x14ac:dyDescent="0.35">
      <c r="A774" s="13">
        <v>44524</v>
      </c>
      <c r="B774" s="5">
        <v>15.43</v>
      </c>
      <c r="C774" s="2">
        <f t="shared" si="85"/>
        <v>-0.25999999999999979</v>
      </c>
      <c r="D774" s="2">
        <f t="shared" si="86"/>
        <v>0</v>
      </c>
      <c r="E774" s="2">
        <f t="shared" si="87"/>
        <v>0.25999999999999979</v>
      </c>
      <c r="F774" s="2">
        <f t="shared" si="84"/>
        <v>5.65785466215687E-2</v>
      </c>
      <c r="G774" s="2">
        <f t="shared" si="84"/>
        <v>0.11425880584000023</v>
      </c>
      <c r="H774" s="2">
        <f t="shared" si="81"/>
        <v>0.49517887225950186</v>
      </c>
      <c r="I774" s="9">
        <f t="shared" si="82"/>
        <v>33.118370079105759</v>
      </c>
      <c r="J774" s="2">
        <f t="shared" si="83"/>
        <v>0</v>
      </c>
    </row>
    <row r="775" spans="1:10" x14ac:dyDescent="0.35">
      <c r="A775" s="13">
        <v>44526</v>
      </c>
      <c r="B775" s="5">
        <v>15.49</v>
      </c>
      <c r="C775" s="2">
        <f t="shared" si="85"/>
        <v>6.0000000000000497E-2</v>
      </c>
      <c r="D775" s="2">
        <f t="shared" si="86"/>
        <v>6.0000000000000497E-2</v>
      </c>
      <c r="E775" s="2">
        <f t="shared" si="87"/>
        <v>0</v>
      </c>
      <c r="F775" s="2">
        <f t="shared" si="84"/>
        <v>5.6822936148599547E-2</v>
      </c>
      <c r="G775" s="2">
        <f t="shared" si="84"/>
        <v>0.10609746256571449</v>
      </c>
      <c r="H775" s="2">
        <f t="shared" si="81"/>
        <v>0.53557299839668304</v>
      </c>
      <c r="I775" s="9">
        <f t="shared" si="82"/>
        <v>34.877729613368018</v>
      </c>
      <c r="J775" s="2">
        <f t="shared" si="83"/>
        <v>0</v>
      </c>
    </row>
    <row r="776" spans="1:10" x14ac:dyDescent="0.35">
      <c r="A776" s="13">
        <v>44529</v>
      </c>
      <c r="B776" s="5">
        <v>15.45</v>
      </c>
      <c r="C776" s="2">
        <f t="shared" si="85"/>
        <v>-4.0000000000000924E-2</v>
      </c>
      <c r="D776" s="2">
        <f t="shared" si="86"/>
        <v>0</v>
      </c>
      <c r="E776" s="2">
        <f t="shared" si="87"/>
        <v>4.0000000000000924E-2</v>
      </c>
      <c r="F776" s="2">
        <f t="shared" si="84"/>
        <v>5.2764154995128154E-2</v>
      </c>
      <c r="G776" s="2">
        <f t="shared" si="84"/>
        <v>0.10137621523959209</v>
      </c>
      <c r="H776" s="2">
        <f t="shared" si="81"/>
        <v>0.52047864354006101</v>
      </c>
      <c r="I776" s="9">
        <f t="shared" si="82"/>
        <v>34.231236706373878</v>
      </c>
      <c r="J776" s="2">
        <f t="shared" si="83"/>
        <v>0</v>
      </c>
    </row>
    <row r="777" spans="1:10" x14ac:dyDescent="0.35">
      <c r="A777" s="13">
        <v>44530</v>
      </c>
      <c r="B777" s="5">
        <v>15.41</v>
      </c>
      <c r="C777" s="2">
        <f t="shared" si="85"/>
        <v>-3.9999999999999147E-2</v>
      </c>
      <c r="D777" s="2">
        <f t="shared" si="86"/>
        <v>0</v>
      </c>
      <c r="E777" s="2">
        <f t="shared" si="87"/>
        <v>3.9999999999999147E-2</v>
      </c>
      <c r="F777" s="2">
        <f t="shared" si="84"/>
        <v>4.8995286781190424E-2</v>
      </c>
      <c r="G777" s="2">
        <f t="shared" si="84"/>
        <v>9.6992199865335457E-2</v>
      </c>
      <c r="H777" s="2">
        <f t="shared" si="81"/>
        <v>0.50514667003342295</v>
      </c>
      <c r="I777" s="9">
        <f t="shared" si="82"/>
        <v>33.561292071436839</v>
      </c>
      <c r="J777" s="2">
        <f t="shared" si="83"/>
        <v>0</v>
      </c>
    </row>
    <row r="778" spans="1:10" x14ac:dyDescent="0.35">
      <c r="A778" s="13">
        <v>44531</v>
      </c>
      <c r="B778" s="5">
        <v>14.86</v>
      </c>
      <c r="C778" s="2">
        <f t="shared" si="85"/>
        <v>-0.55000000000000071</v>
      </c>
      <c r="D778" s="2">
        <f t="shared" si="86"/>
        <v>0</v>
      </c>
      <c r="E778" s="2">
        <f t="shared" si="87"/>
        <v>0.55000000000000071</v>
      </c>
      <c r="F778" s="2">
        <f t="shared" si="84"/>
        <v>4.5495623439676822E-2</v>
      </c>
      <c r="G778" s="2">
        <f t="shared" si="84"/>
        <v>0.1293498998749544</v>
      </c>
      <c r="H778" s="2">
        <f t="shared" si="81"/>
        <v>0.35172523120356886</v>
      </c>
      <c r="I778" s="9">
        <f t="shared" si="82"/>
        <v>26.020467997804147</v>
      </c>
      <c r="J778" s="2">
        <f t="shared" si="83"/>
        <v>-1</v>
      </c>
    </row>
    <row r="779" spans="1:10" x14ac:dyDescent="0.35">
      <c r="A779" s="13">
        <v>44532</v>
      </c>
      <c r="B779" s="5">
        <v>14.92</v>
      </c>
      <c r="C779" s="2">
        <f t="shared" si="85"/>
        <v>6.0000000000000497E-2</v>
      </c>
      <c r="D779" s="2">
        <f t="shared" si="86"/>
        <v>6.0000000000000497E-2</v>
      </c>
      <c r="E779" s="2">
        <f t="shared" si="87"/>
        <v>0</v>
      </c>
      <c r="F779" s="2">
        <f t="shared" si="84"/>
        <v>4.6531650336842797E-2</v>
      </c>
      <c r="G779" s="2">
        <f t="shared" si="84"/>
        <v>0.12011062131245766</v>
      </c>
      <c r="H779" s="2">
        <f t="shared" si="81"/>
        <v>0.38740662423013056</v>
      </c>
      <c r="I779" s="9">
        <f t="shared" si="82"/>
        <v>27.923077305840451</v>
      </c>
      <c r="J779" s="2">
        <f t="shared" si="83"/>
        <v>-1</v>
      </c>
    </row>
    <row r="780" spans="1:10" x14ac:dyDescent="0.35">
      <c r="A780" s="13">
        <v>44533</v>
      </c>
      <c r="B780" s="5">
        <v>14.92</v>
      </c>
      <c r="C780" s="2">
        <f t="shared" si="85"/>
        <v>0</v>
      </c>
      <c r="D780" s="2">
        <f t="shared" si="86"/>
        <v>0</v>
      </c>
      <c r="E780" s="2">
        <f t="shared" si="87"/>
        <v>0</v>
      </c>
      <c r="F780" s="2">
        <f t="shared" si="84"/>
        <v>4.3207961027068309E-2</v>
      </c>
      <c r="G780" s="2">
        <f t="shared" si="84"/>
        <v>0.11153129121871068</v>
      </c>
      <c r="H780" s="2">
        <f t="shared" si="81"/>
        <v>0.38740662423013056</v>
      </c>
      <c r="I780" s="9">
        <f t="shared" si="82"/>
        <v>27.923077305840451</v>
      </c>
      <c r="J780" s="2">
        <f t="shared" si="83"/>
        <v>-1</v>
      </c>
    </row>
    <row r="781" spans="1:10" x14ac:dyDescent="0.35">
      <c r="A781" s="13">
        <v>44536</v>
      </c>
      <c r="B781" s="5">
        <v>15.02</v>
      </c>
      <c r="C781" s="2">
        <f t="shared" si="85"/>
        <v>9.9999999999999645E-2</v>
      </c>
      <c r="D781" s="2">
        <f t="shared" si="86"/>
        <v>9.9999999999999645E-2</v>
      </c>
      <c r="E781" s="2">
        <f t="shared" si="87"/>
        <v>0</v>
      </c>
      <c r="F781" s="2">
        <f t="shared" si="84"/>
        <v>4.7264535239420549E-2</v>
      </c>
      <c r="G781" s="2">
        <f t="shared" si="84"/>
        <v>0.10356477041737421</v>
      </c>
      <c r="H781" s="2">
        <f t="shared" si="81"/>
        <v>0.45637657524794134</v>
      </c>
      <c r="I781" s="9">
        <f t="shared" si="82"/>
        <v>31.336440245219222</v>
      </c>
      <c r="J781" s="2">
        <f t="shared" si="83"/>
        <v>0</v>
      </c>
    </row>
    <row r="782" spans="1:10" x14ac:dyDescent="0.35">
      <c r="A782" s="13">
        <v>44537</v>
      </c>
      <c r="B782" s="5">
        <v>15.33</v>
      </c>
      <c r="C782" s="2">
        <f t="shared" si="85"/>
        <v>0.3100000000000005</v>
      </c>
      <c r="D782" s="2">
        <f t="shared" si="86"/>
        <v>0.3100000000000005</v>
      </c>
      <c r="E782" s="2">
        <f t="shared" si="87"/>
        <v>0</v>
      </c>
      <c r="F782" s="2">
        <f t="shared" si="84"/>
        <v>6.603135415089055E-2</v>
      </c>
      <c r="G782" s="2">
        <f t="shared" si="84"/>
        <v>9.6167286816133193E-2</v>
      </c>
      <c r="H782" s="2">
        <f t="shared" si="81"/>
        <v>0.68663010403048008</v>
      </c>
      <c r="I782" s="9">
        <f t="shared" si="82"/>
        <v>40.710177198288143</v>
      </c>
      <c r="J782" s="2">
        <f t="shared" si="83"/>
        <v>0</v>
      </c>
    </row>
    <row r="783" spans="1:10" x14ac:dyDescent="0.35">
      <c r="A783" s="13">
        <v>44538</v>
      </c>
      <c r="B783" s="5">
        <v>15.21</v>
      </c>
      <c r="C783" s="2">
        <f t="shared" si="85"/>
        <v>-0.11999999999999922</v>
      </c>
      <c r="D783" s="2">
        <f t="shared" si="86"/>
        <v>0</v>
      </c>
      <c r="E783" s="2">
        <f t="shared" si="87"/>
        <v>0.11999999999999922</v>
      </c>
      <c r="F783" s="2">
        <f t="shared" si="84"/>
        <v>6.1314828854398366E-2</v>
      </c>
      <c r="G783" s="2">
        <f t="shared" si="84"/>
        <v>9.7869623472123621E-2</v>
      </c>
      <c r="H783" s="2">
        <f t="shared" si="81"/>
        <v>0.6264949907757924</v>
      </c>
      <c r="I783" s="9">
        <f t="shared" si="82"/>
        <v>38.518101459197972</v>
      </c>
      <c r="J783" s="2">
        <f t="shared" si="83"/>
        <v>0</v>
      </c>
    </row>
    <row r="784" spans="1:10" x14ac:dyDescent="0.35">
      <c r="A784" s="13">
        <v>44539</v>
      </c>
      <c r="B784" s="5">
        <v>15.01</v>
      </c>
      <c r="C784" s="2">
        <f t="shared" si="85"/>
        <v>-0.20000000000000107</v>
      </c>
      <c r="D784" s="2">
        <f t="shared" si="86"/>
        <v>0</v>
      </c>
      <c r="E784" s="2">
        <f t="shared" si="87"/>
        <v>0.20000000000000107</v>
      </c>
      <c r="F784" s="2">
        <f t="shared" si="84"/>
        <v>5.693519822194134E-2</v>
      </c>
      <c r="G784" s="2">
        <f t="shared" si="84"/>
        <v>0.10516465036697201</v>
      </c>
      <c r="H784" s="2">
        <f t="shared" si="81"/>
        <v>0.54139102848025444</v>
      </c>
      <c r="I784" s="9">
        <f t="shared" si="82"/>
        <v>35.123535720461717</v>
      </c>
      <c r="J784" s="2">
        <f t="shared" si="83"/>
        <v>0</v>
      </c>
    </row>
    <row r="785" spans="1:10" x14ac:dyDescent="0.35">
      <c r="A785" s="13">
        <v>44540</v>
      </c>
      <c r="B785" s="5">
        <v>14.75</v>
      </c>
      <c r="C785" s="2">
        <f t="shared" si="85"/>
        <v>-0.25999999999999979</v>
      </c>
      <c r="D785" s="2">
        <f t="shared" si="86"/>
        <v>0</v>
      </c>
      <c r="E785" s="2">
        <f t="shared" si="87"/>
        <v>0.25999999999999979</v>
      </c>
      <c r="F785" s="2">
        <f t="shared" si="84"/>
        <v>5.2868398348945529E-2</v>
      </c>
      <c r="G785" s="2">
        <f t="shared" si="84"/>
        <v>0.11622431819790256</v>
      </c>
      <c r="H785" s="2">
        <f t="shared" ref="H785:H848" si="88">F785/G785</f>
        <v>0.45488241332526586</v>
      </c>
      <c r="I785" s="9">
        <f t="shared" ref="I785:I848" si="89">100-(100/(1+H785))</f>
        <v>31.265922878646307</v>
      </c>
      <c r="J785" s="2">
        <f t="shared" ref="J785:J848" si="90">IF(I785&lt;30,-1,IF(I785&gt;70,1,0))</f>
        <v>0</v>
      </c>
    </row>
    <row r="786" spans="1:10" x14ac:dyDescent="0.35">
      <c r="A786" s="13">
        <v>44543</v>
      </c>
      <c r="B786" s="5">
        <v>14.44</v>
      </c>
      <c r="C786" s="2">
        <f t="shared" si="85"/>
        <v>-0.3100000000000005</v>
      </c>
      <c r="D786" s="2">
        <f t="shared" si="86"/>
        <v>0</v>
      </c>
      <c r="E786" s="2">
        <f t="shared" si="87"/>
        <v>0.3100000000000005</v>
      </c>
      <c r="F786" s="2">
        <f t="shared" ref="F786:G849" si="91">(F785*13+ D786) / 14</f>
        <v>4.909208418116371E-2</v>
      </c>
      <c r="G786" s="2">
        <f t="shared" si="91"/>
        <v>0.13006543832662384</v>
      </c>
      <c r="H786" s="2">
        <f t="shared" si="88"/>
        <v>0.37744142343089132</v>
      </c>
      <c r="I786" s="9">
        <f t="shared" si="89"/>
        <v>27.401631532959939</v>
      </c>
      <c r="J786" s="2">
        <f t="shared" si="90"/>
        <v>-1</v>
      </c>
    </row>
    <row r="787" spans="1:10" x14ac:dyDescent="0.35">
      <c r="A787" s="13">
        <v>44544</v>
      </c>
      <c r="B787" s="5">
        <v>14.23</v>
      </c>
      <c r="C787" s="2">
        <f t="shared" si="85"/>
        <v>-0.20999999999999908</v>
      </c>
      <c r="D787" s="2">
        <f t="shared" si="86"/>
        <v>0</v>
      </c>
      <c r="E787" s="2">
        <f t="shared" si="87"/>
        <v>0.20999999999999908</v>
      </c>
      <c r="F787" s="2">
        <f t="shared" si="91"/>
        <v>4.5585506739652018E-2</v>
      </c>
      <c r="G787" s="2">
        <f t="shared" si="91"/>
        <v>0.13577504987472208</v>
      </c>
      <c r="H787" s="2">
        <f t="shared" si="88"/>
        <v>0.33574288340687913</v>
      </c>
      <c r="I787" s="9">
        <f t="shared" si="89"/>
        <v>25.135292695743217</v>
      </c>
      <c r="J787" s="2">
        <f t="shared" si="90"/>
        <v>-1</v>
      </c>
    </row>
    <row r="788" spans="1:10" x14ac:dyDescent="0.35">
      <c r="A788" s="13">
        <v>44545</v>
      </c>
      <c r="B788" s="5">
        <v>14.02</v>
      </c>
      <c r="C788" s="2">
        <f t="shared" si="85"/>
        <v>-0.21000000000000085</v>
      </c>
      <c r="D788" s="2">
        <f t="shared" si="86"/>
        <v>0</v>
      </c>
      <c r="E788" s="2">
        <f t="shared" si="87"/>
        <v>0.21000000000000085</v>
      </c>
      <c r="F788" s="2">
        <f t="shared" si="91"/>
        <v>4.2329399115391166E-2</v>
      </c>
      <c r="G788" s="2">
        <f t="shared" si="91"/>
        <v>0.14107683202652771</v>
      </c>
      <c r="H788" s="2">
        <f t="shared" si="88"/>
        <v>0.30004500744269375</v>
      </c>
      <c r="I788" s="9">
        <f t="shared" si="89"/>
        <v>23.079586147014197</v>
      </c>
      <c r="J788" s="2">
        <f t="shared" si="90"/>
        <v>-1</v>
      </c>
    </row>
    <row r="789" spans="1:10" x14ac:dyDescent="0.35">
      <c r="A789" s="13">
        <v>44546</v>
      </c>
      <c r="B789" s="5">
        <v>13.92</v>
      </c>
      <c r="C789" s="2">
        <f t="shared" si="85"/>
        <v>-9.9999999999999645E-2</v>
      </c>
      <c r="D789" s="2">
        <f t="shared" si="86"/>
        <v>0</v>
      </c>
      <c r="E789" s="2">
        <f t="shared" si="87"/>
        <v>9.9999999999999645E-2</v>
      </c>
      <c r="F789" s="2">
        <f t="shared" si="91"/>
        <v>3.9305870607148942E-2</v>
      </c>
      <c r="G789" s="2">
        <f t="shared" si="91"/>
        <v>0.13814277259606142</v>
      </c>
      <c r="H789" s="2">
        <f t="shared" si="88"/>
        <v>0.28453077832802665</v>
      </c>
      <c r="I789" s="9">
        <f t="shared" si="89"/>
        <v>22.150561366725526</v>
      </c>
      <c r="J789" s="2">
        <f t="shared" si="90"/>
        <v>-1</v>
      </c>
    </row>
    <row r="790" spans="1:10" x14ac:dyDescent="0.35">
      <c r="A790" s="13">
        <v>44547</v>
      </c>
      <c r="B790" s="5">
        <v>13.98</v>
      </c>
      <c r="C790" s="2">
        <f t="shared" si="85"/>
        <v>6.0000000000000497E-2</v>
      </c>
      <c r="D790" s="2">
        <f t="shared" si="86"/>
        <v>6.0000000000000497E-2</v>
      </c>
      <c r="E790" s="2">
        <f t="shared" si="87"/>
        <v>0</v>
      </c>
      <c r="F790" s="2">
        <f t="shared" si="91"/>
        <v>4.0784022706638341E-2</v>
      </c>
      <c r="G790" s="2">
        <f t="shared" si="91"/>
        <v>0.12827543169634276</v>
      </c>
      <c r="H790" s="2">
        <f t="shared" si="88"/>
        <v>0.31794102867011537</v>
      </c>
      <c r="I790" s="9">
        <f t="shared" si="89"/>
        <v>24.124070937448366</v>
      </c>
      <c r="J790" s="2">
        <f t="shared" si="90"/>
        <v>-1</v>
      </c>
    </row>
    <row r="791" spans="1:10" x14ac:dyDescent="0.35">
      <c r="A791" s="13">
        <v>44550</v>
      </c>
      <c r="B791" s="5">
        <v>13.98</v>
      </c>
      <c r="C791" s="2">
        <f t="shared" si="85"/>
        <v>0</v>
      </c>
      <c r="D791" s="2">
        <f t="shared" si="86"/>
        <v>0</v>
      </c>
      <c r="E791" s="2">
        <f t="shared" si="87"/>
        <v>0</v>
      </c>
      <c r="F791" s="2">
        <f t="shared" si="91"/>
        <v>3.787087822759274E-2</v>
      </c>
      <c r="G791" s="2">
        <f t="shared" si="91"/>
        <v>0.1191129008608897</v>
      </c>
      <c r="H791" s="2">
        <f t="shared" si="88"/>
        <v>0.31794102867011537</v>
      </c>
      <c r="I791" s="9">
        <f t="shared" si="89"/>
        <v>24.124070937448366</v>
      </c>
      <c r="J791" s="2">
        <f t="shared" si="90"/>
        <v>-1</v>
      </c>
    </row>
    <row r="792" spans="1:10" x14ac:dyDescent="0.35">
      <c r="A792" s="13">
        <v>44551</v>
      </c>
      <c r="B792" s="5">
        <v>14.08</v>
      </c>
      <c r="C792" s="2">
        <f t="shared" si="85"/>
        <v>9.9999999999999645E-2</v>
      </c>
      <c r="D792" s="2">
        <f t="shared" si="86"/>
        <v>9.9999999999999645E-2</v>
      </c>
      <c r="E792" s="2">
        <f t="shared" si="87"/>
        <v>0</v>
      </c>
      <c r="F792" s="2">
        <f t="shared" si="91"/>
        <v>4.2308672639907514E-2</v>
      </c>
      <c r="G792" s="2">
        <f t="shared" si="91"/>
        <v>0.11060483651368329</v>
      </c>
      <c r="H792" s="2">
        <f t="shared" si="88"/>
        <v>0.38252099974555243</v>
      </c>
      <c r="I792" s="9">
        <f t="shared" si="89"/>
        <v>27.668368134440925</v>
      </c>
      <c r="J792" s="2">
        <f t="shared" si="90"/>
        <v>-1</v>
      </c>
    </row>
    <row r="793" spans="1:10" x14ac:dyDescent="0.35">
      <c r="A793" s="13">
        <v>44552</v>
      </c>
      <c r="B793" s="5">
        <v>14.02</v>
      </c>
      <c r="C793" s="2">
        <f t="shared" si="85"/>
        <v>-6.0000000000000497E-2</v>
      </c>
      <c r="D793" s="2">
        <f t="shared" si="86"/>
        <v>0</v>
      </c>
      <c r="E793" s="2">
        <f t="shared" si="87"/>
        <v>6.0000000000000497E-2</v>
      </c>
      <c r="F793" s="2">
        <f t="shared" si="91"/>
        <v>3.9286624594199834E-2</v>
      </c>
      <c r="G793" s="2">
        <f t="shared" si="91"/>
        <v>0.10699020533413452</v>
      </c>
      <c r="H793" s="2">
        <f t="shared" si="88"/>
        <v>0.36719832877697728</v>
      </c>
      <c r="I793" s="9">
        <f t="shared" si="89"/>
        <v>26.857722178862915</v>
      </c>
      <c r="J793" s="2">
        <f t="shared" si="90"/>
        <v>-1</v>
      </c>
    </row>
    <row r="794" spans="1:10" x14ac:dyDescent="0.35">
      <c r="A794" s="13">
        <v>44553</v>
      </c>
      <c r="B794" s="5">
        <v>14.23</v>
      </c>
      <c r="C794" s="2">
        <f t="shared" si="85"/>
        <v>0.21000000000000085</v>
      </c>
      <c r="D794" s="2">
        <f t="shared" si="86"/>
        <v>0.21000000000000085</v>
      </c>
      <c r="E794" s="2">
        <f t="shared" si="87"/>
        <v>0</v>
      </c>
      <c r="F794" s="2">
        <f t="shared" si="91"/>
        <v>5.1480437123185618E-2</v>
      </c>
      <c r="G794" s="2">
        <f t="shared" si="91"/>
        <v>9.9348047810267764E-2</v>
      </c>
      <c r="H794" s="2">
        <f t="shared" si="88"/>
        <v>0.51818267452523648</v>
      </c>
      <c r="I794" s="9">
        <f t="shared" si="89"/>
        <v>34.131773680481615</v>
      </c>
      <c r="J794" s="2">
        <f t="shared" si="90"/>
        <v>0</v>
      </c>
    </row>
    <row r="795" spans="1:10" x14ac:dyDescent="0.35">
      <c r="A795" s="13">
        <v>44557</v>
      </c>
      <c r="B795" s="5">
        <v>14.41</v>
      </c>
      <c r="C795" s="2">
        <f t="shared" si="85"/>
        <v>0.17999999999999972</v>
      </c>
      <c r="D795" s="2">
        <f t="shared" si="86"/>
        <v>0.17999999999999972</v>
      </c>
      <c r="E795" s="2">
        <f t="shared" si="87"/>
        <v>0</v>
      </c>
      <c r="F795" s="2">
        <f t="shared" si="91"/>
        <v>6.0660405900100911E-2</v>
      </c>
      <c r="G795" s="2">
        <f t="shared" si="91"/>
        <v>9.2251758680962928E-2</v>
      </c>
      <c r="H795" s="2">
        <f t="shared" si="88"/>
        <v>0.65755283983132118</v>
      </c>
      <c r="I795" s="9">
        <f t="shared" si="89"/>
        <v>39.670098233383392</v>
      </c>
      <c r="J795" s="2">
        <f t="shared" si="90"/>
        <v>0</v>
      </c>
    </row>
    <row r="796" spans="1:10" x14ac:dyDescent="0.35">
      <c r="A796" s="13">
        <v>44558</v>
      </c>
      <c r="B796" s="5">
        <v>14.43</v>
      </c>
      <c r="C796" s="2">
        <f t="shared" si="85"/>
        <v>1.9999999999999574E-2</v>
      </c>
      <c r="D796" s="2">
        <f t="shared" si="86"/>
        <v>1.9999999999999574E-2</v>
      </c>
      <c r="E796" s="2">
        <f t="shared" si="87"/>
        <v>0</v>
      </c>
      <c r="F796" s="2">
        <f t="shared" si="91"/>
        <v>5.7756091192950818E-2</v>
      </c>
      <c r="G796" s="2">
        <f t="shared" si="91"/>
        <v>8.5662347346608422E-2</v>
      </c>
      <c r="H796" s="2">
        <f t="shared" si="88"/>
        <v>0.67422961174828833</v>
      </c>
      <c r="I796" s="9">
        <f t="shared" si="89"/>
        <v>40.271036124145155</v>
      </c>
      <c r="J796" s="2">
        <f t="shared" si="90"/>
        <v>0</v>
      </c>
    </row>
    <row r="797" spans="1:10" x14ac:dyDescent="0.35">
      <c r="A797" s="13">
        <v>44559</v>
      </c>
      <c r="B797" s="5">
        <v>14.23</v>
      </c>
      <c r="C797" s="2">
        <f t="shared" si="85"/>
        <v>-0.19999999999999929</v>
      </c>
      <c r="D797" s="2">
        <f t="shared" si="86"/>
        <v>0</v>
      </c>
      <c r="E797" s="2">
        <f t="shared" si="87"/>
        <v>0.19999999999999929</v>
      </c>
      <c r="F797" s="2">
        <f t="shared" si="91"/>
        <v>5.3630656107740045E-2</v>
      </c>
      <c r="G797" s="2">
        <f t="shared" si="91"/>
        <v>9.3829322536136336E-2</v>
      </c>
      <c r="H797" s="2">
        <f t="shared" si="88"/>
        <v>0.57157671672504462</v>
      </c>
      <c r="I797" s="9">
        <f t="shared" si="89"/>
        <v>36.369635070449114</v>
      </c>
      <c r="J797" s="2">
        <f t="shared" si="90"/>
        <v>0</v>
      </c>
    </row>
    <row r="798" spans="1:10" x14ac:dyDescent="0.35">
      <c r="A798" s="13">
        <v>44560</v>
      </c>
      <c r="B798" s="5">
        <v>14.26</v>
      </c>
      <c r="C798" s="2">
        <f t="shared" si="85"/>
        <v>2.9999999999999361E-2</v>
      </c>
      <c r="D798" s="2">
        <f t="shared" si="86"/>
        <v>2.9999999999999361E-2</v>
      </c>
      <c r="E798" s="2">
        <f t="shared" si="87"/>
        <v>0</v>
      </c>
      <c r="F798" s="2">
        <f t="shared" si="91"/>
        <v>5.194275210004428E-2</v>
      </c>
      <c r="G798" s="2">
        <f t="shared" si="91"/>
        <v>8.7127228069269452E-2</v>
      </c>
      <c r="H798" s="2">
        <f t="shared" si="88"/>
        <v>0.59617129169710092</v>
      </c>
      <c r="I798" s="9">
        <f t="shared" si="89"/>
        <v>37.350082337543633</v>
      </c>
      <c r="J798" s="2">
        <f t="shared" si="90"/>
        <v>0</v>
      </c>
    </row>
    <row r="799" spans="1:10" x14ac:dyDescent="0.35">
      <c r="A799" s="13">
        <v>44561</v>
      </c>
      <c r="B799" s="5">
        <v>14.24</v>
      </c>
      <c r="C799" s="2">
        <f t="shared" si="85"/>
        <v>-1.9999999999999574E-2</v>
      </c>
      <c r="D799" s="2">
        <f t="shared" si="86"/>
        <v>0</v>
      </c>
      <c r="E799" s="2">
        <f t="shared" si="87"/>
        <v>1.9999999999999574E-2</v>
      </c>
      <c r="F799" s="2">
        <f t="shared" si="91"/>
        <v>4.823255552146969E-2</v>
      </c>
      <c r="G799" s="2">
        <f t="shared" si="91"/>
        <v>8.2332426064321604E-2</v>
      </c>
      <c r="H799" s="2">
        <f t="shared" si="88"/>
        <v>0.58582696790433897</v>
      </c>
      <c r="I799" s="9">
        <f t="shared" si="89"/>
        <v>36.941417932784042</v>
      </c>
      <c r="J799" s="2">
        <f t="shared" si="90"/>
        <v>0</v>
      </c>
    </row>
    <row r="800" spans="1:10" x14ac:dyDescent="0.35">
      <c r="A800" s="13">
        <v>44564</v>
      </c>
      <c r="B800" s="5">
        <v>14.68</v>
      </c>
      <c r="C800" s="2">
        <f t="shared" si="85"/>
        <v>0.4399999999999995</v>
      </c>
      <c r="D800" s="2">
        <f t="shared" si="86"/>
        <v>0.4399999999999995</v>
      </c>
      <c r="E800" s="2">
        <f t="shared" si="87"/>
        <v>0</v>
      </c>
      <c r="F800" s="2">
        <f t="shared" si="91"/>
        <v>7.6215944412793252E-2</v>
      </c>
      <c r="G800" s="2">
        <f t="shared" si="91"/>
        <v>7.6451538488298637E-2</v>
      </c>
      <c r="H800" s="2">
        <f t="shared" si="88"/>
        <v>0.99691838673015787</v>
      </c>
      <c r="I800" s="9">
        <f t="shared" si="89"/>
        <v>49.922840780817083</v>
      </c>
      <c r="J800" s="2">
        <f t="shared" si="90"/>
        <v>0</v>
      </c>
    </row>
    <row r="801" spans="1:10" x14ac:dyDescent="0.35">
      <c r="A801" s="13">
        <v>44565</v>
      </c>
      <c r="B801" s="5">
        <v>14.66</v>
      </c>
      <c r="C801" s="2">
        <f t="shared" si="85"/>
        <v>-1.9999999999999574E-2</v>
      </c>
      <c r="D801" s="2">
        <f t="shared" si="86"/>
        <v>0</v>
      </c>
      <c r="E801" s="2">
        <f t="shared" si="87"/>
        <v>1.9999999999999574E-2</v>
      </c>
      <c r="F801" s="2">
        <f t="shared" si="91"/>
        <v>7.0771948383308012E-2</v>
      </c>
      <c r="G801" s="2">
        <f t="shared" si="91"/>
        <v>7.2419285739134434E-2</v>
      </c>
      <c r="H801" s="2">
        <f t="shared" si="88"/>
        <v>0.97725278095450441</v>
      </c>
      <c r="I801" s="9">
        <f t="shared" si="89"/>
        <v>49.42477716393666</v>
      </c>
      <c r="J801" s="2">
        <f t="shared" si="90"/>
        <v>0</v>
      </c>
    </row>
    <row r="802" spans="1:10" x14ac:dyDescent="0.35">
      <c r="A802" s="13">
        <v>44566</v>
      </c>
      <c r="B802" s="5">
        <v>14.61</v>
      </c>
      <c r="C802" s="2">
        <f t="shared" si="85"/>
        <v>-5.0000000000000711E-2</v>
      </c>
      <c r="D802" s="2">
        <f t="shared" si="86"/>
        <v>0</v>
      </c>
      <c r="E802" s="2">
        <f t="shared" si="87"/>
        <v>5.0000000000000711E-2</v>
      </c>
      <c r="F802" s="2">
        <f t="shared" si="91"/>
        <v>6.5716809213071728E-2</v>
      </c>
      <c r="G802" s="2">
        <f t="shared" si="91"/>
        <v>7.0817908186339165E-2</v>
      </c>
      <c r="H802" s="2">
        <f t="shared" si="88"/>
        <v>0.92796879908052066</v>
      </c>
      <c r="I802" s="9">
        <f t="shared" si="89"/>
        <v>48.131940699615264</v>
      </c>
      <c r="J802" s="2">
        <f t="shared" si="90"/>
        <v>0</v>
      </c>
    </row>
    <row r="803" spans="1:10" x14ac:dyDescent="0.35">
      <c r="A803" s="13">
        <v>44567</v>
      </c>
      <c r="B803" s="5">
        <v>14.88</v>
      </c>
      <c r="C803" s="2">
        <f t="shared" si="85"/>
        <v>0.27000000000000135</v>
      </c>
      <c r="D803" s="2">
        <f t="shared" si="86"/>
        <v>0.27000000000000135</v>
      </c>
      <c r="E803" s="2">
        <f t="shared" si="87"/>
        <v>0</v>
      </c>
      <c r="F803" s="2">
        <f t="shared" si="91"/>
        <v>8.0308465697852424E-2</v>
      </c>
      <c r="G803" s="2">
        <f t="shared" si="91"/>
        <v>6.5759486173029222E-2</v>
      </c>
      <c r="H803" s="2">
        <f t="shared" si="88"/>
        <v>1.2212453346509018</v>
      </c>
      <c r="I803" s="9">
        <f t="shared" si="89"/>
        <v>54.980209326712519</v>
      </c>
      <c r="J803" s="2">
        <f t="shared" si="90"/>
        <v>0</v>
      </c>
    </row>
    <row r="804" spans="1:10" x14ac:dyDescent="0.35">
      <c r="A804" s="13">
        <v>44568</v>
      </c>
      <c r="B804" s="5">
        <v>14.76</v>
      </c>
      <c r="C804" s="2">
        <f t="shared" si="85"/>
        <v>-0.12000000000000099</v>
      </c>
      <c r="D804" s="2">
        <f t="shared" si="86"/>
        <v>0</v>
      </c>
      <c r="E804" s="2">
        <f t="shared" si="87"/>
        <v>0.12000000000000099</v>
      </c>
      <c r="F804" s="2">
        <f t="shared" si="91"/>
        <v>7.4572146719434393E-2</v>
      </c>
      <c r="G804" s="2">
        <f t="shared" si="91"/>
        <v>6.9633808589241494E-2</v>
      </c>
      <c r="H804" s="2">
        <f t="shared" si="88"/>
        <v>1.0709186849066858</v>
      </c>
      <c r="I804" s="9">
        <f t="shared" si="89"/>
        <v>51.712251799734027</v>
      </c>
      <c r="J804" s="2">
        <f t="shared" si="90"/>
        <v>0</v>
      </c>
    </row>
    <row r="805" spans="1:10" x14ac:dyDescent="0.35">
      <c r="A805" s="13">
        <v>44571</v>
      </c>
      <c r="B805" s="5">
        <v>14.71</v>
      </c>
      <c r="C805" s="2">
        <f t="shared" si="85"/>
        <v>-4.9999999999998934E-2</v>
      </c>
      <c r="D805" s="2">
        <f t="shared" si="86"/>
        <v>0</v>
      </c>
      <c r="E805" s="2">
        <f t="shared" si="87"/>
        <v>4.9999999999998934E-2</v>
      </c>
      <c r="F805" s="2">
        <f t="shared" si="91"/>
        <v>6.9245564810903368E-2</v>
      </c>
      <c r="G805" s="2">
        <f t="shared" si="91"/>
        <v>6.8231393690009884E-2</v>
      </c>
      <c r="H805" s="2">
        <f t="shared" si="88"/>
        <v>1.0148637022644018</v>
      </c>
      <c r="I805" s="9">
        <f t="shared" si="89"/>
        <v>50.36885130859465</v>
      </c>
      <c r="J805" s="2">
        <f t="shared" si="90"/>
        <v>0</v>
      </c>
    </row>
    <row r="806" spans="1:10" x14ac:dyDescent="0.35">
      <c r="A806" s="13">
        <v>44572</v>
      </c>
      <c r="B806" s="5">
        <v>14.81</v>
      </c>
      <c r="C806" s="2">
        <f t="shared" si="85"/>
        <v>9.9999999999999645E-2</v>
      </c>
      <c r="D806" s="2">
        <f t="shared" si="86"/>
        <v>9.9999999999999645E-2</v>
      </c>
      <c r="E806" s="2">
        <f t="shared" si="87"/>
        <v>0</v>
      </c>
      <c r="F806" s="2">
        <f t="shared" si="91"/>
        <v>7.1442310181553101E-2</v>
      </c>
      <c r="G806" s="2">
        <f t="shared" si="91"/>
        <v>6.3357722712152037E-2</v>
      </c>
      <c r="H806" s="2">
        <f t="shared" si="88"/>
        <v>1.1276022420523399</v>
      </c>
      <c r="I806" s="9">
        <f t="shared" si="89"/>
        <v>52.99873349280859</v>
      </c>
      <c r="J806" s="2">
        <f t="shared" si="90"/>
        <v>0</v>
      </c>
    </row>
    <row r="807" spans="1:10" x14ac:dyDescent="0.35">
      <c r="A807" s="13">
        <v>44573</v>
      </c>
      <c r="B807" s="5">
        <v>14.67</v>
      </c>
      <c r="C807" s="2">
        <f t="shared" si="85"/>
        <v>-0.14000000000000057</v>
      </c>
      <c r="D807" s="2">
        <f t="shared" si="86"/>
        <v>0</v>
      </c>
      <c r="E807" s="2">
        <f t="shared" si="87"/>
        <v>0.14000000000000057</v>
      </c>
      <c r="F807" s="2">
        <f t="shared" si="91"/>
        <v>6.6339288025727874E-2</v>
      </c>
      <c r="G807" s="2">
        <f t="shared" si="91"/>
        <v>6.8832171089855496E-2</v>
      </c>
      <c r="H807" s="2">
        <f t="shared" si="88"/>
        <v>0.96378316963337773</v>
      </c>
      <c r="I807" s="9">
        <f t="shared" si="89"/>
        <v>49.077881129478683</v>
      </c>
      <c r="J807" s="2">
        <f t="shared" si="90"/>
        <v>0</v>
      </c>
    </row>
    <row r="808" spans="1:10" x14ac:dyDescent="0.35">
      <c r="A808" s="13">
        <v>44574</v>
      </c>
      <c r="B808" s="5">
        <v>14.5</v>
      </c>
      <c r="C808" s="2">
        <f t="shared" si="85"/>
        <v>-0.16999999999999993</v>
      </c>
      <c r="D808" s="2">
        <f t="shared" si="86"/>
        <v>0</v>
      </c>
      <c r="E808" s="2">
        <f t="shared" si="87"/>
        <v>0.16999999999999993</v>
      </c>
      <c r="F808" s="2">
        <f t="shared" si="91"/>
        <v>6.1600767452461604E-2</v>
      </c>
      <c r="G808" s="2">
        <f t="shared" si="91"/>
        <v>7.6058444583437232E-2</v>
      </c>
      <c r="H808" s="2">
        <f t="shared" si="88"/>
        <v>0.80991358408446879</v>
      </c>
      <c r="I808" s="9">
        <f t="shared" si="89"/>
        <v>44.748743321585572</v>
      </c>
      <c r="J808" s="2">
        <f t="shared" si="90"/>
        <v>0</v>
      </c>
    </row>
    <row r="809" spans="1:10" x14ac:dyDescent="0.35">
      <c r="A809" s="13">
        <v>44575</v>
      </c>
      <c r="B809" s="5">
        <v>14.17</v>
      </c>
      <c r="C809" s="2">
        <f t="shared" si="85"/>
        <v>-0.33000000000000007</v>
      </c>
      <c r="D809" s="2">
        <f t="shared" si="86"/>
        <v>0</v>
      </c>
      <c r="E809" s="2">
        <f t="shared" si="87"/>
        <v>0.33000000000000007</v>
      </c>
      <c r="F809" s="2">
        <f t="shared" si="91"/>
        <v>5.7200712634428628E-2</v>
      </c>
      <c r="G809" s="2">
        <f t="shared" si="91"/>
        <v>9.4197127113191712E-2</v>
      </c>
      <c r="H809" s="2">
        <f t="shared" si="88"/>
        <v>0.60724476836425756</v>
      </c>
      <c r="I809" s="9">
        <f t="shared" si="89"/>
        <v>37.781723127477918</v>
      </c>
      <c r="J809" s="2">
        <f t="shared" si="90"/>
        <v>0</v>
      </c>
    </row>
    <row r="810" spans="1:10" x14ac:dyDescent="0.35">
      <c r="A810" s="13">
        <v>44579</v>
      </c>
      <c r="B810" s="5">
        <v>14.06</v>
      </c>
      <c r="C810" s="2">
        <f t="shared" si="85"/>
        <v>-0.10999999999999943</v>
      </c>
      <c r="D810" s="2">
        <f t="shared" si="86"/>
        <v>0</v>
      </c>
      <c r="E810" s="2">
        <f t="shared" si="87"/>
        <v>0.10999999999999943</v>
      </c>
      <c r="F810" s="2">
        <f t="shared" si="91"/>
        <v>5.3114947446255154E-2</v>
      </c>
      <c r="G810" s="2">
        <f t="shared" si="91"/>
        <v>9.5325903747963694E-2</v>
      </c>
      <c r="H810" s="2">
        <f t="shared" si="88"/>
        <v>0.55719322196711685</v>
      </c>
      <c r="I810" s="9">
        <f t="shared" si="89"/>
        <v>35.781893608761365</v>
      </c>
      <c r="J810" s="2">
        <f t="shared" si="90"/>
        <v>0</v>
      </c>
    </row>
    <row r="811" spans="1:10" x14ac:dyDescent="0.35">
      <c r="A811" s="13">
        <v>44580</v>
      </c>
      <c r="B811" s="5">
        <v>13.95</v>
      </c>
      <c r="C811" s="2">
        <f t="shared" si="85"/>
        <v>-0.11000000000000121</v>
      </c>
      <c r="D811" s="2">
        <f t="shared" si="86"/>
        <v>0</v>
      </c>
      <c r="E811" s="2">
        <f t="shared" si="87"/>
        <v>0.11000000000000121</v>
      </c>
      <c r="F811" s="2">
        <f t="shared" si="91"/>
        <v>4.9321022628665501E-2</v>
      </c>
      <c r="G811" s="2">
        <f t="shared" si="91"/>
        <v>9.6374053480252089E-2</v>
      </c>
      <c r="H811" s="2">
        <f t="shared" si="88"/>
        <v>0.51176660986633526</v>
      </c>
      <c r="I811" s="9">
        <f t="shared" si="89"/>
        <v>33.85222338728488</v>
      </c>
      <c r="J811" s="2">
        <f t="shared" si="90"/>
        <v>0</v>
      </c>
    </row>
    <row r="812" spans="1:10" x14ac:dyDescent="0.35">
      <c r="A812" s="13">
        <v>44581</v>
      </c>
      <c r="B812" s="5">
        <v>13.72</v>
      </c>
      <c r="C812" s="2">
        <f t="shared" si="85"/>
        <v>-0.22999999999999865</v>
      </c>
      <c r="D812" s="2">
        <f t="shared" si="86"/>
        <v>0</v>
      </c>
      <c r="E812" s="2">
        <f t="shared" si="87"/>
        <v>0.22999999999999865</v>
      </c>
      <c r="F812" s="2">
        <f t="shared" si="91"/>
        <v>4.579809244090368E-2</v>
      </c>
      <c r="G812" s="2">
        <f t="shared" si="91"/>
        <v>0.10591876394594826</v>
      </c>
      <c r="H812" s="2">
        <f t="shared" si="88"/>
        <v>0.43238884910208214</v>
      </c>
      <c r="I812" s="9">
        <f t="shared" si="89"/>
        <v>30.186555094528458</v>
      </c>
      <c r="J812" s="2">
        <f t="shared" si="90"/>
        <v>0</v>
      </c>
    </row>
    <row r="813" spans="1:10" x14ac:dyDescent="0.35">
      <c r="A813" s="13">
        <v>44582</v>
      </c>
      <c r="B813" s="5">
        <v>13.51</v>
      </c>
      <c r="C813" s="2">
        <f t="shared" si="85"/>
        <v>-0.21000000000000085</v>
      </c>
      <c r="D813" s="2">
        <f t="shared" si="86"/>
        <v>0</v>
      </c>
      <c r="E813" s="2">
        <f t="shared" si="87"/>
        <v>0.21000000000000085</v>
      </c>
      <c r="F813" s="2">
        <f t="shared" si="91"/>
        <v>4.2526800123696272E-2</v>
      </c>
      <c r="G813" s="2">
        <f t="shared" si="91"/>
        <v>0.11335313794980917</v>
      </c>
      <c r="H813" s="2">
        <f t="shared" si="88"/>
        <v>0.3751709118324224</v>
      </c>
      <c r="I813" s="9">
        <f t="shared" si="89"/>
        <v>27.281766113893823</v>
      </c>
      <c r="J813" s="2">
        <f t="shared" si="90"/>
        <v>-1</v>
      </c>
    </row>
    <row r="814" spans="1:10" x14ac:dyDescent="0.35">
      <c r="A814" s="13">
        <v>44585</v>
      </c>
      <c r="B814" s="5">
        <v>13.52</v>
      </c>
      <c r="C814" s="2">
        <f t="shared" si="85"/>
        <v>9.9999999999997868E-3</v>
      </c>
      <c r="D814" s="2">
        <f t="shared" si="86"/>
        <v>9.9999999999997868E-3</v>
      </c>
      <c r="E814" s="2">
        <f t="shared" si="87"/>
        <v>0</v>
      </c>
      <c r="F814" s="2">
        <f t="shared" si="91"/>
        <v>4.0203457257717949E-2</v>
      </c>
      <c r="G814" s="2">
        <f t="shared" si="91"/>
        <v>0.10525648523910851</v>
      </c>
      <c r="H814" s="2">
        <f t="shared" si="88"/>
        <v>0.38195705629338439</v>
      </c>
      <c r="I814" s="9">
        <f t="shared" si="89"/>
        <v>27.638851334342505</v>
      </c>
      <c r="J814" s="2">
        <f t="shared" si="90"/>
        <v>-1</v>
      </c>
    </row>
    <row r="815" spans="1:10" x14ac:dyDescent="0.35">
      <c r="A815" s="13">
        <v>44586</v>
      </c>
      <c r="B815" s="5">
        <v>13.25</v>
      </c>
      <c r="C815" s="2">
        <f t="shared" si="85"/>
        <v>-0.26999999999999957</v>
      </c>
      <c r="D815" s="2">
        <f t="shared" si="86"/>
        <v>0</v>
      </c>
      <c r="E815" s="2">
        <f t="shared" si="87"/>
        <v>0.26999999999999957</v>
      </c>
      <c r="F815" s="2">
        <f t="shared" si="91"/>
        <v>3.7331781739309525E-2</v>
      </c>
      <c r="G815" s="2">
        <f t="shared" si="91"/>
        <v>0.11702387915060072</v>
      </c>
      <c r="H815" s="2">
        <f t="shared" si="88"/>
        <v>0.31900994916829234</v>
      </c>
      <c r="I815" s="9">
        <f t="shared" si="89"/>
        <v>24.185560493265839</v>
      </c>
      <c r="J815" s="2">
        <f t="shared" si="90"/>
        <v>-1</v>
      </c>
    </row>
    <row r="816" spans="1:10" x14ac:dyDescent="0.35">
      <c r="A816" s="13">
        <v>44587</v>
      </c>
      <c r="B816" s="5">
        <v>13.21</v>
      </c>
      <c r="C816" s="2">
        <f t="shared" si="85"/>
        <v>-3.9999999999999147E-2</v>
      </c>
      <c r="D816" s="2">
        <f t="shared" si="86"/>
        <v>0</v>
      </c>
      <c r="E816" s="2">
        <f t="shared" si="87"/>
        <v>3.9999999999999147E-2</v>
      </c>
      <c r="F816" s="2">
        <f t="shared" si="91"/>
        <v>3.4665225900787418E-2</v>
      </c>
      <c r="G816" s="2">
        <f t="shared" si="91"/>
        <v>0.11152217349698633</v>
      </c>
      <c r="H816" s="2">
        <f t="shared" si="88"/>
        <v>0.31083707225024787</v>
      </c>
      <c r="I816" s="9">
        <f t="shared" si="89"/>
        <v>23.712868580734408</v>
      </c>
      <c r="J816" s="2">
        <f t="shared" si="90"/>
        <v>-1</v>
      </c>
    </row>
    <row r="817" spans="1:10" x14ac:dyDescent="0.35">
      <c r="A817" s="13">
        <v>44588</v>
      </c>
      <c r="B817" s="5">
        <v>13.42</v>
      </c>
      <c r="C817" s="2">
        <f t="shared" si="85"/>
        <v>0.20999999999999908</v>
      </c>
      <c r="D817" s="2">
        <f t="shared" si="86"/>
        <v>0.20999999999999908</v>
      </c>
      <c r="E817" s="2">
        <f t="shared" si="87"/>
        <v>0</v>
      </c>
      <c r="F817" s="2">
        <f t="shared" si="91"/>
        <v>4.7189138336445398E-2</v>
      </c>
      <c r="G817" s="2">
        <f t="shared" si="91"/>
        <v>0.10355630396148731</v>
      </c>
      <c r="H817" s="2">
        <f t="shared" si="88"/>
        <v>0.45568581082224685</v>
      </c>
      <c r="I817" s="9">
        <f t="shared" si="89"/>
        <v>31.303857428194064</v>
      </c>
      <c r="J817" s="2">
        <f t="shared" si="90"/>
        <v>0</v>
      </c>
    </row>
    <row r="818" spans="1:10" x14ac:dyDescent="0.35">
      <c r="A818" s="13">
        <v>44589</v>
      </c>
      <c r="B818" s="5">
        <v>13.54</v>
      </c>
      <c r="C818" s="2">
        <f t="shared" si="85"/>
        <v>0.11999999999999922</v>
      </c>
      <c r="D818" s="2">
        <f t="shared" si="86"/>
        <v>0.11999999999999922</v>
      </c>
      <c r="E818" s="2">
        <f t="shared" si="87"/>
        <v>0</v>
      </c>
      <c r="F818" s="2">
        <f t="shared" si="91"/>
        <v>5.2389914169556386E-2</v>
      </c>
      <c r="G818" s="2">
        <f t="shared" si="91"/>
        <v>9.6159425107095367E-2</v>
      </c>
      <c r="H818" s="2">
        <f t="shared" si="88"/>
        <v>0.54482349609732295</v>
      </c>
      <c r="I818" s="9">
        <f t="shared" si="89"/>
        <v>35.267685756573925</v>
      </c>
      <c r="J818" s="2">
        <f t="shared" si="90"/>
        <v>0</v>
      </c>
    </row>
    <row r="819" spans="1:10" x14ac:dyDescent="0.35">
      <c r="A819" s="13">
        <v>44592</v>
      </c>
      <c r="B819" s="5">
        <v>13.73</v>
      </c>
      <c r="C819" s="2">
        <f t="shared" si="85"/>
        <v>0.19000000000000128</v>
      </c>
      <c r="D819" s="2">
        <f t="shared" si="86"/>
        <v>0.19000000000000128</v>
      </c>
      <c r="E819" s="2">
        <f t="shared" si="87"/>
        <v>0</v>
      </c>
      <c r="F819" s="2">
        <f t="shared" si="91"/>
        <v>6.221920601458817E-2</v>
      </c>
      <c r="G819" s="2">
        <f t="shared" si="91"/>
        <v>8.9290894742302854E-2</v>
      </c>
      <c r="H819" s="2">
        <f t="shared" si="88"/>
        <v>0.69681467739969816</v>
      </c>
      <c r="I819" s="9">
        <f t="shared" si="89"/>
        <v>41.066044906420736</v>
      </c>
      <c r="J819" s="2">
        <f t="shared" si="90"/>
        <v>0</v>
      </c>
    </row>
    <row r="820" spans="1:10" x14ac:dyDescent="0.35">
      <c r="A820" s="13">
        <v>44593</v>
      </c>
      <c r="B820" s="5">
        <v>13.76</v>
      </c>
      <c r="C820" s="2">
        <f t="shared" si="85"/>
        <v>2.9999999999999361E-2</v>
      </c>
      <c r="D820" s="2">
        <f t="shared" si="86"/>
        <v>2.9999999999999361E-2</v>
      </c>
      <c r="E820" s="2">
        <f t="shared" si="87"/>
        <v>0</v>
      </c>
      <c r="F820" s="2">
        <f t="shared" si="91"/>
        <v>5.9917834156403262E-2</v>
      </c>
      <c r="G820" s="2">
        <f t="shared" si="91"/>
        <v>8.2912973689281216E-2</v>
      </c>
      <c r="H820" s="2">
        <f t="shared" si="88"/>
        <v>0.7226593317102229</v>
      </c>
      <c r="I820" s="9">
        <f t="shared" si="89"/>
        <v>41.950217225641516</v>
      </c>
      <c r="J820" s="2">
        <f t="shared" si="90"/>
        <v>0</v>
      </c>
    </row>
    <row r="821" spans="1:10" x14ac:dyDescent="0.35">
      <c r="A821" s="13">
        <v>44594</v>
      </c>
      <c r="B821" s="5">
        <v>13.68</v>
      </c>
      <c r="C821" s="2">
        <f t="shared" si="85"/>
        <v>-8.0000000000000071E-2</v>
      </c>
      <c r="D821" s="2">
        <f t="shared" si="86"/>
        <v>0</v>
      </c>
      <c r="E821" s="2">
        <f t="shared" si="87"/>
        <v>8.0000000000000071E-2</v>
      </c>
      <c r="F821" s="2">
        <f t="shared" si="91"/>
        <v>5.5637988859517318E-2</v>
      </c>
      <c r="G821" s="2">
        <f t="shared" si="91"/>
        <v>8.2704904140046845E-2</v>
      </c>
      <c r="H821" s="2">
        <f t="shared" si="88"/>
        <v>0.67272901695531551</v>
      </c>
      <c r="I821" s="9">
        <f t="shared" si="89"/>
        <v>40.217453642300654</v>
      </c>
      <c r="J821" s="2">
        <f t="shared" si="90"/>
        <v>0</v>
      </c>
    </row>
    <row r="822" spans="1:10" x14ac:dyDescent="0.35">
      <c r="A822" s="13">
        <v>44595</v>
      </c>
      <c r="B822" s="5">
        <v>13.51</v>
      </c>
      <c r="C822" s="2">
        <f t="shared" si="85"/>
        <v>-0.16999999999999993</v>
      </c>
      <c r="D822" s="2">
        <f t="shared" si="86"/>
        <v>0</v>
      </c>
      <c r="E822" s="2">
        <f t="shared" si="87"/>
        <v>0.16999999999999993</v>
      </c>
      <c r="F822" s="2">
        <f t="shared" si="91"/>
        <v>5.1663846798123227E-2</v>
      </c>
      <c r="G822" s="2">
        <f t="shared" si="91"/>
        <v>8.8940268130043493E-2</v>
      </c>
      <c r="H822" s="2">
        <f t="shared" si="88"/>
        <v>0.58088251682110104</v>
      </c>
      <c r="I822" s="9">
        <f t="shared" si="89"/>
        <v>36.744192603835089</v>
      </c>
      <c r="J822" s="2">
        <f t="shared" si="90"/>
        <v>0</v>
      </c>
    </row>
    <row r="823" spans="1:10" x14ac:dyDescent="0.35">
      <c r="A823" s="13">
        <v>44596</v>
      </c>
      <c r="B823" s="5">
        <v>13.51</v>
      </c>
      <c r="C823" s="2">
        <f t="shared" si="85"/>
        <v>0</v>
      </c>
      <c r="D823" s="2">
        <f t="shared" si="86"/>
        <v>0</v>
      </c>
      <c r="E823" s="2">
        <f t="shared" si="87"/>
        <v>0</v>
      </c>
      <c r="F823" s="2">
        <f t="shared" si="91"/>
        <v>4.7973572026828712E-2</v>
      </c>
      <c r="G823" s="2">
        <f t="shared" si="91"/>
        <v>8.258739183504038E-2</v>
      </c>
      <c r="H823" s="2">
        <f t="shared" si="88"/>
        <v>0.58088251682110115</v>
      </c>
      <c r="I823" s="9">
        <f t="shared" si="89"/>
        <v>36.744192603835096</v>
      </c>
      <c r="J823" s="2">
        <f t="shared" si="90"/>
        <v>0</v>
      </c>
    </row>
    <row r="824" spans="1:10" x14ac:dyDescent="0.35">
      <c r="A824" s="13">
        <v>44599</v>
      </c>
      <c r="B824" s="5">
        <v>13.56</v>
      </c>
      <c r="C824" s="2">
        <f t="shared" si="85"/>
        <v>5.0000000000000711E-2</v>
      </c>
      <c r="D824" s="2">
        <f t="shared" si="86"/>
        <v>5.0000000000000711E-2</v>
      </c>
      <c r="E824" s="2">
        <f t="shared" si="87"/>
        <v>0</v>
      </c>
      <c r="F824" s="2">
        <f t="shared" si="91"/>
        <v>4.8118316882055277E-2</v>
      </c>
      <c r="G824" s="2">
        <f t="shared" si="91"/>
        <v>7.6688292418251786E-2</v>
      </c>
      <c r="H824" s="2">
        <f t="shared" si="88"/>
        <v>0.62745323131752428</v>
      </c>
      <c r="I824" s="9">
        <f t="shared" si="89"/>
        <v>38.55430185293632</v>
      </c>
      <c r="J824" s="2">
        <f t="shared" si="90"/>
        <v>0</v>
      </c>
    </row>
    <row r="825" spans="1:10" x14ac:dyDescent="0.35">
      <c r="A825" s="13">
        <v>44600</v>
      </c>
      <c r="B825" s="5">
        <v>13.69</v>
      </c>
      <c r="C825" s="2">
        <f t="shared" si="85"/>
        <v>0.12999999999999901</v>
      </c>
      <c r="D825" s="2">
        <f t="shared" si="86"/>
        <v>0.12999999999999901</v>
      </c>
      <c r="E825" s="2">
        <f t="shared" si="87"/>
        <v>0</v>
      </c>
      <c r="F825" s="2">
        <f t="shared" si="91"/>
        <v>5.3967008533336969E-2</v>
      </c>
      <c r="G825" s="2">
        <f t="shared" si="91"/>
        <v>7.1210557245519515E-2</v>
      </c>
      <c r="H825" s="2">
        <f t="shared" si="88"/>
        <v>0.75785123190750636</v>
      </c>
      <c r="I825" s="9">
        <f t="shared" si="89"/>
        <v>43.112364581906924</v>
      </c>
      <c r="J825" s="2">
        <f t="shared" si="90"/>
        <v>0</v>
      </c>
    </row>
    <row r="826" spans="1:10" x14ac:dyDescent="0.35">
      <c r="A826" s="13">
        <v>44601</v>
      </c>
      <c r="B826" s="5">
        <v>13.75</v>
      </c>
      <c r="C826" s="2">
        <f t="shared" si="85"/>
        <v>6.0000000000000497E-2</v>
      </c>
      <c r="D826" s="2">
        <f t="shared" si="86"/>
        <v>6.0000000000000497E-2</v>
      </c>
      <c r="E826" s="2">
        <f t="shared" si="87"/>
        <v>0</v>
      </c>
      <c r="F826" s="2">
        <f t="shared" si="91"/>
        <v>5.4397936495241508E-2</v>
      </c>
      <c r="G826" s="2">
        <f t="shared" si="91"/>
        <v>6.6124088870839551E-2</v>
      </c>
      <c r="H826" s="2">
        <f t="shared" si="88"/>
        <v>0.8226644393013447</v>
      </c>
      <c r="I826" s="9">
        <f t="shared" si="89"/>
        <v>45.135265798935798</v>
      </c>
      <c r="J826" s="2">
        <f t="shared" si="90"/>
        <v>0</v>
      </c>
    </row>
    <row r="827" spans="1:10" x14ac:dyDescent="0.35">
      <c r="A827" s="13">
        <v>44602</v>
      </c>
      <c r="B827" s="5">
        <v>14.08</v>
      </c>
      <c r="C827" s="2">
        <f t="shared" si="85"/>
        <v>0.33000000000000007</v>
      </c>
      <c r="D827" s="2">
        <f t="shared" si="86"/>
        <v>0.33000000000000007</v>
      </c>
      <c r="E827" s="2">
        <f t="shared" si="87"/>
        <v>0</v>
      </c>
      <c r="F827" s="2">
        <f t="shared" si="91"/>
        <v>7.4083798174152823E-2</v>
      </c>
      <c r="G827" s="2">
        <f t="shared" si="91"/>
        <v>6.1400939665779586E-2</v>
      </c>
      <c r="H827" s="2">
        <f t="shared" si="88"/>
        <v>1.2065580523263839</v>
      </c>
      <c r="I827" s="9">
        <f t="shared" si="89"/>
        <v>54.680548787479417</v>
      </c>
      <c r="J827" s="2">
        <f t="shared" si="90"/>
        <v>0</v>
      </c>
    </row>
    <row r="828" spans="1:10" x14ac:dyDescent="0.35">
      <c r="A828" s="13">
        <v>44603</v>
      </c>
      <c r="B828" s="5">
        <v>13.85</v>
      </c>
      <c r="C828" s="2">
        <f t="shared" si="85"/>
        <v>-0.23000000000000043</v>
      </c>
      <c r="D828" s="2">
        <f t="shared" si="86"/>
        <v>0</v>
      </c>
      <c r="E828" s="2">
        <f t="shared" si="87"/>
        <v>0.23000000000000043</v>
      </c>
      <c r="F828" s="2">
        <f t="shared" si="91"/>
        <v>6.8792098304570476E-2</v>
      </c>
      <c r="G828" s="2">
        <f t="shared" si="91"/>
        <v>7.3443729689652501E-2</v>
      </c>
      <c r="H828" s="2">
        <f t="shared" si="88"/>
        <v>0.93666400923893445</v>
      </c>
      <c r="I828" s="9">
        <f t="shared" si="89"/>
        <v>48.364817271893351</v>
      </c>
      <c r="J828" s="2">
        <f t="shared" si="90"/>
        <v>0</v>
      </c>
    </row>
    <row r="829" spans="1:10" x14ac:dyDescent="0.35">
      <c r="A829" s="13">
        <v>44606</v>
      </c>
      <c r="B829" s="5">
        <v>13.51</v>
      </c>
      <c r="C829" s="2">
        <f t="shared" si="85"/>
        <v>-0.33999999999999986</v>
      </c>
      <c r="D829" s="2">
        <f t="shared" si="86"/>
        <v>0</v>
      </c>
      <c r="E829" s="2">
        <f t="shared" si="87"/>
        <v>0.33999999999999986</v>
      </c>
      <c r="F829" s="2">
        <f t="shared" si="91"/>
        <v>6.3878376997101152E-2</v>
      </c>
      <c r="G829" s="2">
        <f t="shared" si="91"/>
        <v>9.2483463283248746E-2</v>
      </c>
      <c r="H829" s="2">
        <f t="shared" si="88"/>
        <v>0.69070052882277011</v>
      </c>
      <c r="I829" s="9">
        <f t="shared" si="89"/>
        <v>40.852919665418383</v>
      </c>
      <c r="J829" s="2">
        <f t="shared" si="90"/>
        <v>0</v>
      </c>
    </row>
    <row r="830" spans="1:10" x14ac:dyDescent="0.35">
      <c r="A830" s="13">
        <v>44607</v>
      </c>
      <c r="B830" s="5">
        <v>13.6</v>
      </c>
      <c r="C830" s="2">
        <f t="shared" si="85"/>
        <v>8.9999999999999858E-2</v>
      </c>
      <c r="D830" s="2">
        <f t="shared" si="86"/>
        <v>8.9999999999999858E-2</v>
      </c>
      <c r="E830" s="2">
        <f t="shared" si="87"/>
        <v>0</v>
      </c>
      <c r="F830" s="2">
        <f t="shared" si="91"/>
        <v>6.5744207211593922E-2</v>
      </c>
      <c r="G830" s="2">
        <f t="shared" si="91"/>
        <v>8.5877501620159544E-2</v>
      </c>
      <c r="H830" s="2">
        <f t="shared" si="88"/>
        <v>0.7655579863324834</v>
      </c>
      <c r="I830" s="9">
        <f t="shared" si="89"/>
        <v>43.360682133286581</v>
      </c>
      <c r="J830" s="2">
        <f t="shared" si="90"/>
        <v>0</v>
      </c>
    </row>
    <row r="831" spans="1:10" x14ac:dyDescent="0.35">
      <c r="A831" s="13">
        <v>44608</v>
      </c>
      <c r="B831" s="5">
        <v>13.61</v>
      </c>
      <c r="C831" s="2">
        <f t="shared" si="85"/>
        <v>9.9999999999997868E-3</v>
      </c>
      <c r="D831" s="2">
        <f t="shared" si="86"/>
        <v>9.9999999999997868E-3</v>
      </c>
      <c r="E831" s="2">
        <f t="shared" si="87"/>
        <v>0</v>
      </c>
      <c r="F831" s="2">
        <f t="shared" si="91"/>
        <v>6.1762478125051486E-2</v>
      </c>
      <c r="G831" s="2">
        <f t="shared" si="91"/>
        <v>7.9743394361576722E-2</v>
      </c>
      <c r="H831" s="2">
        <f t="shared" si="88"/>
        <v>0.77451528894048305</v>
      </c>
      <c r="I831" s="9">
        <f t="shared" si="89"/>
        <v>43.646583028480194</v>
      </c>
      <c r="J831" s="2">
        <f t="shared" si="90"/>
        <v>0</v>
      </c>
    </row>
    <row r="832" spans="1:10" x14ac:dyDescent="0.35">
      <c r="A832" s="13">
        <v>44609</v>
      </c>
      <c r="B832" s="5">
        <v>13.32</v>
      </c>
      <c r="C832" s="2">
        <f t="shared" si="85"/>
        <v>-0.28999999999999915</v>
      </c>
      <c r="D832" s="2">
        <f t="shared" si="86"/>
        <v>0</v>
      </c>
      <c r="E832" s="2">
        <f t="shared" si="87"/>
        <v>0.28999999999999915</v>
      </c>
      <c r="F832" s="2">
        <f t="shared" si="91"/>
        <v>5.7350872544690665E-2</v>
      </c>
      <c r="G832" s="2">
        <f t="shared" si="91"/>
        <v>9.4761723335749753E-2</v>
      </c>
      <c r="H832" s="2">
        <f t="shared" si="88"/>
        <v>0.60521137148900406</v>
      </c>
      <c r="I832" s="9">
        <f t="shared" si="89"/>
        <v>37.702908304693004</v>
      </c>
      <c r="J832" s="2">
        <f t="shared" si="90"/>
        <v>0</v>
      </c>
    </row>
    <row r="833" spans="1:10" x14ac:dyDescent="0.35">
      <c r="A833" s="13">
        <v>44610</v>
      </c>
      <c r="B833" s="5">
        <v>13.34</v>
      </c>
      <c r="C833" s="2">
        <f t="shared" si="85"/>
        <v>1.9999999999999574E-2</v>
      </c>
      <c r="D833" s="2">
        <f t="shared" si="86"/>
        <v>1.9999999999999574E-2</v>
      </c>
      <c r="E833" s="2">
        <f t="shared" si="87"/>
        <v>0</v>
      </c>
      <c r="F833" s="2">
        <f t="shared" si="91"/>
        <v>5.4682953077212729E-2</v>
      </c>
      <c r="G833" s="2">
        <f t="shared" si="91"/>
        <v>8.7993028811767626E-2</v>
      </c>
      <c r="H833" s="2">
        <f t="shared" si="88"/>
        <v>0.62144642383192727</v>
      </c>
      <c r="I833" s="9">
        <f t="shared" si="89"/>
        <v>38.326670230847171</v>
      </c>
      <c r="J833" s="2">
        <f t="shared" si="90"/>
        <v>0</v>
      </c>
    </row>
    <row r="834" spans="1:10" x14ac:dyDescent="0.35">
      <c r="A834" s="13">
        <v>44614</v>
      </c>
      <c r="B834" s="5">
        <v>13.25</v>
      </c>
      <c r="C834" s="2">
        <f t="shared" si="85"/>
        <v>-8.9999999999999858E-2</v>
      </c>
      <c r="D834" s="2">
        <f t="shared" si="86"/>
        <v>0</v>
      </c>
      <c r="E834" s="2">
        <f t="shared" si="87"/>
        <v>8.9999999999999858E-2</v>
      </c>
      <c r="F834" s="2">
        <f t="shared" si="91"/>
        <v>5.0777027857411824E-2</v>
      </c>
      <c r="G834" s="2">
        <f t="shared" si="91"/>
        <v>8.8136383896641357E-2</v>
      </c>
      <c r="H834" s="2">
        <f t="shared" si="88"/>
        <v>0.57611880148110772</v>
      </c>
      <c r="I834" s="9">
        <f t="shared" si="89"/>
        <v>36.553006089370825</v>
      </c>
      <c r="J834" s="2">
        <f t="shared" si="90"/>
        <v>0</v>
      </c>
    </row>
    <row r="835" spans="1:10" x14ac:dyDescent="0.35">
      <c r="A835" s="13">
        <v>44615</v>
      </c>
      <c r="B835" s="5">
        <v>13.16</v>
      </c>
      <c r="C835" s="2">
        <f t="shared" si="85"/>
        <v>-8.9999999999999858E-2</v>
      </c>
      <c r="D835" s="2">
        <f t="shared" si="86"/>
        <v>0</v>
      </c>
      <c r="E835" s="2">
        <f t="shared" si="87"/>
        <v>8.9999999999999858E-2</v>
      </c>
      <c r="F835" s="2">
        <f t="shared" si="91"/>
        <v>4.7150097296168127E-2</v>
      </c>
      <c r="G835" s="2">
        <f t="shared" si="91"/>
        <v>8.8269499332595536E-2</v>
      </c>
      <c r="H835" s="2">
        <f t="shared" si="88"/>
        <v>0.53416069710001035</v>
      </c>
      <c r="I835" s="9">
        <f t="shared" si="89"/>
        <v>34.817780048056392</v>
      </c>
      <c r="J835" s="2">
        <f t="shared" si="90"/>
        <v>0</v>
      </c>
    </row>
    <row r="836" spans="1:10" x14ac:dyDescent="0.35">
      <c r="A836" s="13">
        <v>44616</v>
      </c>
      <c r="B836" s="5">
        <v>13.1</v>
      </c>
      <c r="C836" s="2">
        <f t="shared" ref="C836:C899" si="92">B836-B835</f>
        <v>-6.0000000000000497E-2</v>
      </c>
      <c r="D836" s="2">
        <f t="shared" ref="D836:D899" si="93">IF(C836&gt;0,C836,0)</f>
        <v>0</v>
      </c>
      <c r="E836" s="2">
        <f t="shared" ref="E836:E899" si="94">IF(C836&lt;0,ABS(C836),0)</f>
        <v>6.0000000000000497E-2</v>
      </c>
      <c r="F836" s="2">
        <f t="shared" si="91"/>
        <v>4.3782233203584695E-2</v>
      </c>
      <c r="G836" s="2">
        <f t="shared" si="91"/>
        <v>8.6250249380267333E-2</v>
      </c>
      <c r="H836" s="2">
        <f t="shared" si="88"/>
        <v>0.5076186274030805</v>
      </c>
      <c r="I836" s="9">
        <f t="shared" si="89"/>
        <v>33.670227879677313</v>
      </c>
      <c r="J836" s="2">
        <f t="shared" si="90"/>
        <v>0</v>
      </c>
    </row>
    <row r="837" spans="1:10" x14ac:dyDescent="0.35">
      <c r="A837" s="13">
        <v>44617</v>
      </c>
      <c r="B837" s="5">
        <v>13.28</v>
      </c>
      <c r="C837" s="2">
        <f t="shared" si="92"/>
        <v>0.17999999999999972</v>
      </c>
      <c r="D837" s="2">
        <f t="shared" si="93"/>
        <v>0.17999999999999972</v>
      </c>
      <c r="E837" s="2">
        <f t="shared" si="94"/>
        <v>0</v>
      </c>
      <c r="F837" s="2">
        <f t="shared" si="91"/>
        <v>5.3512073689042913E-2</v>
      </c>
      <c r="G837" s="2">
        <f t="shared" si="91"/>
        <v>8.0089517281676806E-2</v>
      </c>
      <c r="H837" s="2">
        <f t="shared" si="88"/>
        <v>0.66815328029559262</v>
      </c>
      <c r="I837" s="9">
        <f t="shared" si="89"/>
        <v>40.053470396749006</v>
      </c>
      <c r="J837" s="2">
        <f t="shared" si="90"/>
        <v>0</v>
      </c>
    </row>
    <row r="838" spans="1:10" x14ac:dyDescent="0.35">
      <c r="A838" s="13">
        <v>44620</v>
      </c>
      <c r="B838" s="5">
        <v>13.45</v>
      </c>
      <c r="C838" s="2">
        <f t="shared" si="92"/>
        <v>0.16999999999999993</v>
      </c>
      <c r="D838" s="2">
        <f t="shared" si="93"/>
        <v>0.16999999999999993</v>
      </c>
      <c r="E838" s="2">
        <f t="shared" si="94"/>
        <v>0</v>
      </c>
      <c r="F838" s="2">
        <f t="shared" si="91"/>
        <v>6.183263985411127E-2</v>
      </c>
      <c r="G838" s="2">
        <f t="shared" si="91"/>
        <v>7.4368837475842747E-2</v>
      </c>
      <c r="H838" s="2">
        <f t="shared" si="88"/>
        <v>0.83143211528883165</v>
      </c>
      <c r="I838" s="9">
        <f t="shared" si="89"/>
        <v>45.397921569028952</v>
      </c>
      <c r="J838" s="2">
        <f t="shared" si="90"/>
        <v>0</v>
      </c>
    </row>
    <row r="839" spans="1:10" x14ac:dyDescent="0.35">
      <c r="A839" s="13">
        <v>44621</v>
      </c>
      <c r="B839" s="5">
        <v>12.82</v>
      </c>
      <c r="C839" s="2">
        <f t="shared" si="92"/>
        <v>-0.62999999999999901</v>
      </c>
      <c r="D839" s="2">
        <f t="shared" si="93"/>
        <v>0</v>
      </c>
      <c r="E839" s="2">
        <f t="shared" si="94"/>
        <v>0.62999999999999901</v>
      </c>
      <c r="F839" s="2">
        <f t="shared" si="91"/>
        <v>5.7416022721674745E-2</v>
      </c>
      <c r="G839" s="2">
        <f t="shared" si="91"/>
        <v>0.11405677765613963</v>
      </c>
      <c r="H839" s="2">
        <f t="shared" si="88"/>
        <v>0.50339860463859132</v>
      </c>
      <c r="I839" s="9">
        <f t="shared" si="89"/>
        <v>33.484040964612021</v>
      </c>
      <c r="J839" s="2">
        <f t="shared" si="90"/>
        <v>0</v>
      </c>
    </row>
    <row r="840" spans="1:10" x14ac:dyDescent="0.35">
      <c r="A840" s="13">
        <v>44622</v>
      </c>
      <c r="B840" s="5">
        <v>12.9</v>
      </c>
      <c r="C840" s="2">
        <f t="shared" si="92"/>
        <v>8.0000000000000071E-2</v>
      </c>
      <c r="D840" s="2">
        <f t="shared" si="93"/>
        <v>8.0000000000000071E-2</v>
      </c>
      <c r="E840" s="2">
        <f t="shared" si="94"/>
        <v>0</v>
      </c>
      <c r="F840" s="2">
        <f t="shared" si="91"/>
        <v>5.902916395584084E-2</v>
      </c>
      <c r="G840" s="2">
        <f t="shared" si="91"/>
        <v>0.10590986496641537</v>
      </c>
      <c r="H840" s="2">
        <f t="shared" si="88"/>
        <v>0.55735283936542956</v>
      </c>
      <c r="I840" s="9">
        <f t="shared" si="89"/>
        <v>35.788475500037137</v>
      </c>
      <c r="J840" s="2">
        <f t="shared" si="90"/>
        <v>0</v>
      </c>
    </row>
    <row r="841" spans="1:10" x14ac:dyDescent="0.35">
      <c r="A841" s="13">
        <v>44623</v>
      </c>
      <c r="B841" s="5">
        <v>12.81</v>
      </c>
      <c r="C841" s="2">
        <f t="shared" si="92"/>
        <v>-8.9999999999999858E-2</v>
      </c>
      <c r="D841" s="2">
        <f t="shared" si="93"/>
        <v>0</v>
      </c>
      <c r="E841" s="2">
        <f t="shared" si="94"/>
        <v>8.9999999999999858E-2</v>
      </c>
      <c r="F841" s="2">
        <f t="shared" si="91"/>
        <v>5.4812795101852212E-2</v>
      </c>
      <c r="G841" s="2">
        <f t="shared" si="91"/>
        <v>0.10477344604024284</v>
      </c>
      <c r="H841" s="2">
        <f t="shared" si="88"/>
        <v>0.52315540982396391</v>
      </c>
      <c r="I841" s="9">
        <f t="shared" si="89"/>
        <v>34.346817563706566</v>
      </c>
      <c r="J841" s="2">
        <f t="shared" si="90"/>
        <v>0</v>
      </c>
    </row>
    <row r="842" spans="1:10" x14ac:dyDescent="0.35">
      <c r="A842" s="13">
        <v>44624</v>
      </c>
      <c r="B842" s="5">
        <v>12.34</v>
      </c>
      <c r="C842" s="2">
        <f t="shared" si="92"/>
        <v>-0.47000000000000064</v>
      </c>
      <c r="D842" s="2">
        <f t="shared" si="93"/>
        <v>0</v>
      </c>
      <c r="E842" s="2">
        <f t="shared" si="94"/>
        <v>0.47000000000000064</v>
      </c>
      <c r="F842" s="2">
        <f t="shared" si="91"/>
        <v>5.0897595451719908E-2</v>
      </c>
      <c r="G842" s="2">
        <f t="shared" si="91"/>
        <v>0.13086105703736842</v>
      </c>
      <c r="H842" s="2">
        <f t="shared" si="88"/>
        <v>0.38894378972642485</v>
      </c>
      <c r="I842" s="9">
        <f t="shared" si="89"/>
        <v>28.002845946921568</v>
      </c>
      <c r="J842" s="2">
        <f t="shared" si="90"/>
        <v>-1</v>
      </c>
    </row>
    <row r="843" spans="1:10" x14ac:dyDescent="0.35">
      <c r="A843" s="13">
        <v>44627</v>
      </c>
      <c r="B843" s="5">
        <v>12.22</v>
      </c>
      <c r="C843" s="2">
        <f t="shared" si="92"/>
        <v>-0.11999999999999922</v>
      </c>
      <c r="D843" s="2">
        <f t="shared" si="93"/>
        <v>0</v>
      </c>
      <c r="E843" s="2">
        <f t="shared" si="94"/>
        <v>0.11999999999999922</v>
      </c>
      <c r="F843" s="2">
        <f t="shared" si="91"/>
        <v>4.7262052919454199E-2</v>
      </c>
      <c r="G843" s="2">
        <f t="shared" si="91"/>
        <v>0.13008526724898489</v>
      </c>
      <c r="H843" s="2">
        <f t="shared" si="88"/>
        <v>0.36331595359675906</v>
      </c>
      <c r="I843" s="9">
        <f t="shared" si="89"/>
        <v>26.649431677099003</v>
      </c>
      <c r="J843" s="2">
        <f t="shared" si="90"/>
        <v>-1</v>
      </c>
    </row>
    <row r="844" spans="1:10" x14ac:dyDescent="0.35">
      <c r="A844" s="13">
        <v>44628</v>
      </c>
      <c r="B844" s="5">
        <v>12.32</v>
      </c>
      <c r="C844" s="2">
        <f t="shared" si="92"/>
        <v>9.9999999999999645E-2</v>
      </c>
      <c r="D844" s="2">
        <f t="shared" si="93"/>
        <v>9.9999999999999645E-2</v>
      </c>
      <c r="E844" s="2">
        <f t="shared" si="94"/>
        <v>0</v>
      </c>
      <c r="F844" s="2">
        <f t="shared" si="91"/>
        <v>5.1029049139493153E-2</v>
      </c>
      <c r="G844" s="2">
        <f t="shared" si="91"/>
        <v>0.12079346244548597</v>
      </c>
      <c r="H844" s="2">
        <f t="shared" si="88"/>
        <v>0.42244876590504671</v>
      </c>
      <c r="I844" s="9">
        <f t="shared" si="89"/>
        <v>29.698698190810376</v>
      </c>
      <c r="J844" s="2">
        <f t="shared" si="90"/>
        <v>-1</v>
      </c>
    </row>
    <row r="845" spans="1:10" x14ac:dyDescent="0.35">
      <c r="A845" s="13">
        <v>44629</v>
      </c>
      <c r="B845" s="5">
        <v>12.45</v>
      </c>
      <c r="C845" s="2">
        <f t="shared" si="92"/>
        <v>0.12999999999999901</v>
      </c>
      <c r="D845" s="2">
        <f t="shared" si="93"/>
        <v>0.12999999999999901</v>
      </c>
      <c r="E845" s="2">
        <f t="shared" si="94"/>
        <v>0</v>
      </c>
      <c r="F845" s="2">
        <f t="shared" si="91"/>
        <v>5.6669831343814994E-2</v>
      </c>
      <c r="G845" s="2">
        <f t="shared" si="91"/>
        <v>0.11216535798509411</v>
      </c>
      <c r="H845" s="2">
        <f t="shared" si="88"/>
        <v>0.50523470313664909</v>
      </c>
      <c r="I845" s="9">
        <f t="shared" si="89"/>
        <v>33.565177715065118</v>
      </c>
      <c r="J845" s="2">
        <f t="shared" si="90"/>
        <v>0</v>
      </c>
    </row>
    <row r="846" spans="1:10" x14ac:dyDescent="0.35">
      <c r="A846" s="13">
        <v>44630</v>
      </c>
      <c r="B846" s="5">
        <v>12.68</v>
      </c>
      <c r="C846" s="2">
        <f t="shared" si="92"/>
        <v>0.23000000000000043</v>
      </c>
      <c r="D846" s="2">
        <f t="shared" si="93"/>
        <v>0.23000000000000043</v>
      </c>
      <c r="E846" s="2">
        <f t="shared" si="94"/>
        <v>0</v>
      </c>
      <c r="F846" s="2">
        <f t="shared" si="91"/>
        <v>6.9050557676399671E-2</v>
      </c>
      <c r="G846" s="2">
        <f t="shared" si="91"/>
        <v>0.10415354670044454</v>
      </c>
      <c r="H846" s="2">
        <f t="shared" si="88"/>
        <v>0.66296885573177466</v>
      </c>
      <c r="I846" s="9">
        <f t="shared" si="89"/>
        <v>39.866582795385007</v>
      </c>
      <c r="J846" s="2">
        <f t="shared" si="90"/>
        <v>0</v>
      </c>
    </row>
    <row r="847" spans="1:10" x14ac:dyDescent="0.35">
      <c r="A847" s="13">
        <v>44631</v>
      </c>
      <c r="B847" s="5">
        <v>12.6</v>
      </c>
      <c r="C847" s="2">
        <f t="shared" si="92"/>
        <v>-8.0000000000000071E-2</v>
      </c>
      <c r="D847" s="2">
        <f t="shared" si="93"/>
        <v>0</v>
      </c>
      <c r="E847" s="2">
        <f t="shared" si="94"/>
        <v>8.0000000000000071E-2</v>
      </c>
      <c r="F847" s="2">
        <f t="shared" si="91"/>
        <v>6.4118374985228266E-2</v>
      </c>
      <c r="G847" s="2">
        <f t="shared" si="91"/>
        <v>0.1024282933646985</v>
      </c>
      <c r="H847" s="2">
        <f t="shared" si="88"/>
        <v>0.62598304510388736</v>
      </c>
      <c r="I847" s="9">
        <f t="shared" si="89"/>
        <v>38.49874369777897</v>
      </c>
      <c r="J847" s="2">
        <f t="shared" si="90"/>
        <v>0</v>
      </c>
    </row>
    <row r="848" spans="1:10" x14ac:dyDescent="0.35">
      <c r="A848" s="13">
        <v>44634</v>
      </c>
      <c r="B848" s="5">
        <v>12.54</v>
      </c>
      <c r="C848" s="2">
        <f t="shared" si="92"/>
        <v>-6.0000000000000497E-2</v>
      </c>
      <c r="D848" s="2">
        <f t="shared" si="93"/>
        <v>0</v>
      </c>
      <c r="E848" s="2">
        <f t="shared" si="94"/>
        <v>6.0000000000000497E-2</v>
      </c>
      <c r="F848" s="2">
        <f t="shared" si="91"/>
        <v>5.9538491057711966E-2</v>
      </c>
      <c r="G848" s="2">
        <f t="shared" si="91"/>
        <v>9.9397700981505785E-2</v>
      </c>
      <c r="H848" s="2">
        <f t="shared" si="88"/>
        <v>0.59899263735274788</v>
      </c>
      <c r="I848" s="9">
        <f t="shared" si="89"/>
        <v>37.46062510609336</v>
      </c>
      <c r="J848" s="2">
        <f t="shared" si="90"/>
        <v>0</v>
      </c>
    </row>
    <row r="849" spans="1:10" x14ac:dyDescent="0.35">
      <c r="A849" s="13">
        <v>44635</v>
      </c>
      <c r="B849" s="5">
        <v>12.51</v>
      </c>
      <c r="C849" s="2">
        <f t="shared" si="92"/>
        <v>-2.9999999999999361E-2</v>
      </c>
      <c r="D849" s="2">
        <f t="shared" si="93"/>
        <v>0</v>
      </c>
      <c r="E849" s="2">
        <f t="shared" si="94"/>
        <v>2.9999999999999361E-2</v>
      </c>
      <c r="F849" s="2">
        <f t="shared" si="91"/>
        <v>5.528574169644683E-2</v>
      </c>
      <c r="G849" s="2">
        <f t="shared" si="91"/>
        <v>9.4440722339969613E-2</v>
      </c>
      <c r="H849" s="2">
        <f t="shared" ref="H849:H912" si="95">F849/G849</f>
        <v>0.58540151246861605</v>
      </c>
      <c r="I849" s="9">
        <f t="shared" ref="I849:I912" si="96">100-(100/(1+H849))</f>
        <v>36.924495647609923</v>
      </c>
      <c r="J849" s="2">
        <f t="shared" ref="J849:J912" si="97">IF(I849&lt;30,-1,IF(I849&gt;70,1,0))</f>
        <v>0</v>
      </c>
    </row>
    <row r="850" spans="1:10" x14ac:dyDescent="0.35">
      <c r="A850" s="13">
        <v>44636</v>
      </c>
      <c r="B850" s="5">
        <v>12.59</v>
      </c>
      <c r="C850" s="2">
        <f t="shared" si="92"/>
        <v>8.0000000000000071E-2</v>
      </c>
      <c r="D850" s="2">
        <f t="shared" si="93"/>
        <v>8.0000000000000071E-2</v>
      </c>
      <c r="E850" s="2">
        <f t="shared" si="94"/>
        <v>0</v>
      </c>
      <c r="F850" s="2">
        <f t="shared" ref="F850:G913" si="98">(F849*13+ D850) / 14</f>
        <v>5.7051045860986346E-2</v>
      </c>
      <c r="G850" s="2">
        <f t="shared" si="98"/>
        <v>8.7694956458543208E-2</v>
      </c>
      <c r="H850" s="2">
        <f t="shared" si="95"/>
        <v>0.65056245153570014</v>
      </c>
      <c r="I850" s="9">
        <f t="shared" si="96"/>
        <v>39.414591730861822</v>
      </c>
      <c r="J850" s="2">
        <f t="shared" si="97"/>
        <v>0</v>
      </c>
    </row>
    <row r="851" spans="1:10" x14ac:dyDescent="0.35">
      <c r="A851" s="13">
        <v>44637</v>
      </c>
      <c r="B851" s="5">
        <v>12.8</v>
      </c>
      <c r="C851" s="2">
        <f t="shared" si="92"/>
        <v>0.21000000000000085</v>
      </c>
      <c r="D851" s="2">
        <f t="shared" si="93"/>
        <v>0.21000000000000085</v>
      </c>
      <c r="E851" s="2">
        <f t="shared" si="94"/>
        <v>0</v>
      </c>
      <c r="F851" s="2">
        <f t="shared" si="98"/>
        <v>6.7975971156630247E-2</v>
      </c>
      <c r="G851" s="2">
        <f t="shared" si="98"/>
        <v>8.1431030997218698E-2</v>
      </c>
      <c r="H851" s="2">
        <f t="shared" si="95"/>
        <v>0.83476741389841902</v>
      </c>
      <c r="I851" s="9">
        <f t="shared" si="96"/>
        <v>45.497178965302652</v>
      </c>
      <c r="J851" s="2">
        <f t="shared" si="97"/>
        <v>0</v>
      </c>
    </row>
    <row r="852" spans="1:10" x14ac:dyDescent="0.35">
      <c r="A852" s="13">
        <v>44638</v>
      </c>
      <c r="B852" s="5">
        <v>13.14</v>
      </c>
      <c r="C852" s="2">
        <f t="shared" si="92"/>
        <v>0.33999999999999986</v>
      </c>
      <c r="D852" s="2">
        <f t="shared" si="93"/>
        <v>0.33999999999999986</v>
      </c>
      <c r="E852" s="2">
        <f t="shared" si="94"/>
        <v>0</v>
      </c>
      <c r="F852" s="2">
        <f t="shared" si="98"/>
        <v>8.7406258931156638E-2</v>
      </c>
      <c r="G852" s="2">
        <f t="shared" si="98"/>
        <v>7.5614528783131657E-2</v>
      </c>
      <c r="H852" s="2">
        <f t="shared" si="95"/>
        <v>1.1559452969923887</v>
      </c>
      <c r="I852" s="9">
        <f t="shared" si="96"/>
        <v>53.616633900914309</v>
      </c>
      <c r="J852" s="2">
        <f t="shared" si="97"/>
        <v>0</v>
      </c>
    </row>
    <row r="853" spans="1:10" x14ac:dyDescent="0.35">
      <c r="A853" s="13">
        <v>44641</v>
      </c>
      <c r="B853" s="5">
        <v>13.71</v>
      </c>
      <c r="C853" s="2">
        <f t="shared" si="92"/>
        <v>0.57000000000000028</v>
      </c>
      <c r="D853" s="2">
        <f t="shared" si="93"/>
        <v>0.57000000000000028</v>
      </c>
      <c r="E853" s="2">
        <f t="shared" si="94"/>
        <v>0</v>
      </c>
      <c r="F853" s="2">
        <f t="shared" si="98"/>
        <v>0.12187724043607405</v>
      </c>
      <c r="G853" s="2">
        <f t="shared" si="98"/>
        <v>7.0213491012907969E-2</v>
      </c>
      <c r="H853" s="2">
        <f t="shared" si="95"/>
        <v>1.7358094388679275</v>
      </c>
      <c r="I853" s="9">
        <f t="shared" si="96"/>
        <v>63.447746550147222</v>
      </c>
      <c r="J853" s="2">
        <f t="shared" si="97"/>
        <v>0</v>
      </c>
    </row>
    <row r="854" spans="1:10" x14ac:dyDescent="0.35">
      <c r="A854" s="13">
        <v>44642</v>
      </c>
      <c r="B854" s="5">
        <v>13.81</v>
      </c>
      <c r="C854" s="2">
        <f t="shared" si="92"/>
        <v>9.9999999999999645E-2</v>
      </c>
      <c r="D854" s="2">
        <f t="shared" si="93"/>
        <v>9.9999999999999645E-2</v>
      </c>
      <c r="E854" s="2">
        <f t="shared" si="94"/>
        <v>0</v>
      </c>
      <c r="F854" s="2">
        <f t="shared" si="98"/>
        <v>0.12031458040492589</v>
      </c>
      <c r="G854" s="2">
        <f t="shared" si="98"/>
        <v>6.5198241654843114E-2</v>
      </c>
      <c r="H854" s="2">
        <f t="shared" si="95"/>
        <v>1.8453654170900262</v>
      </c>
      <c r="I854" s="9">
        <f t="shared" si="96"/>
        <v>64.85512918679153</v>
      </c>
      <c r="J854" s="2">
        <f t="shared" si="97"/>
        <v>0</v>
      </c>
    </row>
    <row r="855" spans="1:10" x14ac:dyDescent="0.35">
      <c r="A855" s="13">
        <v>44643</v>
      </c>
      <c r="B855" s="5">
        <v>13.83</v>
      </c>
      <c r="C855" s="2">
        <f t="shared" si="92"/>
        <v>1.9999999999999574E-2</v>
      </c>
      <c r="D855" s="2">
        <f t="shared" si="93"/>
        <v>1.9999999999999574E-2</v>
      </c>
      <c r="E855" s="2">
        <f t="shared" si="94"/>
        <v>0</v>
      </c>
      <c r="F855" s="2">
        <f t="shared" si="98"/>
        <v>0.11314925323314544</v>
      </c>
      <c r="G855" s="2">
        <f t="shared" si="98"/>
        <v>6.0541224393782893E-2</v>
      </c>
      <c r="H855" s="2">
        <f t="shared" si="95"/>
        <v>1.8689620893224779</v>
      </c>
      <c r="I855" s="9">
        <f t="shared" si="96"/>
        <v>65.144189122549335</v>
      </c>
      <c r="J855" s="2">
        <f t="shared" si="97"/>
        <v>0</v>
      </c>
    </row>
    <row r="856" spans="1:10" x14ac:dyDescent="0.35">
      <c r="A856" s="13">
        <v>44644</v>
      </c>
      <c r="B856" s="5">
        <v>13.83</v>
      </c>
      <c r="C856" s="2">
        <f t="shared" si="92"/>
        <v>0</v>
      </c>
      <c r="D856" s="2">
        <f t="shared" si="93"/>
        <v>0</v>
      </c>
      <c r="E856" s="2">
        <f t="shared" si="94"/>
        <v>0</v>
      </c>
      <c r="F856" s="2">
        <f t="shared" si="98"/>
        <v>0.10506716371649219</v>
      </c>
      <c r="G856" s="2">
        <f t="shared" si="98"/>
        <v>5.6216851222798403E-2</v>
      </c>
      <c r="H856" s="2">
        <f t="shared" si="95"/>
        <v>1.8689620893224776</v>
      </c>
      <c r="I856" s="9">
        <f t="shared" si="96"/>
        <v>65.144189122549335</v>
      </c>
      <c r="J856" s="2">
        <f t="shared" si="97"/>
        <v>0</v>
      </c>
    </row>
    <row r="857" spans="1:10" x14ac:dyDescent="0.35">
      <c r="A857" s="13">
        <v>44645</v>
      </c>
      <c r="B857" s="5">
        <v>14.23</v>
      </c>
      <c r="C857" s="2">
        <f t="shared" si="92"/>
        <v>0.40000000000000036</v>
      </c>
      <c r="D857" s="2">
        <f t="shared" si="93"/>
        <v>0.40000000000000036</v>
      </c>
      <c r="E857" s="2">
        <f t="shared" si="94"/>
        <v>0</v>
      </c>
      <c r="F857" s="2">
        <f t="shared" si="98"/>
        <v>0.12613379487959991</v>
      </c>
      <c r="G857" s="2">
        <f t="shared" si="98"/>
        <v>5.2201361849741376E-2</v>
      </c>
      <c r="H857" s="2">
        <f t="shared" si="95"/>
        <v>2.416293184891781</v>
      </c>
      <c r="I857" s="9">
        <f t="shared" si="96"/>
        <v>70.728507599335998</v>
      </c>
      <c r="J857" s="2">
        <f t="shared" si="97"/>
        <v>1</v>
      </c>
    </row>
    <row r="858" spans="1:10" x14ac:dyDescent="0.35">
      <c r="A858" s="13">
        <v>44648</v>
      </c>
      <c r="B858" s="5">
        <v>14.65</v>
      </c>
      <c r="C858" s="2">
        <f t="shared" si="92"/>
        <v>0.41999999999999993</v>
      </c>
      <c r="D858" s="2">
        <f t="shared" si="93"/>
        <v>0.41999999999999993</v>
      </c>
      <c r="E858" s="2">
        <f t="shared" si="94"/>
        <v>0</v>
      </c>
      <c r="F858" s="2">
        <f t="shared" si="98"/>
        <v>0.14712423810248562</v>
      </c>
      <c r="G858" s="2">
        <f t="shared" si="98"/>
        <v>4.847269314618842E-2</v>
      </c>
      <c r="H858" s="2">
        <f t="shared" si="95"/>
        <v>3.0351983468047621</v>
      </c>
      <c r="I858" s="9">
        <f t="shared" si="96"/>
        <v>75.218070735188476</v>
      </c>
      <c r="J858" s="2">
        <f t="shared" si="97"/>
        <v>1</v>
      </c>
    </row>
    <row r="859" spans="1:10" x14ac:dyDescent="0.35">
      <c r="A859" s="13">
        <v>44649</v>
      </c>
      <c r="B859" s="5">
        <v>14.63</v>
      </c>
      <c r="C859" s="2">
        <f t="shared" si="92"/>
        <v>-1.9999999999999574E-2</v>
      </c>
      <c r="D859" s="2">
        <f t="shared" si="93"/>
        <v>0</v>
      </c>
      <c r="E859" s="2">
        <f t="shared" si="94"/>
        <v>1.9999999999999574E-2</v>
      </c>
      <c r="F859" s="2">
        <f t="shared" si="98"/>
        <v>0.13661536395230808</v>
      </c>
      <c r="G859" s="2">
        <f t="shared" si="98"/>
        <v>4.6438929350032077E-2</v>
      </c>
      <c r="H859" s="2">
        <f t="shared" si="95"/>
        <v>2.9418284586746983</v>
      </c>
      <c r="I859" s="9">
        <f t="shared" si="96"/>
        <v>74.631062450236229</v>
      </c>
      <c r="J859" s="2">
        <f t="shared" si="97"/>
        <v>1</v>
      </c>
    </row>
    <row r="860" spans="1:10" x14ac:dyDescent="0.35">
      <c r="A860" s="13">
        <v>44650</v>
      </c>
      <c r="B860" s="5">
        <v>14.51</v>
      </c>
      <c r="C860" s="2">
        <f t="shared" si="92"/>
        <v>-0.12000000000000099</v>
      </c>
      <c r="D860" s="2">
        <f t="shared" si="93"/>
        <v>0</v>
      </c>
      <c r="E860" s="2">
        <f t="shared" si="94"/>
        <v>0.12000000000000099</v>
      </c>
      <c r="F860" s="2">
        <f t="shared" si="98"/>
        <v>0.12685712367000038</v>
      </c>
      <c r="G860" s="2">
        <f t="shared" si="98"/>
        <v>5.1693291539315567E-2</v>
      </c>
      <c r="H860" s="2">
        <f t="shared" si="95"/>
        <v>2.4540345544357263</v>
      </c>
      <c r="I860" s="9">
        <f t="shared" si="96"/>
        <v>71.048349857537346</v>
      </c>
      <c r="J860" s="2">
        <f t="shared" si="97"/>
        <v>1</v>
      </c>
    </row>
    <row r="861" spans="1:10" x14ac:dyDescent="0.35">
      <c r="A861" s="13">
        <v>44651</v>
      </c>
      <c r="B861" s="5">
        <v>14.47</v>
      </c>
      <c r="C861" s="2">
        <f t="shared" si="92"/>
        <v>-3.9999999999999147E-2</v>
      </c>
      <c r="D861" s="2">
        <f t="shared" si="93"/>
        <v>0</v>
      </c>
      <c r="E861" s="2">
        <f t="shared" si="94"/>
        <v>3.9999999999999147E-2</v>
      </c>
      <c r="F861" s="2">
        <f t="shared" si="98"/>
        <v>0.11779590055071464</v>
      </c>
      <c r="G861" s="2">
        <f t="shared" si="98"/>
        <v>5.0858056429364397E-2</v>
      </c>
      <c r="H861" s="2">
        <f t="shared" si="95"/>
        <v>2.3161699211671349</v>
      </c>
      <c r="I861" s="9">
        <f t="shared" si="96"/>
        <v>69.844729800575266</v>
      </c>
      <c r="J861" s="2">
        <f t="shared" si="97"/>
        <v>0</v>
      </c>
    </row>
    <row r="862" spans="1:10" x14ac:dyDescent="0.35">
      <c r="A862" s="13">
        <v>44652</v>
      </c>
      <c r="B862" s="5">
        <v>14.7</v>
      </c>
      <c r="C862" s="2">
        <f t="shared" si="92"/>
        <v>0.22999999999999865</v>
      </c>
      <c r="D862" s="2">
        <f t="shared" si="93"/>
        <v>0.22999999999999865</v>
      </c>
      <c r="E862" s="2">
        <f t="shared" si="94"/>
        <v>0</v>
      </c>
      <c r="F862" s="2">
        <f t="shared" si="98"/>
        <v>0.12581047908280635</v>
      </c>
      <c r="G862" s="2">
        <f t="shared" si="98"/>
        <v>4.7225338112981227E-2</v>
      </c>
      <c r="H862" s="2">
        <f t="shared" si="95"/>
        <v>2.6640461267173809</v>
      </c>
      <c r="I862" s="9">
        <f t="shared" si="96"/>
        <v>72.707767167333671</v>
      </c>
      <c r="J862" s="2">
        <f t="shared" si="97"/>
        <v>1</v>
      </c>
    </row>
    <row r="863" spans="1:10" x14ac:dyDescent="0.35">
      <c r="A863" s="13">
        <v>44655</v>
      </c>
      <c r="B863" s="5">
        <v>14.59</v>
      </c>
      <c r="C863" s="2">
        <f t="shared" si="92"/>
        <v>-0.10999999999999943</v>
      </c>
      <c r="D863" s="2">
        <f t="shared" si="93"/>
        <v>0</v>
      </c>
      <c r="E863" s="2">
        <f t="shared" si="94"/>
        <v>0.10999999999999943</v>
      </c>
      <c r="F863" s="2">
        <f t="shared" si="98"/>
        <v>0.11682401629117732</v>
      </c>
      <c r="G863" s="2">
        <f t="shared" si="98"/>
        <v>5.1709242533482525E-2</v>
      </c>
      <c r="H863" s="2">
        <f t="shared" si="95"/>
        <v>2.2592482613825178</v>
      </c>
      <c r="I863" s="9">
        <f t="shared" si="96"/>
        <v>69.318078286683914</v>
      </c>
      <c r="J863" s="2">
        <f t="shared" si="97"/>
        <v>0</v>
      </c>
    </row>
    <row r="864" spans="1:10" x14ac:dyDescent="0.35">
      <c r="A864" s="13">
        <v>44656</v>
      </c>
      <c r="B864" s="5">
        <v>14.41</v>
      </c>
      <c r="C864" s="2">
        <f t="shared" si="92"/>
        <v>-0.17999999999999972</v>
      </c>
      <c r="D864" s="2">
        <f t="shared" si="93"/>
        <v>0</v>
      </c>
      <c r="E864" s="2">
        <f t="shared" si="94"/>
        <v>0.17999999999999972</v>
      </c>
      <c r="F864" s="2">
        <f t="shared" si="98"/>
        <v>0.10847944369895036</v>
      </c>
      <c r="G864" s="2">
        <f t="shared" si="98"/>
        <v>6.0872868066805183E-2</v>
      </c>
      <c r="H864" s="2">
        <f t="shared" si="95"/>
        <v>1.7820655925050082</v>
      </c>
      <c r="I864" s="9">
        <f t="shared" si="96"/>
        <v>64.055484432357076</v>
      </c>
      <c r="J864" s="2">
        <f t="shared" si="97"/>
        <v>0</v>
      </c>
    </row>
    <row r="865" spans="1:10" x14ac:dyDescent="0.35">
      <c r="A865" s="13">
        <v>44657</v>
      </c>
      <c r="B865" s="5">
        <v>14.49</v>
      </c>
      <c r="C865" s="2">
        <f t="shared" si="92"/>
        <v>8.0000000000000071E-2</v>
      </c>
      <c r="D865" s="2">
        <f t="shared" si="93"/>
        <v>8.0000000000000071E-2</v>
      </c>
      <c r="E865" s="2">
        <f t="shared" si="94"/>
        <v>0</v>
      </c>
      <c r="F865" s="2">
        <f t="shared" si="98"/>
        <v>0.10644519772045391</v>
      </c>
      <c r="G865" s="2">
        <f t="shared" si="98"/>
        <v>5.6524806062033382E-2</v>
      </c>
      <c r="H865" s="2">
        <f t="shared" si="95"/>
        <v>1.8831590081642242</v>
      </c>
      <c r="I865" s="9">
        <f t="shared" si="96"/>
        <v>65.31582208375238</v>
      </c>
      <c r="J865" s="2">
        <f t="shared" si="97"/>
        <v>0</v>
      </c>
    </row>
    <row r="866" spans="1:10" x14ac:dyDescent="0.35">
      <c r="A866" s="13">
        <v>44658</v>
      </c>
      <c r="B866" s="5">
        <v>14.69</v>
      </c>
      <c r="C866" s="2">
        <f t="shared" si="92"/>
        <v>0.19999999999999929</v>
      </c>
      <c r="D866" s="2">
        <f t="shared" si="93"/>
        <v>0.19999999999999929</v>
      </c>
      <c r="E866" s="2">
        <f t="shared" si="94"/>
        <v>0</v>
      </c>
      <c r="F866" s="2">
        <f t="shared" si="98"/>
        <v>0.1131276835975643</v>
      </c>
      <c r="G866" s="2">
        <f t="shared" si="98"/>
        <v>5.2487319914745277E-2</v>
      </c>
      <c r="H866" s="2">
        <f t="shared" si="95"/>
        <v>2.1553335887851897</v>
      </c>
      <c r="I866" s="9">
        <f t="shared" si="96"/>
        <v>68.307629863471831</v>
      </c>
      <c r="J866" s="2">
        <f t="shared" si="97"/>
        <v>0</v>
      </c>
    </row>
    <row r="867" spans="1:10" x14ac:dyDescent="0.35">
      <c r="A867" s="13">
        <v>44659</v>
      </c>
      <c r="B867" s="5">
        <v>14.72</v>
      </c>
      <c r="C867" s="2">
        <f t="shared" si="92"/>
        <v>3.0000000000001137E-2</v>
      </c>
      <c r="D867" s="2">
        <f t="shared" si="93"/>
        <v>3.0000000000001137E-2</v>
      </c>
      <c r="E867" s="2">
        <f t="shared" si="94"/>
        <v>0</v>
      </c>
      <c r="F867" s="2">
        <f t="shared" si="98"/>
        <v>0.10718999191202407</v>
      </c>
      <c r="G867" s="2">
        <f t="shared" si="98"/>
        <v>4.8738225635120612E-2</v>
      </c>
      <c r="H867" s="2">
        <f t="shared" si="95"/>
        <v>2.1993002518085785</v>
      </c>
      <c r="I867" s="9">
        <f t="shared" si="96"/>
        <v>68.743165026955637</v>
      </c>
      <c r="J867" s="2">
        <f t="shared" si="97"/>
        <v>0</v>
      </c>
    </row>
    <row r="868" spans="1:10" x14ac:dyDescent="0.35">
      <c r="A868" s="13">
        <v>44662</v>
      </c>
      <c r="B868" s="5">
        <v>14.16</v>
      </c>
      <c r="C868" s="2">
        <f t="shared" si="92"/>
        <v>-0.5600000000000005</v>
      </c>
      <c r="D868" s="2">
        <f t="shared" si="93"/>
        <v>0</v>
      </c>
      <c r="E868" s="2">
        <f t="shared" si="94"/>
        <v>0.5600000000000005</v>
      </c>
      <c r="F868" s="2">
        <f t="shared" si="98"/>
        <v>9.953356391830806E-2</v>
      </c>
      <c r="G868" s="2">
        <f t="shared" si="98"/>
        <v>8.5256923804040596E-2</v>
      </c>
      <c r="H868" s="2">
        <f t="shared" si="95"/>
        <v>1.1674543189838953</v>
      </c>
      <c r="I868" s="9">
        <f t="shared" si="96"/>
        <v>53.862926141446856</v>
      </c>
      <c r="J868" s="2">
        <f t="shared" si="97"/>
        <v>0</v>
      </c>
    </row>
    <row r="869" spans="1:10" x14ac:dyDescent="0.35">
      <c r="A869" s="13">
        <v>44663</v>
      </c>
      <c r="B869" s="5">
        <v>13.95</v>
      </c>
      <c r="C869" s="2">
        <f t="shared" si="92"/>
        <v>-0.21000000000000085</v>
      </c>
      <c r="D869" s="2">
        <f t="shared" si="93"/>
        <v>0</v>
      </c>
      <c r="E869" s="2">
        <f t="shared" si="94"/>
        <v>0.21000000000000085</v>
      </c>
      <c r="F869" s="2">
        <f t="shared" si="98"/>
        <v>9.2424023638428915E-2</v>
      </c>
      <c r="G869" s="2">
        <f t="shared" si="98"/>
        <v>9.4167143532323472E-2</v>
      </c>
      <c r="H869" s="2">
        <f t="shared" si="95"/>
        <v>0.98148908601760632</v>
      </c>
      <c r="I869" s="9">
        <f t="shared" si="96"/>
        <v>49.532903963160429</v>
      </c>
      <c r="J869" s="2">
        <f t="shared" si="97"/>
        <v>0</v>
      </c>
    </row>
    <row r="870" spans="1:10" x14ac:dyDescent="0.35">
      <c r="A870" s="13">
        <v>44664</v>
      </c>
      <c r="B870" s="5">
        <v>14.04</v>
      </c>
      <c r="C870" s="2">
        <f t="shared" si="92"/>
        <v>8.9999999999999858E-2</v>
      </c>
      <c r="D870" s="2">
        <f t="shared" si="93"/>
        <v>8.9999999999999858E-2</v>
      </c>
      <c r="E870" s="2">
        <f t="shared" si="94"/>
        <v>0</v>
      </c>
      <c r="F870" s="2">
        <f t="shared" si="98"/>
        <v>9.2250879092826837E-2</v>
      </c>
      <c r="G870" s="2">
        <f t="shared" si="98"/>
        <v>8.7440918994300371E-2</v>
      </c>
      <c r="H870" s="2">
        <f t="shared" si="95"/>
        <v>1.0550081146658579</v>
      </c>
      <c r="I870" s="9">
        <f t="shared" si="96"/>
        <v>51.338391665543433</v>
      </c>
      <c r="J870" s="2">
        <f t="shared" si="97"/>
        <v>0</v>
      </c>
    </row>
    <row r="871" spans="1:10" x14ac:dyDescent="0.35">
      <c r="A871" s="13">
        <v>44665</v>
      </c>
      <c r="B871" s="5">
        <v>13.9</v>
      </c>
      <c r="C871" s="2">
        <f t="shared" si="92"/>
        <v>-0.13999999999999879</v>
      </c>
      <c r="D871" s="2">
        <f t="shared" si="93"/>
        <v>0</v>
      </c>
      <c r="E871" s="2">
        <f t="shared" si="94"/>
        <v>0.13999999999999879</v>
      </c>
      <c r="F871" s="2">
        <f t="shared" si="98"/>
        <v>8.5661530586196341E-2</v>
      </c>
      <c r="G871" s="2">
        <f t="shared" si="98"/>
        <v>9.1195139066135966E-2</v>
      </c>
      <c r="H871" s="2">
        <f t="shared" si="95"/>
        <v>0.93932123426088998</v>
      </c>
      <c r="I871" s="9">
        <f t="shared" si="96"/>
        <v>48.435566922407368</v>
      </c>
      <c r="J871" s="2">
        <f t="shared" si="97"/>
        <v>0</v>
      </c>
    </row>
    <row r="872" spans="1:10" x14ac:dyDescent="0.35">
      <c r="A872" s="13">
        <v>44669</v>
      </c>
      <c r="B872" s="5">
        <v>13.99</v>
      </c>
      <c r="C872" s="2">
        <f t="shared" si="92"/>
        <v>8.9999999999999858E-2</v>
      </c>
      <c r="D872" s="2">
        <f t="shared" si="93"/>
        <v>8.9999999999999858E-2</v>
      </c>
      <c r="E872" s="2">
        <f t="shared" si="94"/>
        <v>0</v>
      </c>
      <c r="F872" s="2">
        <f t="shared" si="98"/>
        <v>8.5971421258610875E-2</v>
      </c>
      <c r="G872" s="2">
        <f t="shared" si="98"/>
        <v>8.4681200561411957E-2</v>
      </c>
      <c r="H872" s="2">
        <f t="shared" si="95"/>
        <v>1.0152362116815199</v>
      </c>
      <c r="I872" s="9">
        <f t="shared" si="96"/>
        <v>50.378025454118031</v>
      </c>
      <c r="J872" s="2">
        <f t="shared" si="97"/>
        <v>0</v>
      </c>
    </row>
    <row r="873" spans="1:10" x14ac:dyDescent="0.35">
      <c r="A873" s="13">
        <v>44670</v>
      </c>
      <c r="B873" s="5">
        <v>13.94</v>
      </c>
      <c r="C873" s="2">
        <f t="shared" si="92"/>
        <v>-5.0000000000000711E-2</v>
      </c>
      <c r="D873" s="2">
        <f t="shared" si="93"/>
        <v>0</v>
      </c>
      <c r="E873" s="2">
        <f t="shared" si="94"/>
        <v>5.0000000000000711E-2</v>
      </c>
      <c r="F873" s="2">
        <f t="shared" si="98"/>
        <v>7.9830605454424372E-2</v>
      </c>
      <c r="G873" s="2">
        <f t="shared" si="98"/>
        <v>8.220397194988259E-2</v>
      </c>
      <c r="H873" s="2">
        <f t="shared" si="95"/>
        <v>0.97112832337462729</v>
      </c>
      <c r="I873" s="9">
        <f t="shared" si="96"/>
        <v>49.267635793088715</v>
      </c>
      <c r="J873" s="2">
        <f t="shared" si="97"/>
        <v>0</v>
      </c>
    </row>
    <row r="874" spans="1:10" x14ac:dyDescent="0.35">
      <c r="A874" s="13">
        <v>44671</v>
      </c>
      <c r="B874" s="5">
        <v>14.07</v>
      </c>
      <c r="C874" s="2">
        <f t="shared" si="92"/>
        <v>0.13000000000000078</v>
      </c>
      <c r="D874" s="2">
        <f t="shared" si="93"/>
        <v>0.13000000000000078</v>
      </c>
      <c r="E874" s="2">
        <f t="shared" si="94"/>
        <v>0</v>
      </c>
      <c r="F874" s="2">
        <f t="shared" si="98"/>
        <v>8.3414133636251261E-2</v>
      </c>
      <c r="G874" s="2">
        <f t="shared" si="98"/>
        <v>7.633225966774812E-2</v>
      </c>
      <c r="H874" s="2">
        <f t="shared" si="95"/>
        <v>1.0927769464618033</v>
      </c>
      <c r="I874" s="9">
        <f t="shared" si="96"/>
        <v>52.21659901736443</v>
      </c>
      <c r="J874" s="2">
        <f t="shared" si="97"/>
        <v>0</v>
      </c>
    </row>
    <row r="875" spans="1:10" x14ac:dyDescent="0.35">
      <c r="A875" s="13">
        <v>44672</v>
      </c>
      <c r="B875" s="5">
        <v>13.8</v>
      </c>
      <c r="C875" s="2">
        <f t="shared" si="92"/>
        <v>-0.26999999999999957</v>
      </c>
      <c r="D875" s="2">
        <f t="shared" si="93"/>
        <v>0</v>
      </c>
      <c r="E875" s="2">
        <f t="shared" si="94"/>
        <v>0.26999999999999957</v>
      </c>
      <c r="F875" s="2">
        <f t="shared" si="98"/>
        <v>7.7455981233661889E-2</v>
      </c>
      <c r="G875" s="2">
        <f t="shared" si="98"/>
        <v>9.0165669691480363E-2</v>
      </c>
      <c r="H875" s="2">
        <f t="shared" si="95"/>
        <v>0.85904071359634793</v>
      </c>
      <c r="I875" s="9">
        <f t="shared" si="96"/>
        <v>46.20881658554525</v>
      </c>
      <c r="J875" s="2">
        <f t="shared" si="97"/>
        <v>0</v>
      </c>
    </row>
    <row r="876" spans="1:10" x14ac:dyDescent="0.35">
      <c r="A876" s="13">
        <v>44673</v>
      </c>
      <c r="B876" s="5">
        <v>13.42</v>
      </c>
      <c r="C876" s="2">
        <f t="shared" si="92"/>
        <v>-0.38000000000000078</v>
      </c>
      <c r="D876" s="2">
        <f t="shared" si="93"/>
        <v>0</v>
      </c>
      <c r="E876" s="2">
        <f t="shared" si="94"/>
        <v>0.38000000000000078</v>
      </c>
      <c r="F876" s="2">
        <f t="shared" si="98"/>
        <v>7.1923411145543195E-2</v>
      </c>
      <c r="G876" s="2">
        <f t="shared" si="98"/>
        <v>0.11086812185637467</v>
      </c>
      <c r="H876" s="2">
        <f t="shared" si="95"/>
        <v>0.64872940878999619</v>
      </c>
      <c r="I876" s="9">
        <f t="shared" si="96"/>
        <v>39.347233410854194</v>
      </c>
      <c r="J876" s="2">
        <f t="shared" si="97"/>
        <v>0</v>
      </c>
    </row>
    <row r="877" spans="1:10" x14ac:dyDescent="0.35">
      <c r="A877" s="13">
        <v>44676</v>
      </c>
      <c r="B877" s="5">
        <v>13.76</v>
      </c>
      <c r="C877" s="2">
        <f t="shared" si="92"/>
        <v>0.33999999999999986</v>
      </c>
      <c r="D877" s="2">
        <f t="shared" si="93"/>
        <v>0.33999999999999986</v>
      </c>
      <c r="E877" s="2">
        <f t="shared" si="94"/>
        <v>0</v>
      </c>
      <c r="F877" s="2">
        <f t="shared" si="98"/>
        <v>9.1071738920861525E-2</v>
      </c>
      <c r="G877" s="2">
        <f t="shared" si="98"/>
        <v>0.10294897029520504</v>
      </c>
      <c r="H877" s="2">
        <f t="shared" si="95"/>
        <v>0.88462991577005878</v>
      </c>
      <c r="I877" s="9">
        <f t="shared" si="96"/>
        <v>46.939184630771365</v>
      </c>
      <c r="J877" s="2">
        <f t="shared" si="97"/>
        <v>0</v>
      </c>
    </row>
    <row r="878" spans="1:10" x14ac:dyDescent="0.35">
      <c r="A878" s="13">
        <v>44677</v>
      </c>
      <c r="B878" s="5">
        <v>13.34</v>
      </c>
      <c r="C878" s="2">
        <f t="shared" si="92"/>
        <v>-0.41999999999999993</v>
      </c>
      <c r="D878" s="2">
        <f t="shared" si="93"/>
        <v>0</v>
      </c>
      <c r="E878" s="2">
        <f t="shared" si="94"/>
        <v>0.41999999999999993</v>
      </c>
      <c r="F878" s="2">
        <f t="shared" si="98"/>
        <v>8.4566614712228566E-2</v>
      </c>
      <c r="G878" s="2">
        <f t="shared" si="98"/>
        <v>0.12559547241697611</v>
      </c>
      <c r="H878" s="2">
        <f t="shared" si="95"/>
        <v>0.67332534433620339</v>
      </c>
      <c r="I878" s="9">
        <f t="shared" si="96"/>
        <v>40.238758506541764</v>
      </c>
      <c r="J878" s="2">
        <f t="shared" si="97"/>
        <v>0</v>
      </c>
    </row>
    <row r="879" spans="1:10" x14ac:dyDescent="0.35">
      <c r="A879" s="13">
        <v>44678</v>
      </c>
      <c r="B879" s="5">
        <v>13.36</v>
      </c>
      <c r="C879" s="2">
        <f t="shared" si="92"/>
        <v>1.9999999999999574E-2</v>
      </c>
      <c r="D879" s="2">
        <f t="shared" si="93"/>
        <v>1.9999999999999574E-2</v>
      </c>
      <c r="E879" s="2">
        <f t="shared" si="94"/>
        <v>0</v>
      </c>
      <c r="F879" s="2">
        <f t="shared" si="98"/>
        <v>7.9954713661355065E-2</v>
      </c>
      <c r="G879" s="2">
        <f t="shared" si="98"/>
        <v>0.11662436724433496</v>
      </c>
      <c r="H879" s="2">
        <f t="shared" si="95"/>
        <v>0.68557468349513273</v>
      </c>
      <c r="I879" s="9">
        <f t="shared" si="96"/>
        <v>40.673052947945067</v>
      </c>
      <c r="J879" s="2">
        <f t="shared" si="97"/>
        <v>0</v>
      </c>
    </row>
    <row r="880" spans="1:10" x14ac:dyDescent="0.35">
      <c r="A880" s="13">
        <v>44679</v>
      </c>
      <c r="B880" s="5">
        <v>13.44</v>
      </c>
      <c r="C880" s="2">
        <f t="shared" si="92"/>
        <v>8.0000000000000071E-2</v>
      </c>
      <c r="D880" s="2">
        <f t="shared" si="93"/>
        <v>8.0000000000000071E-2</v>
      </c>
      <c r="E880" s="2">
        <f t="shared" si="94"/>
        <v>0</v>
      </c>
      <c r="F880" s="2">
        <f t="shared" si="98"/>
        <v>7.9957948399829712E-2</v>
      </c>
      <c r="G880" s="2">
        <f t="shared" si="98"/>
        <v>0.10829405529831104</v>
      </c>
      <c r="H880" s="2">
        <f t="shared" si="95"/>
        <v>0.73834106756436835</v>
      </c>
      <c r="I880" s="9">
        <f t="shared" si="96"/>
        <v>42.473889695241219</v>
      </c>
      <c r="J880" s="2">
        <f t="shared" si="97"/>
        <v>0</v>
      </c>
    </row>
    <row r="881" spans="1:10" x14ac:dyDescent="0.35">
      <c r="A881" s="13">
        <v>44680</v>
      </c>
      <c r="B881" s="5">
        <v>13.54</v>
      </c>
      <c r="C881" s="2">
        <f t="shared" si="92"/>
        <v>9.9999999999999645E-2</v>
      </c>
      <c r="D881" s="2">
        <f t="shared" si="93"/>
        <v>9.9999999999999645E-2</v>
      </c>
      <c r="E881" s="2">
        <f t="shared" si="94"/>
        <v>0</v>
      </c>
      <c r="F881" s="2">
        <f t="shared" si="98"/>
        <v>8.1389523514127565E-2</v>
      </c>
      <c r="G881" s="2">
        <f t="shared" si="98"/>
        <v>0.10055876563414598</v>
      </c>
      <c r="H881" s="2">
        <f t="shared" si="95"/>
        <v>0.80937273842680046</v>
      </c>
      <c r="I881" s="9">
        <f t="shared" si="96"/>
        <v>44.732227983634132</v>
      </c>
      <c r="J881" s="2">
        <f t="shared" si="97"/>
        <v>0</v>
      </c>
    </row>
    <row r="882" spans="1:10" x14ac:dyDescent="0.35">
      <c r="A882" s="13">
        <v>44683</v>
      </c>
      <c r="B882" s="5">
        <v>13.97</v>
      </c>
      <c r="C882" s="2">
        <f t="shared" si="92"/>
        <v>0.43000000000000149</v>
      </c>
      <c r="D882" s="2">
        <f t="shared" si="93"/>
        <v>0.43000000000000149</v>
      </c>
      <c r="E882" s="2">
        <f t="shared" si="94"/>
        <v>0</v>
      </c>
      <c r="F882" s="2">
        <f t="shared" si="98"/>
        <v>0.10629027183454713</v>
      </c>
      <c r="G882" s="2">
        <f t="shared" si="98"/>
        <v>9.3375996660278404E-2</v>
      </c>
      <c r="H882" s="2">
        <f t="shared" si="95"/>
        <v>1.1383040142666814</v>
      </c>
      <c r="I882" s="9">
        <f t="shared" si="96"/>
        <v>53.233965173893012</v>
      </c>
      <c r="J882" s="2">
        <f t="shared" si="97"/>
        <v>0</v>
      </c>
    </row>
    <row r="883" spans="1:10" x14ac:dyDescent="0.35">
      <c r="A883" s="13">
        <v>44684</v>
      </c>
      <c r="B883" s="5">
        <v>14.18</v>
      </c>
      <c r="C883" s="2">
        <f t="shared" si="92"/>
        <v>0.20999999999999908</v>
      </c>
      <c r="D883" s="2">
        <f t="shared" si="93"/>
        <v>0.20999999999999908</v>
      </c>
      <c r="E883" s="2">
        <f t="shared" si="94"/>
        <v>0</v>
      </c>
      <c r="F883" s="2">
        <f t="shared" si="98"/>
        <v>0.11369810956065084</v>
      </c>
      <c r="G883" s="2">
        <f t="shared" si="98"/>
        <v>8.6706282613115651E-2</v>
      </c>
      <c r="H883" s="2">
        <f t="shared" si="95"/>
        <v>1.3113018588050074</v>
      </c>
      <c r="I883" s="9">
        <f t="shared" si="96"/>
        <v>56.734340164593583</v>
      </c>
      <c r="J883" s="2">
        <f t="shared" si="97"/>
        <v>0</v>
      </c>
    </row>
    <row r="884" spans="1:10" x14ac:dyDescent="0.35">
      <c r="A884" s="13">
        <v>44685</v>
      </c>
      <c r="B884" s="5">
        <v>14.21</v>
      </c>
      <c r="C884" s="2">
        <f t="shared" si="92"/>
        <v>3.0000000000001137E-2</v>
      </c>
      <c r="D884" s="2">
        <f t="shared" si="93"/>
        <v>3.0000000000001137E-2</v>
      </c>
      <c r="E884" s="2">
        <f t="shared" si="94"/>
        <v>0</v>
      </c>
      <c r="F884" s="2">
        <f t="shared" si="98"/>
        <v>0.10771967316346157</v>
      </c>
      <c r="G884" s="2">
        <f t="shared" si="98"/>
        <v>8.0512976712178816E-2</v>
      </c>
      <c r="H884" s="2">
        <f t="shared" si="95"/>
        <v>1.3379169118109047</v>
      </c>
      <c r="I884" s="9">
        <f t="shared" si="96"/>
        <v>57.226880264730219</v>
      </c>
      <c r="J884" s="2">
        <f t="shared" si="97"/>
        <v>0</v>
      </c>
    </row>
    <row r="885" spans="1:10" x14ac:dyDescent="0.35">
      <c r="A885" s="13">
        <v>44686</v>
      </c>
      <c r="B885" s="5">
        <v>14.13</v>
      </c>
      <c r="C885" s="2">
        <f t="shared" si="92"/>
        <v>-8.0000000000000071E-2</v>
      </c>
      <c r="D885" s="2">
        <f t="shared" si="93"/>
        <v>0</v>
      </c>
      <c r="E885" s="2">
        <f t="shared" si="94"/>
        <v>8.0000000000000071E-2</v>
      </c>
      <c r="F885" s="2">
        <f t="shared" si="98"/>
        <v>0.10002541079464289</v>
      </c>
      <c r="G885" s="2">
        <f t="shared" si="98"/>
        <v>8.0476335518451764E-2</v>
      </c>
      <c r="H885" s="2">
        <f t="shared" si="95"/>
        <v>1.2429170656224633</v>
      </c>
      <c r="I885" s="9">
        <f t="shared" si="96"/>
        <v>55.415203917828499</v>
      </c>
      <c r="J885" s="2">
        <f t="shared" si="97"/>
        <v>0</v>
      </c>
    </row>
    <row r="886" spans="1:10" x14ac:dyDescent="0.35">
      <c r="A886" s="13">
        <v>44687</v>
      </c>
      <c r="B886" s="5">
        <v>13.82</v>
      </c>
      <c r="C886" s="2">
        <f t="shared" si="92"/>
        <v>-0.3100000000000005</v>
      </c>
      <c r="D886" s="2">
        <f t="shared" si="93"/>
        <v>0</v>
      </c>
      <c r="E886" s="2">
        <f t="shared" si="94"/>
        <v>0.3100000000000005</v>
      </c>
      <c r="F886" s="2">
        <f t="shared" si="98"/>
        <v>9.2880738595025533E-2</v>
      </c>
      <c r="G886" s="2">
        <f t="shared" si="98"/>
        <v>9.6870882981419534E-2</v>
      </c>
      <c r="H886" s="2">
        <f t="shared" si="95"/>
        <v>0.95880966226807973</v>
      </c>
      <c r="I886" s="9">
        <f t="shared" si="96"/>
        <v>48.948587539530855</v>
      </c>
      <c r="J886" s="2">
        <f t="shared" si="97"/>
        <v>0</v>
      </c>
    </row>
    <row r="887" spans="1:10" x14ac:dyDescent="0.35">
      <c r="A887" s="13">
        <v>44690</v>
      </c>
      <c r="B887" s="5">
        <v>13.18</v>
      </c>
      <c r="C887" s="2">
        <f t="shared" si="92"/>
        <v>-0.64000000000000057</v>
      </c>
      <c r="D887" s="2">
        <f t="shared" si="93"/>
        <v>0</v>
      </c>
      <c r="E887" s="2">
        <f t="shared" si="94"/>
        <v>0.64000000000000057</v>
      </c>
      <c r="F887" s="2">
        <f t="shared" si="98"/>
        <v>8.624640012395228E-2</v>
      </c>
      <c r="G887" s="2">
        <f t="shared" si="98"/>
        <v>0.13566581991131818</v>
      </c>
      <c r="H887" s="2">
        <f t="shared" si="95"/>
        <v>0.6357268188872458</v>
      </c>
      <c r="I887" s="9">
        <f t="shared" si="96"/>
        <v>38.865097248923192</v>
      </c>
      <c r="J887" s="2">
        <f t="shared" si="97"/>
        <v>0</v>
      </c>
    </row>
    <row r="888" spans="1:10" x14ac:dyDescent="0.35">
      <c r="A888" s="13">
        <v>44691</v>
      </c>
      <c r="B888" s="5">
        <v>13.38</v>
      </c>
      <c r="C888" s="2">
        <f t="shared" si="92"/>
        <v>0.20000000000000107</v>
      </c>
      <c r="D888" s="2">
        <f t="shared" si="93"/>
        <v>0.20000000000000107</v>
      </c>
      <c r="E888" s="2">
        <f t="shared" si="94"/>
        <v>0</v>
      </c>
      <c r="F888" s="2">
        <f t="shared" si="98"/>
        <v>9.4371657257955752E-2</v>
      </c>
      <c r="G888" s="2">
        <f t="shared" si="98"/>
        <v>0.12597540420336689</v>
      </c>
      <c r="H888" s="2">
        <f t="shared" si="95"/>
        <v>0.74912764007177146</v>
      </c>
      <c r="I888" s="9">
        <f t="shared" si="96"/>
        <v>42.828643428276777</v>
      </c>
      <c r="J888" s="2">
        <f t="shared" si="97"/>
        <v>0</v>
      </c>
    </row>
    <row r="889" spans="1:10" x14ac:dyDescent="0.35">
      <c r="A889" s="13">
        <v>44692</v>
      </c>
      <c r="B889" s="5">
        <v>13.12</v>
      </c>
      <c r="C889" s="2">
        <f t="shared" si="92"/>
        <v>-0.26000000000000156</v>
      </c>
      <c r="D889" s="2">
        <f t="shared" si="93"/>
        <v>0</v>
      </c>
      <c r="E889" s="2">
        <f t="shared" si="94"/>
        <v>0.26000000000000156</v>
      </c>
      <c r="F889" s="2">
        <f t="shared" si="98"/>
        <v>8.7630824596673193E-2</v>
      </c>
      <c r="G889" s="2">
        <f t="shared" si="98"/>
        <v>0.13554858961741223</v>
      </c>
      <c r="H889" s="2">
        <f t="shared" si="95"/>
        <v>0.64649012464100442</v>
      </c>
      <c r="I889" s="9">
        <f t="shared" si="96"/>
        <v>39.264743527202334</v>
      </c>
      <c r="J889" s="2">
        <f t="shared" si="97"/>
        <v>0</v>
      </c>
    </row>
    <row r="890" spans="1:10" x14ac:dyDescent="0.35">
      <c r="A890" s="13">
        <v>44693</v>
      </c>
      <c r="B890" s="5">
        <v>13.12</v>
      </c>
      <c r="C890" s="2">
        <f t="shared" si="92"/>
        <v>0</v>
      </c>
      <c r="D890" s="2">
        <f t="shared" si="93"/>
        <v>0</v>
      </c>
      <c r="E890" s="2">
        <f t="shared" si="94"/>
        <v>0</v>
      </c>
      <c r="F890" s="2">
        <f t="shared" si="98"/>
        <v>8.1371479982625103E-2</v>
      </c>
      <c r="G890" s="2">
        <f t="shared" si="98"/>
        <v>0.12586654750188278</v>
      </c>
      <c r="H890" s="2">
        <f t="shared" si="95"/>
        <v>0.64649012464100442</v>
      </c>
      <c r="I890" s="9">
        <f t="shared" si="96"/>
        <v>39.264743527202334</v>
      </c>
      <c r="J890" s="2">
        <f t="shared" si="97"/>
        <v>0</v>
      </c>
    </row>
    <row r="891" spans="1:10" x14ac:dyDescent="0.35">
      <c r="A891" s="13">
        <v>44694</v>
      </c>
      <c r="B891" s="5">
        <v>13.25</v>
      </c>
      <c r="C891" s="2">
        <f t="shared" si="92"/>
        <v>0.13000000000000078</v>
      </c>
      <c r="D891" s="2">
        <f t="shared" si="93"/>
        <v>0.13000000000000078</v>
      </c>
      <c r="E891" s="2">
        <f t="shared" si="94"/>
        <v>0</v>
      </c>
      <c r="F891" s="2">
        <f t="shared" si="98"/>
        <v>8.484494569815193E-2</v>
      </c>
      <c r="G891" s="2">
        <f t="shared" si="98"/>
        <v>0.11687607982317687</v>
      </c>
      <c r="H891" s="2">
        <f t="shared" si="95"/>
        <v>0.7259393524022606</v>
      </c>
      <c r="I891" s="9">
        <f t="shared" si="96"/>
        <v>42.06053656473253</v>
      </c>
      <c r="J891" s="2">
        <f t="shared" si="97"/>
        <v>0</v>
      </c>
    </row>
    <row r="892" spans="1:10" x14ac:dyDescent="0.35">
      <c r="A892" s="13">
        <v>44697</v>
      </c>
      <c r="B892" s="5">
        <v>13.03</v>
      </c>
      <c r="C892" s="2">
        <f t="shared" si="92"/>
        <v>-0.22000000000000064</v>
      </c>
      <c r="D892" s="2">
        <f t="shared" si="93"/>
        <v>0</v>
      </c>
      <c r="E892" s="2">
        <f t="shared" si="94"/>
        <v>0.22000000000000064</v>
      </c>
      <c r="F892" s="2">
        <f t="shared" si="98"/>
        <v>7.8784592433998227E-2</v>
      </c>
      <c r="G892" s="2">
        <f t="shared" si="98"/>
        <v>0.12424207412152143</v>
      </c>
      <c r="H892" s="2">
        <f t="shared" si="95"/>
        <v>0.63412167730666547</v>
      </c>
      <c r="I892" s="9">
        <f t="shared" si="96"/>
        <v>38.805046534344683</v>
      </c>
      <c r="J892" s="2">
        <f t="shared" si="97"/>
        <v>0</v>
      </c>
    </row>
    <row r="893" spans="1:10" x14ac:dyDescent="0.35">
      <c r="A893" s="13">
        <v>44698</v>
      </c>
      <c r="B893" s="5">
        <v>13.28</v>
      </c>
      <c r="C893" s="2">
        <f t="shared" si="92"/>
        <v>0.25</v>
      </c>
      <c r="D893" s="2">
        <f t="shared" si="93"/>
        <v>0.25</v>
      </c>
      <c r="E893" s="2">
        <f t="shared" si="94"/>
        <v>0</v>
      </c>
      <c r="F893" s="2">
        <f t="shared" si="98"/>
        <v>9.1014264402998354E-2</v>
      </c>
      <c r="G893" s="2">
        <f t="shared" si="98"/>
        <v>0.11536764025569847</v>
      </c>
      <c r="H893" s="2">
        <f t="shared" si="95"/>
        <v>0.78890635364714234</v>
      </c>
      <c r="I893" s="9">
        <f t="shared" si="96"/>
        <v>44.099924629299643</v>
      </c>
      <c r="J893" s="2">
        <f t="shared" si="97"/>
        <v>0</v>
      </c>
    </row>
    <row r="894" spans="1:10" x14ac:dyDescent="0.35">
      <c r="A894" s="13">
        <v>44699</v>
      </c>
      <c r="B894" s="5">
        <v>13</v>
      </c>
      <c r="C894" s="2">
        <f t="shared" si="92"/>
        <v>-0.27999999999999936</v>
      </c>
      <c r="D894" s="2">
        <f t="shared" si="93"/>
        <v>0</v>
      </c>
      <c r="E894" s="2">
        <f t="shared" si="94"/>
        <v>0.27999999999999936</v>
      </c>
      <c r="F894" s="2">
        <f t="shared" si="98"/>
        <v>8.4513245517069888E-2</v>
      </c>
      <c r="G894" s="2">
        <f t="shared" si="98"/>
        <v>0.12712709452314855</v>
      </c>
      <c r="H894" s="2">
        <f t="shared" si="95"/>
        <v>0.66479333799043827</v>
      </c>
      <c r="I894" s="9">
        <f t="shared" si="96"/>
        <v>39.932484280175352</v>
      </c>
      <c r="J894" s="2">
        <f t="shared" si="97"/>
        <v>0</v>
      </c>
    </row>
    <row r="895" spans="1:10" x14ac:dyDescent="0.35">
      <c r="A895" s="13">
        <v>44700</v>
      </c>
      <c r="B895" s="5">
        <v>13.06</v>
      </c>
      <c r="C895" s="2">
        <f t="shared" si="92"/>
        <v>6.0000000000000497E-2</v>
      </c>
      <c r="D895" s="2">
        <f t="shared" si="93"/>
        <v>6.0000000000000497E-2</v>
      </c>
      <c r="E895" s="2">
        <f t="shared" si="94"/>
        <v>0</v>
      </c>
      <c r="F895" s="2">
        <f t="shared" si="98"/>
        <v>8.2762299408707787E-2</v>
      </c>
      <c r="G895" s="2">
        <f t="shared" si="98"/>
        <v>0.11804658777149508</v>
      </c>
      <c r="H895" s="2">
        <f t="shared" si="95"/>
        <v>0.70109861683517927</v>
      </c>
      <c r="I895" s="9">
        <f t="shared" si="96"/>
        <v>41.214460460825201</v>
      </c>
      <c r="J895" s="2">
        <f t="shared" si="97"/>
        <v>0</v>
      </c>
    </row>
    <row r="896" spans="1:10" x14ac:dyDescent="0.35">
      <c r="A896" s="13">
        <v>44701</v>
      </c>
      <c r="B896" s="5">
        <v>13.06</v>
      </c>
      <c r="C896" s="2">
        <f t="shared" si="92"/>
        <v>0</v>
      </c>
      <c r="D896" s="2">
        <f t="shared" si="93"/>
        <v>0</v>
      </c>
      <c r="E896" s="2">
        <f t="shared" si="94"/>
        <v>0</v>
      </c>
      <c r="F896" s="2">
        <f t="shared" si="98"/>
        <v>7.6850706593800097E-2</v>
      </c>
      <c r="G896" s="2">
        <f t="shared" si="98"/>
        <v>0.10961468864495973</v>
      </c>
      <c r="H896" s="2">
        <f t="shared" si="95"/>
        <v>0.70109861683517927</v>
      </c>
      <c r="I896" s="9">
        <f t="shared" si="96"/>
        <v>41.214460460825201</v>
      </c>
      <c r="J896" s="2">
        <f t="shared" si="97"/>
        <v>0</v>
      </c>
    </row>
    <row r="897" spans="1:10" x14ac:dyDescent="0.35">
      <c r="A897" s="13">
        <v>44704</v>
      </c>
      <c r="B897" s="5">
        <v>12.96</v>
      </c>
      <c r="C897" s="2">
        <f t="shared" si="92"/>
        <v>-9.9999999999999645E-2</v>
      </c>
      <c r="D897" s="2">
        <f t="shared" si="93"/>
        <v>0</v>
      </c>
      <c r="E897" s="2">
        <f t="shared" si="94"/>
        <v>9.9999999999999645E-2</v>
      </c>
      <c r="F897" s="2">
        <f t="shared" si="98"/>
        <v>7.1361370408528663E-2</v>
      </c>
      <c r="G897" s="2">
        <f t="shared" si="98"/>
        <v>0.10892792517031971</v>
      </c>
      <c r="H897" s="2">
        <f t="shared" si="95"/>
        <v>0.65512466428556326</v>
      </c>
      <c r="I897" s="9">
        <f t="shared" si="96"/>
        <v>39.581590343126734</v>
      </c>
      <c r="J897" s="2">
        <f t="shared" si="97"/>
        <v>0</v>
      </c>
    </row>
    <row r="898" spans="1:10" x14ac:dyDescent="0.35">
      <c r="A898" s="13">
        <v>44705</v>
      </c>
      <c r="B898" s="5">
        <v>12.56</v>
      </c>
      <c r="C898" s="2">
        <f t="shared" si="92"/>
        <v>-0.40000000000000036</v>
      </c>
      <c r="D898" s="2">
        <f t="shared" si="93"/>
        <v>0</v>
      </c>
      <c r="E898" s="2">
        <f t="shared" si="94"/>
        <v>0.40000000000000036</v>
      </c>
      <c r="F898" s="2">
        <f t="shared" si="98"/>
        <v>6.626412966506233E-2</v>
      </c>
      <c r="G898" s="2">
        <f t="shared" si="98"/>
        <v>0.12971878765815406</v>
      </c>
      <c r="H898" s="2">
        <f t="shared" si="95"/>
        <v>0.51082908544972816</v>
      </c>
      <c r="I898" s="9">
        <f t="shared" si="96"/>
        <v>33.811176285216263</v>
      </c>
      <c r="J898" s="2">
        <f t="shared" si="97"/>
        <v>0</v>
      </c>
    </row>
    <row r="899" spans="1:10" x14ac:dyDescent="0.35">
      <c r="A899" s="13">
        <v>44706</v>
      </c>
      <c r="B899" s="5">
        <v>13.01</v>
      </c>
      <c r="C899" s="2">
        <f t="shared" si="92"/>
        <v>0.44999999999999929</v>
      </c>
      <c r="D899" s="2">
        <f t="shared" si="93"/>
        <v>0.44999999999999929</v>
      </c>
      <c r="E899" s="2">
        <f t="shared" si="94"/>
        <v>0</v>
      </c>
      <c r="F899" s="2">
        <f t="shared" si="98"/>
        <v>9.3673834688986393E-2</v>
      </c>
      <c r="G899" s="2">
        <f t="shared" si="98"/>
        <v>0.12045315996828591</v>
      </c>
      <c r="H899" s="2">
        <f t="shared" si="95"/>
        <v>0.77767851597791005</v>
      </c>
      <c r="I899" s="9">
        <f t="shared" si="96"/>
        <v>43.746859119243226</v>
      </c>
      <c r="J899" s="2">
        <f t="shared" si="97"/>
        <v>0</v>
      </c>
    </row>
    <row r="900" spans="1:10" x14ac:dyDescent="0.35">
      <c r="A900" s="13">
        <v>44707</v>
      </c>
      <c r="B900" s="5">
        <v>12.52</v>
      </c>
      <c r="C900" s="2">
        <f t="shared" ref="C900:C963" si="99">B900-B899</f>
        <v>-0.49000000000000021</v>
      </c>
      <c r="D900" s="2">
        <f t="shared" ref="D900:D963" si="100">IF(C900&gt;0,C900,0)</f>
        <v>0</v>
      </c>
      <c r="E900" s="2">
        <f t="shared" ref="E900:E963" si="101">IF(C900&lt;0,ABS(C900),0)</f>
        <v>0.49000000000000021</v>
      </c>
      <c r="F900" s="2">
        <f t="shared" si="98"/>
        <v>8.6982846496915928E-2</v>
      </c>
      <c r="G900" s="2">
        <f t="shared" si="98"/>
        <v>0.14684936282769406</v>
      </c>
      <c r="H900" s="2">
        <f t="shared" si="95"/>
        <v>0.59232702697510098</v>
      </c>
      <c r="I900" s="9">
        <f t="shared" si="96"/>
        <v>37.198830198864862</v>
      </c>
      <c r="J900" s="2">
        <f t="shared" si="97"/>
        <v>0</v>
      </c>
    </row>
    <row r="901" spans="1:10" x14ac:dyDescent="0.35">
      <c r="A901" s="13">
        <v>44708</v>
      </c>
      <c r="B901" s="5">
        <v>12.61</v>
      </c>
      <c r="C901" s="2">
        <f t="shared" si="99"/>
        <v>8.9999999999999858E-2</v>
      </c>
      <c r="D901" s="2">
        <f t="shared" si="100"/>
        <v>8.9999999999999858E-2</v>
      </c>
      <c r="E901" s="2">
        <f t="shared" si="101"/>
        <v>0</v>
      </c>
      <c r="F901" s="2">
        <f t="shared" si="98"/>
        <v>8.7198357461421919E-2</v>
      </c>
      <c r="G901" s="2">
        <f t="shared" si="98"/>
        <v>0.13636012262571592</v>
      </c>
      <c r="H901" s="2">
        <f t="shared" si="95"/>
        <v>0.63947109889865505</v>
      </c>
      <c r="I901" s="9">
        <f t="shared" si="96"/>
        <v>39.00471922489097</v>
      </c>
      <c r="J901" s="2">
        <f t="shared" si="97"/>
        <v>0</v>
      </c>
    </row>
    <row r="902" spans="1:10" x14ac:dyDescent="0.35">
      <c r="A902" s="13">
        <v>44712</v>
      </c>
      <c r="B902" s="5">
        <v>12.76</v>
      </c>
      <c r="C902" s="2">
        <f t="shared" si="99"/>
        <v>0.15000000000000036</v>
      </c>
      <c r="D902" s="2">
        <f t="shared" si="100"/>
        <v>0.15000000000000036</v>
      </c>
      <c r="E902" s="2">
        <f t="shared" si="101"/>
        <v>0</v>
      </c>
      <c r="F902" s="2">
        <f t="shared" si="98"/>
        <v>9.1684189071320379E-2</v>
      </c>
      <c r="G902" s="2">
        <f t="shared" si="98"/>
        <v>0.12662011386673622</v>
      </c>
      <c r="H902" s="2">
        <f t="shared" si="95"/>
        <v>0.7240886638896501</v>
      </c>
      <c r="I902" s="9">
        <f t="shared" si="96"/>
        <v>41.998342605887885</v>
      </c>
      <c r="J902" s="2">
        <f t="shared" si="97"/>
        <v>0</v>
      </c>
    </row>
    <row r="903" spans="1:10" x14ac:dyDescent="0.35">
      <c r="A903" s="13">
        <v>44713</v>
      </c>
      <c r="B903" s="5">
        <v>12.56</v>
      </c>
      <c r="C903" s="2">
        <f t="shared" si="99"/>
        <v>-0.19999999999999929</v>
      </c>
      <c r="D903" s="2">
        <f t="shared" si="100"/>
        <v>0</v>
      </c>
      <c r="E903" s="2">
        <f t="shared" si="101"/>
        <v>0.19999999999999929</v>
      </c>
      <c r="F903" s="2">
        <f t="shared" si="98"/>
        <v>8.5135318423368925E-2</v>
      </c>
      <c r="G903" s="2">
        <f t="shared" si="98"/>
        <v>0.13186153430482644</v>
      </c>
      <c r="H903" s="2">
        <f t="shared" si="95"/>
        <v>0.64564180048565356</v>
      </c>
      <c r="I903" s="9">
        <f t="shared" si="96"/>
        <v>39.233434657233126</v>
      </c>
      <c r="J903" s="2">
        <f t="shared" si="97"/>
        <v>0</v>
      </c>
    </row>
    <row r="904" spans="1:10" x14ac:dyDescent="0.35">
      <c r="A904" s="13">
        <v>44714</v>
      </c>
      <c r="B904" s="5">
        <v>12.58</v>
      </c>
      <c r="C904" s="2">
        <f t="shared" si="99"/>
        <v>1.9999999999999574E-2</v>
      </c>
      <c r="D904" s="2">
        <f t="shared" si="100"/>
        <v>1.9999999999999574E-2</v>
      </c>
      <c r="E904" s="2">
        <f t="shared" si="101"/>
        <v>0</v>
      </c>
      <c r="F904" s="2">
        <f t="shared" si="98"/>
        <v>8.0482795678842547E-2</v>
      </c>
      <c r="G904" s="2">
        <f t="shared" si="98"/>
        <v>0.12244285328305313</v>
      </c>
      <c r="H904" s="2">
        <f t="shared" si="95"/>
        <v>0.65730905088261182</v>
      </c>
      <c r="I904" s="9">
        <f t="shared" si="96"/>
        <v>39.661223748977726</v>
      </c>
      <c r="J904" s="2">
        <f t="shared" si="97"/>
        <v>0</v>
      </c>
    </row>
    <row r="905" spans="1:10" x14ac:dyDescent="0.35">
      <c r="A905" s="13">
        <v>44715</v>
      </c>
      <c r="B905" s="5">
        <v>12.23</v>
      </c>
      <c r="C905" s="2">
        <f t="shared" si="99"/>
        <v>-0.34999999999999964</v>
      </c>
      <c r="D905" s="2">
        <f t="shared" si="100"/>
        <v>0</v>
      </c>
      <c r="E905" s="2">
        <f t="shared" si="101"/>
        <v>0.34999999999999964</v>
      </c>
      <c r="F905" s="2">
        <f t="shared" si="98"/>
        <v>7.4734024558925222E-2</v>
      </c>
      <c r="G905" s="2">
        <f t="shared" si="98"/>
        <v>0.13869693519140644</v>
      </c>
      <c r="H905" s="2">
        <f t="shared" si="95"/>
        <v>0.53882967533341497</v>
      </c>
      <c r="I905" s="9">
        <f t="shared" si="96"/>
        <v>35.015550061878542</v>
      </c>
      <c r="J905" s="2">
        <f t="shared" si="97"/>
        <v>0</v>
      </c>
    </row>
    <row r="906" spans="1:10" x14ac:dyDescent="0.35">
      <c r="A906" s="13">
        <v>44718</v>
      </c>
      <c r="B906" s="5">
        <v>12.34</v>
      </c>
      <c r="C906" s="2">
        <f t="shared" si="99"/>
        <v>0.10999999999999943</v>
      </c>
      <c r="D906" s="2">
        <f t="shared" si="100"/>
        <v>0.10999999999999943</v>
      </c>
      <c r="E906" s="2">
        <f t="shared" si="101"/>
        <v>0</v>
      </c>
      <c r="F906" s="2">
        <f t="shared" si="98"/>
        <v>7.7253022804716229E-2</v>
      </c>
      <c r="G906" s="2">
        <f t="shared" si="98"/>
        <v>0.12879001124916312</v>
      </c>
      <c r="H906" s="2">
        <f t="shared" si="95"/>
        <v>0.59983706853832752</v>
      </c>
      <c r="I906" s="9">
        <f t="shared" si="96"/>
        <v>37.49363484160056</v>
      </c>
      <c r="J906" s="2">
        <f t="shared" si="97"/>
        <v>0</v>
      </c>
    </row>
    <row r="907" spans="1:10" x14ac:dyDescent="0.35">
      <c r="A907" s="13">
        <v>44719</v>
      </c>
      <c r="B907" s="5">
        <v>12.36</v>
      </c>
      <c r="C907" s="2">
        <f t="shared" si="99"/>
        <v>1.9999999999999574E-2</v>
      </c>
      <c r="D907" s="2">
        <f t="shared" si="100"/>
        <v>1.9999999999999574E-2</v>
      </c>
      <c r="E907" s="2">
        <f t="shared" si="101"/>
        <v>0</v>
      </c>
      <c r="F907" s="2">
        <f t="shared" si="98"/>
        <v>7.3163521175807905E-2</v>
      </c>
      <c r="G907" s="2">
        <f t="shared" si="98"/>
        <v>0.11959072473136576</v>
      </c>
      <c r="H907" s="2">
        <f t="shared" si="95"/>
        <v>0.61178257210292564</v>
      </c>
      <c r="I907" s="9">
        <f t="shared" si="96"/>
        <v>37.956892120053169</v>
      </c>
      <c r="J907" s="2">
        <f t="shared" si="97"/>
        <v>0</v>
      </c>
    </row>
    <row r="908" spans="1:10" x14ac:dyDescent="0.35">
      <c r="A908" s="13">
        <v>44720</v>
      </c>
      <c r="B908" s="5">
        <v>12.44</v>
      </c>
      <c r="C908" s="2">
        <f t="shared" si="99"/>
        <v>8.0000000000000071E-2</v>
      </c>
      <c r="D908" s="2">
        <f t="shared" si="100"/>
        <v>8.0000000000000071E-2</v>
      </c>
      <c r="E908" s="2">
        <f t="shared" si="101"/>
        <v>0</v>
      </c>
      <c r="F908" s="2">
        <f t="shared" si="98"/>
        <v>7.3651841091821629E-2</v>
      </c>
      <c r="G908" s="2">
        <f t="shared" si="98"/>
        <v>0.11104853010769677</v>
      </c>
      <c r="H908" s="2">
        <f t="shared" si="95"/>
        <v>0.66324012591965698</v>
      </c>
      <c r="I908" s="9">
        <f t="shared" si="96"/>
        <v>39.876390401111266</v>
      </c>
      <c r="J908" s="2">
        <f t="shared" si="97"/>
        <v>0</v>
      </c>
    </row>
    <row r="909" spans="1:10" x14ac:dyDescent="0.35">
      <c r="A909" s="13">
        <v>44721</v>
      </c>
      <c r="B909" s="5">
        <v>12.07</v>
      </c>
      <c r="C909" s="2">
        <f t="shared" si="99"/>
        <v>-0.36999999999999922</v>
      </c>
      <c r="D909" s="2">
        <f t="shared" si="100"/>
        <v>0</v>
      </c>
      <c r="E909" s="2">
        <f t="shared" si="101"/>
        <v>0.36999999999999922</v>
      </c>
      <c r="F909" s="2">
        <f t="shared" si="98"/>
        <v>6.839099529954866E-2</v>
      </c>
      <c r="G909" s="2">
        <f t="shared" si="98"/>
        <v>0.12954506367143265</v>
      </c>
      <c r="H909" s="2">
        <f t="shared" si="95"/>
        <v>0.52793208294690341</v>
      </c>
      <c r="I909" s="9">
        <f t="shared" si="96"/>
        <v>34.552064770358598</v>
      </c>
      <c r="J909" s="2">
        <f t="shared" si="97"/>
        <v>0</v>
      </c>
    </row>
    <row r="910" spans="1:10" x14ac:dyDescent="0.35">
      <c r="A910" s="13">
        <v>44722</v>
      </c>
      <c r="B910" s="5">
        <v>11.57</v>
      </c>
      <c r="C910" s="2">
        <f t="shared" si="99"/>
        <v>-0.5</v>
      </c>
      <c r="D910" s="2">
        <f t="shared" si="100"/>
        <v>0</v>
      </c>
      <c r="E910" s="2">
        <f t="shared" si="101"/>
        <v>0.5</v>
      </c>
      <c r="F910" s="2">
        <f t="shared" si="98"/>
        <v>6.3505924206723754E-2</v>
      </c>
      <c r="G910" s="2">
        <f t="shared" si="98"/>
        <v>0.1560061305520446</v>
      </c>
      <c r="H910" s="2">
        <f t="shared" si="95"/>
        <v>0.40707326040330055</v>
      </c>
      <c r="I910" s="9">
        <f t="shared" si="96"/>
        <v>28.930495082155403</v>
      </c>
      <c r="J910" s="2">
        <f t="shared" si="97"/>
        <v>-1</v>
      </c>
    </row>
    <row r="911" spans="1:10" x14ac:dyDescent="0.35">
      <c r="A911" s="13">
        <v>44725</v>
      </c>
      <c r="B911" s="5">
        <v>11.07</v>
      </c>
      <c r="C911" s="2">
        <f t="shared" si="99"/>
        <v>-0.5</v>
      </c>
      <c r="D911" s="2">
        <f t="shared" si="100"/>
        <v>0</v>
      </c>
      <c r="E911" s="2">
        <f t="shared" si="101"/>
        <v>0.5</v>
      </c>
      <c r="F911" s="2">
        <f t="shared" si="98"/>
        <v>5.8969786763386343E-2</v>
      </c>
      <c r="G911" s="2">
        <f t="shared" si="98"/>
        <v>0.18057712122689853</v>
      </c>
      <c r="H911" s="2">
        <f t="shared" si="95"/>
        <v>0.32656289103916825</v>
      </c>
      <c r="I911" s="9">
        <f t="shared" si="96"/>
        <v>24.617218923058672</v>
      </c>
      <c r="J911" s="2">
        <f t="shared" si="97"/>
        <v>-1</v>
      </c>
    </row>
    <row r="912" spans="1:10" x14ac:dyDescent="0.35">
      <c r="A912" s="13">
        <v>44726</v>
      </c>
      <c r="B912" s="5">
        <v>10.82</v>
      </c>
      <c r="C912" s="2">
        <f t="shared" si="99"/>
        <v>-0.25</v>
      </c>
      <c r="D912" s="2">
        <f t="shared" si="100"/>
        <v>0</v>
      </c>
      <c r="E912" s="2">
        <f t="shared" si="101"/>
        <v>0.25</v>
      </c>
      <c r="F912" s="2">
        <f t="shared" si="98"/>
        <v>5.4757659137430179E-2</v>
      </c>
      <c r="G912" s="2">
        <f t="shared" si="98"/>
        <v>0.18553589828212005</v>
      </c>
      <c r="H912" s="2">
        <f t="shared" si="95"/>
        <v>0.29513242259008771</v>
      </c>
      <c r="I912" s="9">
        <f t="shared" si="96"/>
        <v>22.787818252581715</v>
      </c>
      <c r="J912" s="2">
        <f t="shared" si="97"/>
        <v>-1</v>
      </c>
    </row>
    <row r="913" spans="1:10" x14ac:dyDescent="0.35">
      <c r="A913" s="13">
        <v>44727</v>
      </c>
      <c r="B913" s="5">
        <v>10.97</v>
      </c>
      <c r="C913" s="2">
        <f t="shared" si="99"/>
        <v>0.15000000000000036</v>
      </c>
      <c r="D913" s="2">
        <f t="shared" si="100"/>
        <v>0.15000000000000036</v>
      </c>
      <c r="E913" s="2">
        <f t="shared" si="101"/>
        <v>0</v>
      </c>
      <c r="F913" s="2">
        <f t="shared" si="98"/>
        <v>6.1560683484756622E-2</v>
      </c>
      <c r="G913" s="2">
        <f t="shared" si="98"/>
        <v>0.17228333411911148</v>
      </c>
      <c r="H913" s="2">
        <f t="shared" ref="H913:H976" si="102">F913/G913</f>
        <v>0.35732233648436029</v>
      </c>
      <c r="I913" s="9">
        <f t="shared" ref="I913:I976" si="103">100-(100/(1+H913))</f>
        <v>26.325532769899823</v>
      </c>
      <c r="J913" s="2">
        <f t="shared" ref="J913:J976" si="104">IF(I913&lt;30,-1,IF(I913&gt;70,1,0))</f>
        <v>-1</v>
      </c>
    </row>
    <row r="914" spans="1:10" x14ac:dyDescent="0.35">
      <c r="A914" s="13">
        <v>44728</v>
      </c>
      <c r="B914" s="5">
        <v>10.74</v>
      </c>
      <c r="C914" s="2">
        <f t="shared" si="99"/>
        <v>-0.23000000000000043</v>
      </c>
      <c r="D914" s="2">
        <f t="shared" si="100"/>
        <v>0</v>
      </c>
      <c r="E914" s="2">
        <f t="shared" si="101"/>
        <v>0.23000000000000043</v>
      </c>
      <c r="F914" s="2">
        <f t="shared" ref="F914:G977" si="105">(F913*13+ D914) / 14</f>
        <v>5.7163491807274001E-2</v>
      </c>
      <c r="G914" s="2">
        <f t="shared" si="105"/>
        <v>0.17640595311060353</v>
      </c>
      <c r="H914" s="2">
        <f t="shared" si="102"/>
        <v>0.32404514019679065</v>
      </c>
      <c r="I914" s="9">
        <f t="shared" si="103"/>
        <v>24.47387406660684</v>
      </c>
      <c r="J914" s="2">
        <f t="shared" si="104"/>
        <v>-1</v>
      </c>
    </row>
    <row r="915" spans="1:10" x14ac:dyDescent="0.35">
      <c r="A915" s="13">
        <v>44729</v>
      </c>
      <c r="B915" s="5">
        <v>11.45</v>
      </c>
      <c r="C915" s="2">
        <f t="shared" si="99"/>
        <v>0.70999999999999908</v>
      </c>
      <c r="D915" s="2">
        <f t="shared" si="100"/>
        <v>0.70999999999999908</v>
      </c>
      <c r="E915" s="2">
        <f t="shared" si="101"/>
        <v>0</v>
      </c>
      <c r="F915" s="2">
        <f t="shared" si="105"/>
        <v>0.1037946709638972</v>
      </c>
      <c r="G915" s="2">
        <f t="shared" si="105"/>
        <v>0.16380552788841757</v>
      </c>
      <c r="H915" s="2">
        <f t="shared" si="102"/>
        <v>0.63364571575753492</v>
      </c>
      <c r="I915" s="9">
        <f t="shared" si="103"/>
        <v>38.787217426987112</v>
      </c>
      <c r="J915" s="2">
        <f t="shared" si="104"/>
        <v>0</v>
      </c>
    </row>
    <row r="916" spans="1:10" x14ac:dyDescent="0.35">
      <c r="A916" s="13">
        <v>44733</v>
      </c>
      <c r="B916" s="5">
        <v>11.61</v>
      </c>
      <c r="C916" s="2">
        <f t="shared" si="99"/>
        <v>0.16000000000000014</v>
      </c>
      <c r="D916" s="2">
        <f t="shared" si="100"/>
        <v>0.16000000000000014</v>
      </c>
      <c r="E916" s="2">
        <f t="shared" si="101"/>
        <v>0</v>
      </c>
      <c r="F916" s="2">
        <f t="shared" si="105"/>
        <v>0.10780933732361885</v>
      </c>
      <c r="G916" s="2">
        <f t="shared" si="105"/>
        <v>0.15210513303924489</v>
      </c>
      <c r="H916" s="2">
        <f t="shared" si="102"/>
        <v>0.70878171676035928</v>
      </c>
      <c r="I916" s="9">
        <f t="shared" si="103"/>
        <v>41.478774603471443</v>
      </c>
      <c r="J916" s="2">
        <f t="shared" si="104"/>
        <v>0</v>
      </c>
    </row>
    <row r="917" spans="1:10" x14ac:dyDescent="0.35">
      <c r="A917" s="13">
        <v>44734</v>
      </c>
      <c r="B917" s="5">
        <v>11.5</v>
      </c>
      <c r="C917" s="2">
        <f t="shared" si="99"/>
        <v>-0.10999999999999943</v>
      </c>
      <c r="D917" s="2">
        <f t="shared" si="100"/>
        <v>0</v>
      </c>
      <c r="E917" s="2">
        <f t="shared" si="101"/>
        <v>0.10999999999999943</v>
      </c>
      <c r="F917" s="2">
        <f t="shared" si="105"/>
        <v>0.10010867037193179</v>
      </c>
      <c r="G917" s="2">
        <f t="shared" si="105"/>
        <v>0.14909762353644165</v>
      </c>
      <c r="H917" s="2">
        <f t="shared" si="102"/>
        <v>0.6714303554775557</v>
      </c>
      <c r="I917" s="9">
        <f t="shared" si="103"/>
        <v>40.171004031197988</v>
      </c>
      <c r="J917" s="2">
        <f t="shared" si="104"/>
        <v>0</v>
      </c>
    </row>
    <row r="918" spans="1:10" x14ac:dyDescent="0.35">
      <c r="A918" s="13">
        <v>44735</v>
      </c>
      <c r="B918" s="5">
        <v>11.44</v>
      </c>
      <c r="C918" s="2">
        <f t="shared" si="99"/>
        <v>-6.0000000000000497E-2</v>
      </c>
      <c r="D918" s="2">
        <f t="shared" si="100"/>
        <v>0</v>
      </c>
      <c r="E918" s="2">
        <f t="shared" si="101"/>
        <v>6.0000000000000497E-2</v>
      </c>
      <c r="F918" s="2">
        <f t="shared" si="105"/>
        <v>9.2958051059650951E-2</v>
      </c>
      <c r="G918" s="2">
        <f t="shared" si="105"/>
        <v>0.142733507569553</v>
      </c>
      <c r="H918" s="2">
        <f t="shared" si="102"/>
        <v>0.65126999709127986</v>
      </c>
      <c r="I918" s="9">
        <f t="shared" si="103"/>
        <v>39.440551711016077</v>
      </c>
      <c r="J918" s="2">
        <f t="shared" si="104"/>
        <v>0</v>
      </c>
    </row>
    <row r="919" spans="1:10" x14ac:dyDescent="0.35">
      <c r="A919" s="13">
        <v>44736</v>
      </c>
      <c r="B919" s="5">
        <v>11.57</v>
      </c>
      <c r="C919" s="2">
        <f t="shared" si="99"/>
        <v>0.13000000000000078</v>
      </c>
      <c r="D919" s="2">
        <f t="shared" si="100"/>
        <v>0.13000000000000078</v>
      </c>
      <c r="E919" s="2">
        <f t="shared" si="101"/>
        <v>0</v>
      </c>
      <c r="F919" s="2">
        <f t="shared" si="105"/>
        <v>9.5603904555390223E-2</v>
      </c>
      <c r="G919" s="2">
        <f t="shared" si="105"/>
        <v>0.13253825702887065</v>
      </c>
      <c r="H919" s="2">
        <f t="shared" si="102"/>
        <v>0.72133063085751115</v>
      </c>
      <c r="I919" s="9">
        <f t="shared" si="103"/>
        <v>41.905408404785526</v>
      </c>
      <c r="J919" s="2">
        <f t="shared" si="104"/>
        <v>0</v>
      </c>
    </row>
    <row r="920" spans="1:10" x14ac:dyDescent="0.35">
      <c r="A920" s="13">
        <v>44739</v>
      </c>
      <c r="B920" s="5">
        <v>11.38</v>
      </c>
      <c r="C920" s="2">
        <f t="shared" si="99"/>
        <v>-0.1899999999999995</v>
      </c>
      <c r="D920" s="2">
        <f t="shared" si="100"/>
        <v>0</v>
      </c>
      <c r="E920" s="2">
        <f t="shared" si="101"/>
        <v>0.1899999999999995</v>
      </c>
      <c r="F920" s="2">
        <f t="shared" si="105"/>
        <v>8.8775054230005201E-2</v>
      </c>
      <c r="G920" s="2">
        <f t="shared" si="105"/>
        <v>0.13664266724109414</v>
      </c>
      <c r="H920" s="2">
        <f t="shared" si="102"/>
        <v>0.64968765629676506</v>
      </c>
      <c r="I920" s="9">
        <f t="shared" si="103"/>
        <v>39.382464542117646</v>
      </c>
      <c r="J920" s="2">
        <f t="shared" si="104"/>
        <v>0</v>
      </c>
    </row>
    <row r="921" spans="1:10" x14ac:dyDescent="0.35">
      <c r="A921" s="13">
        <v>44740</v>
      </c>
      <c r="B921" s="5">
        <v>11.36</v>
      </c>
      <c r="C921" s="2">
        <f t="shared" si="99"/>
        <v>-2.000000000000135E-2</v>
      </c>
      <c r="D921" s="2">
        <f t="shared" si="100"/>
        <v>0</v>
      </c>
      <c r="E921" s="2">
        <f t="shared" si="101"/>
        <v>2.000000000000135E-2</v>
      </c>
      <c r="F921" s="2">
        <f t="shared" si="105"/>
        <v>8.2433978927861973E-2</v>
      </c>
      <c r="G921" s="2">
        <f t="shared" si="105"/>
        <v>0.12831104815244465</v>
      </c>
      <c r="H921" s="2">
        <f t="shared" si="102"/>
        <v>0.64245425561424185</v>
      </c>
      <c r="I921" s="9">
        <f t="shared" si="103"/>
        <v>39.115503729750941</v>
      </c>
      <c r="J921" s="2">
        <f t="shared" si="104"/>
        <v>0</v>
      </c>
    </row>
    <row r="922" spans="1:10" x14ac:dyDescent="0.35">
      <c r="A922" s="13">
        <v>44741</v>
      </c>
      <c r="B922" s="5">
        <v>11.27</v>
      </c>
      <c r="C922" s="2">
        <f t="shared" si="99"/>
        <v>-8.9999999999999858E-2</v>
      </c>
      <c r="D922" s="2">
        <f t="shared" si="100"/>
        <v>0</v>
      </c>
      <c r="E922" s="2">
        <f t="shared" si="101"/>
        <v>8.9999999999999858E-2</v>
      </c>
      <c r="F922" s="2">
        <f t="shared" si="105"/>
        <v>7.6545837575871828E-2</v>
      </c>
      <c r="G922" s="2">
        <f t="shared" si="105"/>
        <v>0.12557454471298432</v>
      </c>
      <c r="H922" s="2">
        <f t="shared" si="102"/>
        <v>0.60956492218089675</v>
      </c>
      <c r="I922" s="9">
        <f t="shared" si="103"/>
        <v>37.871409458585887</v>
      </c>
      <c r="J922" s="2">
        <f t="shared" si="104"/>
        <v>0</v>
      </c>
    </row>
    <row r="923" spans="1:10" x14ac:dyDescent="0.35">
      <c r="A923" s="13">
        <v>44742</v>
      </c>
      <c r="B923" s="5">
        <v>11.12</v>
      </c>
      <c r="C923" s="2">
        <f t="shared" si="99"/>
        <v>-0.15000000000000036</v>
      </c>
      <c r="D923" s="2">
        <f t="shared" si="100"/>
        <v>0</v>
      </c>
      <c r="E923" s="2">
        <f t="shared" si="101"/>
        <v>0.15000000000000036</v>
      </c>
      <c r="F923" s="2">
        <f t="shared" si="105"/>
        <v>7.1078277749023838E-2</v>
      </c>
      <c r="G923" s="2">
        <f t="shared" si="105"/>
        <v>0.12731922009062832</v>
      </c>
      <c r="H923" s="2">
        <f t="shared" si="102"/>
        <v>0.55826824652577145</v>
      </c>
      <c r="I923" s="9">
        <f t="shared" si="103"/>
        <v>35.826196662253452</v>
      </c>
      <c r="J923" s="2">
        <f t="shared" si="104"/>
        <v>0</v>
      </c>
    </row>
    <row r="924" spans="1:10" x14ac:dyDescent="0.35">
      <c r="A924" s="13">
        <v>44743</v>
      </c>
      <c r="B924" s="5">
        <v>11</v>
      </c>
      <c r="C924" s="2">
        <f t="shared" si="99"/>
        <v>-0.11999999999999922</v>
      </c>
      <c r="D924" s="2">
        <f t="shared" si="100"/>
        <v>0</v>
      </c>
      <c r="E924" s="2">
        <f t="shared" si="101"/>
        <v>0.11999999999999922</v>
      </c>
      <c r="F924" s="2">
        <f t="shared" si="105"/>
        <v>6.6001257909807848E-2</v>
      </c>
      <c r="G924" s="2">
        <f t="shared" si="105"/>
        <v>0.12679641865558339</v>
      </c>
      <c r="H924" s="2">
        <f t="shared" si="102"/>
        <v>0.52052935413804391</v>
      </c>
      <c r="I924" s="9">
        <f t="shared" si="103"/>
        <v>34.233430135462342</v>
      </c>
      <c r="J924" s="2">
        <f t="shared" si="104"/>
        <v>0</v>
      </c>
    </row>
    <row r="925" spans="1:10" x14ac:dyDescent="0.35">
      <c r="A925" s="13">
        <v>44747</v>
      </c>
      <c r="B925" s="5">
        <v>11.06</v>
      </c>
      <c r="C925" s="2">
        <f t="shared" si="99"/>
        <v>6.0000000000000497E-2</v>
      </c>
      <c r="D925" s="2">
        <f t="shared" si="100"/>
        <v>6.0000000000000497E-2</v>
      </c>
      <c r="E925" s="2">
        <f t="shared" si="101"/>
        <v>0</v>
      </c>
      <c r="F925" s="2">
        <f t="shared" si="105"/>
        <v>6.5572596630535898E-2</v>
      </c>
      <c r="G925" s="2">
        <f t="shared" si="105"/>
        <v>0.11773953160875601</v>
      </c>
      <c r="H925" s="2">
        <f t="shared" si="102"/>
        <v>0.55692931451800864</v>
      </c>
      <c r="I925" s="9">
        <f t="shared" si="103"/>
        <v>35.771008312629903</v>
      </c>
      <c r="J925" s="2">
        <f t="shared" si="104"/>
        <v>0</v>
      </c>
    </row>
    <row r="926" spans="1:10" x14ac:dyDescent="0.35">
      <c r="A926" s="13">
        <v>44748</v>
      </c>
      <c r="B926" s="5">
        <v>10.8</v>
      </c>
      <c r="C926" s="2">
        <f t="shared" si="99"/>
        <v>-0.25999999999999979</v>
      </c>
      <c r="D926" s="2">
        <f t="shared" si="100"/>
        <v>0</v>
      </c>
      <c r="E926" s="2">
        <f t="shared" si="101"/>
        <v>0.25999999999999979</v>
      </c>
      <c r="F926" s="2">
        <f t="shared" si="105"/>
        <v>6.0888839728354759E-2</v>
      </c>
      <c r="G926" s="2">
        <f t="shared" si="105"/>
        <v>0.12790099363670199</v>
      </c>
      <c r="H926" s="2">
        <f t="shared" si="102"/>
        <v>0.4760622884706216</v>
      </c>
      <c r="I926" s="9">
        <f t="shared" si="103"/>
        <v>32.252181509486263</v>
      </c>
      <c r="J926" s="2">
        <f t="shared" si="104"/>
        <v>0</v>
      </c>
    </row>
    <row r="927" spans="1:10" x14ac:dyDescent="0.35">
      <c r="A927" s="13">
        <v>44749</v>
      </c>
      <c r="B927" s="5">
        <v>10.85</v>
      </c>
      <c r="C927" s="2">
        <f t="shared" si="99"/>
        <v>4.9999999999998934E-2</v>
      </c>
      <c r="D927" s="2">
        <f t="shared" si="100"/>
        <v>4.9999999999998934E-2</v>
      </c>
      <c r="E927" s="2">
        <f t="shared" si="101"/>
        <v>0</v>
      </c>
      <c r="F927" s="2">
        <f t="shared" si="105"/>
        <v>6.0111065462043631E-2</v>
      </c>
      <c r="G927" s="2">
        <f t="shared" si="105"/>
        <v>0.11876520837693756</v>
      </c>
      <c r="H927" s="2">
        <f t="shared" si="102"/>
        <v>0.50613362518813465</v>
      </c>
      <c r="I927" s="9">
        <f t="shared" si="103"/>
        <v>33.604828729915141</v>
      </c>
      <c r="J927" s="2">
        <f t="shared" si="104"/>
        <v>0</v>
      </c>
    </row>
    <row r="928" spans="1:10" x14ac:dyDescent="0.35">
      <c r="A928" s="13">
        <v>44750</v>
      </c>
      <c r="B928" s="5">
        <v>10.73</v>
      </c>
      <c r="C928" s="2">
        <f t="shared" si="99"/>
        <v>-0.11999999999999922</v>
      </c>
      <c r="D928" s="2">
        <f t="shared" si="100"/>
        <v>0</v>
      </c>
      <c r="E928" s="2">
        <f t="shared" si="101"/>
        <v>0.11999999999999922</v>
      </c>
      <c r="F928" s="2">
        <f t="shared" si="105"/>
        <v>5.5817417929040512E-2</v>
      </c>
      <c r="G928" s="2">
        <f t="shared" si="105"/>
        <v>0.11885340777858482</v>
      </c>
      <c r="H928" s="2">
        <f t="shared" si="102"/>
        <v>0.469632457093904</v>
      </c>
      <c r="I928" s="9">
        <f t="shared" si="103"/>
        <v>31.955776073602067</v>
      </c>
      <c r="J928" s="2">
        <f t="shared" si="104"/>
        <v>0</v>
      </c>
    </row>
    <row r="929" spans="1:10" x14ac:dyDescent="0.35">
      <c r="A929" s="13">
        <v>44753</v>
      </c>
      <c r="B929" s="5">
        <v>10.51</v>
      </c>
      <c r="C929" s="2">
        <f t="shared" si="99"/>
        <v>-0.22000000000000064</v>
      </c>
      <c r="D929" s="2">
        <f t="shared" si="100"/>
        <v>0</v>
      </c>
      <c r="E929" s="2">
        <f t="shared" si="101"/>
        <v>0.22000000000000064</v>
      </c>
      <c r="F929" s="2">
        <f t="shared" si="105"/>
        <v>5.1830459505537614E-2</v>
      </c>
      <c r="G929" s="2">
        <f t="shared" si="105"/>
        <v>0.1260781643658288</v>
      </c>
      <c r="H929" s="2">
        <f t="shared" si="102"/>
        <v>0.41109782781375359</v>
      </c>
      <c r="I929" s="9">
        <f t="shared" si="103"/>
        <v>29.133191172909463</v>
      </c>
      <c r="J929" s="2">
        <f t="shared" si="104"/>
        <v>-1</v>
      </c>
    </row>
    <row r="930" spans="1:10" x14ac:dyDescent="0.35">
      <c r="A930" s="13">
        <v>44754</v>
      </c>
      <c r="B930" s="5">
        <v>10.68</v>
      </c>
      <c r="C930" s="2">
        <f t="shared" si="99"/>
        <v>0.16999999999999993</v>
      </c>
      <c r="D930" s="2">
        <f t="shared" si="100"/>
        <v>0.16999999999999993</v>
      </c>
      <c r="E930" s="2">
        <f t="shared" si="101"/>
        <v>0</v>
      </c>
      <c r="F930" s="2">
        <f t="shared" si="105"/>
        <v>6.0271140969427775E-2</v>
      </c>
      <c r="G930" s="2">
        <f t="shared" si="105"/>
        <v>0.11707258119684104</v>
      </c>
      <c r="H930" s="2">
        <f t="shared" si="102"/>
        <v>0.51481858820632265</v>
      </c>
      <c r="I930" s="9">
        <f t="shared" si="103"/>
        <v>33.985494514951313</v>
      </c>
      <c r="J930" s="2">
        <f t="shared" si="104"/>
        <v>0</v>
      </c>
    </row>
    <row r="931" spans="1:10" x14ac:dyDescent="0.35">
      <c r="A931" s="13">
        <v>44755</v>
      </c>
      <c r="B931" s="5">
        <v>10.63</v>
      </c>
      <c r="C931" s="2">
        <f t="shared" si="99"/>
        <v>-4.9999999999998934E-2</v>
      </c>
      <c r="D931" s="2">
        <f t="shared" si="100"/>
        <v>0</v>
      </c>
      <c r="E931" s="2">
        <f t="shared" si="101"/>
        <v>4.9999999999998934E-2</v>
      </c>
      <c r="F931" s="2">
        <f t="shared" si="105"/>
        <v>5.5966059471611505E-2</v>
      </c>
      <c r="G931" s="2">
        <f t="shared" si="105"/>
        <v>0.11228168253992375</v>
      </c>
      <c r="H931" s="2">
        <f t="shared" si="102"/>
        <v>0.49844336320585308</v>
      </c>
      <c r="I931" s="9">
        <f t="shared" si="103"/>
        <v>33.264077605139221</v>
      </c>
      <c r="J931" s="2">
        <f t="shared" si="104"/>
        <v>0</v>
      </c>
    </row>
    <row r="932" spans="1:10" x14ac:dyDescent="0.35">
      <c r="A932" s="13">
        <v>44756</v>
      </c>
      <c r="B932" s="5">
        <v>10.78</v>
      </c>
      <c r="C932" s="2">
        <f t="shared" si="99"/>
        <v>0.14999999999999858</v>
      </c>
      <c r="D932" s="2">
        <f t="shared" si="100"/>
        <v>0.14999999999999858</v>
      </c>
      <c r="E932" s="2">
        <f t="shared" si="101"/>
        <v>0</v>
      </c>
      <c r="F932" s="2">
        <f t="shared" si="105"/>
        <v>6.2682769509353434E-2</v>
      </c>
      <c r="G932" s="2">
        <f t="shared" si="105"/>
        <v>0.10426156235850062</v>
      </c>
      <c r="H932" s="2">
        <f t="shared" si="102"/>
        <v>0.60120688863092608</v>
      </c>
      <c r="I932" s="9">
        <f t="shared" si="103"/>
        <v>37.547108552909968</v>
      </c>
      <c r="J932" s="2">
        <f t="shared" si="104"/>
        <v>0</v>
      </c>
    </row>
    <row r="933" spans="1:10" x14ac:dyDescent="0.35">
      <c r="A933" s="13">
        <v>44757</v>
      </c>
      <c r="B933" s="5">
        <v>11.02</v>
      </c>
      <c r="C933" s="2">
        <f t="shared" si="99"/>
        <v>0.24000000000000021</v>
      </c>
      <c r="D933" s="2">
        <f t="shared" si="100"/>
        <v>0.24000000000000021</v>
      </c>
      <c r="E933" s="2">
        <f t="shared" si="101"/>
        <v>0</v>
      </c>
      <c r="F933" s="2">
        <f t="shared" si="105"/>
        <v>7.5348285972971052E-2</v>
      </c>
      <c r="G933" s="2">
        <f t="shared" si="105"/>
        <v>9.6814307904322008E-2</v>
      </c>
      <c r="H933" s="2">
        <f t="shared" si="102"/>
        <v>0.77827634782489974</v>
      </c>
      <c r="I933" s="9">
        <f t="shared" si="103"/>
        <v>43.765770645088381</v>
      </c>
      <c r="J933" s="2">
        <f t="shared" si="104"/>
        <v>0</v>
      </c>
    </row>
    <row r="934" spans="1:10" x14ac:dyDescent="0.35">
      <c r="A934" s="13">
        <v>44760</v>
      </c>
      <c r="B934" s="5">
        <v>11.02</v>
      </c>
      <c r="C934" s="2">
        <f t="shared" si="99"/>
        <v>0</v>
      </c>
      <c r="D934" s="2">
        <f t="shared" si="100"/>
        <v>0</v>
      </c>
      <c r="E934" s="2">
        <f t="shared" si="101"/>
        <v>0</v>
      </c>
      <c r="F934" s="2">
        <f t="shared" si="105"/>
        <v>6.9966265546330259E-2</v>
      </c>
      <c r="G934" s="2">
        <f t="shared" si="105"/>
        <v>8.9899000196870443E-2</v>
      </c>
      <c r="H934" s="2">
        <f t="shared" si="102"/>
        <v>0.77827634782489963</v>
      </c>
      <c r="I934" s="9">
        <f t="shared" si="103"/>
        <v>43.765770645088374</v>
      </c>
      <c r="J934" s="2">
        <f t="shared" si="104"/>
        <v>0</v>
      </c>
    </row>
    <row r="935" spans="1:10" x14ac:dyDescent="0.35">
      <c r="A935" s="13">
        <v>44761</v>
      </c>
      <c r="B935" s="5">
        <v>11.16</v>
      </c>
      <c r="C935" s="2">
        <f t="shared" si="99"/>
        <v>0.14000000000000057</v>
      </c>
      <c r="D935" s="2">
        <f t="shared" si="100"/>
        <v>0.14000000000000057</v>
      </c>
      <c r="E935" s="2">
        <f t="shared" si="101"/>
        <v>0</v>
      </c>
      <c r="F935" s="2">
        <f t="shared" si="105"/>
        <v>7.4968675150163852E-2</v>
      </c>
      <c r="G935" s="2">
        <f t="shared" si="105"/>
        <v>8.3477643039951116E-2</v>
      </c>
      <c r="H935" s="2">
        <f t="shared" si="102"/>
        <v>0.89806890108630644</v>
      </c>
      <c r="I935" s="9">
        <f t="shared" si="103"/>
        <v>47.314873584005397</v>
      </c>
      <c r="J935" s="2">
        <f t="shared" si="104"/>
        <v>0</v>
      </c>
    </row>
    <row r="936" spans="1:10" x14ac:dyDescent="0.35">
      <c r="A936" s="13">
        <v>44762</v>
      </c>
      <c r="B936" s="5">
        <v>11.15</v>
      </c>
      <c r="C936" s="2">
        <f t="shared" si="99"/>
        <v>-9.9999999999997868E-3</v>
      </c>
      <c r="D936" s="2">
        <f t="shared" si="100"/>
        <v>0</v>
      </c>
      <c r="E936" s="2">
        <f t="shared" si="101"/>
        <v>9.9999999999997868E-3</v>
      </c>
      <c r="F936" s="2">
        <f t="shared" si="105"/>
        <v>6.9613769782295012E-2</v>
      </c>
      <c r="G936" s="2">
        <f t="shared" si="105"/>
        <v>7.8229239965668884E-2</v>
      </c>
      <c r="H936" s="2">
        <f t="shared" si="102"/>
        <v>0.88986892641223669</v>
      </c>
      <c r="I936" s="9">
        <f t="shared" si="103"/>
        <v>47.086277464838837</v>
      </c>
      <c r="J936" s="2">
        <f t="shared" si="104"/>
        <v>0</v>
      </c>
    </row>
    <row r="937" spans="1:10" x14ac:dyDescent="0.35">
      <c r="A937" s="13">
        <v>44763</v>
      </c>
      <c r="B937" s="5">
        <v>11.29</v>
      </c>
      <c r="C937" s="2">
        <f t="shared" si="99"/>
        <v>0.13999999999999879</v>
      </c>
      <c r="D937" s="2">
        <f t="shared" si="100"/>
        <v>0.13999999999999879</v>
      </c>
      <c r="E937" s="2">
        <f t="shared" si="101"/>
        <v>0</v>
      </c>
      <c r="F937" s="2">
        <f t="shared" si="105"/>
        <v>7.4641357654988139E-2</v>
      </c>
      <c r="G937" s="2">
        <f t="shared" si="105"/>
        <v>7.2641437110978258E-2</v>
      </c>
      <c r="H937" s="2">
        <f t="shared" si="102"/>
        <v>1.0275314011334122</v>
      </c>
      <c r="I937" s="9">
        <f t="shared" si="103"/>
        <v>50.678938957937277</v>
      </c>
      <c r="J937" s="2">
        <f t="shared" si="104"/>
        <v>0</v>
      </c>
    </row>
    <row r="938" spans="1:10" x14ac:dyDescent="0.35">
      <c r="A938" s="13">
        <v>44764</v>
      </c>
      <c r="B938" s="5">
        <v>11.14</v>
      </c>
      <c r="C938" s="2">
        <f t="shared" si="99"/>
        <v>-0.14999999999999858</v>
      </c>
      <c r="D938" s="2">
        <f t="shared" si="100"/>
        <v>0</v>
      </c>
      <c r="E938" s="2">
        <f t="shared" si="101"/>
        <v>0.14999999999999858</v>
      </c>
      <c r="F938" s="2">
        <f t="shared" si="105"/>
        <v>6.9309832108203268E-2</v>
      </c>
      <c r="G938" s="2">
        <f t="shared" si="105"/>
        <v>7.8167048745908282E-2</v>
      </c>
      <c r="H938" s="2">
        <f t="shared" si="102"/>
        <v>0.88668861393889264</v>
      </c>
      <c r="I938" s="9">
        <f t="shared" si="103"/>
        <v>46.997083005007802</v>
      </c>
      <c r="J938" s="2">
        <f t="shared" si="104"/>
        <v>0</v>
      </c>
    </row>
    <row r="939" spans="1:10" x14ac:dyDescent="0.35">
      <c r="A939" s="13">
        <v>44767</v>
      </c>
      <c r="B939" s="5">
        <v>11.26</v>
      </c>
      <c r="C939" s="2">
        <f t="shared" si="99"/>
        <v>0.11999999999999922</v>
      </c>
      <c r="D939" s="2">
        <f t="shared" si="100"/>
        <v>0.11999999999999922</v>
      </c>
      <c r="E939" s="2">
        <f t="shared" si="101"/>
        <v>0</v>
      </c>
      <c r="F939" s="2">
        <f t="shared" si="105"/>
        <v>7.2930558386188685E-2</v>
      </c>
      <c r="G939" s="2">
        <f t="shared" si="105"/>
        <v>7.2583688121200543E-2</v>
      </c>
      <c r="H939" s="2">
        <f t="shared" si="102"/>
        <v>1.0047789010722208</v>
      </c>
      <c r="I939" s="9">
        <f t="shared" si="103"/>
        <v>50.119187733611547</v>
      </c>
      <c r="J939" s="2">
        <f t="shared" si="104"/>
        <v>0</v>
      </c>
    </row>
    <row r="940" spans="1:10" x14ac:dyDescent="0.35">
      <c r="A940" s="13">
        <v>44768</v>
      </c>
      <c r="B940" s="5">
        <v>11.02</v>
      </c>
      <c r="C940" s="2">
        <f t="shared" si="99"/>
        <v>-0.24000000000000021</v>
      </c>
      <c r="D940" s="2">
        <f t="shared" si="100"/>
        <v>0</v>
      </c>
      <c r="E940" s="2">
        <f t="shared" si="101"/>
        <v>0.24000000000000021</v>
      </c>
      <c r="F940" s="2">
        <f t="shared" si="105"/>
        <v>6.7721232787175206E-2</v>
      </c>
      <c r="G940" s="2">
        <f t="shared" si="105"/>
        <v>8.4541996112543386E-2</v>
      </c>
      <c r="H940" s="2">
        <f t="shared" si="102"/>
        <v>0.80103659602529176</v>
      </c>
      <c r="I940" s="9">
        <f t="shared" si="103"/>
        <v>44.476419734784933</v>
      </c>
      <c r="J940" s="2">
        <f t="shared" si="104"/>
        <v>0</v>
      </c>
    </row>
    <row r="941" spans="1:10" x14ac:dyDescent="0.35">
      <c r="A941" s="13">
        <v>44769</v>
      </c>
      <c r="B941" s="5">
        <v>11.27</v>
      </c>
      <c r="C941" s="2">
        <f t="shared" si="99"/>
        <v>0.25</v>
      </c>
      <c r="D941" s="2">
        <f t="shared" si="100"/>
        <v>0.25</v>
      </c>
      <c r="E941" s="2">
        <f t="shared" si="101"/>
        <v>0</v>
      </c>
      <c r="F941" s="2">
        <f t="shared" si="105"/>
        <v>8.0741144730948414E-2</v>
      </c>
      <c r="G941" s="2">
        <f t="shared" si="105"/>
        <v>7.8503282104504565E-2</v>
      </c>
      <c r="H941" s="2">
        <f t="shared" si="102"/>
        <v>1.0285066122899775</v>
      </c>
      <c r="I941" s="9">
        <f t="shared" si="103"/>
        <v>50.7026502185713</v>
      </c>
      <c r="J941" s="2">
        <f t="shared" si="104"/>
        <v>0</v>
      </c>
    </row>
    <row r="942" spans="1:10" x14ac:dyDescent="0.35">
      <c r="A942" s="13">
        <v>44770</v>
      </c>
      <c r="B942" s="5">
        <v>11.15</v>
      </c>
      <c r="C942" s="2">
        <f t="shared" si="99"/>
        <v>-0.11999999999999922</v>
      </c>
      <c r="D942" s="2">
        <f t="shared" si="100"/>
        <v>0</v>
      </c>
      <c r="E942" s="2">
        <f t="shared" si="101"/>
        <v>0.11999999999999922</v>
      </c>
      <c r="F942" s="2">
        <f t="shared" si="105"/>
        <v>7.497392010730923E-2</v>
      </c>
      <c r="G942" s="2">
        <f t="shared" si="105"/>
        <v>8.1467333382754178E-2</v>
      </c>
      <c r="H942" s="2">
        <f t="shared" si="102"/>
        <v>0.92029427003658948</v>
      </c>
      <c r="I942" s="9">
        <f t="shared" si="103"/>
        <v>47.924648029025995</v>
      </c>
      <c r="J942" s="2">
        <f t="shared" si="104"/>
        <v>0</v>
      </c>
    </row>
    <row r="943" spans="1:10" x14ac:dyDescent="0.35">
      <c r="A943" s="13">
        <v>44771</v>
      </c>
      <c r="B943" s="5">
        <v>11.14</v>
      </c>
      <c r="C943" s="2">
        <f t="shared" si="99"/>
        <v>-9.9999999999997868E-3</v>
      </c>
      <c r="D943" s="2">
        <f t="shared" si="100"/>
        <v>0</v>
      </c>
      <c r="E943" s="2">
        <f t="shared" si="101"/>
        <v>9.9999999999997868E-3</v>
      </c>
      <c r="F943" s="2">
        <f t="shared" si="105"/>
        <v>6.9618640099644288E-2</v>
      </c>
      <c r="G943" s="2">
        <f t="shared" si="105"/>
        <v>7.6362523855414574E-2</v>
      </c>
      <c r="H943" s="2">
        <f t="shared" si="102"/>
        <v>0.91168594992303797</v>
      </c>
      <c r="I943" s="9">
        <f t="shared" si="103"/>
        <v>47.690152765925866</v>
      </c>
      <c r="J943" s="2">
        <f t="shared" si="104"/>
        <v>0</v>
      </c>
    </row>
    <row r="944" spans="1:10" x14ac:dyDescent="0.35">
      <c r="A944" s="13">
        <v>44774</v>
      </c>
      <c r="B944" s="5">
        <v>11.18</v>
      </c>
      <c r="C944" s="2">
        <f t="shared" si="99"/>
        <v>3.9999999999999147E-2</v>
      </c>
      <c r="D944" s="2">
        <f t="shared" si="100"/>
        <v>3.9999999999999147E-2</v>
      </c>
      <c r="E944" s="2">
        <f t="shared" si="101"/>
        <v>0</v>
      </c>
      <c r="F944" s="2">
        <f t="shared" si="105"/>
        <v>6.750302294966963E-2</v>
      </c>
      <c r="G944" s="2">
        <f t="shared" si="105"/>
        <v>7.09080578657421E-2</v>
      </c>
      <c r="H944" s="2">
        <f t="shared" si="102"/>
        <v>0.95197957723620652</v>
      </c>
      <c r="I944" s="9">
        <f t="shared" si="103"/>
        <v>48.769955809891584</v>
      </c>
      <c r="J944" s="2">
        <f t="shared" si="104"/>
        <v>0</v>
      </c>
    </row>
    <row r="945" spans="1:10" x14ac:dyDescent="0.35">
      <c r="A945" s="13">
        <v>44775</v>
      </c>
      <c r="B945" s="5">
        <v>11.18</v>
      </c>
      <c r="C945" s="2">
        <f t="shared" si="99"/>
        <v>0</v>
      </c>
      <c r="D945" s="2">
        <f t="shared" si="100"/>
        <v>0</v>
      </c>
      <c r="E945" s="2">
        <f t="shared" si="101"/>
        <v>0</v>
      </c>
      <c r="F945" s="2">
        <f t="shared" si="105"/>
        <v>6.2681378453264658E-2</v>
      </c>
      <c r="G945" s="2">
        <f t="shared" si="105"/>
        <v>6.5843196589617667E-2</v>
      </c>
      <c r="H945" s="2">
        <f t="shared" si="102"/>
        <v>0.95197957723620652</v>
      </c>
      <c r="I945" s="9">
        <f t="shared" si="103"/>
        <v>48.769955809891584</v>
      </c>
      <c r="J945" s="2">
        <f t="shared" si="104"/>
        <v>0</v>
      </c>
    </row>
    <row r="946" spans="1:10" x14ac:dyDescent="0.35">
      <c r="A946" s="13">
        <v>44776</v>
      </c>
      <c r="B946" s="5">
        <v>11.42</v>
      </c>
      <c r="C946" s="2">
        <f t="shared" si="99"/>
        <v>0.24000000000000021</v>
      </c>
      <c r="D946" s="2">
        <f t="shared" si="100"/>
        <v>0.24000000000000021</v>
      </c>
      <c r="E946" s="2">
        <f t="shared" si="101"/>
        <v>0</v>
      </c>
      <c r="F946" s="2">
        <f t="shared" si="105"/>
        <v>7.5346994278031487E-2</v>
      </c>
      <c r="G946" s="2">
        <f t="shared" si="105"/>
        <v>6.1140111118930689E-2</v>
      </c>
      <c r="H946" s="2">
        <f t="shared" si="102"/>
        <v>1.232366001616604</v>
      </c>
      <c r="I946" s="9">
        <f t="shared" si="103"/>
        <v>55.204478151170832</v>
      </c>
      <c r="J946" s="2">
        <f t="shared" si="104"/>
        <v>0</v>
      </c>
    </row>
    <row r="947" spans="1:10" x14ac:dyDescent="0.35">
      <c r="A947" s="13">
        <v>44777</v>
      </c>
      <c r="B947" s="5">
        <v>11.65</v>
      </c>
      <c r="C947" s="2">
        <f t="shared" si="99"/>
        <v>0.23000000000000043</v>
      </c>
      <c r="D947" s="2">
        <f t="shared" si="100"/>
        <v>0.23000000000000043</v>
      </c>
      <c r="E947" s="2">
        <f t="shared" si="101"/>
        <v>0</v>
      </c>
      <c r="F947" s="2">
        <f t="shared" si="105"/>
        <v>8.6393637543886417E-2</v>
      </c>
      <c r="G947" s="2">
        <f t="shared" si="105"/>
        <v>5.6772960324721351E-2</v>
      </c>
      <c r="H947" s="2">
        <f t="shared" si="102"/>
        <v>1.5217391703681686</v>
      </c>
      <c r="I947" s="9">
        <f t="shared" si="103"/>
        <v>60.344828214172438</v>
      </c>
      <c r="J947" s="2">
        <f t="shared" si="104"/>
        <v>0</v>
      </c>
    </row>
    <row r="948" spans="1:10" x14ac:dyDescent="0.35">
      <c r="A948" s="13">
        <v>44778</v>
      </c>
      <c r="B948" s="5">
        <v>11.51</v>
      </c>
      <c r="C948" s="2">
        <f t="shared" si="99"/>
        <v>-0.14000000000000057</v>
      </c>
      <c r="D948" s="2">
        <f t="shared" si="100"/>
        <v>0</v>
      </c>
      <c r="E948" s="2">
        <f t="shared" si="101"/>
        <v>0.14000000000000057</v>
      </c>
      <c r="F948" s="2">
        <f t="shared" si="105"/>
        <v>8.0222663433608815E-2</v>
      </c>
      <c r="G948" s="2">
        <f t="shared" si="105"/>
        <v>6.2717748872955587E-2</v>
      </c>
      <c r="H948" s="2">
        <f t="shared" si="102"/>
        <v>1.2791062318915833</v>
      </c>
      <c r="I948" s="9">
        <f t="shared" si="103"/>
        <v>56.123150996343298</v>
      </c>
      <c r="J948" s="2">
        <f t="shared" si="104"/>
        <v>0</v>
      </c>
    </row>
    <row r="949" spans="1:10" x14ac:dyDescent="0.35">
      <c r="A949" s="13">
        <v>44781</v>
      </c>
      <c r="B949" s="5">
        <v>11.55</v>
      </c>
      <c r="C949" s="2">
        <f t="shared" si="99"/>
        <v>4.0000000000000924E-2</v>
      </c>
      <c r="D949" s="2">
        <f t="shared" si="100"/>
        <v>4.0000000000000924E-2</v>
      </c>
      <c r="E949" s="2">
        <f t="shared" si="101"/>
        <v>0</v>
      </c>
      <c r="F949" s="2">
        <f t="shared" si="105"/>
        <v>7.7349616045493966E-2</v>
      </c>
      <c r="G949" s="2">
        <f t="shared" si="105"/>
        <v>5.8237909667744468E-2</v>
      </c>
      <c r="H949" s="2">
        <f t="shared" si="102"/>
        <v>1.3281660775049189</v>
      </c>
      <c r="I949" s="9">
        <f t="shared" si="103"/>
        <v>57.047737716731369</v>
      </c>
      <c r="J949" s="2">
        <f t="shared" si="104"/>
        <v>0</v>
      </c>
    </row>
    <row r="950" spans="1:10" x14ac:dyDescent="0.35">
      <c r="A950" s="13">
        <v>44782</v>
      </c>
      <c r="B950" s="5">
        <v>11.39</v>
      </c>
      <c r="C950" s="2">
        <f t="shared" si="99"/>
        <v>-0.16000000000000014</v>
      </c>
      <c r="D950" s="2">
        <f t="shared" si="100"/>
        <v>0</v>
      </c>
      <c r="E950" s="2">
        <f t="shared" si="101"/>
        <v>0.16000000000000014</v>
      </c>
      <c r="F950" s="2">
        <f t="shared" si="105"/>
        <v>7.1824643470815824E-2</v>
      </c>
      <c r="G950" s="2">
        <f t="shared" si="105"/>
        <v>6.5506630405762725E-2</v>
      </c>
      <c r="H950" s="2">
        <f t="shared" si="102"/>
        <v>1.0964484514913668</v>
      </c>
      <c r="I950" s="9">
        <f t="shared" si="103"/>
        <v>52.300281970271087</v>
      </c>
      <c r="J950" s="2">
        <f t="shared" si="104"/>
        <v>0</v>
      </c>
    </row>
    <row r="951" spans="1:10" x14ac:dyDescent="0.35">
      <c r="A951" s="13">
        <v>44783</v>
      </c>
      <c r="B951" s="5">
        <v>12.75</v>
      </c>
      <c r="C951" s="2">
        <f t="shared" si="99"/>
        <v>1.3599999999999994</v>
      </c>
      <c r="D951" s="2">
        <f t="shared" si="100"/>
        <v>1.3599999999999994</v>
      </c>
      <c r="E951" s="2">
        <f t="shared" si="101"/>
        <v>0</v>
      </c>
      <c r="F951" s="2">
        <f t="shared" si="105"/>
        <v>0.16383716893718608</v>
      </c>
      <c r="G951" s="2">
        <f t="shared" si="105"/>
        <v>6.0827585376779673E-2</v>
      </c>
      <c r="H951" s="2">
        <f t="shared" si="102"/>
        <v>2.6934682335710352</v>
      </c>
      <c r="I951" s="9">
        <f t="shared" si="103"/>
        <v>72.925176642628145</v>
      </c>
      <c r="J951" s="2">
        <f t="shared" si="104"/>
        <v>1</v>
      </c>
    </row>
    <row r="952" spans="1:10" x14ac:dyDescent="0.35">
      <c r="A952" s="13">
        <v>44784</v>
      </c>
      <c r="B952" s="5">
        <v>12.28</v>
      </c>
      <c r="C952" s="2">
        <f t="shared" si="99"/>
        <v>-0.47000000000000064</v>
      </c>
      <c r="D952" s="2">
        <f t="shared" si="100"/>
        <v>0</v>
      </c>
      <c r="E952" s="2">
        <f t="shared" si="101"/>
        <v>0.47000000000000064</v>
      </c>
      <c r="F952" s="2">
        <f t="shared" si="105"/>
        <v>0.15213451401310138</v>
      </c>
      <c r="G952" s="2">
        <f t="shared" si="105"/>
        <v>9.0054186421295465E-2</v>
      </c>
      <c r="H952" s="2">
        <f t="shared" si="102"/>
        <v>1.6893663699473003</v>
      </c>
      <c r="I952" s="9">
        <f t="shared" si="103"/>
        <v>62.816520234110172</v>
      </c>
      <c r="J952" s="2">
        <f t="shared" si="104"/>
        <v>0</v>
      </c>
    </row>
    <row r="953" spans="1:10" x14ac:dyDescent="0.35">
      <c r="A953" s="13">
        <v>44785</v>
      </c>
      <c r="B953" s="5">
        <v>12.82</v>
      </c>
      <c r="C953" s="2">
        <f t="shared" si="99"/>
        <v>0.54000000000000092</v>
      </c>
      <c r="D953" s="2">
        <f t="shared" si="100"/>
        <v>0.54000000000000092</v>
      </c>
      <c r="E953" s="2">
        <f t="shared" si="101"/>
        <v>0</v>
      </c>
      <c r="F953" s="2">
        <f t="shared" si="105"/>
        <v>0.17983919158359418</v>
      </c>
      <c r="G953" s="2">
        <f t="shared" si="105"/>
        <v>8.3621744534060086E-2</v>
      </c>
      <c r="H953" s="2">
        <f t="shared" si="102"/>
        <v>2.1506271196045623</v>
      </c>
      <c r="I953" s="9">
        <f t="shared" si="103"/>
        <v>68.260287173383091</v>
      </c>
      <c r="J953" s="2">
        <f t="shared" si="104"/>
        <v>0</v>
      </c>
    </row>
    <row r="954" spans="1:10" x14ac:dyDescent="0.35">
      <c r="A954" s="13">
        <v>44788</v>
      </c>
      <c r="B954" s="5">
        <v>12.77</v>
      </c>
      <c r="C954" s="2">
        <f t="shared" si="99"/>
        <v>-5.0000000000000711E-2</v>
      </c>
      <c r="D954" s="2">
        <f t="shared" si="100"/>
        <v>0</v>
      </c>
      <c r="E954" s="2">
        <f t="shared" si="101"/>
        <v>5.0000000000000711E-2</v>
      </c>
      <c r="F954" s="2">
        <f t="shared" si="105"/>
        <v>0.16699353504190889</v>
      </c>
      <c r="G954" s="2">
        <f t="shared" si="105"/>
        <v>8.1220191353055846E-2</v>
      </c>
      <c r="H954" s="2">
        <f t="shared" si="102"/>
        <v>2.0560593647952037</v>
      </c>
      <c r="I954" s="9">
        <f t="shared" si="103"/>
        <v>67.278122554827632</v>
      </c>
      <c r="J954" s="2">
        <f t="shared" si="104"/>
        <v>0</v>
      </c>
    </row>
    <row r="955" spans="1:10" x14ac:dyDescent="0.35">
      <c r="A955" s="13">
        <v>44789</v>
      </c>
      <c r="B955" s="5">
        <v>12.78</v>
      </c>
      <c r="C955" s="2">
        <f t="shared" si="99"/>
        <v>9.9999999999997868E-3</v>
      </c>
      <c r="D955" s="2">
        <f t="shared" si="100"/>
        <v>9.9999999999997868E-3</v>
      </c>
      <c r="E955" s="2">
        <f t="shared" si="101"/>
        <v>0</v>
      </c>
      <c r="F955" s="2">
        <f t="shared" si="105"/>
        <v>0.15577971111034397</v>
      </c>
      <c r="G955" s="2">
        <f t="shared" si="105"/>
        <v>7.5418749113551856E-2</v>
      </c>
      <c r="H955" s="2">
        <f t="shared" si="102"/>
        <v>2.0655302950702508</v>
      </c>
      <c r="I955" s="9">
        <f t="shared" si="103"/>
        <v>67.379216522240114</v>
      </c>
      <c r="J955" s="2">
        <f t="shared" si="104"/>
        <v>0</v>
      </c>
    </row>
    <row r="956" spans="1:10" x14ac:dyDescent="0.35">
      <c r="A956" s="13">
        <v>44790</v>
      </c>
      <c r="B956" s="5">
        <v>13.67</v>
      </c>
      <c r="C956" s="2">
        <f t="shared" si="99"/>
        <v>0.89000000000000057</v>
      </c>
      <c r="D956" s="2">
        <f t="shared" si="100"/>
        <v>0.89000000000000057</v>
      </c>
      <c r="E956" s="2">
        <f t="shared" si="101"/>
        <v>0</v>
      </c>
      <c r="F956" s="2">
        <f t="shared" si="105"/>
        <v>0.20822401745960514</v>
      </c>
      <c r="G956" s="2">
        <f t="shared" si="105"/>
        <v>7.0031695605441008E-2</v>
      </c>
      <c r="H956" s="2">
        <f t="shared" si="102"/>
        <v>2.9732825352786043</v>
      </c>
      <c r="I956" s="9">
        <f t="shared" si="103"/>
        <v>74.831892997262514</v>
      </c>
      <c r="J956" s="2">
        <f t="shared" si="104"/>
        <v>1</v>
      </c>
    </row>
    <row r="957" spans="1:10" x14ac:dyDescent="0.35">
      <c r="A957" s="13">
        <v>44791</v>
      </c>
      <c r="B957" s="5">
        <v>13.9</v>
      </c>
      <c r="C957" s="2">
        <f t="shared" si="99"/>
        <v>0.23000000000000043</v>
      </c>
      <c r="D957" s="2">
        <f t="shared" si="100"/>
        <v>0.23000000000000043</v>
      </c>
      <c r="E957" s="2">
        <f t="shared" si="101"/>
        <v>0</v>
      </c>
      <c r="F957" s="2">
        <f t="shared" si="105"/>
        <v>0.20977944478391911</v>
      </c>
      <c r="G957" s="2">
        <f t="shared" si="105"/>
        <v>6.5029431633623791E-2</v>
      </c>
      <c r="H957" s="2">
        <f t="shared" si="102"/>
        <v>3.2259153972899188</v>
      </c>
      <c r="I957" s="9">
        <f t="shared" si="103"/>
        <v>76.336487932500958</v>
      </c>
      <c r="J957" s="2">
        <f t="shared" si="104"/>
        <v>1</v>
      </c>
    </row>
    <row r="958" spans="1:10" x14ac:dyDescent="0.35">
      <c r="A958" s="13">
        <v>44792</v>
      </c>
      <c r="B958" s="5">
        <v>13.68</v>
      </c>
      <c r="C958" s="2">
        <f t="shared" si="99"/>
        <v>-0.22000000000000064</v>
      </c>
      <c r="D958" s="2">
        <f t="shared" si="100"/>
        <v>0</v>
      </c>
      <c r="E958" s="2">
        <f t="shared" si="101"/>
        <v>0.22000000000000064</v>
      </c>
      <c r="F958" s="2">
        <f t="shared" si="105"/>
        <v>0.19479519872792489</v>
      </c>
      <c r="G958" s="2">
        <f t="shared" si="105"/>
        <v>7.6098757945507842E-2</v>
      </c>
      <c r="H958" s="2">
        <f t="shared" si="102"/>
        <v>2.5597684375796539</v>
      </c>
      <c r="I958" s="9">
        <f t="shared" si="103"/>
        <v>71.908285116435366</v>
      </c>
      <c r="J958" s="2">
        <f t="shared" si="104"/>
        <v>1</v>
      </c>
    </row>
    <row r="959" spans="1:10" x14ac:dyDescent="0.35">
      <c r="A959" s="13">
        <v>44795</v>
      </c>
      <c r="B959" s="5">
        <v>13.26</v>
      </c>
      <c r="C959" s="2">
        <f t="shared" si="99"/>
        <v>-0.41999999999999993</v>
      </c>
      <c r="D959" s="2">
        <f t="shared" si="100"/>
        <v>0</v>
      </c>
      <c r="E959" s="2">
        <f t="shared" si="101"/>
        <v>0.41999999999999993</v>
      </c>
      <c r="F959" s="2">
        <f t="shared" si="105"/>
        <v>0.18088125596164456</v>
      </c>
      <c r="G959" s="2">
        <f t="shared" si="105"/>
        <v>0.10066313237797156</v>
      </c>
      <c r="H959" s="2">
        <f t="shared" si="102"/>
        <v>1.7968967554324526</v>
      </c>
      <c r="I959" s="9">
        <f t="shared" si="103"/>
        <v>64.246088166905494</v>
      </c>
      <c r="J959" s="2">
        <f t="shared" si="104"/>
        <v>0</v>
      </c>
    </row>
    <row r="960" spans="1:10" x14ac:dyDescent="0.35">
      <c r="A960" s="13">
        <v>44796</v>
      </c>
      <c r="B960" s="5">
        <v>13.41</v>
      </c>
      <c r="C960" s="2">
        <f t="shared" si="99"/>
        <v>0.15000000000000036</v>
      </c>
      <c r="D960" s="2">
        <f t="shared" si="100"/>
        <v>0.15000000000000036</v>
      </c>
      <c r="E960" s="2">
        <f t="shared" si="101"/>
        <v>0</v>
      </c>
      <c r="F960" s="2">
        <f t="shared" si="105"/>
        <v>0.17867545196438425</v>
      </c>
      <c r="G960" s="2">
        <f t="shared" si="105"/>
        <v>9.3472908636687876E-2</v>
      </c>
      <c r="H960" s="2">
        <f t="shared" si="102"/>
        <v>1.9115212586233206</v>
      </c>
      <c r="I960" s="9">
        <f t="shared" si="103"/>
        <v>65.653694025478671</v>
      </c>
      <c r="J960" s="2">
        <f t="shared" si="104"/>
        <v>0</v>
      </c>
    </row>
    <row r="961" spans="1:10" x14ac:dyDescent="0.35">
      <c r="A961" s="13">
        <v>44797</v>
      </c>
      <c r="B961" s="5">
        <v>13.42</v>
      </c>
      <c r="C961" s="2">
        <f t="shared" si="99"/>
        <v>9.9999999999997868E-3</v>
      </c>
      <c r="D961" s="2">
        <f t="shared" si="100"/>
        <v>9.9999999999997868E-3</v>
      </c>
      <c r="E961" s="2">
        <f t="shared" si="101"/>
        <v>0</v>
      </c>
      <c r="F961" s="2">
        <f t="shared" si="105"/>
        <v>0.16662720539549963</v>
      </c>
      <c r="G961" s="2">
        <f t="shared" si="105"/>
        <v>8.6796272305495886E-2</v>
      </c>
      <c r="H961" s="2">
        <f t="shared" si="102"/>
        <v>1.9197507101344593</v>
      </c>
      <c r="I961" s="9">
        <f t="shared" si="103"/>
        <v>65.750500666752174</v>
      </c>
      <c r="J961" s="2">
        <f t="shared" si="104"/>
        <v>0</v>
      </c>
    </row>
    <row r="962" spans="1:10" x14ac:dyDescent="0.35">
      <c r="A962" s="13">
        <v>44798</v>
      </c>
      <c r="B962" s="5">
        <v>13.57</v>
      </c>
      <c r="C962" s="2">
        <f t="shared" si="99"/>
        <v>0.15000000000000036</v>
      </c>
      <c r="D962" s="2">
        <f t="shared" si="100"/>
        <v>0.15000000000000036</v>
      </c>
      <c r="E962" s="2">
        <f t="shared" si="101"/>
        <v>0</v>
      </c>
      <c r="F962" s="2">
        <f t="shared" si="105"/>
        <v>0.16543954786724968</v>
      </c>
      <c r="G962" s="2">
        <f t="shared" si="105"/>
        <v>8.0596538569389045E-2</v>
      </c>
      <c r="H962" s="2">
        <f t="shared" si="102"/>
        <v>2.052688003775939</v>
      </c>
      <c r="I962" s="9">
        <f t="shared" si="103"/>
        <v>67.241984809352374</v>
      </c>
      <c r="J962" s="2">
        <f t="shared" si="104"/>
        <v>0</v>
      </c>
    </row>
    <row r="963" spans="1:10" x14ac:dyDescent="0.35">
      <c r="A963" s="13">
        <v>44799</v>
      </c>
      <c r="B963" s="5">
        <v>13.14</v>
      </c>
      <c r="C963" s="2">
        <f t="shared" si="99"/>
        <v>-0.42999999999999972</v>
      </c>
      <c r="D963" s="2">
        <f t="shared" si="100"/>
        <v>0</v>
      </c>
      <c r="E963" s="2">
        <f t="shared" si="101"/>
        <v>0.42999999999999972</v>
      </c>
      <c r="F963" s="2">
        <f t="shared" si="105"/>
        <v>0.15362243730530326</v>
      </c>
      <c r="G963" s="2">
        <f t="shared" si="105"/>
        <v>0.10555392867157552</v>
      </c>
      <c r="H963" s="2">
        <f t="shared" si="102"/>
        <v>1.4553928900485542</v>
      </c>
      <c r="I963" s="9">
        <f t="shared" si="103"/>
        <v>59.273320206599379</v>
      </c>
      <c r="J963" s="2">
        <f t="shared" si="104"/>
        <v>0</v>
      </c>
    </row>
    <row r="964" spans="1:10" x14ac:dyDescent="0.35">
      <c r="A964" s="13">
        <v>44802</v>
      </c>
      <c r="B964" s="5">
        <v>13.07</v>
      </c>
      <c r="C964" s="2">
        <f t="shared" ref="C964:C1027" si="106">B964-B963</f>
        <v>-7.0000000000000284E-2</v>
      </c>
      <c r="D964" s="2">
        <f t="shared" ref="D964:D1027" si="107">IF(C964&gt;0,C964,0)</f>
        <v>0</v>
      </c>
      <c r="E964" s="2">
        <f t="shared" ref="E964:E1027" si="108">IF(C964&lt;0,ABS(C964),0)</f>
        <v>7.0000000000000284E-2</v>
      </c>
      <c r="F964" s="2">
        <f t="shared" si="105"/>
        <v>0.14264940606921017</v>
      </c>
      <c r="G964" s="2">
        <f t="shared" si="105"/>
        <v>0.10301436233789159</v>
      </c>
      <c r="H964" s="2">
        <f t="shared" si="102"/>
        <v>1.3847525998492707</v>
      </c>
      <c r="I964" s="9">
        <f t="shared" si="103"/>
        <v>58.066929036445728</v>
      </c>
      <c r="J964" s="2">
        <f t="shared" si="104"/>
        <v>0</v>
      </c>
    </row>
    <row r="965" spans="1:10" x14ac:dyDescent="0.35">
      <c r="A965" s="13">
        <v>44803</v>
      </c>
      <c r="B965" s="5">
        <v>13.25</v>
      </c>
      <c r="C965" s="2">
        <f t="shared" si="106"/>
        <v>0.17999999999999972</v>
      </c>
      <c r="D965" s="2">
        <f t="shared" si="107"/>
        <v>0.17999999999999972</v>
      </c>
      <c r="E965" s="2">
        <f t="shared" si="108"/>
        <v>0</v>
      </c>
      <c r="F965" s="2">
        <f t="shared" si="105"/>
        <v>0.14531730563569514</v>
      </c>
      <c r="G965" s="2">
        <f t="shared" si="105"/>
        <v>9.5656193599470765E-2</v>
      </c>
      <c r="H965" s="2">
        <f t="shared" si="102"/>
        <v>1.5191625358224492</v>
      </c>
      <c r="I965" s="9">
        <f t="shared" si="103"/>
        <v>60.304268351882158</v>
      </c>
      <c r="J965" s="2">
        <f t="shared" si="104"/>
        <v>0</v>
      </c>
    </row>
    <row r="966" spans="1:10" x14ac:dyDescent="0.35">
      <c r="A966" s="13">
        <v>44804</v>
      </c>
      <c r="B966" s="5">
        <v>13.44</v>
      </c>
      <c r="C966" s="2">
        <f t="shared" si="106"/>
        <v>0.1899999999999995</v>
      </c>
      <c r="D966" s="2">
        <f t="shared" si="107"/>
        <v>0.1899999999999995</v>
      </c>
      <c r="E966" s="2">
        <f t="shared" si="108"/>
        <v>0</v>
      </c>
      <c r="F966" s="2">
        <f t="shared" si="105"/>
        <v>0.14850892666171692</v>
      </c>
      <c r="G966" s="2">
        <f t="shared" si="105"/>
        <v>8.8823608342365704E-2</v>
      </c>
      <c r="H966" s="2">
        <f t="shared" si="102"/>
        <v>1.6719533177406782</v>
      </c>
      <c r="I966" s="9">
        <f t="shared" si="103"/>
        <v>62.574196436726325</v>
      </c>
      <c r="J966" s="2">
        <f t="shared" si="104"/>
        <v>0</v>
      </c>
    </row>
    <row r="967" spans="1:10" x14ac:dyDescent="0.35">
      <c r="A967" s="13">
        <v>44805</v>
      </c>
      <c r="B967" s="5">
        <v>13.4</v>
      </c>
      <c r="C967" s="2">
        <f t="shared" si="106"/>
        <v>-3.9999999999999147E-2</v>
      </c>
      <c r="D967" s="2">
        <f t="shared" si="107"/>
        <v>0</v>
      </c>
      <c r="E967" s="2">
        <f t="shared" si="108"/>
        <v>3.9999999999999147E-2</v>
      </c>
      <c r="F967" s="2">
        <f t="shared" si="105"/>
        <v>0.13790114618587998</v>
      </c>
      <c r="G967" s="2">
        <f t="shared" si="105"/>
        <v>8.5336207746482387E-2</v>
      </c>
      <c r="H967" s="2">
        <f t="shared" si="102"/>
        <v>1.6159746235215655</v>
      </c>
      <c r="I967" s="9">
        <f t="shared" si="103"/>
        <v>61.773329488425134</v>
      </c>
      <c r="J967" s="2">
        <f t="shared" si="104"/>
        <v>0</v>
      </c>
    </row>
    <row r="968" spans="1:10" x14ac:dyDescent="0.35">
      <c r="A968" s="13">
        <v>44806</v>
      </c>
      <c r="B968" s="5">
        <v>13.47</v>
      </c>
      <c r="C968" s="2">
        <f t="shared" si="106"/>
        <v>7.0000000000000284E-2</v>
      </c>
      <c r="D968" s="2">
        <f t="shared" si="107"/>
        <v>7.0000000000000284E-2</v>
      </c>
      <c r="E968" s="2">
        <f t="shared" si="108"/>
        <v>0</v>
      </c>
      <c r="F968" s="2">
        <f t="shared" si="105"/>
        <v>0.13305106431546002</v>
      </c>
      <c r="G968" s="2">
        <f t="shared" si="105"/>
        <v>7.9240764336019356E-2</v>
      </c>
      <c r="H968" s="2">
        <f t="shared" si="102"/>
        <v>1.679073459605448</v>
      </c>
      <c r="I968" s="9">
        <f t="shared" si="103"/>
        <v>62.673662552453045</v>
      </c>
      <c r="J968" s="2">
        <f t="shared" si="104"/>
        <v>0</v>
      </c>
    </row>
    <row r="969" spans="1:10" x14ac:dyDescent="0.35">
      <c r="A969" s="13">
        <v>44810</v>
      </c>
      <c r="B969" s="5">
        <v>14.45</v>
      </c>
      <c r="C969" s="2">
        <f t="shared" si="106"/>
        <v>0.97999999999999865</v>
      </c>
      <c r="D969" s="2">
        <f t="shared" si="107"/>
        <v>0.97999999999999865</v>
      </c>
      <c r="E969" s="2">
        <f t="shared" si="108"/>
        <v>0</v>
      </c>
      <c r="F969" s="2">
        <f t="shared" si="105"/>
        <v>0.19354741686435561</v>
      </c>
      <c r="G969" s="2">
        <f t="shared" si="105"/>
        <v>7.3580709740589403E-2</v>
      </c>
      <c r="H969" s="2">
        <f t="shared" si="102"/>
        <v>2.6304097574855119</v>
      </c>
      <c r="I969" s="9">
        <f t="shared" si="103"/>
        <v>72.454899947916118</v>
      </c>
      <c r="J969" s="2">
        <f t="shared" si="104"/>
        <v>1</v>
      </c>
    </row>
    <row r="970" spans="1:10" x14ac:dyDescent="0.35">
      <c r="A970" s="13">
        <v>44811</v>
      </c>
      <c r="B970" s="5">
        <v>14.56</v>
      </c>
      <c r="C970" s="2">
        <f t="shared" si="106"/>
        <v>0.11000000000000121</v>
      </c>
      <c r="D970" s="2">
        <f t="shared" si="107"/>
        <v>0.11000000000000121</v>
      </c>
      <c r="E970" s="2">
        <f t="shared" si="108"/>
        <v>0</v>
      </c>
      <c r="F970" s="2">
        <f t="shared" si="105"/>
        <v>0.18757974423118745</v>
      </c>
      <c r="G970" s="2">
        <f t="shared" si="105"/>
        <v>6.8324944759118739E-2</v>
      </c>
      <c r="H970" s="2">
        <f t="shared" si="102"/>
        <v>2.7454064528336528</v>
      </c>
      <c r="I970" s="9">
        <f t="shared" si="103"/>
        <v>73.300628046832344</v>
      </c>
      <c r="J970" s="2">
        <f t="shared" si="104"/>
        <v>1</v>
      </c>
    </row>
    <row r="971" spans="1:10" x14ac:dyDescent="0.35">
      <c r="A971" s="13">
        <v>44812</v>
      </c>
      <c r="B971" s="5">
        <v>14.39</v>
      </c>
      <c r="C971" s="2">
        <f t="shared" si="106"/>
        <v>-0.16999999999999993</v>
      </c>
      <c r="D971" s="2">
        <f t="shared" si="107"/>
        <v>0</v>
      </c>
      <c r="E971" s="2">
        <f t="shared" si="108"/>
        <v>0.16999999999999993</v>
      </c>
      <c r="F971" s="2">
        <f t="shared" si="105"/>
        <v>0.17418119107181693</v>
      </c>
      <c r="G971" s="2">
        <f t="shared" si="105"/>
        <v>7.5587448704895976E-2</v>
      </c>
      <c r="H971" s="2">
        <f t="shared" si="102"/>
        <v>2.3043665854081778</v>
      </c>
      <c r="I971" s="9">
        <f t="shared" si="103"/>
        <v>69.737013913168084</v>
      </c>
      <c r="J971" s="2">
        <f t="shared" si="104"/>
        <v>0</v>
      </c>
    </row>
    <row r="972" spans="1:10" x14ac:dyDescent="0.35">
      <c r="A972" s="13">
        <v>44813</v>
      </c>
      <c r="B972" s="5">
        <v>14.43</v>
      </c>
      <c r="C972" s="2">
        <f t="shared" si="106"/>
        <v>3.9999999999999147E-2</v>
      </c>
      <c r="D972" s="2">
        <f t="shared" si="107"/>
        <v>3.9999999999999147E-2</v>
      </c>
      <c r="E972" s="2">
        <f t="shared" si="108"/>
        <v>0</v>
      </c>
      <c r="F972" s="2">
        <f t="shared" si="105"/>
        <v>0.16459682028097281</v>
      </c>
      <c r="G972" s="2">
        <f t="shared" si="105"/>
        <v>7.0188345225974835E-2</v>
      </c>
      <c r="H972" s="2">
        <f t="shared" si="102"/>
        <v>2.3450733843495701</v>
      </c>
      <c r="I972" s="9">
        <f t="shared" si="103"/>
        <v>70.105289627466746</v>
      </c>
      <c r="J972" s="2">
        <f t="shared" si="104"/>
        <v>1</v>
      </c>
    </row>
    <row r="973" spans="1:10" x14ac:dyDescent="0.35">
      <c r="A973" s="13">
        <v>44816</v>
      </c>
      <c r="B973" s="5">
        <v>15.16</v>
      </c>
      <c r="C973" s="2">
        <f t="shared" si="106"/>
        <v>0.73000000000000043</v>
      </c>
      <c r="D973" s="2">
        <f t="shared" si="107"/>
        <v>0.73000000000000043</v>
      </c>
      <c r="E973" s="2">
        <f t="shared" si="108"/>
        <v>0</v>
      </c>
      <c r="F973" s="2">
        <f t="shared" si="105"/>
        <v>0.2049827616894748</v>
      </c>
      <c r="G973" s="2">
        <f t="shared" si="105"/>
        <v>6.5174891995548059E-2</v>
      </c>
      <c r="H973" s="2">
        <f t="shared" si="102"/>
        <v>3.1451185481592616</v>
      </c>
      <c r="I973" s="9">
        <f t="shared" si="103"/>
        <v>75.875237622719538</v>
      </c>
      <c r="J973" s="2">
        <f t="shared" si="104"/>
        <v>1</v>
      </c>
    </row>
    <row r="974" spans="1:10" x14ac:dyDescent="0.35">
      <c r="A974" s="13">
        <v>44817</v>
      </c>
      <c r="B974" s="5">
        <v>14.51</v>
      </c>
      <c r="C974" s="2">
        <f t="shared" si="106"/>
        <v>-0.65000000000000036</v>
      </c>
      <c r="D974" s="2">
        <f t="shared" si="107"/>
        <v>0</v>
      </c>
      <c r="E974" s="2">
        <f t="shared" si="108"/>
        <v>0.65000000000000036</v>
      </c>
      <c r="F974" s="2">
        <f t="shared" si="105"/>
        <v>0.19034113585451232</v>
      </c>
      <c r="G974" s="2">
        <f t="shared" si="105"/>
        <v>0.1069481139958661</v>
      </c>
      <c r="H974" s="2">
        <f t="shared" si="102"/>
        <v>1.779752150298505</v>
      </c>
      <c r="I974" s="9">
        <f t="shared" si="103"/>
        <v>64.025569693592473</v>
      </c>
      <c r="J974" s="2">
        <f t="shared" si="104"/>
        <v>0</v>
      </c>
    </row>
    <row r="975" spans="1:10" x14ac:dyDescent="0.35">
      <c r="A975" s="13">
        <v>44818</v>
      </c>
      <c r="B975" s="5">
        <v>14.68</v>
      </c>
      <c r="C975" s="2">
        <f t="shared" si="106"/>
        <v>0.16999999999999993</v>
      </c>
      <c r="D975" s="2">
        <f t="shared" si="107"/>
        <v>0.16999999999999993</v>
      </c>
      <c r="E975" s="2">
        <f t="shared" si="108"/>
        <v>0</v>
      </c>
      <c r="F975" s="2">
        <f t="shared" si="105"/>
        <v>0.18888819757919001</v>
      </c>
      <c r="G975" s="2">
        <f t="shared" si="105"/>
        <v>9.9308962996161362E-2</v>
      </c>
      <c r="H975" s="2">
        <f t="shared" si="102"/>
        <v>1.9020256770427781</v>
      </c>
      <c r="I975" s="9">
        <f t="shared" si="103"/>
        <v>65.541311094841177</v>
      </c>
      <c r="J975" s="2">
        <f t="shared" si="104"/>
        <v>0</v>
      </c>
    </row>
    <row r="976" spans="1:10" x14ac:dyDescent="0.35">
      <c r="A976" s="13">
        <v>44819</v>
      </c>
      <c r="B976" s="5">
        <v>14.48</v>
      </c>
      <c r="C976" s="2">
        <f t="shared" si="106"/>
        <v>-0.19999999999999929</v>
      </c>
      <c r="D976" s="2">
        <f t="shared" si="107"/>
        <v>0</v>
      </c>
      <c r="E976" s="2">
        <f t="shared" si="108"/>
        <v>0.19999999999999929</v>
      </c>
      <c r="F976" s="2">
        <f t="shared" si="105"/>
        <v>0.17539618346639071</v>
      </c>
      <c r="G976" s="2">
        <f t="shared" si="105"/>
        <v>0.10650117992500693</v>
      </c>
      <c r="H976" s="2">
        <f t="shared" si="102"/>
        <v>1.6468942746915702</v>
      </c>
      <c r="I976" s="9">
        <f t="shared" si="103"/>
        <v>62.219873700224575</v>
      </c>
      <c r="J976" s="2">
        <f t="shared" si="104"/>
        <v>0</v>
      </c>
    </row>
    <row r="977" spans="1:10" x14ac:dyDescent="0.35">
      <c r="A977" s="13">
        <v>44820</v>
      </c>
      <c r="B977" s="5">
        <v>14.15</v>
      </c>
      <c r="C977" s="2">
        <f t="shared" si="106"/>
        <v>-0.33000000000000007</v>
      </c>
      <c r="D977" s="2">
        <f t="shared" si="107"/>
        <v>0</v>
      </c>
      <c r="E977" s="2">
        <f t="shared" si="108"/>
        <v>0.33000000000000007</v>
      </c>
      <c r="F977" s="2">
        <f t="shared" si="105"/>
        <v>0.16286788464736279</v>
      </c>
      <c r="G977" s="2">
        <f t="shared" si="105"/>
        <v>0.12246538135893502</v>
      </c>
      <c r="H977" s="2">
        <f t="shared" ref="H977:H1040" si="109">F977/G977</f>
        <v>1.3299095862038894</v>
      </c>
      <c r="I977" s="9">
        <f t="shared" ref="I977:I1040" si="110">100-(100/(1+H977))</f>
        <v>57.079879583254765</v>
      </c>
      <c r="J977" s="2">
        <f t="shared" ref="J977:J1040" si="111">IF(I977&lt;30,-1,IF(I977&gt;70,1,0))</f>
        <v>0</v>
      </c>
    </row>
    <row r="978" spans="1:10" x14ac:dyDescent="0.35">
      <c r="A978" s="13">
        <v>44823</v>
      </c>
      <c r="B978" s="5">
        <v>14.12</v>
      </c>
      <c r="C978" s="2">
        <f t="shared" si="106"/>
        <v>-3.0000000000001137E-2</v>
      </c>
      <c r="D978" s="2">
        <f t="shared" si="107"/>
        <v>0</v>
      </c>
      <c r="E978" s="2">
        <f t="shared" si="108"/>
        <v>3.0000000000001137E-2</v>
      </c>
      <c r="F978" s="2">
        <f t="shared" ref="F978:G1041" si="112">(F977*13+ D978) / 14</f>
        <v>0.1512344643154083</v>
      </c>
      <c r="G978" s="2">
        <f t="shared" si="112"/>
        <v>0.11586071126186832</v>
      </c>
      <c r="H978" s="2">
        <f t="shared" si="109"/>
        <v>1.305312755879672</v>
      </c>
      <c r="I978" s="9">
        <f t="shared" si="110"/>
        <v>56.621937849885562</v>
      </c>
      <c r="J978" s="2">
        <f t="shared" si="111"/>
        <v>0</v>
      </c>
    </row>
    <row r="979" spans="1:10" x14ac:dyDescent="0.35">
      <c r="A979" s="13">
        <v>44824</v>
      </c>
      <c r="B979" s="5">
        <v>13.91</v>
      </c>
      <c r="C979" s="2">
        <f t="shared" si="106"/>
        <v>-0.20999999999999908</v>
      </c>
      <c r="D979" s="2">
        <f t="shared" si="107"/>
        <v>0</v>
      </c>
      <c r="E979" s="2">
        <f t="shared" si="108"/>
        <v>0.20999999999999908</v>
      </c>
      <c r="F979" s="2">
        <f t="shared" si="112"/>
        <v>0.14043200257859342</v>
      </c>
      <c r="G979" s="2">
        <f t="shared" si="112"/>
        <v>0.12258494617173481</v>
      </c>
      <c r="H979" s="2">
        <f t="shared" si="109"/>
        <v>1.1455892992101646</v>
      </c>
      <c r="I979" s="9">
        <f t="shared" si="110"/>
        <v>53.392757860597058</v>
      </c>
      <c r="J979" s="2">
        <f t="shared" si="111"/>
        <v>0</v>
      </c>
    </row>
    <row r="980" spans="1:10" x14ac:dyDescent="0.35">
      <c r="A980" s="13">
        <v>44825</v>
      </c>
      <c r="B980" s="5">
        <v>13.48</v>
      </c>
      <c r="C980" s="2">
        <f t="shared" si="106"/>
        <v>-0.42999999999999972</v>
      </c>
      <c r="D980" s="2">
        <f t="shared" si="107"/>
        <v>0</v>
      </c>
      <c r="E980" s="2">
        <f t="shared" si="108"/>
        <v>0.42999999999999972</v>
      </c>
      <c r="F980" s="2">
        <f t="shared" si="112"/>
        <v>0.13040114525155103</v>
      </c>
      <c r="G980" s="2">
        <f t="shared" si="112"/>
        <v>0.14454316430232517</v>
      </c>
      <c r="H980" s="2">
        <f t="shared" si="109"/>
        <v>0.9021605821414368</v>
      </c>
      <c r="I980" s="9">
        <f t="shared" si="110"/>
        <v>47.428202992504019</v>
      </c>
      <c r="J980" s="2">
        <f t="shared" si="111"/>
        <v>0</v>
      </c>
    </row>
    <row r="981" spans="1:10" x14ac:dyDescent="0.35">
      <c r="A981" s="13">
        <v>44826</v>
      </c>
      <c r="B981" s="5">
        <v>13.63</v>
      </c>
      <c r="C981" s="2">
        <f t="shared" si="106"/>
        <v>0.15000000000000036</v>
      </c>
      <c r="D981" s="2">
        <f t="shared" si="107"/>
        <v>0.15000000000000036</v>
      </c>
      <c r="E981" s="2">
        <f t="shared" si="108"/>
        <v>0</v>
      </c>
      <c r="F981" s="2">
        <f t="shared" si="112"/>
        <v>0.13180106344786885</v>
      </c>
      <c r="G981" s="2">
        <f t="shared" si="112"/>
        <v>0.1342186525664448</v>
      </c>
      <c r="H981" s="2">
        <f t="shared" si="109"/>
        <v>0.98198768150068316</v>
      </c>
      <c r="I981" s="9">
        <f t="shared" si="110"/>
        <v>49.545599635471028</v>
      </c>
      <c r="J981" s="2">
        <f t="shared" si="111"/>
        <v>0</v>
      </c>
    </row>
    <row r="982" spans="1:10" x14ac:dyDescent="0.35">
      <c r="A982" s="13">
        <v>44827</v>
      </c>
      <c r="B982" s="5">
        <v>13.07</v>
      </c>
      <c r="C982" s="2">
        <f t="shared" si="106"/>
        <v>-0.5600000000000005</v>
      </c>
      <c r="D982" s="2">
        <f t="shared" si="107"/>
        <v>0</v>
      </c>
      <c r="E982" s="2">
        <f t="shared" si="108"/>
        <v>0.5600000000000005</v>
      </c>
      <c r="F982" s="2">
        <f t="shared" si="112"/>
        <v>0.12238670177302106</v>
      </c>
      <c r="G982" s="2">
        <f t="shared" si="112"/>
        <v>0.16463160595455589</v>
      </c>
      <c r="H982" s="2">
        <f t="shared" si="109"/>
        <v>0.74339736324265759</v>
      </c>
      <c r="I982" s="9">
        <f t="shared" si="110"/>
        <v>42.640730043319827</v>
      </c>
      <c r="J982" s="2">
        <f t="shared" si="111"/>
        <v>0</v>
      </c>
    </row>
    <row r="983" spans="1:10" x14ac:dyDescent="0.35">
      <c r="A983" s="13">
        <v>44830</v>
      </c>
      <c r="B983" s="5">
        <v>12.92</v>
      </c>
      <c r="C983" s="2">
        <f t="shared" si="106"/>
        <v>-0.15000000000000036</v>
      </c>
      <c r="D983" s="2">
        <f t="shared" si="107"/>
        <v>0</v>
      </c>
      <c r="E983" s="2">
        <f t="shared" si="108"/>
        <v>0.15000000000000036</v>
      </c>
      <c r="F983" s="2">
        <f t="shared" si="112"/>
        <v>0.11364479450351957</v>
      </c>
      <c r="G983" s="2">
        <f t="shared" si="112"/>
        <v>0.16358649124351624</v>
      </c>
      <c r="H983" s="2">
        <f t="shared" si="109"/>
        <v>0.6947076964585478</v>
      </c>
      <c r="I983" s="9">
        <f t="shared" si="110"/>
        <v>40.992774028836202</v>
      </c>
      <c r="J983" s="2">
        <f t="shared" si="111"/>
        <v>0</v>
      </c>
    </row>
    <row r="984" spans="1:10" x14ac:dyDescent="0.35">
      <c r="A984" s="13">
        <v>44831</v>
      </c>
      <c r="B984" s="5">
        <v>12.8</v>
      </c>
      <c r="C984" s="2">
        <f t="shared" si="106"/>
        <v>-0.11999999999999922</v>
      </c>
      <c r="D984" s="2">
        <f t="shared" si="107"/>
        <v>0</v>
      </c>
      <c r="E984" s="2">
        <f t="shared" si="108"/>
        <v>0.11999999999999922</v>
      </c>
      <c r="F984" s="2">
        <f t="shared" si="112"/>
        <v>0.1055273091818396</v>
      </c>
      <c r="G984" s="2">
        <f t="shared" si="112"/>
        <v>0.16047317044040788</v>
      </c>
      <c r="H984" s="2">
        <f t="shared" si="109"/>
        <v>0.65760094906972277</v>
      </c>
      <c r="I984" s="9">
        <f t="shared" si="110"/>
        <v>39.671849213092024</v>
      </c>
      <c r="J984" s="2">
        <f t="shared" si="111"/>
        <v>0</v>
      </c>
    </row>
    <row r="985" spans="1:10" x14ac:dyDescent="0.35">
      <c r="A985" s="13">
        <v>44832</v>
      </c>
      <c r="B985" s="5">
        <v>12.7</v>
      </c>
      <c r="C985" s="2">
        <f t="shared" si="106"/>
        <v>-0.10000000000000142</v>
      </c>
      <c r="D985" s="2">
        <f t="shared" si="107"/>
        <v>0</v>
      </c>
      <c r="E985" s="2">
        <f t="shared" si="108"/>
        <v>0.10000000000000142</v>
      </c>
      <c r="F985" s="2">
        <f t="shared" si="112"/>
        <v>9.798964424027963E-2</v>
      </c>
      <c r="G985" s="2">
        <f t="shared" si="112"/>
        <v>0.15615365826609315</v>
      </c>
      <c r="H985" s="2">
        <f t="shared" si="109"/>
        <v>0.6275206442701502</v>
      </c>
      <c r="I985" s="9">
        <f t="shared" si="110"/>
        <v>38.556846973302591</v>
      </c>
      <c r="J985" s="2">
        <f t="shared" si="111"/>
        <v>0</v>
      </c>
    </row>
    <row r="986" spans="1:10" x14ac:dyDescent="0.35">
      <c r="A986" s="13">
        <v>44833</v>
      </c>
      <c r="B986" s="5">
        <v>12.86</v>
      </c>
      <c r="C986" s="2">
        <f t="shared" si="106"/>
        <v>0.16000000000000014</v>
      </c>
      <c r="D986" s="2">
        <f t="shared" si="107"/>
        <v>0.16000000000000014</v>
      </c>
      <c r="E986" s="2">
        <f t="shared" si="108"/>
        <v>0</v>
      </c>
      <c r="F986" s="2">
        <f t="shared" si="112"/>
        <v>0.10241895536597397</v>
      </c>
      <c r="G986" s="2">
        <f t="shared" si="112"/>
        <v>0.1449998255328008</v>
      </c>
      <c r="H986" s="2">
        <f t="shared" si="109"/>
        <v>0.70633847309564868</v>
      </c>
      <c r="I986" s="9">
        <f t="shared" si="110"/>
        <v>41.3949802007456</v>
      </c>
      <c r="J986" s="2">
        <f t="shared" si="111"/>
        <v>0</v>
      </c>
    </row>
    <row r="987" spans="1:10" x14ac:dyDescent="0.35">
      <c r="A987" s="13">
        <v>44834</v>
      </c>
      <c r="B987" s="5">
        <v>13.27</v>
      </c>
      <c r="C987" s="2">
        <f t="shared" si="106"/>
        <v>0.41000000000000014</v>
      </c>
      <c r="D987" s="2">
        <f t="shared" si="107"/>
        <v>0.41000000000000014</v>
      </c>
      <c r="E987" s="2">
        <f t="shared" si="108"/>
        <v>0</v>
      </c>
      <c r="F987" s="2">
        <f t="shared" si="112"/>
        <v>0.12438902998269012</v>
      </c>
      <c r="G987" s="2">
        <f t="shared" si="112"/>
        <v>0.13464269513760074</v>
      </c>
      <c r="H987" s="2">
        <f t="shared" si="109"/>
        <v>0.9238453661044761</v>
      </c>
      <c r="I987" s="9">
        <f t="shared" si="110"/>
        <v>48.020770399813195</v>
      </c>
      <c r="J987" s="2">
        <f t="shared" si="111"/>
        <v>0</v>
      </c>
    </row>
    <row r="988" spans="1:10" x14ac:dyDescent="0.35">
      <c r="A988" s="13">
        <v>44837</v>
      </c>
      <c r="B988" s="5">
        <v>13.4</v>
      </c>
      <c r="C988" s="2">
        <f t="shared" si="106"/>
        <v>0.13000000000000078</v>
      </c>
      <c r="D988" s="2">
        <f t="shared" si="107"/>
        <v>0.13000000000000078</v>
      </c>
      <c r="E988" s="2">
        <f t="shared" si="108"/>
        <v>0</v>
      </c>
      <c r="F988" s="2">
        <f t="shared" si="112"/>
        <v>0.12478981355535516</v>
      </c>
      <c r="G988" s="2">
        <f t="shared" si="112"/>
        <v>0.12502535977062926</v>
      </c>
      <c r="H988" s="2">
        <f t="shared" si="109"/>
        <v>0.99811601249773463</v>
      </c>
      <c r="I988" s="9">
        <f t="shared" si="110"/>
        <v>49.952855902998586</v>
      </c>
      <c r="J988" s="2">
        <f t="shared" si="111"/>
        <v>0</v>
      </c>
    </row>
    <row r="989" spans="1:10" x14ac:dyDescent="0.35">
      <c r="A989" s="13">
        <v>44838</v>
      </c>
      <c r="B989" s="5">
        <v>13.71</v>
      </c>
      <c r="C989" s="2">
        <f t="shared" si="106"/>
        <v>0.3100000000000005</v>
      </c>
      <c r="D989" s="2">
        <f t="shared" si="107"/>
        <v>0.3100000000000005</v>
      </c>
      <c r="E989" s="2">
        <f t="shared" si="108"/>
        <v>0</v>
      </c>
      <c r="F989" s="2">
        <f t="shared" si="112"/>
        <v>0.13801911258711555</v>
      </c>
      <c r="G989" s="2">
        <f t="shared" si="112"/>
        <v>0.11609497692987003</v>
      </c>
      <c r="H989" s="2">
        <f t="shared" si="109"/>
        <v>1.1888465482058652</v>
      </c>
      <c r="I989" s="9">
        <f t="shared" si="110"/>
        <v>54.313837083752112</v>
      </c>
      <c r="J989" s="2">
        <f t="shared" si="111"/>
        <v>0</v>
      </c>
    </row>
    <row r="990" spans="1:10" x14ac:dyDescent="0.35">
      <c r="A990" s="13">
        <v>44839</v>
      </c>
      <c r="B990" s="5">
        <v>13.7</v>
      </c>
      <c r="C990" s="2">
        <f t="shared" si="106"/>
        <v>-1.0000000000001563E-2</v>
      </c>
      <c r="D990" s="2">
        <f t="shared" si="107"/>
        <v>0</v>
      </c>
      <c r="E990" s="2">
        <f t="shared" si="108"/>
        <v>1.0000000000001563E-2</v>
      </c>
      <c r="F990" s="2">
        <f t="shared" si="112"/>
        <v>0.12816060454517872</v>
      </c>
      <c r="G990" s="2">
        <f t="shared" si="112"/>
        <v>0.10851676429202228</v>
      </c>
      <c r="H990" s="2">
        <f t="shared" si="109"/>
        <v>1.1810212494015597</v>
      </c>
      <c r="I990" s="9">
        <f t="shared" si="110"/>
        <v>54.149919434559138</v>
      </c>
      <c r="J990" s="2">
        <f t="shared" si="111"/>
        <v>0</v>
      </c>
    </row>
    <row r="991" spans="1:10" x14ac:dyDescent="0.35">
      <c r="A991" s="13">
        <v>44840</v>
      </c>
      <c r="B991" s="5">
        <v>13.59</v>
      </c>
      <c r="C991" s="2">
        <f t="shared" si="106"/>
        <v>-0.10999999999999943</v>
      </c>
      <c r="D991" s="2">
        <f t="shared" si="107"/>
        <v>0</v>
      </c>
      <c r="E991" s="2">
        <f t="shared" si="108"/>
        <v>0.10999999999999943</v>
      </c>
      <c r="F991" s="2">
        <f t="shared" si="112"/>
        <v>0.11900627564909452</v>
      </c>
      <c r="G991" s="2">
        <f t="shared" si="112"/>
        <v>0.10862270969973495</v>
      </c>
      <c r="H991" s="2">
        <f t="shared" si="109"/>
        <v>1.0955929563722246</v>
      </c>
      <c r="I991" s="9">
        <f t="shared" si="110"/>
        <v>52.280809259296952</v>
      </c>
      <c r="J991" s="2">
        <f t="shared" si="111"/>
        <v>0</v>
      </c>
    </row>
    <row r="992" spans="1:10" x14ac:dyDescent="0.35">
      <c r="A992" s="13">
        <v>44841</v>
      </c>
      <c r="B992" s="5">
        <v>13.64</v>
      </c>
      <c r="C992" s="2">
        <f t="shared" si="106"/>
        <v>5.0000000000000711E-2</v>
      </c>
      <c r="D992" s="2">
        <f t="shared" si="107"/>
        <v>5.0000000000000711E-2</v>
      </c>
      <c r="E992" s="2">
        <f t="shared" si="108"/>
        <v>0</v>
      </c>
      <c r="F992" s="2">
        <f t="shared" si="112"/>
        <v>0.11407725595987353</v>
      </c>
      <c r="G992" s="2">
        <f t="shared" si="112"/>
        <v>0.10086394472118244</v>
      </c>
      <c r="H992" s="2">
        <f t="shared" si="109"/>
        <v>1.1310013332833309</v>
      </c>
      <c r="I992" s="9">
        <f t="shared" si="110"/>
        <v>53.073703691247609</v>
      </c>
      <c r="J992" s="2">
        <f t="shared" si="111"/>
        <v>0</v>
      </c>
    </row>
    <row r="993" spans="1:10" x14ac:dyDescent="0.35">
      <c r="A993" s="13">
        <v>44844</v>
      </c>
      <c r="B993" s="5">
        <v>13.35</v>
      </c>
      <c r="C993" s="2">
        <f t="shared" si="106"/>
        <v>-0.29000000000000092</v>
      </c>
      <c r="D993" s="2">
        <f t="shared" si="107"/>
        <v>0</v>
      </c>
      <c r="E993" s="2">
        <f t="shared" si="108"/>
        <v>0.29000000000000092</v>
      </c>
      <c r="F993" s="2">
        <f t="shared" si="112"/>
        <v>0.10592888053416828</v>
      </c>
      <c r="G993" s="2">
        <f t="shared" si="112"/>
        <v>0.11437366295538376</v>
      </c>
      <c r="H993" s="2">
        <f t="shared" si="109"/>
        <v>0.92616497362238259</v>
      </c>
      <c r="I993" s="9">
        <f t="shared" si="110"/>
        <v>48.083367017136602</v>
      </c>
      <c r="J993" s="2">
        <f t="shared" si="111"/>
        <v>0</v>
      </c>
    </row>
    <row r="994" spans="1:10" x14ac:dyDescent="0.35">
      <c r="A994" s="13">
        <v>44845</v>
      </c>
      <c r="B994" s="5">
        <v>13.27</v>
      </c>
      <c r="C994" s="2">
        <f t="shared" si="106"/>
        <v>-8.0000000000000071E-2</v>
      </c>
      <c r="D994" s="2">
        <f t="shared" si="107"/>
        <v>0</v>
      </c>
      <c r="E994" s="2">
        <f t="shared" si="108"/>
        <v>8.0000000000000071E-2</v>
      </c>
      <c r="F994" s="2">
        <f t="shared" si="112"/>
        <v>9.8362531924584842E-2</v>
      </c>
      <c r="G994" s="2">
        <f t="shared" si="112"/>
        <v>0.1119184013157135</v>
      </c>
      <c r="H994" s="2">
        <f t="shared" si="109"/>
        <v>0.87887720668124492</v>
      </c>
      <c r="I994" s="9">
        <f t="shared" si="110"/>
        <v>46.77672407520712</v>
      </c>
      <c r="J994" s="2">
        <f t="shared" si="111"/>
        <v>0</v>
      </c>
    </row>
    <row r="995" spans="1:10" x14ac:dyDescent="0.35">
      <c r="A995" s="13">
        <v>44846</v>
      </c>
      <c r="B995" s="5">
        <v>12.92</v>
      </c>
      <c r="C995" s="2">
        <f t="shared" si="106"/>
        <v>-0.34999999999999964</v>
      </c>
      <c r="D995" s="2">
        <f t="shared" si="107"/>
        <v>0</v>
      </c>
      <c r="E995" s="2">
        <f t="shared" si="108"/>
        <v>0.34999999999999964</v>
      </c>
      <c r="F995" s="2">
        <f t="shared" si="112"/>
        <v>9.1336636787114497E-2</v>
      </c>
      <c r="G995" s="2">
        <f t="shared" si="112"/>
        <v>0.12892422979316251</v>
      </c>
      <c r="H995" s="2">
        <f t="shared" si="109"/>
        <v>0.70845206470225919</v>
      </c>
      <c r="I995" s="9">
        <f t="shared" si="110"/>
        <v>41.467482719553203</v>
      </c>
      <c r="J995" s="2">
        <f t="shared" si="111"/>
        <v>0</v>
      </c>
    </row>
    <row r="996" spans="1:10" x14ac:dyDescent="0.35">
      <c r="A996" s="13">
        <v>44847</v>
      </c>
      <c r="B996" s="5">
        <v>12.92</v>
      </c>
      <c r="C996" s="2">
        <f t="shared" si="106"/>
        <v>0</v>
      </c>
      <c r="D996" s="2">
        <f t="shared" si="107"/>
        <v>0</v>
      </c>
      <c r="E996" s="2">
        <f t="shared" si="108"/>
        <v>0</v>
      </c>
      <c r="F996" s="2">
        <f t="shared" si="112"/>
        <v>8.4812591302320592E-2</v>
      </c>
      <c r="G996" s="2">
        <f t="shared" si="112"/>
        <v>0.11971535623650804</v>
      </c>
      <c r="H996" s="2">
        <f t="shared" si="109"/>
        <v>0.70845206470225908</v>
      </c>
      <c r="I996" s="9">
        <f t="shared" si="110"/>
        <v>41.467482719553196</v>
      </c>
      <c r="J996" s="2">
        <f t="shared" si="111"/>
        <v>0</v>
      </c>
    </row>
    <row r="997" spans="1:10" x14ac:dyDescent="0.35">
      <c r="A997" s="13">
        <v>44848</v>
      </c>
      <c r="B997" s="5">
        <v>12.95</v>
      </c>
      <c r="C997" s="2">
        <f t="shared" si="106"/>
        <v>2.9999999999999361E-2</v>
      </c>
      <c r="D997" s="2">
        <f t="shared" si="107"/>
        <v>2.9999999999999361E-2</v>
      </c>
      <c r="E997" s="2">
        <f t="shared" si="108"/>
        <v>0</v>
      </c>
      <c r="F997" s="2">
        <f t="shared" si="112"/>
        <v>8.089740620929764E-2</v>
      </c>
      <c r="G997" s="2">
        <f t="shared" si="112"/>
        <v>0.11116425936247176</v>
      </c>
      <c r="H997" s="2">
        <f t="shared" si="109"/>
        <v>0.72772855838059058</v>
      </c>
      <c r="I997" s="9">
        <f t="shared" si="110"/>
        <v>42.120537676514104</v>
      </c>
      <c r="J997" s="2">
        <f t="shared" si="111"/>
        <v>0</v>
      </c>
    </row>
    <row r="998" spans="1:10" x14ac:dyDescent="0.35">
      <c r="A998" s="13">
        <v>44851</v>
      </c>
      <c r="B998" s="5">
        <v>13.05</v>
      </c>
      <c r="C998" s="2">
        <f t="shared" si="106"/>
        <v>0.10000000000000142</v>
      </c>
      <c r="D998" s="2">
        <f t="shared" si="107"/>
        <v>0.10000000000000142</v>
      </c>
      <c r="E998" s="2">
        <f t="shared" si="108"/>
        <v>0</v>
      </c>
      <c r="F998" s="2">
        <f t="shared" si="112"/>
        <v>8.2261877194347896E-2</v>
      </c>
      <c r="G998" s="2">
        <f t="shared" si="112"/>
        <v>0.10322395512229521</v>
      </c>
      <c r="H998" s="2">
        <f t="shared" si="109"/>
        <v>0.79692622799511637</v>
      </c>
      <c r="I998" s="9">
        <f t="shared" si="110"/>
        <v>44.349412656983169</v>
      </c>
      <c r="J998" s="2">
        <f t="shared" si="111"/>
        <v>0</v>
      </c>
    </row>
    <row r="999" spans="1:10" x14ac:dyDescent="0.35">
      <c r="A999" s="13">
        <v>44852</v>
      </c>
      <c r="B999" s="5">
        <v>12.89</v>
      </c>
      <c r="C999" s="2">
        <f t="shared" si="106"/>
        <v>-0.16000000000000014</v>
      </c>
      <c r="D999" s="2">
        <f t="shared" si="107"/>
        <v>0</v>
      </c>
      <c r="E999" s="2">
        <f t="shared" si="108"/>
        <v>0.16000000000000014</v>
      </c>
      <c r="F999" s="2">
        <f t="shared" si="112"/>
        <v>7.6386028823323043E-2</v>
      </c>
      <c r="G999" s="2">
        <f t="shared" si="112"/>
        <v>0.10727938689927415</v>
      </c>
      <c r="H999" s="2">
        <f t="shared" si="109"/>
        <v>0.71202894639063108</v>
      </c>
      <c r="I999" s="9">
        <f t="shared" si="110"/>
        <v>41.589772643258129</v>
      </c>
      <c r="J999" s="2">
        <f t="shared" si="111"/>
        <v>0</v>
      </c>
    </row>
    <row r="1000" spans="1:10" x14ac:dyDescent="0.35">
      <c r="A1000" s="13">
        <v>44853</v>
      </c>
      <c r="B1000" s="5">
        <v>12.67</v>
      </c>
      <c r="C1000" s="2">
        <f t="shared" si="106"/>
        <v>-0.22000000000000064</v>
      </c>
      <c r="D1000" s="2">
        <f t="shared" si="107"/>
        <v>0</v>
      </c>
      <c r="E1000" s="2">
        <f t="shared" si="108"/>
        <v>0.22000000000000064</v>
      </c>
      <c r="F1000" s="2">
        <f t="shared" si="112"/>
        <v>7.0929883907371399E-2</v>
      </c>
      <c r="G1000" s="2">
        <f t="shared" si="112"/>
        <v>0.11533085926361175</v>
      </c>
      <c r="H1000" s="2">
        <f t="shared" si="109"/>
        <v>0.61501218633294807</v>
      </c>
      <c r="I1000" s="9">
        <f t="shared" si="110"/>
        <v>38.080962579570176</v>
      </c>
      <c r="J1000" s="2">
        <f t="shared" si="111"/>
        <v>0</v>
      </c>
    </row>
    <row r="1001" spans="1:10" x14ac:dyDescent="0.35">
      <c r="A1001" s="13">
        <v>44854</v>
      </c>
      <c r="B1001" s="5">
        <v>12.61</v>
      </c>
      <c r="C1001" s="2">
        <f t="shared" si="106"/>
        <v>-6.0000000000000497E-2</v>
      </c>
      <c r="D1001" s="2">
        <f t="shared" si="107"/>
        <v>0</v>
      </c>
      <c r="E1001" s="2">
        <f t="shared" si="108"/>
        <v>6.0000000000000497E-2</v>
      </c>
      <c r="F1001" s="2">
        <f t="shared" si="112"/>
        <v>6.5863463628273444E-2</v>
      </c>
      <c r="G1001" s="2">
        <f t="shared" si="112"/>
        <v>0.11137865503049667</v>
      </c>
      <c r="H1001" s="2">
        <f t="shared" si="109"/>
        <v>0.59134727035659862</v>
      </c>
      <c r="I1001" s="9">
        <f t="shared" si="110"/>
        <v>37.160164935217821</v>
      </c>
      <c r="J1001" s="2">
        <f t="shared" si="111"/>
        <v>0</v>
      </c>
    </row>
    <row r="1002" spans="1:10" x14ac:dyDescent="0.35">
      <c r="A1002" s="13">
        <v>44855</v>
      </c>
      <c r="B1002" s="5">
        <v>12.6</v>
      </c>
      <c r="C1002" s="2">
        <f t="shared" si="106"/>
        <v>-9.9999999999997868E-3</v>
      </c>
      <c r="D1002" s="2">
        <f t="shared" si="107"/>
        <v>0</v>
      </c>
      <c r="E1002" s="2">
        <f t="shared" si="108"/>
        <v>9.9999999999997868E-3</v>
      </c>
      <c r="F1002" s="2">
        <f t="shared" si="112"/>
        <v>6.1158930511968197E-2</v>
      </c>
      <c r="G1002" s="2">
        <f t="shared" si="112"/>
        <v>0.10413732252831832</v>
      </c>
      <c r="H1002" s="2">
        <f t="shared" si="109"/>
        <v>0.58729117502840633</v>
      </c>
      <c r="I1002" s="9">
        <f t="shared" si="110"/>
        <v>36.999586734166542</v>
      </c>
      <c r="J1002" s="2">
        <f t="shared" si="111"/>
        <v>0</v>
      </c>
    </row>
    <row r="1003" spans="1:10" x14ac:dyDescent="0.35">
      <c r="A1003" s="13">
        <v>44858</v>
      </c>
      <c r="B1003" s="5">
        <v>12.35</v>
      </c>
      <c r="C1003" s="2">
        <f t="shared" si="106"/>
        <v>-0.25</v>
      </c>
      <c r="D1003" s="2">
        <f t="shared" si="107"/>
        <v>0</v>
      </c>
      <c r="E1003" s="2">
        <f t="shared" si="108"/>
        <v>0.25</v>
      </c>
      <c r="F1003" s="2">
        <f t="shared" si="112"/>
        <v>5.679043547539904E-2</v>
      </c>
      <c r="G1003" s="2">
        <f t="shared" si="112"/>
        <v>0.11455608520486701</v>
      </c>
      <c r="H1003" s="2">
        <f t="shared" si="109"/>
        <v>0.49574350741680417</v>
      </c>
      <c r="I1003" s="9">
        <f t="shared" si="110"/>
        <v>33.143617535934936</v>
      </c>
      <c r="J1003" s="2">
        <f t="shared" si="111"/>
        <v>0</v>
      </c>
    </row>
    <row r="1004" spans="1:10" x14ac:dyDescent="0.35">
      <c r="A1004" s="13">
        <v>44859</v>
      </c>
      <c r="B1004" s="5">
        <v>12.63</v>
      </c>
      <c r="C1004" s="2">
        <f t="shared" si="106"/>
        <v>0.28000000000000114</v>
      </c>
      <c r="D1004" s="2">
        <f t="shared" si="107"/>
        <v>0.28000000000000114</v>
      </c>
      <c r="E1004" s="2">
        <f t="shared" si="108"/>
        <v>0</v>
      </c>
      <c r="F1004" s="2">
        <f t="shared" si="112"/>
        <v>7.2733975798584899E-2</v>
      </c>
      <c r="G1004" s="2">
        <f t="shared" si="112"/>
        <v>0.10637350769023365</v>
      </c>
      <c r="H1004" s="2">
        <f t="shared" si="109"/>
        <v>0.68376024611683217</v>
      </c>
      <c r="I1004" s="9">
        <f t="shared" si="110"/>
        <v>40.609121618933131</v>
      </c>
      <c r="J1004" s="2">
        <f t="shared" si="111"/>
        <v>0</v>
      </c>
    </row>
    <row r="1005" spans="1:10" x14ac:dyDescent="0.35">
      <c r="A1005" s="13">
        <v>44860</v>
      </c>
      <c r="B1005" s="5">
        <v>13.19</v>
      </c>
      <c r="C1005" s="2">
        <f t="shared" si="106"/>
        <v>0.55999999999999872</v>
      </c>
      <c r="D1005" s="2">
        <f t="shared" si="107"/>
        <v>0.55999999999999872</v>
      </c>
      <c r="E1005" s="2">
        <f t="shared" si="108"/>
        <v>0</v>
      </c>
      <c r="F1005" s="2">
        <f t="shared" si="112"/>
        <v>0.1075386918129716</v>
      </c>
      <c r="G1005" s="2">
        <f t="shared" si="112"/>
        <v>9.8775399998074095E-2</v>
      </c>
      <c r="H1005" s="2">
        <f t="shared" si="109"/>
        <v>1.0887193756245823</v>
      </c>
      <c r="I1005" s="9">
        <f t="shared" si="110"/>
        <v>52.123774420344354</v>
      </c>
      <c r="J1005" s="2">
        <f t="shared" si="111"/>
        <v>0</v>
      </c>
    </row>
    <row r="1006" spans="1:10" x14ac:dyDescent="0.35">
      <c r="A1006" s="13">
        <v>44861</v>
      </c>
      <c r="B1006" s="5">
        <v>13.32</v>
      </c>
      <c r="C1006" s="2">
        <f t="shared" si="106"/>
        <v>0.13000000000000078</v>
      </c>
      <c r="D1006" s="2">
        <f t="shared" si="107"/>
        <v>0.13000000000000078</v>
      </c>
      <c r="E1006" s="2">
        <f t="shared" si="108"/>
        <v>0</v>
      </c>
      <c r="F1006" s="2">
        <f t="shared" si="112"/>
        <v>0.10914307096918797</v>
      </c>
      <c r="G1006" s="2">
        <f t="shared" si="112"/>
        <v>9.1720014283925941E-2</v>
      </c>
      <c r="H1006" s="2">
        <f t="shared" si="109"/>
        <v>1.1899591580015207</v>
      </c>
      <c r="I1006" s="9">
        <f t="shared" si="110"/>
        <v>54.337047960631168</v>
      </c>
      <c r="J1006" s="2">
        <f t="shared" si="111"/>
        <v>0</v>
      </c>
    </row>
    <row r="1007" spans="1:10" x14ac:dyDescent="0.35">
      <c r="A1007" s="13">
        <v>44862</v>
      </c>
      <c r="B1007" s="5">
        <v>13.06</v>
      </c>
      <c r="C1007" s="2">
        <f t="shared" si="106"/>
        <v>-0.25999999999999979</v>
      </c>
      <c r="D1007" s="2">
        <f t="shared" si="107"/>
        <v>0</v>
      </c>
      <c r="E1007" s="2">
        <f t="shared" si="108"/>
        <v>0.25999999999999979</v>
      </c>
      <c r="F1007" s="2">
        <f t="shared" si="112"/>
        <v>0.10134713732853169</v>
      </c>
      <c r="G1007" s="2">
        <f t="shared" si="112"/>
        <v>0.1037400132636455</v>
      </c>
      <c r="H1007" s="2">
        <f t="shared" si="109"/>
        <v>0.9769339152769092</v>
      </c>
      <c r="I1007" s="9">
        <f t="shared" si="110"/>
        <v>49.416619732585751</v>
      </c>
      <c r="J1007" s="2">
        <f t="shared" si="111"/>
        <v>0</v>
      </c>
    </row>
    <row r="1008" spans="1:10" x14ac:dyDescent="0.35">
      <c r="A1008" s="13">
        <v>44865</v>
      </c>
      <c r="B1008" s="5">
        <v>13.06</v>
      </c>
      <c r="C1008" s="2">
        <f t="shared" si="106"/>
        <v>0</v>
      </c>
      <c r="D1008" s="2">
        <f t="shared" si="107"/>
        <v>0</v>
      </c>
      <c r="E1008" s="2">
        <f t="shared" si="108"/>
        <v>0</v>
      </c>
      <c r="F1008" s="2">
        <f t="shared" si="112"/>
        <v>9.4108056090779435E-2</v>
      </c>
      <c r="G1008" s="2">
        <f t="shared" si="112"/>
        <v>9.6330012316242247E-2</v>
      </c>
      <c r="H1008" s="2">
        <f t="shared" si="109"/>
        <v>0.97693391527690931</v>
      </c>
      <c r="I1008" s="9">
        <f t="shared" si="110"/>
        <v>49.416619732585751</v>
      </c>
      <c r="J1008" s="2">
        <f t="shared" si="111"/>
        <v>0</v>
      </c>
    </row>
    <row r="1009" spans="1:10" x14ac:dyDescent="0.35">
      <c r="A1009" s="13">
        <v>44866</v>
      </c>
      <c r="B1009" s="5">
        <v>13.11</v>
      </c>
      <c r="C1009" s="2">
        <f t="shared" si="106"/>
        <v>4.9999999999998934E-2</v>
      </c>
      <c r="D1009" s="2">
        <f t="shared" si="107"/>
        <v>4.9999999999998934E-2</v>
      </c>
      <c r="E1009" s="2">
        <f t="shared" si="108"/>
        <v>0</v>
      </c>
      <c r="F1009" s="2">
        <f t="shared" si="112"/>
        <v>9.0957480655723691E-2</v>
      </c>
      <c r="G1009" s="2">
        <f t="shared" si="112"/>
        <v>8.9449297150796372E-2</v>
      </c>
      <c r="H1009" s="2">
        <f t="shared" si="109"/>
        <v>1.0168607641755394</v>
      </c>
      <c r="I1009" s="9">
        <f t="shared" si="110"/>
        <v>50.417995244764249</v>
      </c>
      <c r="J1009" s="2">
        <f t="shared" si="111"/>
        <v>0</v>
      </c>
    </row>
    <row r="1010" spans="1:10" x14ac:dyDescent="0.35">
      <c r="A1010" s="13">
        <v>44867</v>
      </c>
      <c r="B1010" s="5">
        <v>12.87</v>
      </c>
      <c r="C1010" s="2">
        <f t="shared" si="106"/>
        <v>-0.24000000000000021</v>
      </c>
      <c r="D1010" s="2">
        <f t="shared" si="107"/>
        <v>0</v>
      </c>
      <c r="E1010" s="2">
        <f t="shared" si="108"/>
        <v>0.24000000000000021</v>
      </c>
      <c r="F1010" s="2">
        <f t="shared" si="112"/>
        <v>8.446051775174343E-2</v>
      </c>
      <c r="G1010" s="2">
        <f t="shared" si="112"/>
        <v>0.10020291878288236</v>
      </c>
      <c r="H1010" s="2">
        <f t="shared" si="109"/>
        <v>0.84289478567735898</v>
      </c>
      <c r="I1010" s="9">
        <f t="shared" si="110"/>
        <v>45.737542491746304</v>
      </c>
      <c r="J1010" s="2">
        <f t="shared" si="111"/>
        <v>0</v>
      </c>
    </row>
    <row r="1011" spans="1:10" x14ac:dyDescent="0.35">
      <c r="A1011" s="13">
        <v>44868</v>
      </c>
      <c r="B1011" s="5">
        <v>12.56</v>
      </c>
      <c r="C1011" s="2">
        <f t="shared" si="106"/>
        <v>-0.30999999999999872</v>
      </c>
      <c r="D1011" s="2">
        <f t="shared" si="107"/>
        <v>0</v>
      </c>
      <c r="E1011" s="2">
        <f t="shared" si="108"/>
        <v>0.30999999999999872</v>
      </c>
      <c r="F1011" s="2">
        <f t="shared" si="112"/>
        <v>7.8427623626618898E-2</v>
      </c>
      <c r="G1011" s="2">
        <f t="shared" si="112"/>
        <v>0.11518842458410496</v>
      </c>
      <c r="H1011" s="2">
        <f t="shared" si="109"/>
        <v>0.68086375788007136</v>
      </c>
      <c r="I1011" s="9">
        <f t="shared" si="110"/>
        <v>40.506778416044035</v>
      </c>
      <c r="J1011" s="2">
        <f t="shared" si="111"/>
        <v>0</v>
      </c>
    </row>
    <row r="1012" spans="1:10" x14ac:dyDescent="0.35">
      <c r="A1012" s="13">
        <v>44869</v>
      </c>
      <c r="B1012" s="5">
        <v>12.93</v>
      </c>
      <c r="C1012" s="2">
        <f t="shared" si="106"/>
        <v>0.36999999999999922</v>
      </c>
      <c r="D1012" s="2">
        <f t="shared" si="107"/>
        <v>0.36999999999999922</v>
      </c>
      <c r="E1012" s="2">
        <f t="shared" si="108"/>
        <v>0</v>
      </c>
      <c r="F1012" s="2">
        <f t="shared" si="112"/>
        <v>9.9254221939003212E-2</v>
      </c>
      <c r="G1012" s="2">
        <f t="shared" si="112"/>
        <v>0.1069606799709546</v>
      </c>
      <c r="H1012" s="2">
        <f t="shared" si="109"/>
        <v>0.92795055123018955</v>
      </c>
      <c r="I1012" s="9">
        <f t="shared" si="110"/>
        <v>48.131449773858641</v>
      </c>
      <c r="J1012" s="2">
        <f t="shared" si="111"/>
        <v>0</v>
      </c>
    </row>
    <row r="1013" spans="1:10" x14ac:dyDescent="0.35">
      <c r="A1013" s="13">
        <v>44872</v>
      </c>
      <c r="B1013" s="5">
        <v>13.38</v>
      </c>
      <c r="C1013" s="2">
        <f t="shared" si="106"/>
        <v>0.45000000000000107</v>
      </c>
      <c r="D1013" s="2">
        <f t="shared" si="107"/>
        <v>0.45000000000000107</v>
      </c>
      <c r="E1013" s="2">
        <f t="shared" si="108"/>
        <v>0</v>
      </c>
      <c r="F1013" s="2">
        <f t="shared" si="112"/>
        <v>0.12430749180050306</v>
      </c>
      <c r="G1013" s="2">
        <f t="shared" si="112"/>
        <v>9.9320631401600704E-2</v>
      </c>
      <c r="H1013" s="2">
        <f t="shared" si="109"/>
        <v>1.251577744183568</v>
      </c>
      <c r="I1013" s="9">
        <f t="shared" si="110"/>
        <v>55.586699034342949</v>
      </c>
      <c r="J1013" s="2">
        <f t="shared" si="111"/>
        <v>0</v>
      </c>
    </row>
    <row r="1014" spans="1:10" x14ac:dyDescent="0.35">
      <c r="A1014" s="13">
        <v>44873</v>
      </c>
      <c r="B1014" s="5">
        <v>13.15</v>
      </c>
      <c r="C1014" s="2">
        <f t="shared" si="106"/>
        <v>-0.23000000000000043</v>
      </c>
      <c r="D1014" s="2">
        <f t="shared" si="107"/>
        <v>0</v>
      </c>
      <c r="E1014" s="2">
        <f t="shared" si="108"/>
        <v>0.23000000000000043</v>
      </c>
      <c r="F1014" s="2">
        <f t="shared" si="112"/>
        <v>0.11542838524332426</v>
      </c>
      <c r="G1014" s="2">
        <f t="shared" si="112"/>
        <v>0.10865487201577211</v>
      </c>
      <c r="H1014" s="2">
        <f t="shared" si="109"/>
        <v>1.0623397101472718</v>
      </c>
      <c r="I1014" s="9">
        <f t="shared" si="110"/>
        <v>51.51138315963523</v>
      </c>
      <c r="J1014" s="2">
        <f t="shared" si="111"/>
        <v>0</v>
      </c>
    </row>
    <row r="1015" spans="1:10" x14ac:dyDescent="0.35">
      <c r="A1015" s="13">
        <v>44874</v>
      </c>
      <c r="B1015" s="5">
        <v>13</v>
      </c>
      <c r="C1015" s="2">
        <f t="shared" si="106"/>
        <v>-0.15000000000000036</v>
      </c>
      <c r="D1015" s="2">
        <f t="shared" si="107"/>
        <v>0</v>
      </c>
      <c r="E1015" s="2">
        <f t="shared" si="108"/>
        <v>0.15000000000000036</v>
      </c>
      <c r="F1015" s="2">
        <f t="shared" si="112"/>
        <v>0.1071835005830868</v>
      </c>
      <c r="G1015" s="2">
        <f t="shared" si="112"/>
        <v>0.11160809544321697</v>
      </c>
      <c r="H1015" s="2">
        <f t="shared" si="109"/>
        <v>0.96035596842183124</v>
      </c>
      <c r="I1015" s="9">
        <f t="shared" si="110"/>
        <v>48.988856304243463</v>
      </c>
      <c r="J1015" s="2">
        <f t="shared" si="111"/>
        <v>0</v>
      </c>
    </row>
    <row r="1016" spans="1:10" x14ac:dyDescent="0.35">
      <c r="A1016" s="13">
        <v>44875</v>
      </c>
      <c r="B1016" s="5">
        <v>13.14</v>
      </c>
      <c r="C1016" s="2">
        <f t="shared" si="106"/>
        <v>0.14000000000000057</v>
      </c>
      <c r="D1016" s="2">
        <f t="shared" si="107"/>
        <v>0.14000000000000057</v>
      </c>
      <c r="E1016" s="2">
        <f t="shared" si="108"/>
        <v>0</v>
      </c>
      <c r="F1016" s="2">
        <f t="shared" si="112"/>
        <v>0.10952753625572351</v>
      </c>
      <c r="G1016" s="2">
        <f t="shared" si="112"/>
        <v>0.10363608862584432</v>
      </c>
      <c r="H1016" s="2">
        <f t="shared" si="109"/>
        <v>1.0568474525428009</v>
      </c>
      <c r="I1016" s="9">
        <f t="shared" si="110"/>
        <v>51.381907357118841</v>
      </c>
      <c r="J1016" s="2">
        <f t="shared" si="111"/>
        <v>0</v>
      </c>
    </row>
    <row r="1017" spans="1:10" x14ac:dyDescent="0.35">
      <c r="A1017" s="13">
        <v>44876</v>
      </c>
      <c r="B1017" s="5">
        <v>13.29</v>
      </c>
      <c r="C1017" s="2">
        <f t="shared" si="106"/>
        <v>0.14999999999999858</v>
      </c>
      <c r="D1017" s="2">
        <f t="shared" si="107"/>
        <v>0.14999999999999858</v>
      </c>
      <c r="E1017" s="2">
        <f t="shared" si="108"/>
        <v>0</v>
      </c>
      <c r="F1017" s="2">
        <f t="shared" si="112"/>
        <v>0.11241842652317172</v>
      </c>
      <c r="G1017" s="2">
        <f t="shared" si="112"/>
        <v>9.6233510866855429E-2</v>
      </c>
      <c r="H1017" s="2">
        <f t="shared" si="109"/>
        <v>1.1681837803746873</v>
      </c>
      <c r="I1017" s="9">
        <f t="shared" si="110"/>
        <v>53.878448448351165</v>
      </c>
      <c r="J1017" s="2">
        <f t="shared" si="111"/>
        <v>0</v>
      </c>
    </row>
    <row r="1018" spans="1:10" x14ac:dyDescent="0.35">
      <c r="A1018" s="13">
        <v>44879</v>
      </c>
      <c r="B1018" s="5">
        <v>13.2</v>
      </c>
      <c r="C1018" s="2">
        <f t="shared" si="106"/>
        <v>-8.9999999999999858E-2</v>
      </c>
      <c r="D1018" s="2">
        <f t="shared" si="107"/>
        <v>0</v>
      </c>
      <c r="E1018" s="2">
        <f t="shared" si="108"/>
        <v>8.9999999999999858E-2</v>
      </c>
      <c r="F1018" s="2">
        <f t="shared" si="112"/>
        <v>0.10438853891437373</v>
      </c>
      <c r="G1018" s="2">
        <f t="shared" si="112"/>
        <v>9.5788260090651459E-2</v>
      </c>
      <c r="H1018" s="2">
        <f t="shared" si="109"/>
        <v>1.089784268088628</v>
      </c>
      <c r="I1018" s="9">
        <f t="shared" si="110"/>
        <v>52.148170733688865</v>
      </c>
      <c r="J1018" s="2">
        <f t="shared" si="111"/>
        <v>0</v>
      </c>
    </row>
    <row r="1019" spans="1:10" x14ac:dyDescent="0.35">
      <c r="A1019" s="13">
        <v>44880</v>
      </c>
      <c r="B1019" s="5">
        <v>12.97</v>
      </c>
      <c r="C1019" s="2">
        <f t="shared" si="106"/>
        <v>-0.22999999999999865</v>
      </c>
      <c r="D1019" s="2">
        <f t="shared" si="107"/>
        <v>0</v>
      </c>
      <c r="E1019" s="2">
        <f t="shared" si="108"/>
        <v>0.22999999999999865</v>
      </c>
      <c r="F1019" s="2">
        <f t="shared" si="112"/>
        <v>9.6932214706204181E-2</v>
      </c>
      <c r="G1019" s="2">
        <f t="shared" si="112"/>
        <v>0.10537481294131912</v>
      </c>
      <c r="H1019" s="2">
        <f t="shared" si="109"/>
        <v>0.91988030156868295</v>
      </c>
      <c r="I1019" s="9">
        <f t="shared" si="110"/>
        <v>47.91341943646556</v>
      </c>
      <c r="J1019" s="2">
        <f t="shared" si="111"/>
        <v>0</v>
      </c>
    </row>
    <row r="1020" spans="1:10" x14ac:dyDescent="0.35">
      <c r="A1020" s="13">
        <v>44881</v>
      </c>
      <c r="B1020" s="5">
        <v>12.8</v>
      </c>
      <c r="C1020" s="2">
        <f t="shared" si="106"/>
        <v>-0.16999999999999993</v>
      </c>
      <c r="D1020" s="2">
        <f t="shared" si="107"/>
        <v>0</v>
      </c>
      <c r="E1020" s="2">
        <f t="shared" si="108"/>
        <v>0.16999999999999993</v>
      </c>
      <c r="F1020" s="2">
        <f t="shared" si="112"/>
        <v>9.0008485084332457E-2</v>
      </c>
      <c r="G1020" s="2">
        <f t="shared" si="112"/>
        <v>0.10999089773122488</v>
      </c>
      <c r="H1020" s="2">
        <f t="shared" si="109"/>
        <v>0.81832667012390703</v>
      </c>
      <c r="I1020" s="9">
        <f t="shared" si="110"/>
        <v>45.004381422186555</v>
      </c>
      <c r="J1020" s="2">
        <f t="shared" si="111"/>
        <v>0</v>
      </c>
    </row>
    <row r="1021" spans="1:10" x14ac:dyDescent="0.35">
      <c r="A1021" s="13">
        <v>44882</v>
      </c>
      <c r="B1021" s="5">
        <v>12.84</v>
      </c>
      <c r="C1021" s="2">
        <f t="shared" si="106"/>
        <v>3.9999999999999147E-2</v>
      </c>
      <c r="D1021" s="2">
        <f t="shared" si="107"/>
        <v>3.9999999999999147E-2</v>
      </c>
      <c r="E1021" s="2">
        <f t="shared" si="108"/>
        <v>0</v>
      </c>
      <c r="F1021" s="2">
        <f t="shared" si="112"/>
        <v>8.6436450435451492E-2</v>
      </c>
      <c r="G1021" s="2">
        <f t="shared" si="112"/>
        <v>0.10213440503613738</v>
      </c>
      <c r="H1021" s="2">
        <f t="shared" si="109"/>
        <v>0.84630101291399684</v>
      </c>
      <c r="I1021" s="9">
        <f t="shared" si="110"/>
        <v>45.837650902779345</v>
      </c>
      <c r="J1021" s="2">
        <f t="shared" si="111"/>
        <v>0</v>
      </c>
    </row>
    <row r="1022" spans="1:10" x14ac:dyDescent="0.35">
      <c r="A1022" s="13">
        <v>44883</v>
      </c>
      <c r="B1022" s="5">
        <v>13.13</v>
      </c>
      <c r="C1022" s="2">
        <f t="shared" si="106"/>
        <v>0.29000000000000092</v>
      </c>
      <c r="D1022" s="2">
        <f t="shared" si="107"/>
        <v>0.29000000000000092</v>
      </c>
      <c r="E1022" s="2">
        <f t="shared" si="108"/>
        <v>0</v>
      </c>
      <c r="F1022" s="2">
        <f t="shared" si="112"/>
        <v>0.10097670397577645</v>
      </c>
      <c r="G1022" s="2">
        <f t="shared" si="112"/>
        <v>9.4839090390699002E-2</v>
      </c>
      <c r="H1022" s="2">
        <f t="shared" si="109"/>
        <v>1.0647160739289352</v>
      </c>
      <c r="I1022" s="9">
        <f t="shared" si="110"/>
        <v>51.567190635702936</v>
      </c>
      <c r="J1022" s="2">
        <f t="shared" si="111"/>
        <v>0</v>
      </c>
    </row>
    <row r="1023" spans="1:10" x14ac:dyDescent="0.35">
      <c r="A1023" s="13">
        <v>44886</v>
      </c>
      <c r="B1023" s="5">
        <v>13.03</v>
      </c>
      <c r="C1023" s="2">
        <f t="shared" si="106"/>
        <v>-0.10000000000000142</v>
      </c>
      <c r="D1023" s="2">
        <f t="shared" si="107"/>
        <v>0</v>
      </c>
      <c r="E1023" s="2">
        <f t="shared" si="108"/>
        <v>0.10000000000000142</v>
      </c>
      <c r="F1023" s="2">
        <f t="shared" si="112"/>
        <v>9.3764082263220985E-2</v>
      </c>
      <c r="G1023" s="2">
        <f t="shared" si="112"/>
        <v>9.5207726791363467E-2</v>
      </c>
      <c r="H1023" s="2">
        <f t="shared" si="109"/>
        <v>0.98483689741583624</v>
      </c>
      <c r="I1023" s="9">
        <f t="shared" si="110"/>
        <v>49.61802648358902</v>
      </c>
      <c r="J1023" s="2">
        <f t="shared" si="111"/>
        <v>0</v>
      </c>
    </row>
    <row r="1024" spans="1:10" x14ac:dyDescent="0.35">
      <c r="A1024" s="14">
        <v>44887</v>
      </c>
      <c r="B1024" s="15">
        <v>14.94</v>
      </c>
      <c r="C1024" s="8">
        <f t="shared" si="106"/>
        <v>1.9100000000000001</v>
      </c>
      <c r="D1024" s="8">
        <f t="shared" si="107"/>
        <v>1.9100000000000001</v>
      </c>
      <c r="E1024" s="8">
        <f t="shared" si="108"/>
        <v>0</v>
      </c>
      <c r="F1024" s="8">
        <f t="shared" si="112"/>
        <v>0.22349521924441948</v>
      </c>
      <c r="G1024" s="8">
        <f t="shared" si="112"/>
        <v>8.8407174877694644E-2</v>
      </c>
      <c r="H1024" s="8">
        <f t="shared" si="109"/>
        <v>2.5280212782911571</v>
      </c>
      <c r="I1024" s="10">
        <f t="shared" si="110"/>
        <v>71.655499751283728</v>
      </c>
      <c r="J1024" s="8">
        <f t="shared" si="111"/>
        <v>1</v>
      </c>
    </row>
    <row r="1025" spans="1:10" x14ac:dyDescent="0.35">
      <c r="A1025" s="13">
        <v>44888</v>
      </c>
      <c r="B1025" s="5">
        <v>18.799999</v>
      </c>
      <c r="C1025" s="2">
        <f t="shared" si="106"/>
        <v>3.8599990000000002</v>
      </c>
      <c r="D1025" s="2">
        <f t="shared" si="107"/>
        <v>3.8599990000000002</v>
      </c>
      <c r="E1025" s="2">
        <f t="shared" si="108"/>
        <v>0</v>
      </c>
      <c r="F1025" s="2">
        <f t="shared" si="112"/>
        <v>0.48324548929838951</v>
      </c>
      <c r="G1025" s="2">
        <f t="shared" si="112"/>
        <v>8.2092376672145015E-2</v>
      </c>
      <c r="H1025" s="2">
        <f t="shared" si="109"/>
        <v>5.8866061489283306</v>
      </c>
      <c r="I1025" s="9">
        <f t="shared" si="110"/>
        <v>85.479059229260315</v>
      </c>
      <c r="J1025" s="2">
        <f t="shared" si="111"/>
        <v>1</v>
      </c>
    </row>
    <row r="1026" spans="1:10" x14ac:dyDescent="0.35">
      <c r="A1026" s="13">
        <v>44890</v>
      </c>
      <c r="B1026" s="5">
        <v>21.209999</v>
      </c>
      <c r="C1026" s="2">
        <f t="shared" si="106"/>
        <v>2.41</v>
      </c>
      <c r="D1026" s="2">
        <f t="shared" si="107"/>
        <v>2.41</v>
      </c>
      <c r="E1026" s="2">
        <f t="shared" si="108"/>
        <v>0</v>
      </c>
      <c r="F1026" s="2">
        <f t="shared" si="112"/>
        <v>0.62087081149136181</v>
      </c>
      <c r="G1026" s="2">
        <f t="shared" si="112"/>
        <v>7.6228635481277521E-2</v>
      </c>
      <c r="H1026" s="2">
        <f t="shared" si="109"/>
        <v>8.1448501284514485</v>
      </c>
      <c r="I1026" s="9">
        <f t="shared" si="110"/>
        <v>89.064883667269726</v>
      </c>
      <c r="J1026" s="2">
        <f t="shared" si="111"/>
        <v>1</v>
      </c>
    </row>
    <row r="1027" spans="1:10" x14ac:dyDescent="0.35">
      <c r="A1027" s="13">
        <v>44893</v>
      </c>
      <c r="B1027" s="5">
        <v>21.25</v>
      </c>
      <c r="C1027" s="2">
        <f t="shared" si="106"/>
        <v>4.0001000000000175E-2</v>
      </c>
      <c r="D1027" s="2">
        <f t="shared" si="107"/>
        <v>4.0001000000000175E-2</v>
      </c>
      <c r="E1027" s="2">
        <f t="shared" si="108"/>
        <v>0</v>
      </c>
      <c r="F1027" s="2">
        <f t="shared" si="112"/>
        <v>0.57938011067055029</v>
      </c>
      <c r="G1027" s="2">
        <f t="shared" si="112"/>
        <v>7.078373294690056E-2</v>
      </c>
      <c r="H1027" s="2">
        <f t="shared" si="109"/>
        <v>8.1852155368124002</v>
      </c>
      <c r="I1027" s="9">
        <f t="shared" si="110"/>
        <v>89.112939201130217</v>
      </c>
      <c r="J1027" s="2">
        <f t="shared" si="111"/>
        <v>1</v>
      </c>
    </row>
    <row r="1028" spans="1:10" x14ac:dyDescent="0.35">
      <c r="A1028" s="13">
        <v>44894</v>
      </c>
      <c r="B1028" s="5">
        <v>22.18</v>
      </c>
      <c r="C1028" s="2">
        <f t="shared" ref="C1028:C1091" si="113">B1028-B1027</f>
        <v>0.92999999999999972</v>
      </c>
      <c r="D1028" s="2">
        <f t="shared" ref="D1028:D1091" si="114">IF(C1028&gt;0,C1028,0)</f>
        <v>0.92999999999999972</v>
      </c>
      <c r="E1028" s="2">
        <f t="shared" ref="E1028:E1091" si="115">IF(C1028&lt;0,ABS(C1028),0)</f>
        <v>0</v>
      </c>
      <c r="F1028" s="2">
        <f t="shared" si="112"/>
        <v>0.60442438847979674</v>
      </c>
      <c r="G1028" s="2">
        <f t="shared" si="112"/>
        <v>6.5727752022121957E-2</v>
      </c>
      <c r="H1028" s="2">
        <f t="shared" si="109"/>
        <v>9.1958779949809628</v>
      </c>
      <c r="I1028" s="9">
        <f t="shared" si="110"/>
        <v>90.192114887092004</v>
      </c>
      <c r="J1028" s="2">
        <f t="shared" si="111"/>
        <v>1</v>
      </c>
    </row>
    <row r="1029" spans="1:10" x14ac:dyDescent="0.35">
      <c r="A1029" s="13">
        <v>44895</v>
      </c>
      <c r="B1029" s="5">
        <v>22.1</v>
      </c>
      <c r="C1029" s="2">
        <f t="shared" si="113"/>
        <v>-7.9999999999998295E-2</v>
      </c>
      <c r="D1029" s="2">
        <f t="shared" si="114"/>
        <v>0</v>
      </c>
      <c r="E1029" s="2">
        <f t="shared" si="115"/>
        <v>7.9999999999998295E-2</v>
      </c>
      <c r="F1029" s="2">
        <f t="shared" si="112"/>
        <v>0.56125121787409704</v>
      </c>
      <c r="G1029" s="2">
        <f t="shared" si="112"/>
        <v>6.6747198306255986E-2</v>
      </c>
      <c r="H1029" s="2">
        <f t="shared" si="109"/>
        <v>8.4086108797991734</v>
      </c>
      <c r="I1029" s="9">
        <f t="shared" si="110"/>
        <v>89.371438432563338</v>
      </c>
      <c r="J1029" s="2">
        <f t="shared" si="111"/>
        <v>1</v>
      </c>
    </row>
    <row r="1030" spans="1:10" x14ac:dyDescent="0.35">
      <c r="A1030" s="13">
        <v>44896</v>
      </c>
      <c r="B1030" s="5">
        <v>22.559999000000001</v>
      </c>
      <c r="C1030" s="2">
        <f t="shared" si="113"/>
        <v>0.45999899999999982</v>
      </c>
      <c r="D1030" s="2">
        <f t="shared" si="114"/>
        <v>0.45999899999999982</v>
      </c>
      <c r="E1030" s="2">
        <f t="shared" si="115"/>
        <v>0</v>
      </c>
      <c r="F1030" s="2">
        <f t="shared" si="112"/>
        <v>0.55401891659737579</v>
      </c>
      <c r="G1030" s="2">
        <f t="shared" si="112"/>
        <v>6.197954128438056E-2</v>
      </c>
      <c r="H1030" s="2">
        <f t="shared" si="109"/>
        <v>8.9387385759338276</v>
      </c>
      <c r="I1030" s="9">
        <f t="shared" si="110"/>
        <v>89.938360966436406</v>
      </c>
      <c r="J1030" s="2">
        <f t="shared" si="111"/>
        <v>1</v>
      </c>
    </row>
    <row r="1031" spans="1:10" x14ac:dyDescent="0.35">
      <c r="A1031" s="13">
        <v>44897</v>
      </c>
      <c r="B1031" s="5">
        <v>22.73</v>
      </c>
      <c r="C1031" s="2">
        <f t="shared" si="113"/>
        <v>0.17000099999999918</v>
      </c>
      <c r="D1031" s="2">
        <f t="shared" si="114"/>
        <v>0.17000099999999918</v>
      </c>
      <c r="E1031" s="2">
        <f t="shared" si="115"/>
        <v>0</v>
      </c>
      <c r="F1031" s="2">
        <f t="shared" si="112"/>
        <v>0.52658906541184891</v>
      </c>
      <c r="G1031" s="2">
        <f t="shared" si="112"/>
        <v>5.7552431192639093E-2</v>
      </c>
      <c r="H1031" s="2">
        <f t="shared" si="109"/>
        <v>9.149727552764082</v>
      </c>
      <c r="I1031" s="9">
        <f t="shared" si="110"/>
        <v>90.147518790022403</v>
      </c>
      <c r="J1031" s="2">
        <f t="shared" si="111"/>
        <v>1</v>
      </c>
    </row>
    <row r="1032" spans="1:10" x14ac:dyDescent="0.35">
      <c r="A1032" s="13">
        <v>44900</v>
      </c>
      <c r="B1032" s="5">
        <v>22.360001</v>
      </c>
      <c r="C1032" s="2">
        <f t="shared" si="113"/>
        <v>-0.36999899999999997</v>
      </c>
      <c r="D1032" s="2">
        <f t="shared" si="114"/>
        <v>0</v>
      </c>
      <c r="E1032" s="2">
        <f t="shared" si="115"/>
        <v>0.36999899999999997</v>
      </c>
      <c r="F1032" s="2">
        <f t="shared" si="112"/>
        <v>0.48897556073957399</v>
      </c>
      <c r="G1032" s="2">
        <f t="shared" si="112"/>
        <v>7.9870043250307735E-2</v>
      </c>
      <c r="H1032" s="2">
        <f t="shared" si="109"/>
        <v>6.1221396764135347</v>
      </c>
      <c r="I1032" s="9">
        <f t="shared" si="110"/>
        <v>85.95927564701222</v>
      </c>
      <c r="J1032" s="2">
        <f t="shared" si="111"/>
        <v>1</v>
      </c>
    </row>
    <row r="1033" spans="1:10" x14ac:dyDescent="0.35">
      <c r="A1033" s="13">
        <v>44901</v>
      </c>
      <c r="B1033" s="5">
        <v>22.209999</v>
      </c>
      <c r="C1033" s="2">
        <f t="shared" si="113"/>
        <v>-0.15000200000000063</v>
      </c>
      <c r="D1033" s="2">
        <f t="shared" si="114"/>
        <v>0</v>
      </c>
      <c r="E1033" s="2">
        <f t="shared" si="115"/>
        <v>0.15000200000000063</v>
      </c>
      <c r="F1033" s="2">
        <f t="shared" si="112"/>
        <v>0.45404873497246151</v>
      </c>
      <c r="G1033" s="2">
        <f t="shared" si="112"/>
        <v>8.4879468732428659E-2</v>
      </c>
      <c r="H1033" s="2">
        <f t="shared" si="109"/>
        <v>5.3493352603771624</v>
      </c>
      <c r="I1033" s="9">
        <f t="shared" si="110"/>
        <v>84.250319773780575</v>
      </c>
      <c r="J1033" s="2">
        <f t="shared" si="111"/>
        <v>1</v>
      </c>
    </row>
    <row r="1034" spans="1:10" x14ac:dyDescent="0.35">
      <c r="A1034" s="13">
        <v>44902</v>
      </c>
      <c r="B1034" s="5">
        <v>22.129999000000002</v>
      </c>
      <c r="C1034" s="2">
        <f t="shared" si="113"/>
        <v>-7.9999999999998295E-2</v>
      </c>
      <c r="D1034" s="2">
        <f t="shared" si="114"/>
        <v>0</v>
      </c>
      <c r="E1034" s="2">
        <f t="shared" si="115"/>
        <v>7.9999999999998295E-2</v>
      </c>
      <c r="F1034" s="2">
        <f t="shared" si="112"/>
        <v>0.42161668247442857</v>
      </c>
      <c r="G1034" s="2">
        <f t="shared" si="112"/>
        <v>8.4530935251540776E-2</v>
      </c>
      <c r="H1034" s="2">
        <f t="shared" si="109"/>
        <v>4.9877205453815634</v>
      </c>
      <c r="I1034" s="9">
        <f t="shared" si="110"/>
        <v>83.299153786137907</v>
      </c>
      <c r="J1034" s="2">
        <f t="shared" si="111"/>
        <v>1</v>
      </c>
    </row>
    <row r="1035" spans="1:10" x14ac:dyDescent="0.35">
      <c r="A1035" s="13">
        <v>44903</v>
      </c>
      <c r="B1035" s="5">
        <v>21.85</v>
      </c>
      <c r="C1035" s="2">
        <f t="shared" si="113"/>
        <v>-0.27999900000000011</v>
      </c>
      <c r="D1035" s="2">
        <f t="shared" si="114"/>
        <v>0</v>
      </c>
      <c r="E1035" s="2">
        <f t="shared" si="115"/>
        <v>0.27999900000000011</v>
      </c>
      <c r="F1035" s="2">
        <f t="shared" si="112"/>
        <v>0.3915012051548265</v>
      </c>
      <c r="G1035" s="2">
        <f t="shared" si="112"/>
        <v>9.8492939876430721E-2</v>
      </c>
      <c r="H1035" s="2">
        <f t="shared" si="109"/>
        <v>3.9749164320407542</v>
      </c>
      <c r="I1035" s="9">
        <f t="shared" si="110"/>
        <v>79.899159841971624</v>
      </c>
      <c r="J1035" s="2">
        <f t="shared" si="111"/>
        <v>1</v>
      </c>
    </row>
    <row r="1036" spans="1:10" x14ac:dyDescent="0.35">
      <c r="A1036" s="13">
        <v>44904</v>
      </c>
      <c r="B1036" s="5">
        <v>20.350000000000001</v>
      </c>
      <c r="C1036" s="2">
        <f t="shared" si="113"/>
        <v>-1.5</v>
      </c>
      <c r="D1036" s="2">
        <f t="shared" si="114"/>
        <v>0</v>
      </c>
      <c r="E1036" s="2">
        <f t="shared" si="115"/>
        <v>1.5</v>
      </c>
      <c r="F1036" s="2">
        <f t="shared" si="112"/>
        <v>0.36353683335805315</v>
      </c>
      <c r="G1036" s="2">
        <f t="shared" si="112"/>
        <v>0.19860058702811426</v>
      </c>
      <c r="H1036" s="2">
        <f t="shared" si="109"/>
        <v>1.8304922397162413</v>
      </c>
      <c r="I1036" s="9">
        <f t="shared" si="110"/>
        <v>64.6704560440607</v>
      </c>
      <c r="J1036" s="2">
        <f t="shared" si="111"/>
        <v>0</v>
      </c>
    </row>
    <row r="1037" spans="1:10" x14ac:dyDescent="0.35">
      <c r="A1037" s="13">
        <v>44907</v>
      </c>
      <c r="B1037" s="5">
        <v>20.559999000000001</v>
      </c>
      <c r="C1037" s="2">
        <f t="shared" si="113"/>
        <v>0.20999899999999982</v>
      </c>
      <c r="D1037" s="2">
        <f t="shared" si="114"/>
        <v>0.20999899999999982</v>
      </c>
      <c r="E1037" s="2">
        <f t="shared" si="115"/>
        <v>0</v>
      </c>
      <c r="F1037" s="2">
        <f t="shared" si="112"/>
        <v>0.35256984526104934</v>
      </c>
      <c r="G1037" s="2">
        <f t="shared" si="112"/>
        <v>0.18441483081182036</v>
      </c>
      <c r="H1037" s="2">
        <f t="shared" si="109"/>
        <v>1.9118302129442988</v>
      </c>
      <c r="I1037" s="9">
        <f t="shared" si="110"/>
        <v>65.657338276298418</v>
      </c>
      <c r="J1037" s="2">
        <f t="shared" si="111"/>
        <v>0</v>
      </c>
    </row>
    <row r="1038" spans="1:10" x14ac:dyDescent="0.35">
      <c r="A1038" s="13">
        <v>44908</v>
      </c>
      <c r="B1038" s="5">
        <v>20.68</v>
      </c>
      <c r="C1038" s="2">
        <f t="shared" si="113"/>
        <v>0.12000099999999847</v>
      </c>
      <c r="D1038" s="2">
        <f t="shared" si="114"/>
        <v>0.12000099999999847</v>
      </c>
      <c r="E1038" s="2">
        <f t="shared" si="115"/>
        <v>0</v>
      </c>
      <c r="F1038" s="2">
        <f t="shared" si="112"/>
        <v>0.33595778488526001</v>
      </c>
      <c r="G1038" s="2">
        <f t="shared" si="112"/>
        <v>0.17124234289669032</v>
      </c>
      <c r="H1038" s="2">
        <f t="shared" si="109"/>
        <v>1.9618850057893784</v>
      </c>
      <c r="I1038" s="9">
        <f t="shared" si="110"/>
        <v>66.237716925357546</v>
      </c>
      <c r="J1038" s="2">
        <f t="shared" si="111"/>
        <v>0</v>
      </c>
    </row>
    <row r="1039" spans="1:10" x14ac:dyDescent="0.35">
      <c r="A1039" s="14">
        <v>44909</v>
      </c>
      <c r="B1039" s="15">
        <v>21.59</v>
      </c>
      <c r="C1039" s="8">
        <f t="shared" si="113"/>
        <v>0.91000000000000014</v>
      </c>
      <c r="D1039" s="8">
        <f t="shared" si="114"/>
        <v>0.91000000000000014</v>
      </c>
      <c r="E1039" s="8">
        <f t="shared" si="115"/>
        <v>0</v>
      </c>
      <c r="F1039" s="8">
        <f t="shared" si="112"/>
        <v>0.37696080025059858</v>
      </c>
      <c r="G1039" s="8">
        <f t="shared" si="112"/>
        <v>0.15901074697549816</v>
      </c>
      <c r="H1039" s="8">
        <f t="shared" si="109"/>
        <v>2.3706624075458507</v>
      </c>
      <c r="I1039" s="10">
        <f t="shared" si="110"/>
        <v>70.332240993304012</v>
      </c>
      <c r="J1039" s="8">
        <f t="shared" si="111"/>
        <v>1</v>
      </c>
    </row>
    <row r="1040" spans="1:10" x14ac:dyDescent="0.35">
      <c r="A1040" s="13">
        <v>44910</v>
      </c>
      <c r="B1040" s="5">
        <v>21.620000999999998</v>
      </c>
      <c r="C1040" s="2">
        <f t="shared" si="113"/>
        <v>3.0000999999998612E-2</v>
      </c>
      <c r="D1040" s="2">
        <f t="shared" si="114"/>
        <v>3.0000999999998612E-2</v>
      </c>
      <c r="E1040" s="2">
        <f t="shared" si="115"/>
        <v>0</v>
      </c>
      <c r="F1040" s="2">
        <f t="shared" si="112"/>
        <v>0.35217795737555574</v>
      </c>
      <c r="G1040" s="2">
        <f t="shared" si="112"/>
        <v>0.14765283647724828</v>
      </c>
      <c r="H1040" s="2">
        <f t="shared" si="109"/>
        <v>2.3851756984690411</v>
      </c>
      <c r="I1040" s="9">
        <f t="shared" si="110"/>
        <v>70.459435814446678</v>
      </c>
      <c r="J1040" s="2">
        <f t="shared" si="111"/>
        <v>1</v>
      </c>
    </row>
    <row r="1041" spans="1:10" x14ac:dyDescent="0.35">
      <c r="A1041" s="13">
        <v>44911</v>
      </c>
      <c r="B1041" s="5">
        <v>21.85</v>
      </c>
      <c r="C1041" s="2">
        <f t="shared" si="113"/>
        <v>0.22999900000000295</v>
      </c>
      <c r="D1041" s="2">
        <f t="shared" si="114"/>
        <v>0.22999900000000295</v>
      </c>
      <c r="E1041" s="2">
        <f t="shared" si="115"/>
        <v>0</v>
      </c>
      <c r="F1041" s="2">
        <f t="shared" si="112"/>
        <v>0.34345088899158771</v>
      </c>
      <c r="G1041" s="2">
        <f t="shared" si="112"/>
        <v>0.13710620530030199</v>
      </c>
      <c r="H1041" s="2">
        <f t="shared" ref="H1041:H1104" si="116">F1041/G1041</f>
        <v>2.504998867405976</v>
      </c>
      <c r="I1041" s="9">
        <f t="shared" ref="I1041:I1104" si="117">100-(100/(1+H1041))</f>
        <v>71.469320309935142</v>
      </c>
      <c r="J1041" s="2">
        <f t="shared" ref="J1041:J1104" si="118">IF(I1041&lt;30,-1,IF(I1041&gt;70,1,0))</f>
        <v>1</v>
      </c>
    </row>
    <row r="1042" spans="1:10" x14ac:dyDescent="0.35">
      <c r="A1042" s="13">
        <v>44914</v>
      </c>
      <c r="B1042" s="5">
        <v>21.27</v>
      </c>
      <c r="C1042" s="2">
        <f t="shared" si="113"/>
        <v>-0.58000000000000185</v>
      </c>
      <c r="D1042" s="2">
        <f t="shared" si="114"/>
        <v>0</v>
      </c>
      <c r="E1042" s="2">
        <f t="shared" si="115"/>
        <v>0.58000000000000185</v>
      </c>
      <c r="F1042" s="2">
        <f t="shared" ref="F1042:G1105" si="119">(F1041*13+ D1042) / 14</f>
        <v>0.31891868263504575</v>
      </c>
      <c r="G1042" s="2">
        <f t="shared" si="119"/>
        <v>0.16874147635028056</v>
      </c>
      <c r="H1042" s="2">
        <f t="shared" si="116"/>
        <v>1.8899839537555136</v>
      </c>
      <c r="I1042" s="9">
        <f t="shared" si="117"/>
        <v>65.397731752091318</v>
      </c>
      <c r="J1042" s="2">
        <f t="shared" si="118"/>
        <v>0</v>
      </c>
    </row>
    <row r="1043" spans="1:10" x14ac:dyDescent="0.35">
      <c r="A1043" s="13">
        <v>44915</v>
      </c>
      <c r="B1043" s="5">
        <v>21.9</v>
      </c>
      <c r="C1043" s="2">
        <f t="shared" si="113"/>
        <v>0.62999999999999901</v>
      </c>
      <c r="D1043" s="2">
        <f t="shared" si="114"/>
        <v>0.62999999999999901</v>
      </c>
      <c r="E1043" s="2">
        <f t="shared" si="115"/>
        <v>0</v>
      </c>
      <c r="F1043" s="2">
        <f t="shared" si="119"/>
        <v>0.34113877673254239</v>
      </c>
      <c r="G1043" s="2">
        <f t="shared" si="119"/>
        <v>0.15668851375383194</v>
      </c>
      <c r="H1043" s="2">
        <f t="shared" si="116"/>
        <v>2.1771779472520496</v>
      </c>
      <c r="I1043" s="9">
        <f t="shared" si="117"/>
        <v>68.52552747746148</v>
      </c>
      <c r="J1043" s="2">
        <f t="shared" si="118"/>
        <v>0</v>
      </c>
    </row>
    <row r="1044" spans="1:10" x14ac:dyDescent="0.35">
      <c r="A1044" s="13">
        <v>44916</v>
      </c>
      <c r="B1044" s="5">
        <v>22.76</v>
      </c>
      <c r="C1044" s="2">
        <f t="shared" si="113"/>
        <v>0.86000000000000298</v>
      </c>
      <c r="D1044" s="2">
        <f t="shared" si="114"/>
        <v>0.86000000000000298</v>
      </c>
      <c r="E1044" s="2">
        <f t="shared" si="115"/>
        <v>0</v>
      </c>
      <c r="F1044" s="2">
        <f t="shared" si="119"/>
        <v>0.3782002926802181</v>
      </c>
      <c r="G1044" s="2">
        <f t="shared" si="119"/>
        <v>0.14549647705712965</v>
      </c>
      <c r="H1044" s="2">
        <f t="shared" si="116"/>
        <v>2.5993776641871307</v>
      </c>
      <c r="I1044" s="9">
        <f t="shared" si="117"/>
        <v>72.217419418091652</v>
      </c>
      <c r="J1044" s="2">
        <f t="shared" si="118"/>
        <v>1</v>
      </c>
    </row>
    <row r="1045" spans="1:10" x14ac:dyDescent="0.35">
      <c r="A1045" s="13">
        <v>44917</v>
      </c>
      <c r="B1045" s="5">
        <v>22.440000999999999</v>
      </c>
      <c r="C1045" s="2">
        <f t="shared" si="113"/>
        <v>-0.31999900000000281</v>
      </c>
      <c r="D1045" s="2">
        <f t="shared" si="114"/>
        <v>0</v>
      </c>
      <c r="E1045" s="2">
        <f t="shared" si="115"/>
        <v>0.31999900000000281</v>
      </c>
      <c r="F1045" s="2">
        <f t="shared" si="119"/>
        <v>0.35118598606020252</v>
      </c>
      <c r="G1045" s="2">
        <f t="shared" si="119"/>
        <v>0.15796094298162058</v>
      </c>
      <c r="H1045" s="2">
        <f t="shared" si="116"/>
        <v>2.2232456924561692</v>
      </c>
      <c r="I1045" s="9">
        <f t="shared" si="117"/>
        <v>68.975371553572671</v>
      </c>
      <c r="J1045" s="2">
        <f t="shared" si="118"/>
        <v>0</v>
      </c>
    </row>
    <row r="1046" spans="1:10" x14ac:dyDescent="0.35">
      <c r="A1046" s="13">
        <v>44918</v>
      </c>
      <c r="B1046" s="5">
        <v>22.48</v>
      </c>
      <c r="C1046" s="2">
        <f t="shared" si="113"/>
        <v>3.9999000000001672E-2</v>
      </c>
      <c r="D1046" s="2">
        <f t="shared" si="114"/>
        <v>3.9999000000001672E-2</v>
      </c>
      <c r="E1046" s="2">
        <f t="shared" si="115"/>
        <v>0</v>
      </c>
      <c r="F1046" s="2">
        <f t="shared" si="119"/>
        <v>0.32895834419875963</v>
      </c>
      <c r="G1046" s="2">
        <f t="shared" si="119"/>
        <v>0.14667801848293341</v>
      </c>
      <c r="H1046" s="2">
        <f t="shared" si="116"/>
        <v>2.2427242173102799</v>
      </c>
      <c r="I1046" s="9">
        <f t="shared" si="117"/>
        <v>69.161731526171437</v>
      </c>
      <c r="J1046" s="2">
        <f t="shared" si="118"/>
        <v>0</v>
      </c>
    </row>
    <row r="1047" spans="1:10" x14ac:dyDescent="0.35">
      <c r="A1047" s="13">
        <v>44922</v>
      </c>
      <c r="B1047" s="5">
        <v>23.120000999999998</v>
      </c>
      <c r="C1047" s="2">
        <f t="shared" si="113"/>
        <v>0.64000099999999804</v>
      </c>
      <c r="D1047" s="2">
        <f t="shared" si="114"/>
        <v>0.64000099999999804</v>
      </c>
      <c r="E1047" s="2">
        <f t="shared" si="115"/>
        <v>0</v>
      </c>
      <c r="F1047" s="2">
        <f t="shared" si="119"/>
        <v>0.35117567675599093</v>
      </c>
      <c r="G1047" s="2">
        <f t="shared" si="119"/>
        <v>0.13620101716272387</v>
      </c>
      <c r="H1047" s="2">
        <f t="shared" si="116"/>
        <v>2.5783630994211277</v>
      </c>
      <c r="I1047" s="9">
        <f t="shared" si="117"/>
        <v>72.054261341959119</v>
      </c>
      <c r="J1047" s="2">
        <f t="shared" si="118"/>
        <v>1</v>
      </c>
    </row>
    <row r="1048" spans="1:10" x14ac:dyDescent="0.35">
      <c r="A1048" s="13">
        <v>44923</v>
      </c>
      <c r="B1048" s="5">
        <v>22.450001</v>
      </c>
      <c r="C1048" s="2">
        <f t="shared" si="113"/>
        <v>-0.66999999999999815</v>
      </c>
      <c r="D1048" s="2">
        <f t="shared" si="114"/>
        <v>0</v>
      </c>
      <c r="E1048" s="2">
        <f t="shared" si="115"/>
        <v>0.66999999999999815</v>
      </c>
      <c r="F1048" s="2">
        <f t="shared" si="119"/>
        <v>0.3260916998448487</v>
      </c>
      <c r="G1048" s="2">
        <f t="shared" si="119"/>
        <v>0.17432951593681492</v>
      </c>
      <c r="H1048" s="2">
        <f t="shared" si="116"/>
        <v>1.8705478420707564</v>
      </c>
      <c r="I1048" s="9">
        <f t="shared" si="117"/>
        <v>65.163444226777983</v>
      </c>
      <c r="J1048" s="2">
        <f t="shared" si="118"/>
        <v>0</v>
      </c>
    </row>
    <row r="1049" spans="1:10" x14ac:dyDescent="0.35">
      <c r="A1049" s="13">
        <v>44924</v>
      </c>
      <c r="B1049" s="5">
        <v>23.09</v>
      </c>
      <c r="C1049" s="2">
        <f t="shared" si="113"/>
        <v>0.63999899999999954</v>
      </c>
      <c r="D1049" s="2">
        <f t="shared" si="114"/>
        <v>0.63999899999999954</v>
      </c>
      <c r="E1049" s="2">
        <f t="shared" si="115"/>
        <v>0</v>
      </c>
      <c r="F1049" s="2">
        <f t="shared" si="119"/>
        <v>0.34851364985593092</v>
      </c>
      <c r="G1049" s="2">
        <f t="shared" si="119"/>
        <v>0.16187740765561384</v>
      </c>
      <c r="H1049" s="2">
        <f t="shared" si="116"/>
        <v>2.1529480543534305</v>
      </c>
      <c r="I1049" s="9">
        <f t="shared" si="117"/>
        <v>68.283651276168314</v>
      </c>
      <c r="J1049" s="2">
        <f t="shared" si="118"/>
        <v>0</v>
      </c>
    </row>
    <row r="1050" spans="1:10" x14ac:dyDescent="0.35">
      <c r="A1050" s="13">
        <v>44925</v>
      </c>
      <c r="B1050" s="5">
        <v>23.33</v>
      </c>
      <c r="C1050" s="2">
        <f t="shared" si="113"/>
        <v>0.23999999999999844</v>
      </c>
      <c r="D1050" s="2">
        <f t="shared" si="114"/>
        <v>0.23999999999999844</v>
      </c>
      <c r="E1050" s="2">
        <f t="shared" si="115"/>
        <v>0</v>
      </c>
      <c r="F1050" s="2">
        <f t="shared" si="119"/>
        <v>0.34076267486622147</v>
      </c>
      <c r="G1050" s="2">
        <f t="shared" si="119"/>
        <v>0.15031473568021284</v>
      </c>
      <c r="H1050" s="2">
        <f t="shared" si="116"/>
        <v>2.2669944721266528</v>
      </c>
      <c r="I1050" s="9">
        <f t="shared" si="117"/>
        <v>69.390826690041834</v>
      </c>
      <c r="J1050" s="2">
        <f t="shared" si="118"/>
        <v>0</v>
      </c>
    </row>
    <row r="1051" spans="1:10" x14ac:dyDescent="0.35">
      <c r="A1051" s="13">
        <v>44929</v>
      </c>
      <c r="B1051" s="5">
        <v>22.76</v>
      </c>
      <c r="C1051" s="2">
        <f t="shared" si="113"/>
        <v>-0.56999999999999673</v>
      </c>
      <c r="D1051" s="2">
        <f t="shared" si="114"/>
        <v>0</v>
      </c>
      <c r="E1051" s="2">
        <f t="shared" si="115"/>
        <v>0.56999999999999673</v>
      </c>
      <c r="F1051" s="2">
        <f t="shared" si="119"/>
        <v>0.31642248380434851</v>
      </c>
      <c r="G1051" s="2">
        <f t="shared" si="119"/>
        <v>0.18029225456019743</v>
      </c>
      <c r="H1051" s="2">
        <f t="shared" si="116"/>
        <v>1.7550531195931038</v>
      </c>
      <c r="I1051" s="9">
        <f t="shared" si="117"/>
        <v>63.703059193730141</v>
      </c>
      <c r="J1051" s="2">
        <f t="shared" si="118"/>
        <v>0</v>
      </c>
    </row>
    <row r="1052" spans="1:10" x14ac:dyDescent="0.35">
      <c r="A1052" s="13">
        <v>44930</v>
      </c>
      <c r="B1052" s="5">
        <v>23.299999</v>
      </c>
      <c r="C1052" s="2">
        <f t="shared" si="113"/>
        <v>0.53999899999999812</v>
      </c>
      <c r="D1052" s="2">
        <f t="shared" si="114"/>
        <v>0.53999899999999812</v>
      </c>
      <c r="E1052" s="2">
        <f t="shared" si="115"/>
        <v>0</v>
      </c>
      <c r="F1052" s="2">
        <f t="shared" si="119"/>
        <v>0.33239223496118064</v>
      </c>
      <c r="G1052" s="2">
        <f t="shared" si="119"/>
        <v>0.16741423637732616</v>
      </c>
      <c r="H1052" s="2">
        <f t="shared" si="116"/>
        <v>1.9854478457376781</v>
      </c>
      <c r="I1052" s="9">
        <f t="shared" si="117"/>
        <v>66.504187925181839</v>
      </c>
      <c r="J1052" s="2">
        <f t="shared" si="118"/>
        <v>0</v>
      </c>
    </row>
    <row r="1053" spans="1:10" x14ac:dyDescent="0.35">
      <c r="A1053" s="13">
        <v>44931</v>
      </c>
      <c r="B1053" s="5">
        <v>22.870000999999998</v>
      </c>
      <c r="C1053" s="2">
        <f t="shared" si="113"/>
        <v>-0.42999800000000121</v>
      </c>
      <c r="D1053" s="2">
        <f t="shared" si="114"/>
        <v>0</v>
      </c>
      <c r="E1053" s="2">
        <f t="shared" si="115"/>
        <v>0.42999800000000121</v>
      </c>
      <c r="F1053" s="2">
        <f t="shared" si="119"/>
        <v>0.30864993246395345</v>
      </c>
      <c r="G1053" s="2">
        <f t="shared" si="119"/>
        <v>0.18617021949323154</v>
      </c>
      <c r="H1053" s="2">
        <f t="shared" si="116"/>
        <v>1.6578910058983671</v>
      </c>
      <c r="I1053" s="9">
        <f t="shared" si="117"/>
        <v>62.376184810407608</v>
      </c>
      <c r="J1053" s="2">
        <f t="shared" si="118"/>
        <v>0</v>
      </c>
    </row>
    <row r="1054" spans="1:10" x14ac:dyDescent="0.35">
      <c r="A1054" s="13">
        <v>44932</v>
      </c>
      <c r="B1054" s="5">
        <v>23.32</v>
      </c>
      <c r="C1054" s="2">
        <f t="shared" si="113"/>
        <v>0.44999900000000181</v>
      </c>
      <c r="D1054" s="2">
        <f t="shared" si="114"/>
        <v>0.44999900000000181</v>
      </c>
      <c r="E1054" s="2">
        <f t="shared" si="115"/>
        <v>0</v>
      </c>
      <c r="F1054" s="2">
        <f t="shared" si="119"/>
        <v>0.31874629443081404</v>
      </c>
      <c r="G1054" s="2">
        <f t="shared" si="119"/>
        <v>0.1728723466722864</v>
      </c>
      <c r="H1054" s="2">
        <f t="shared" si="116"/>
        <v>1.8438246519268953</v>
      </c>
      <c r="I1054" s="9">
        <f t="shared" si="117"/>
        <v>64.836087931004187</v>
      </c>
      <c r="J1054" s="2">
        <f t="shared" si="118"/>
        <v>0</v>
      </c>
    </row>
    <row r="1055" spans="1:10" x14ac:dyDescent="0.35">
      <c r="A1055" s="13">
        <v>44935</v>
      </c>
      <c r="B1055" s="5">
        <v>23.110001</v>
      </c>
      <c r="C1055" s="2">
        <f t="shared" si="113"/>
        <v>-0.20999899999999982</v>
      </c>
      <c r="D1055" s="2">
        <f t="shared" si="114"/>
        <v>0</v>
      </c>
      <c r="E1055" s="2">
        <f t="shared" si="115"/>
        <v>0.20999899999999982</v>
      </c>
      <c r="F1055" s="2">
        <f t="shared" si="119"/>
        <v>0.29597870197147019</v>
      </c>
      <c r="G1055" s="2">
        <f t="shared" si="119"/>
        <v>0.17552425048140879</v>
      </c>
      <c r="H1055" s="2">
        <f t="shared" si="116"/>
        <v>1.6862553246043896</v>
      </c>
      <c r="I1055" s="9">
        <f t="shared" si="117"/>
        <v>62.773456758163071</v>
      </c>
      <c r="J1055" s="2">
        <f t="shared" si="118"/>
        <v>0</v>
      </c>
    </row>
    <row r="1056" spans="1:10" x14ac:dyDescent="0.35">
      <c r="A1056" s="13">
        <v>44936</v>
      </c>
      <c r="B1056" s="5">
        <v>22.83</v>
      </c>
      <c r="C1056" s="2">
        <f t="shared" si="113"/>
        <v>-0.28000100000000216</v>
      </c>
      <c r="D1056" s="2">
        <f t="shared" si="114"/>
        <v>0</v>
      </c>
      <c r="E1056" s="2">
        <f t="shared" si="115"/>
        <v>0.28000100000000216</v>
      </c>
      <c r="F1056" s="2">
        <f t="shared" si="119"/>
        <v>0.27483736611636517</v>
      </c>
      <c r="G1056" s="2">
        <f t="shared" si="119"/>
        <v>0.18298687544702261</v>
      </c>
      <c r="H1056" s="2">
        <f t="shared" si="116"/>
        <v>1.5019512489349796</v>
      </c>
      <c r="I1056" s="9">
        <f t="shared" si="117"/>
        <v>60.031195634780012</v>
      </c>
      <c r="J1056" s="2">
        <f t="shared" si="118"/>
        <v>0</v>
      </c>
    </row>
    <row r="1057" spans="1:10" x14ac:dyDescent="0.35">
      <c r="A1057" s="13">
        <v>44937</v>
      </c>
      <c r="B1057" s="5">
        <v>22.889999</v>
      </c>
      <c r="C1057" s="2">
        <f t="shared" si="113"/>
        <v>5.9999000000001246E-2</v>
      </c>
      <c r="D1057" s="2">
        <f t="shared" si="114"/>
        <v>5.9999000000001246E-2</v>
      </c>
      <c r="E1057" s="2">
        <f t="shared" si="115"/>
        <v>0</v>
      </c>
      <c r="F1057" s="2">
        <f t="shared" si="119"/>
        <v>0.25949176853662487</v>
      </c>
      <c r="G1057" s="2">
        <f t="shared" si="119"/>
        <v>0.16991638434366382</v>
      </c>
      <c r="H1057" s="2">
        <f t="shared" si="116"/>
        <v>1.527173318446976</v>
      </c>
      <c r="I1057" s="9">
        <f t="shared" si="117"/>
        <v>60.430098216827879</v>
      </c>
      <c r="J1057" s="2">
        <f t="shared" si="118"/>
        <v>0</v>
      </c>
    </row>
    <row r="1058" spans="1:10" x14ac:dyDescent="0.35">
      <c r="A1058" s="13">
        <v>44938</v>
      </c>
      <c r="B1058" s="5">
        <v>22.77</v>
      </c>
      <c r="C1058" s="2">
        <f t="shared" si="113"/>
        <v>-0.11999899999999997</v>
      </c>
      <c r="D1058" s="2">
        <f t="shared" si="114"/>
        <v>0</v>
      </c>
      <c r="E1058" s="2">
        <f t="shared" si="115"/>
        <v>0.11999899999999997</v>
      </c>
      <c r="F1058" s="2">
        <f t="shared" si="119"/>
        <v>0.24095664221258023</v>
      </c>
      <c r="G1058" s="2">
        <f t="shared" si="119"/>
        <v>0.16635085689054496</v>
      </c>
      <c r="H1058" s="2">
        <f t="shared" si="116"/>
        <v>1.4484845267200768</v>
      </c>
      <c r="I1058" s="9">
        <f t="shared" si="117"/>
        <v>59.158410474434461</v>
      </c>
      <c r="J1058" s="2">
        <f t="shared" si="118"/>
        <v>0</v>
      </c>
    </row>
    <row r="1059" spans="1:10" x14ac:dyDescent="0.35">
      <c r="A1059" s="13">
        <v>44939</v>
      </c>
      <c r="B1059" s="5">
        <v>22.969999000000001</v>
      </c>
      <c r="C1059" s="2">
        <f t="shared" si="113"/>
        <v>0.19999900000000181</v>
      </c>
      <c r="D1059" s="2">
        <f t="shared" si="114"/>
        <v>0.19999900000000181</v>
      </c>
      <c r="E1059" s="2">
        <f t="shared" si="115"/>
        <v>0</v>
      </c>
      <c r="F1059" s="2">
        <f t="shared" si="119"/>
        <v>0.23803109634025321</v>
      </c>
      <c r="G1059" s="2">
        <f t="shared" si="119"/>
        <v>0.15446865282693459</v>
      </c>
      <c r="H1059" s="2">
        <f t="shared" si="116"/>
        <v>1.5409669987019392</v>
      </c>
      <c r="I1059" s="9">
        <f t="shared" si="117"/>
        <v>60.644904065623315</v>
      </c>
      <c r="J1059" s="2">
        <f t="shared" si="118"/>
        <v>0</v>
      </c>
    </row>
    <row r="1060" spans="1:10" x14ac:dyDescent="0.35">
      <c r="A1060" s="13">
        <v>44943</v>
      </c>
      <c r="B1060" s="5">
        <v>22.82</v>
      </c>
      <c r="C1060" s="2">
        <f t="shared" si="113"/>
        <v>-0.1499990000000011</v>
      </c>
      <c r="D1060" s="2">
        <f t="shared" si="114"/>
        <v>0</v>
      </c>
      <c r="E1060" s="2">
        <f t="shared" si="115"/>
        <v>0.1499990000000011</v>
      </c>
      <c r="F1060" s="2">
        <f t="shared" si="119"/>
        <v>0.22102887517309228</v>
      </c>
      <c r="G1060" s="2">
        <f t="shared" si="119"/>
        <v>0.15414939191072505</v>
      </c>
      <c r="H1060" s="2">
        <f t="shared" si="116"/>
        <v>1.4338614796553995</v>
      </c>
      <c r="I1060" s="9">
        <f t="shared" si="117"/>
        <v>58.913027369923043</v>
      </c>
      <c r="J1060" s="2">
        <f t="shared" si="118"/>
        <v>0</v>
      </c>
    </row>
    <row r="1061" spans="1:10" x14ac:dyDescent="0.35">
      <c r="A1061" s="13">
        <v>44944</v>
      </c>
      <c r="B1061" s="5">
        <v>22.940000999999999</v>
      </c>
      <c r="C1061" s="2">
        <f t="shared" si="113"/>
        <v>0.12000099999999847</v>
      </c>
      <c r="D1061" s="2">
        <f t="shared" si="114"/>
        <v>0.12000099999999847</v>
      </c>
      <c r="E1061" s="2">
        <f t="shared" si="115"/>
        <v>0</v>
      </c>
      <c r="F1061" s="2">
        <f t="shared" si="119"/>
        <v>0.21381259837501415</v>
      </c>
      <c r="G1061" s="2">
        <f t="shared" si="119"/>
        <v>0.14313872105995898</v>
      </c>
      <c r="H1061" s="2">
        <f t="shared" si="116"/>
        <v>1.4937439484697561</v>
      </c>
      <c r="I1061" s="9">
        <f t="shared" si="117"/>
        <v>59.899652062769597</v>
      </c>
      <c r="J1061" s="2">
        <f t="shared" si="118"/>
        <v>0</v>
      </c>
    </row>
    <row r="1062" spans="1:10" x14ac:dyDescent="0.35">
      <c r="A1062" s="13">
        <v>44945</v>
      </c>
      <c r="B1062" s="5">
        <v>23</v>
      </c>
      <c r="C1062" s="2">
        <f t="shared" si="113"/>
        <v>5.9999000000001246E-2</v>
      </c>
      <c r="D1062" s="2">
        <f t="shared" si="114"/>
        <v>5.9999000000001246E-2</v>
      </c>
      <c r="E1062" s="2">
        <f t="shared" si="115"/>
        <v>0</v>
      </c>
      <c r="F1062" s="2">
        <f t="shared" si="119"/>
        <v>0.20282591277679893</v>
      </c>
      <c r="G1062" s="2">
        <f t="shared" si="119"/>
        <v>0.13291452669853335</v>
      </c>
      <c r="H1062" s="2">
        <f t="shared" si="116"/>
        <v>1.5259875486509709</v>
      </c>
      <c r="I1062" s="9">
        <f t="shared" si="117"/>
        <v>60.411522988937129</v>
      </c>
      <c r="J1062" s="2">
        <f t="shared" si="118"/>
        <v>0</v>
      </c>
    </row>
    <row r="1063" spans="1:10" x14ac:dyDescent="0.35">
      <c r="A1063" s="13">
        <v>44946</v>
      </c>
      <c r="B1063" s="5">
        <v>23.35</v>
      </c>
      <c r="C1063" s="2">
        <f t="shared" si="113"/>
        <v>0.35000000000000142</v>
      </c>
      <c r="D1063" s="2">
        <f t="shared" si="114"/>
        <v>0.35000000000000142</v>
      </c>
      <c r="E1063" s="2">
        <f t="shared" si="115"/>
        <v>0</v>
      </c>
      <c r="F1063" s="2">
        <f t="shared" si="119"/>
        <v>0.21333834757845624</v>
      </c>
      <c r="G1063" s="2">
        <f t="shared" si="119"/>
        <v>0.12342063193435239</v>
      </c>
      <c r="H1063" s="2">
        <f t="shared" si="116"/>
        <v>1.7285468744960828</v>
      </c>
      <c r="I1063" s="9">
        <f t="shared" si="117"/>
        <v>63.350455535616064</v>
      </c>
      <c r="J1063" s="2">
        <f t="shared" si="118"/>
        <v>0</v>
      </c>
    </row>
    <row r="1064" spans="1:10" x14ac:dyDescent="0.35">
      <c r="A1064" s="13">
        <v>44949</v>
      </c>
      <c r="B1064" s="5">
        <v>22.91</v>
      </c>
      <c r="C1064" s="2">
        <f t="shared" si="113"/>
        <v>-0.44000000000000128</v>
      </c>
      <c r="D1064" s="2">
        <f t="shared" si="114"/>
        <v>0</v>
      </c>
      <c r="E1064" s="2">
        <f t="shared" si="115"/>
        <v>0.44000000000000128</v>
      </c>
      <c r="F1064" s="2">
        <f t="shared" si="119"/>
        <v>0.1980998941799951</v>
      </c>
      <c r="G1064" s="2">
        <f t="shared" si="119"/>
        <v>0.14603344393904161</v>
      </c>
      <c r="H1064" s="2">
        <f t="shared" si="116"/>
        <v>1.3565378507589498</v>
      </c>
      <c r="I1064" s="9">
        <f t="shared" si="117"/>
        <v>57.564865776378738</v>
      </c>
      <c r="J1064" s="2">
        <f t="shared" si="118"/>
        <v>0</v>
      </c>
    </row>
    <row r="1065" spans="1:10" x14ac:dyDescent="0.35">
      <c r="A1065" s="13">
        <v>44950</v>
      </c>
      <c r="B1065" s="5">
        <v>22.65</v>
      </c>
      <c r="C1065" s="2">
        <f t="shared" si="113"/>
        <v>-0.26000000000000156</v>
      </c>
      <c r="D1065" s="2">
        <f t="shared" si="114"/>
        <v>0</v>
      </c>
      <c r="E1065" s="2">
        <f t="shared" si="115"/>
        <v>0.26000000000000156</v>
      </c>
      <c r="F1065" s="2">
        <f t="shared" si="119"/>
        <v>0.18394990173856687</v>
      </c>
      <c r="G1065" s="2">
        <f t="shared" si="119"/>
        <v>0.15417391222911017</v>
      </c>
      <c r="H1065" s="2">
        <f t="shared" si="116"/>
        <v>1.1931324766878075</v>
      </c>
      <c r="I1065" s="9">
        <f t="shared" si="117"/>
        <v>54.403119253869406</v>
      </c>
      <c r="J1065" s="2">
        <f t="shared" si="118"/>
        <v>0</v>
      </c>
    </row>
    <row r="1066" spans="1:10" x14ac:dyDescent="0.35">
      <c r="A1066" s="13">
        <v>44951</v>
      </c>
      <c r="B1066" s="5">
        <v>23.370000999999998</v>
      </c>
      <c r="C1066" s="2">
        <f t="shared" si="113"/>
        <v>0.72000099999999989</v>
      </c>
      <c r="D1066" s="2">
        <f t="shared" si="114"/>
        <v>0.72000099999999989</v>
      </c>
      <c r="E1066" s="2">
        <f t="shared" si="115"/>
        <v>0</v>
      </c>
      <c r="F1066" s="2">
        <f t="shared" si="119"/>
        <v>0.22223926590009779</v>
      </c>
      <c r="G1066" s="2">
        <f t="shared" si="119"/>
        <v>0.14316148992703087</v>
      </c>
      <c r="H1066" s="2">
        <f t="shared" si="116"/>
        <v>1.552367651477871</v>
      </c>
      <c r="I1066" s="9">
        <f t="shared" si="117"/>
        <v>60.820691352165497</v>
      </c>
      <c r="J1066" s="2">
        <f t="shared" si="118"/>
        <v>0</v>
      </c>
    </row>
    <row r="1067" spans="1:10" x14ac:dyDescent="0.35">
      <c r="A1067" s="13">
        <v>44952</v>
      </c>
      <c r="B1067" s="5">
        <v>22.629999000000002</v>
      </c>
      <c r="C1067" s="2">
        <f t="shared" si="113"/>
        <v>-0.74000199999999694</v>
      </c>
      <c r="D1067" s="2">
        <f t="shared" si="114"/>
        <v>0</v>
      </c>
      <c r="E1067" s="2">
        <f t="shared" si="115"/>
        <v>0.74000199999999694</v>
      </c>
      <c r="F1067" s="2">
        <f t="shared" si="119"/>
        <v>0.20636503262151937</v>
      </c>
      <c r="G1067" s="2">
        <f t="shared" si="119"/>
        <v>0.18579295493224274</v>
      </c>
      <c r="H1067" s="2">
        <f t="shared" si="116"/>
        <v>1.1107258221754377</v>
      </c>
      <c r="I1067" s="9">
        <f t="shared" si="117"/>
        <v>52.622932382125242</v>
      </c>
      <c r="J1067" s="2">
        <f t="shared" si="118"/>
        <v>0</v>
      </c>
    </row>
    <row r="1068" spans="1:10" x14ac:dyDescent="0.35">
      <c r="A1068" s="13">
        <v>44953</v>
      </c>
      <c r="B1068" s="5">
        <v>22.780000999999999</v>
      </c>
      <c r="C1068" s="2">
        <f t="shared" si="113"/>
        <v>0.15000199999999708</v>
      </c>
      <c r="D1068" s="2">
        <f t="shared" si="114"/>
        <v>0.15000199999999708</v>
      </c>
      <c r="E1068" s="2">
        <f t="shared" si="115"/>
        <v>0</v>
      </c>
      <c r="F1068" s="2">
        <f t="shared" si="119"/>
        <v>0.20233910171998207</v>
      </c>
      <c r="G1068" s="2">
        <f t="shared" si="119"/>
        <v>0.17252202957993967</v>
      </c>
      <c r="H1068" s="2">
        <f t="shared" si="116"/>
        <v>1.1728305203262541</v>
      </c>
      <c r="I1068" s="9">
        <f t="shared" si="117"/>
        <v>53.977082398039578</v>
      </c>
      <c r="J1068" s="2">
        <f t="shared" si="118"/>
        <v>0</v>
      </c>
    </row>
    <row r="1069" spans="1:10" x14ac:dyDescent="0.35">
      <c r="A1069" s="13">
        <v>44956</v>
      </c>
      <c r="B1069" s="5">
        <v>22.559999000000001</v>
      </c>
      <c r="C1069" s="2">
        <f t="shared" si="113"/>
        <v>-0.22000199999999737</v>
      </c>
      <c r="D1069" s="2">
        <f t="shared" si="114"/>
        <v>0</v>
      </c>
      <c r="E1069" s="2">
        <f t="shared" si="115"/>
        <v>0.22000199999999737</v>
      </c>
      <c r="F1069" s="2">
        <f t="shared" si="119"/>
        <v>0.18788630873998335</v>
      </c>
      <c r="G1069" s="2">
        <f t="shared" si="119"/>
        <v>0.17591345603851521</v>
      </c>
      <c r="H1069" s="2">
        <f t="shared" si="116"/>
        <v>1.0680610396219306</v>
      </c>
      <c r="I1069" s="9">
        <f t="shared" si="117"/>
        <v>51.645527823356055</v>
      </c>
      <c r="J1069" s="2">
        <f t="shared" si="118"/>
        <v>0</v>
      </c>
    </row>
    <row r="1070" spans="1:10" x14ac:dyDescent="0.35">
      <c r="A1070" s="13">
        <v>44957</v>
      </c>
      <c r="B1070" s="5">
        <v>22.549999</v>
      </c>
      <c r="C1070" s="2">
        <f t="shared" si="113"/>
        <v>-1.0000000000001563E-2</v>
      </c>
      <c r="D1070" s="2">
        <f t="shared" si="114"/>
        <v>0</v>
      </c>
      <c r="E1070" s="2">
        <f t="shared" si="115"/>
        <v>1.0000000000001563E-2</v>
      </c>
      <c r="F1070" s="2">
        <f t="shared" si="119"/>
        <v>0.17446585811569884</v>
      </c>
      <c r="G1070" s="2">
        <f t="shared" si="119"/>
        <v>0.16406249489290708</v>
      </c>
      <c r="H1070" s="2">
        <f t="shared" si="116"/>
        <v>1.0634109778080763</v>
      </c>
      <c r="I1070" s="9">
        <f t="shared" si="117"/>
        <v>51.536557149546546</v>
      </c>
      <c r="J1070" s="2">
        <f t="shared" si="118"/>
        <v>0</v>
      </c>
    </row>
    <row r="1071" spans="1:10" x14ac:dyDescent="0.35">
      <c r="A1071" s="13">
        <v>44958</v>
      </c>
      <c r="B1071" s="5">
        <v>22.49</v>
      </c>
      <c r="C1071" s="2">
        <f t="shared" si="113"/>
        <v>-5.9999000000001246E-2</v>
      </c>
      <c r="D1071" s="2">
        <f t="shared" si="114"/>
        <v>0</v>
      </c>
      <c r="E1071" s="2">
        <f t="shared" si="115"/>
        <v>5.9999000000001246E-2</v>
      </c>
      <c r="F1071" s="2">
        <f t="shared" si="119"/>
        <v>0.16200401110743462</v>
      </c>
      <c r="G1071" s="2">
        <f t="shared" si="119"/>
        <v>0.15662938811484239</v>
      </c>
      <c r="H1071" s="2">
        <f t="shared" si="116"/>
        <v>1.0343142692267397</v>
      </c>
      <c r="I1071" s="9">
        <f t="shared" si="117"/>
        <v>50.843386632680478</v>
      </c>
      <c r="J1071" s="2">
        <f t="shared" si="118"/>
        <v>0</v>
      </c>
    </row>
    <row r="1072" spans="1:10" x14ac:dyDescent="0.35">
      <c r="A1072" s="13">
        <v>44959</v>
      </c>
      <c r="B1072" s="5">
        <v>22.379999000000002</v>
      </c>
      <c r="C1072" s="2">
        <f t="shared" si="113"/>
        <v>-0.11000099999999691</v>
      </c>
      <c r="D1072" s="2">
        <f t="shared" si="114"/>
        <v>0</v>
      </c>
      <c r="E1072" s="2">
        <f t="shared" si="115"/>
        <v>0.11000099999999691</v>
      </c>
      <c r="F1072" s="2">
        <f t="shared" si="119"/>
        <v>0.15043229602833216</v>
      </c>
      <c r="G1072" s="2">
        <f t="shared" si="119"/>
        <v>0.15329878896378199</v>
      </c>
      <c r="H1072" s="2">
        <f t="shared" si="116"/>
        <v>0.9813012682303246</v>
      </c>
      <c r="I1072" s="9">
        <f t="shared" si="117"/>
        <v>49.528119926295282</v>
      </c>
      <c r="J1072" s="2">
        <f t="shared" si="118"/>
        <v>0</v>
      </c>
    </row>
    <row r="1073" spans="1:10" x14ac:dyDescent="0.35">
      <c r="A1073" s="13">
        <v>44960</v>
      </c>
      <c r="B1073" s="5">
        <v>21.860001</v>
      </c>
      <c r="C1073" s="2">
        <f t="shared" si="113"/>
        <v>-0.51999800000000107</v>
      </c>
      <c r="D1073" s="2">
        <f t="shared" si="114"/>
        <v>0</v>
      </c>
      <c r="E1073" s="2">
        <f t="shared" si="115"/>
        <v>0.51999800000000107</v>
      </c>
      <c r="F1073" s="2">
        <f t="shared" si="119"/>
        <v>0.13968713202630842</v>
      </c>
      <c r="G1073" s="2">
        <f t="shared" si="119"/>
        <v>0.17949158975208337</v>
      </c>
      <c r="H1073" s="2">
        <f t="shared" si="116"/>
        <v>0.7782377559820296</v>
      </c>
      <c r="I1073" s="9">
        <f t="shared" si="117"/>
        <v>43.764550233174461</v>
      </c>
      <c r="J1073" s="2">
        <f t="shared" si="118"/>
        <v>0</v>
      </c>
    </row>
    <row r="1074" spans="1:10" x14ac:dyDescent="0.35">
      <c r="A1074" s="13">
        <v>44963</v>
      </c>
      <c r="B1074" s="5">
        <v>21.450001</v>
      </c>
      <c r="C1074" s="2">
        <f t="shared" si="113"/>
        <v>-0.41000000000000014</v>
      </c>
      <c r="D1074" s="2">
        <f t="shared" si="114"/>
        <v>0</v>
      </c>
      <c r="E1074" s="2">
        <f t="shared" si="115"/>
        <v>0.41000000000000014</v>
      </c>
      <c r="F1074" s="2">
        <f t="shared" si="119"/>
        <v>0.12970947973871497</v>
      </c>
      <c r="G1074" s="2">
        <f t="shared" si="119"/>
        <v>0.19595647619836315</v>
      </c>
      <c r="H1074" s="2">
        <f t="shared" si="116"/>
        <v>0.66193004821852597</v>
      </c>
      <c r="I1074" s="9">
        <f t="shared" si="117"/>
        <v>39.828995746726477</v>
      </c>
      <c r="J1074" s="2">
        <f t="shared" si="118"/>
        <v>0</v>
      </c>
    </row>
    <row r="1075" spans="1:10" x14ac:dyDescent="0.35">
      <c r="A1075" s="13">
        <v>44964</v>
      </c>
      <c r="B1075" s="5">
        <v>21.120000999999998</v>
      </c>
      <c r="C1075" s="2">
        <f t="shared" si="113"/>
        <v>-0.33000000000000185</v>
      </c>
      <c r="D1075" s="2">
        <f t="shared" si="114"/>
        <v>0</v>
      </c>
      <c r="E1075" s="2">
        <f t="shared" si="115"/>
        <v>0.33000000000000185</v>
      </c>
      <c r="F1075" s="2">
        <f t="shared" si="119"/>
        <v>0.12044451690023532</v>
      </c>
      <c r="G1075" s="2">
        <f t="shared" si="119"/>
        <v>0.20553101361276591</v>
      </c>
      <c r="H1075" s="2">
        <f t="shared" si="116"/>
        <v>0.58601626481130875</v>
      </c>
      <c r="I1075" s="9">
        <f t="shared" si="117"/>
        <v>36.948944207771298</v>
      </c>
      <c r="J1075" s="2">
        <f t="shared" si="118"/>
        <v>0</v>
      </c>
    </row>
    <row r="1076" spans="1:10" x14ac:dyDescent="0.35">
      <c r="A1076" s="13">
        <v>44965</v>
      </c>
      <c r="B1076" s="5">
        <v>23.34</v>
      </c>
      <c r="C1076" s="2">
        <f t="shared" si="113"/>
        <v>2.2199990000000014</v>
      </c>
      <c r="D1076" s="2">
        <f t="shared" si="114"/>
        <v>2.2199990000000014</v>
      </c>
      <c r="E1076" s="2">
        <f t="shared" si="115"/>
        <v>0</v>
      </c>
      <c r="F1076" s="2">
        <f t="shared" si="119"/>
        <v>0.27041269426450432</v>
      </c>
      <c r="G1076" s="2">
        <f t="shared" si="119"/>
        <v>0.19085022692613979</v>
      </c>
      <c r="H1076" s="2">
        <f t="shared" si="116"/>
        <v>1.4168843213854585</v>
      </c>
      <c r="I1076" s="9">
        <f t="shared" si="117"/>
        <v>58.62441610665261</v>
      </c>
      <c r="J1076" s="2">
        <f t="shared" si="118"/>
        <v>0</v>
      </c>
    </row>
    <row r="1077" spans="1:10" x14ac:dyDescent="0.35">
      <c r="A1077" s="13">
        <v>44966</v>
      </c>
      <c r="B1077" s="5">
        <v>25.389999</v>
      </c>
      <c r="C1077" s="2">
        <f t="shared" si="113"/>
        <v>2.0499989999999997</v>
      </c>
      <c r="D1077" s="2">
        <f t="shared" si="114"/>
        <v>2.0499989999999997</v>
      </c>
      <c r="E1077" s="2">
        <f t="shared" si="115"/>
        <v>0</v>
      </c>
      <c r="F1077" s="2">
        <f t="shared" si="119"/>
        <v>0.39752600181703973</v>
      </c>
      <c r="G1077" s="2">
        <f t="shared" si="119"/>
        <v>0.17721806785998692</v>
      </c>
      <c r="H1077" s="2">
        <f t="shared" si="116"/>
        <v>2.2431460099830764</v>
      </c>
      <c r="I1077" s="9">
        <f t="shared" si="117"/>
        <v>69.16574224774979</v>
      </c>
      <c r="J1077" s="2">
        <f t="shared" si="118"/>
        <v>0</v>
      </c>
    </row>
    <row r="1078" spans="1:10" x14ac:dyDescent="0.35">
      <c r="A1078" s="13">
        <v>44967</v>
      </c>
      <c r="B1078" s="5">
        <v>23.540001</v>
      </c>
      <c r="C1078" s="2">
        <f t="shared" si="113"/>
        <v>-1.8499979999999994</v>
      </c>
      <c r="D1078" s="2">
        <f t="shared" si="114"/>
        <v>0</v>
      </c>
      <c r="E1078" s="2">
        <f t="shared" si="115"/>
        <v>1.8499979999999994</v>
      </c>
      <c r="F1078" s="2">
        <f t="shared" si="119"/>
        <v>0.36913128740153694</v>
      </c>
      <c r="G1078" s="2">
        <f t="shared" si="119"/>
        <v>0.29670234872713064</v>
      </c>
      <c r="H1078" s="2">
        <f t="shared" si="116"/>
        <v>1.2441131288145524</v>
      </c>
      <c r="I1078" s="9">
        <f t="shared" si="117"/>
        <v>55.438966638538062</v>
      </c>
      <c r="J1078" s="2">
        <f t="shared" si="118"/>
        <v>0</v>
      </c>
    </row>
    <row r="1079" spans="1:10" x14ac:dyDescent="0.35">
      <c r="A1079" s="13">
        <v>44970</v>
      </c>
      <c r="B1079" s="5">
        <v>23.6</v>
      </c>
      <c r="C1079" s="2">
        <f t="shared" si="113"/>
        <v>5.9999000000001246E-2</v>
      </c>
      <c r="D1079" s="2">
        <f t="shared" si="114"/>
        <v>5.9999000000001246E-2</v>
      </c>
      <c r="E1079" s="2">
        <f t="shared" si="115"/>
        <v>0</v>
      </c>
      <c r="F1079" s="2">
        <f t="shared" si="119"/>
        <v>0.34705040972999868</v>
      </c>
      <c r="G1079" s="2">
        <f t="shared" si="119"/>
        <v>0.27550932381804988</v>
      </c>
      <c r="H1079" s="2">
        <f t="shared" si="116"/>
        <v>1.2596684748106584</v>
      </c>
      <c r="I1079" s="9">
        <f t="shared" si="117"/>
        <v>55.745720615773436</v>
      </c>
      <c r="J1079" s="2">
        <f t="shared" si="118"/>
        <v>0</v>
      </c>
    </row>
    <row r="1080" spans="1:10" x14ac:dyDescent="0.35">
      <c r="A1080" s="13">
        <v>44971</v>
      </c>
      <c r="B1080" s="5">
        <v>23.860001</v>
      </c>
      <c r="C1080" s="2">
        <f t="shared" si="113"/>
        <v>0.26000099999999904</v>
      </c>
      <c r="D1080" s="2">
        <f t="shared" si="114"/>
        <v>0.26000099999999904</v>
      </c>
      <c r="E1080" s="2">
        <f t="shared" si="115"/>
        <v>0</v>
      </c>
      <c r="F1080" s="2">
        <f t="shared" si="119"/>
        <v>0.3408325947492844</v>
      </c>
      <c r="G1080" s="2">
        <f t="shared" si="119"/>
        <v>0.2558300864024749</v>
      </c>
      <c r="H1080" s="2">
        <f t="shared" si="116"/>
        <v>1.3322615785427308</v>
      </c>
      <c r="I1080" s="9">
        <f t="shared" si="117"/>
        <v>57.123162804712891</v>
      </c>
      <c r="J1080" s="2">
        <f t="shared" si="118"/>
        <v>0</v>
      </c>
    </row>
    <row r="1081" spans="1:10" x14ac:dyDescent="0.35">
      <c r="A1081" s="13">
        <v>44972</v>
      </c>
      <c r="B1081" s="5">
        <v>24.459999</v>
      </c>
      <c r="C1081" s="2">
        <f t="shared" si="113"/>
        <v>0.59999799999999937</v>
      </c>
      <c r="D1081" s="2">
        <f t="shared" si="114"/>
        <v>0.59999799999999937</v>
      </c>
      <c r="E1081" s="2">
        <f t="shared" si="115"/>
        <v>0</v>
      </c>
      <c r="F1081" s="2">
        <f t="shared" si="119"/>
        <v>0.3593444094100498</v>
      </c>
      <c r="G1081" s="2">
        <f t="shared" si="119"/>
        <v>0.23755650880229812</v>
      </c>
      <c r="H1081" s="2">
        <f t="shared" si="116"/>
        <v>1.5126691801532888</v>
      </c>
      <c r="I1081" s="9">
        <f t="shared" si="117"/>
        <v>60.201684809975909</v>
      </c>
      <c r="J1081" s="2">
        <f t="shared" si="118"/>
        <v>0</v>
      </c>
    </row>
    <row r="1082" spans="1:10" x14ac:dyDescent="0.35">
      <c r="A1082" s="13">
        <v>44973</v>
      </c>
      <c r="B1082" s="5">
        <v>26.84</v>
      </c>
      <c r="C1082" s="2">
        <f t="shared" si="113"/>
        <v>2.380001</v>
      </c>
      <c r="D1082" s="2">
        <f t="shared" si="114"/>
        <v>2.380001</v>
      </c>
      <c r="E1082" s="2">
        <f t="shared" si="115"/>
        <v>0</v>
      </c>
      <c r="F1082" s="2">
        <f t="shared" si="119"/>
        <v>0.50367702302361772</v>
      </c>
      <c r="G1082" s="2">
        <f t="shared" si="119"/>
        <v>0.22058818674499109</v>
      </c>
      <c r="H1082" s="2">
        <f t="shared" si="116"/>
        <v>2.2833363402451323</v>
      </c>
      <c r="I1082" s="9">
        <f t="shared" si="117"/>
        <v>69.543175100807957</v>
      </c>
      <c r="J1082" s="2">
        <f t="shared" si="118"/>
        <v>0</v>
      </c>
    </row>
    <row r="1083" spans="1:10" x14ac:dyDescent="0.35">
      <c r="A1083" s="13">
        <v>44974</v>
      </c>
      <c r="B1083" s="5">
        <v>26.33</v>
      </c>
      <c r="C1083" s="2">
        <f t="shared" si="113"/>
        <v>-0.51000000000000156</v>
      </c>
      <c r="D1083" s="2">
        <f t="shared" si="114"/>
        <v>0</v>
      </c>
      <c r="E1083" s="2">
        <f t="shared" si="115"/>
        <v>0.51000000000000156</v>
      </c>
      <c r="F1083" s="2">
        <f t="shared" si="119"/>
        <v>0.46770009280764502</v>
      </c>
      <c r="G1083" s="2">
        <f t="shared" si="119"/>
        <v>0.24126045912034896</v>
      </c>
      <c r="H1083" s="2">
        <f t="shared" si="116"/>
        <v>1.9385691899655229</v>
      </c>
      <c r="I1083" s="9">
        <f t="shared" si="117"/>
        <v>65.969833093780835</v>
      </c>
      <c r="J1083" s="2">
        <f t="shared" si="118"/>
        <v>0</v>
      </c>
    </row>
    <row r="1084" spans="1:10" x14ac:dyDescent="0.35">
      <c r="A1084" s="13">
        <v>44978</v>
      </c>
      <c r="B1084" s="5">
        <v>22.99</v>
      </c>
      <c r="C1084" s="2">
        <f t="shared" si="113"/>
        <v>-3.34</v>
      </c>
      <c r="D1084" s="2">
        <f t="shared" si="114"/>
        <v>0</v>
      </c>
      <c r="E1084" s="2">
        <f t="shared" si="115"/>
        <v>3.34</v>
      </c>
      <c r="F1084" s="2">
        <f t="shared" si="119"/>
        <v>0.43429294332138468</v>
      </c>
      <c r="G1084" s="2">
        <f t="shared" si="119"/>
        <v>0.46259899775460972</v>
      </c>
      <c r="H1084" s="2">
        <f t="shared" si="116"/>
        <v>0.93881081763985952</v>
      </c>
      <c r="I1084" s="9">
        <f t="shared" si="117"/>
        <v>48.421991929191243</v>
      </c>
      <c r="J1084" s="2">
        <f t="shared" si="118"/>
        <v>0</v>
      </c>
    </row>
    <row r="1085" spans="1:10" x14ac:dyDescent="0.35">
      <c r="A1085" s="13">
        <v>44979</v>
      </c>
      <c r="B1085" s="5">
        <v>22.559999000000001</v>
      </c>
      <c r="C1085" s="2">
        <f t="shared" si="113"/>
        <v>-0.43000099999999719</v>
      </c>
      <c r="D1085" s="2">
        <f t="shared" si="114"/>
        <v>0</v>
      </c>
      <c r="E1085" s="2">
        <f t="shared" si="115"/>
        <v>0.43000099999999719</v>
      </c>
      <c r="F1085" s="2">
        <f t="shared" si="119"/>
        <v>0.40327201879842861</v>
      </c>
      <c r="G1085" s="2">
        <f t="shared" si="119"/>
        <v>0.46027056934356597</v>
      </c>
      <c r="H1085" s="2">
        <f t="shared" si="116"/>
        <v>0.87616294774956349</v>
      </c>
      <c r="I1085" s="9">
        <f t="shared" si="117"/>
        <v>46.699725564909549</v>
      </c>
      <c r="J1085" s="2">
        <f t="shared" si="118"/>
        <v>0</v>
      </c>
    </row>
    <row r="1086" spans="1:10" x14ac:dyDescent="0.35">
      <c r="A1086" s="13">
        <v>44980</v>
      </c>
      <c r="B1086" s="5">
        <v>22.860001</v>
      </c>
      <c r="C1086" s="2">
        <f t="shared" si="113"/>
        <v>0.30000199999999921</v>
      </c>
      <c r="D1086" s="2">
        <f t="shared" si="114"/>
        <v>0.30000199999999921</v>
      </c>
      <c r="E1086" s="2">
        <f t="shared" si="115"/>
        <v>0</v>
      </c>
      <c r="F1086" s="2">
        <f t="shared" si="119"/>
        <v>0.39589558888425508</v>
      </c>
      <c r="G1086" s="2">
        <f t="shared" si="119"/>
        <v>0.42739410010473983</v>
      </c>
      <c r="H1086" s="2">
        <f t="shared" si="116"/>
        <v>0.92630101535616538</v>
      </c>
      <c r="I1086" s="9">
        <f t="shared" si="117"/>
        <v>48.087033541063462</v>
      </c>
      <c r="J1086" s="2">
        <f t="shared" si="118"/>
        <v>0</v>
      </c>
    </row>
    <row r="1087" spans="1:10" x14ac:dyDescent="0.35">
      <c r="A1087" s="13">
        <v>44981</v>
      </c>
      <c r="B1087" s="5">
        <v>22.889999</v>
      </c>
      <c r="C1087" s="2">
        <f t="shared" si="113"/>
        <v>2.9997999999999081E-2</v>
      </c>
      <c r="D1087" s="2">
        <f t="shared" si="114"/>
        <v>2.9997999999999081E-2</v>
      </c>
      <c r="E1087" s="2">
        <f t="shared" si="115"/>
        <v>0</v>
      </c>
      <c r="F1087" s="2">
        <f t="shared" si="119"/>
        <v>0.36976004682109392</v>
      </c>
      <c r="G1087" s="2">
        <f t="shared" si="119"/>
        <v>0.39686595009725839</v>
      </c>
      <c r="H1087" s="2">
        <f t="shared" si="116"/>
        <v>0.93170010360041788</v>
      </c>
      <c r="I1087" s="9">
        <f t="shared" si="117"/>
        <v>48.232129918296302</v>
      </c>
      <c r="J1087" s="2">
        <f t="shared" si="118"/>
        <v>0</v>
      </c>
    </row>
    <row r="1088" spans="1:10" x14ac:dyDescent="0.35">
      <c r="A1088" s="13">
        <v>44984</v>
      </c>
      <c r="B1088" s="5">
        <v>20.780000999999999</v>
      </c>
      <c r="C1088" s="2">
        <f t="shared" si="113"/>
        <v>-2.1099980000000009</v>
      </c>
      <c r="D1088" s="2">
        <f t="shared" si="114"/>
        <v>0</v>
      </c>
      <c r="E1088" s="2">
        <f t="shared" si="115"/>
        <v>2.1099980000000009</v>
      </c>
      <c r="F1088" s="2">
        <f t="shared" si="119"/>
        <v>0.3433486149053015</v>
      </c>
      <c r="G1088" s="2">
        <f t="shared" si="119"/>
        <v>0.51923252509031148</v>
      </c>
      <c r="H1088" s="2">
        <f t="shared" si="116"/>
        <v>0.66126176291745586</v>
      </c>
      <c r="I1088" s="9">
        <f t="shared" si="117"/>
        <v>39.804790411606703</v>
      </c>
      <c r="J1088" s="2">
        <f t="shared" si="118"/>
        <v>0</v>
      </c>
    </row>
    <row r="1089" spans="1:10" x14ac:dyDescent="0.35">
      <c r="A1089" s="13">
        <v>44985</v>
      </c>
      <c r="B1089" s="5">
        <v>20.75</v>
      </c>
      <c r="C1089" s="2">
        <f t="shared" si="113"/>
        <v>-3.0000999999998612E-2</v>
      </c>
      <c r="D1089" s="2">
        <f t="shared" si="114"/>
        <v>0</v>
      </c>
      <c r="E1089" s="2">
        <f t="shared" si="115"/>
        <v>3.0000999999998612E-2</v>
      </c>
      <c r="F1089" s="2">
        <f t="shared" si="119"/>
        <v>0.31882371384063707</v>
      </c>
      <c r="G1089" s="2">
        <f t="shared" si="119"/>
        <v>0.48428741615528914</v>
      </c>
      <c r="H1089" s="2">
        <f t="shared" si="116"/>
        <v>0.65833573866475337</v>
      </c>
      <c r="I1089" s="9">
        <f t="shared" si="117"/>
        <v>39.698579926573096</v>
      </c>
      <c r="J1089" s="2">
        <f t="shared" si="118"/>
        <v>0</v>
      </c>
    </row>
    <row r="1090" spans="1:10" x14ac:dyDescent="0.35">
      <c r="A1090" s="13">
        <v>44986</v>
      </c>
      <c r="B1090" s="5">
        <v>20.450001</v>
      </c>
      <c r="C1090" s="2">
        <f t="shared" si="113"/>
        <v>-0.29999899999999968</v>
      </c>
      <c r="D1090" s="2">
        <f t="shared" si="114"/>
        <v>0</v>
      </c>
      <c r="E1090" s="2">
        <f t="shared" si="115"/>
        <v>0.29999899999999968</v>
      </c>
      <c r="F1090" s="2">
        <f t="shared" si="119"/>
        <v>0.29605059142344869</v>
      </c>
      <c r="G1090" s="2">
        <f t="shared" si="119"/>
        <v>0.47112395785848277</v>
      </c>
      <c r="H1090" s="2">
        <f t="shared" si="116"/>
        <v>0.62839213859800569</v>
      </c>
      <c r="I1090" s="9">
        <f t="shared" si="117"/>
        <v>38.589730550961242</v>
      </c>
      <c r="J1090" s="2">
        <f t="shared" si="118"/>
        <v>0</v>
      </c>
    </row>
    <row r="1091" spans="1:10" x14ac:dyDescent="0.35">
      <c r="A1091" s="13">
        <v>44987</v>
      </c>
      <c r="B1091" s="5">
        <v>21.129999000000002</v>
      </c>
      <c r="C1091" s="2">
        <f t="shared" si="113"/>
        <v>0.67999800000000121</v>
      </c>
      <c r="D1091" s="2">
        <f t="shared" si="114"/>
        <v>0.67999800000000121</v>
      </c>
      <c r="E1091" s="2">
        <f t="shared" si="115"/>
        <v>0</v>
      </c>
      <c r="F1091" s="2">
        <f t="shared" si="119"/>
        <v>0.32347540632177385</v>
      </c>
      <c r="G1091" s="2">
        <f t="shared" si="119"/>
        <v>0.43747224658287687</v>
      </c>
      <c r="H1091" s="2">
        <f t="shared" si="116"/>
        <v>0.73941926338975905</v>
      </c>
      <c r="I1091" s="9">
        <f t="shared" si="117"/>
        <v>42.509547810157507</v>
      </c>
      <c r="J1091" s="2">
        <f t="shared" si="118"/>
        <v>0</v>
      </c>
    </row>
    <row r="1092" spans="1:10" x14ac:dyDescent="0.35">
      <c r="A1092" s="13">
        <v>44988</v>
      </c>
      <c r="B1092" s="5">
        <v>21.34</v>
      </c>
      <c r="C1092" s="2">
        <f t="shared" ref="C1092:C1155" si="120">B1092-B1091</f>
        <v>0.21000099999999833</v>
      </c>
      <c r="D1092" s="2">
        <f t="shared" ref="D1092:D1155" si="121">IF(C1092&gt;0,C1092,0)</f>
        <v>0.21000099999999833</v>
      </c>
      <c r="E1092" s="2">
        <f t="shared" ref="E1092:E1155" si="122">IF(C1092&lt;0,ABS(C1092),0)</f>
        <v>0</v>
      </c>
      <c r="F1092" s="2">
        <f t="shared" si="119"/>
        <v>0.31537009158450419</v>
      </c>
      <c r="G1092" s="2">
        <f t="shared" si="119"/>
        <v>0.40622422896981419</v>
      </c>
      <c r="H1092" s="2">
        <f t="shared" si="116"/>
        <v>0.77634485856317248</v>
      </c>
      <c r="I1092" s="9">
        <f t="shared" si="117"/>
        <v>43.704624967425104</v>
      </c>
      <c r="J1092" s="2">
        <f t="shared" si="118"/>
        <v>0</v>
      </c>
    </row>
    <row r="1093" spans="1:10" x14ac:dyDescent="0.35">
      <c r="A1093" s="13">
        <v>44991</v>
      </c>
      <c r="B1093" s="5">
        <v>21.93</v>
      </c>
      <c r="C1093" s="2">
        <f t="shared" si="120"/>
        <v>0.58999999999999986</v>
      </c>
      <c r="D1093" s="2">
        <f t="shared" si="121"/>
        <v>0.58999999999999986</v>
      </c>
      <c r="E1093" s="2">
        <f t="shared" si="122"/>
        <v>0</v>
      </c>
      <c r="F1093" s="2">
        <f t="shared" si="119"/>
        <v>0.33498651361418247</v>
      </c>
      <c r="G1093" s="2">
        <f t="shared" si="119"/>
        <v>0.37720821261482745</v>
      </c>
      <c r="H1093" s="2">
        <f t="shared" si="116"/>
        <v>0.88806792220147612</v>
      </c>
      <c r="I1093" s="9">
        <f t="shared" si="117"/>
        <v>47.035803731361213</v>
      </c>
      <c r="J1093" s="2">
        <f t="shared" si="118"/>
        <v>0</v>
      </c>
    </row>
    <row r="1094" spans="1:10" x14ac:dyDescent="0.35">
      <c r="A1094" s="13">
        <v>44992</v>
      </c>
      <c r="B1094" s="5">
        <v>21.48</v>
      </c>
      <c r="C1094" s="2">
        <f t="shared" si="120"/>
        <v>-0.44999999999999929</v>
      </c>
      <c r="D1094" s="2">
        <f t="shared" si="121"/>
        <v>0</v>
      </c>
      <c r="E1094" s="2">
        <f t="shared" si="122"/>
        <v>0.44999999999999929</v>
      </c>
      <c r="F1094" s="2">
        <f t="shared" si="119"/>
        <v>0.31105890549888376</v>
      </c>
      <c r="G1094" s="2">
        <f t="shared" si="119"/>
        <v>0.38240762599948258</v>
      </c>
      <c r="H1094" s="2">
        <f t="shared" si="116"/>
        <v>0.81342233875666659</v>
      </c>
      <c r="I1094" s="9">
        <f t="shared" si="117"/>
        <v>44.855647874855883</v>
      </c>
      <c r="J1094" s="2">
        <f t="shared" si="118"/>
        <v>0</v>
      </c>
    </row>
    <row r="1095" spans="1:10" x14ac:dyDescent="0.35">
      <c r="A1095" s="13">
        <v>44993</v>
      </c>
      <c r="B1095" s="5">
        <v>21.780000999999999</v>
      </c>
      <c r="C1095" s="2">
        <f t="shared" si="120"/>
        <v>0.30000099999999819</v>
      </c>
      <c r="D1095" s="2">
        <f t="shared" si="121"/>
        <v>0.30000099999999819</v>
      </c>
      <c r="E1095" s="2">
        <f t="shared" si="122"/>
        <v>0</v>
      </c>
      <c r="F1095" s="2">
        <f t="shared" si="119"/>
        <v>0.31026905510610625</v>
      </c>
      <c r="G1095" s="2">
        <f t="shared" si="119"/>
        <v>0.35509279557094814</v>
      </c>
      <c r="H1095" s="2">
        <f t="shared" si="116"/>
        <v>0.87376893864385363</v>
      </c>
      <c r="I1095" s="9">
        <f t="shared" si="117"/>
        <v>46.631626804329819</v>
      </c>
      <c r="J1095" s="2">
        <f t="shared" si="118"/>
        <v>0</v>
      </c>
    </row>
    <row r="1096" spans="1:10" x14ac:dyDescent="0.35">
      <c r="A1096" s="13">
        <v>44994</v>
      </c>
      <c r="B1096" s="5">
        <v>20.889999</v>
      </c>
      <c r="C1096" s="2">
        <f t="shared" si="120"/>
        <v>-0.89000199999999907</v>
      </c>
      <c r="D1096" s="2">
        <f t="shared" si="121"/>
        <v>0</v>
      </c>
      <c r="E1096" s="2">
        <f t="shared" si="122"/>
        <v>0.89000199999999907</v>
      </c>
      <c r="F1096" s="2">
        <f t="shared" si="119"/>
        <v>0.28810697974138438</v>
      </c>
      <c r="G1096" s="2">
        <f t="shared" si="119"/>
        <v>0.39330059588730892</v>
      </c>
      <c r="H1096" s="2">
        <f t="shared" si="116"/>
        <v>0.73253634180593685</v>
      </c>
      <c r="I1096" s="9">
        <f t="shared" si="117"/>
        <v>42.281153019991834</v>
      </c>
      <c r="J1096" s="2">
        <f t="shared" si="118"/>
        <v>0</v>
      </c>
    </row>
    <row r="1097" spans="1:10" x14ac:dyDescent="0.35">
      <c r="A1097" s="13">
        <v>44995</v>
      </c>
      <c r="B1097" s="5">
        <v>20.09</v>
      </c>
      <c r="C1097" s="2">
        <f t="shared" si="120"/>
        <v>-0.79999899999999968</v>
      </c>
      <c r="D1097" s="2">
        <f t="shared" si="121"/>
        <v>0</v>
      </c>
      <c r="E1097" s="2">
        <f t="shared" si="122"/>
        <v>0.79999899999999968</v>
      </c>
      <c r="F1097" s="2">
        <f t="shared" si="119"/>
        <v>0.26752790975985691</v>
      </c>
      <c r="G1097" s="2">
        <f t="shared" si="119"/>
        <v>0.42235048189535823</v>
      </c>
      <c r="H1097" s="2">
        <f t="shared" si="116"/>
        <v>0.63342631588648157</v>
      </c>
      <c r="I1097" s="9">
        <f t="shared" si="117"/>
        <v>38.778995399171883</v>
      </c>
      <c r="J1097" s="2">
        <f t="shared" si="118"/>
        <v>0</v>
      </c>
    </row>
    <row r="1098" spans="1:10" x14ac:dyDescent="0.35">
      <c r="A1098" s="13">
        <v>44998</v>
      </c>
      <c r="B1098" s="5">
        <v>20.5</v>
      </c>
      <c r="C1098" s="2">
        <f t="shared" si="120"/>
        <v>0.41000000000000014</v>
      </c>
      <c r="D1098" s="2">
        <f t="shared" si="121"/>
        <v>0.41000000000000014</v>
      </c>
      <c r="E1098" s="2">
        <f t="shared" si="122"/>
        <v>0</v>
      </c>
      <c r="F1098" s="2">
        <f t="shared" si="119"/>
        <v>0.27770448763415284</v>
      </c>
      <c r="G1098" s="2">
        <f t="shared" si="119"/>
        <v>0.39218259033140407</v>
      </c>
      <c r="H1098" s="2">
        <f t="shared" si="116"/>
        <v>0.70809998832300436</v>
      </c>
      <c r="I1098" s="9">
        <f t="shared" si="117"/>
        <v>41.455417900810943</v>
      </c>
      <c r="J1098" s="2">
        <f t="shared" si="118"/>
        <v>0</v>
      </c>
    </row>
    <row r="1099" spans="1:10" x14ac:dyDescent="0.35">
      <c r="A1099" s="13">
        <v>44999</v>
      </c>
      <c r="B1099" s="5">
        <v>20.58</v>
      </c>
      <c r="C1099" s="2">
        <f t="shared" si="120"/>
        <v>7.9999999999998295E-2</v>
      </c>
      <c r="D1099" s="2">
        <f t="shared" si="121"/>
        <v>7.9999999999998295E-2</v>
      </c>
      <c r="E1099" s="2">
        <f t="shared" si="122"/>
        <v>0</v>
      </c>
      <c r="F1099" s="2">
        <f t="shared" si="119"/>
        <v>0.26358273851742753</v>
      </c>
      <c r="G1099" s="2">
        <f t="shared" si="119"/>
        <v>0.36416954816487523</v>
      </c>
      <c r="H1099" s="2">
        <f t="shared" si="116"/>
        <v>0.72379126658358672</v>
      </c>
      <c r="I1099" s="9">
        <f t="shared" si="117"/>
        <v>41.988335862617618</v>
      </c>
      <c r="J1099" s="2">
        <f t="shared" si="118"/>
        <v>0</v>
      </c>
    </row>
    <row r="1100" spans="1:10" x14ac:dyDescent="0.35">
      <c r="A1100" s="13">
        <v>45000</v>
      </c>
      <c r="B1100" s="5">
        <v>21.09</v>
      </c>
      <c r="C1100" s="2">
        <f t="shared" si="120"/>
        <v>0.51000000000000156</v>
      </c>
      <c r="D1100" s="2">
        <f t="shared" si="121"/>
        <v>0.51000000000000156</v>
      </c>
      <c r="E1100" s="2">
        <f t="shared" si="122"/>
        <v>0</v>
      </c>
      <c r="F1100" s="2">
        <f t="shared" si="119"/>
        <v>0.28118397148046853</v>
      </c>
      <c r="G1100" s="2">
        <f t="shared" si="119"/>
        <v>0.33815743758166988</v>
      </c>
      <c r="H1100" s="2">
        <f t="shared" si="116"/>
        <v>0.83151792694951021</v>
      </c>
      <c r="I1100" s="9">
        <f t="shared" si="117"/>
        <v>45.400479826831251</v>
      </c>
      <c r="J1100" s="2">
        <f t="shared" si="118"/>
        <v>0</v>
      </c>
    </row>
    <row r="1101" spans="1:10" x14ac:dyDescent="0.35">
      <c r="A1101" s="13">
        <v>45001</v>
      </c>
      <c r="B1101" s="5">
        <v>21.73</v>
      </c>
      <c r="C1101" s="2">
        <f t="shared" si="120"/>
        <v>0.64000000000000057</v>
      </c>
      <c r="D1101" s="2">
        <f t="shared" si="121"/>
        <v>0.64000000000000057</v>
      </c>
      <c r="E1101" s="2">
        <f t="shared" si="122"/>
        <v>0</v>
      </c>
      <c r="F1101" s="2">
        <f t="shared" si="119"/>
        <v>0.30681368780329227</v>
      </c>
      <c r="G1101" s="2">
        <f t="shared" si="119"/>
        <v>0.3140033348972649</v>
      </c>
      <c r="H1101" s="2">
        <f t="shared" si="116"/>
        <v>0.97710327791160267</v>
      </c>
      <c r="I1101" s="9">
        <f t="shared" si="117"/>
        <v>49.420952806456754</v>
      </c>
      <c r="J1101" s="2">
        <f t="shared" si="118"/>
        <v>0</v>
      </c>
    </row>
    <row r="1102" spans="1:10" x14ac:dyDescent="0.35">
      <c r="A1102" s="13">
        <v>45002</v>
      </c>
      <c r="B1102" s="5">
        <v>22.139999</v>
      </c>
      <c r="C1102" s="2">
        <f t="shared" si="120"/>
        <v>0.40999899999999911</v>
      </c>
      <c r="D1102" s="2">
        <f t="shared" si="121"/>
        <v>0.40999899999999911</v>
      </c>
      <c r="E1102" s="2">
        <f t="shared" si="122"/>
        <v>0</v>
      </c>
      <c r="F1102" s="2">
        <f t="shared" si="119"/>
        <v>0.31418406724591419</v>
      </c>
      <c r="G1102" s="2">
        <f t="shared" si="119"/>
        <v>0.29157452526174599</v>
      </c>
      <c r="H1102" s="2">
        <f t="shared" si="116"/>
        <v>1.0775429265086574</v>
      </c>
      <c r="I1102" s="9">
        <f t="shared" si="117"/>
        <v>51.866217191453408</v>
      </c>
      <c r="J1102" s="2">
        <f t="shared" si="118"/>
        <v>0</v>
      </c>
    </row>
    <row r="1103" spans="1:10" x14ac:dyDescent="0.35">
      <c r="A1103" s="13">
        <v>45005</v>
      </c>
      <c r="B1103" s="5">
        <v>23.559999000000001</v>
      </c>
      <c r="C1103" s="2">
        <f t="shared" si="120"/>
        <v>1.4200000000000017</v>
      </c>
      <c r="D1103" s="2">
        <f t="shared" si="121"/>
        <v>1.4200000000000017</v>
      </c>
      <c r="E1103" s="2">
        <f t="shared" si="122"/>
        <v>0</v>
      </c>
      <c r="F1103" s="2">
        <f t="shared" si="119"/>
        <v>0.39317091958549188</v>
      </c>
      <c r="G1103" s="2">
        <f t="shared" si="119"/>
        <v>0.27074777345733553</v>
      </c>
      <c r="H1103" s="2">
        <f t="shared" si="116"/>
        <v>1.4521667697017933</v>
      </c>
      <c r="I1103" s="9">
        <f t="shared" si="117"/>
        <v>59.219739360483644</v>
      </c>
      <c r="J1103" s="2">
        <f t="shared" si="118"/>
        <v>0</v>
      </c>
    </row>
    <row r="1104" spans="1:10" x14ac:dyDescent="0.35">
      <c r="A1104" s="13">
        <v>45006</v>
      </c>
      <c r="B1104" s="5">
        <v>24.02</v>
      </c>
      <c r="C1104" s="2">
        <f t="shared" si="120"/>
        <v>0.46000099999999833</v>
      </c>
      <c r="D1104" s="2">
        <f t="shared" si="121"/>
        <v>0.46000099999999833</v>
      </c>
      <c r="E1104" s="2">
        <f t="shared" si="122"/>
        <v>0</v>
      </c>
      <c r="F1104" s="2">
        <f t="shared" si="119"/>
        <v>0.39794449675795668</v>
      </c>
      <c r="G1104" s="2">
        <f t="shared" si="119"/>
        <v>0.25140864678181157</v>
      </c>
      <c r="H1104" s="2">
        <f t="shared" si="116"/>
        <v>1.582859228797004</v>
      </c>
      <c r="I1104" s="9">
        <f t="shared" si="117"/>
        <v>61.283217108748069</v>
      </c>
      <c r="J1104" s="2">
        <f t="shared" si="118"/>
        <v>0</v>
      </c>
    </row>
    <row r="1105" spans="1:10" x14ac:dyDescent="0.35">
      <c r="A1105" s="13">
        <v>45007</v>
      </c>
      <c r="B1105" s="5">
        <v>25.620000999999998</v>
      </c>
      <c r="C1105" s="2">
        <f t="shared" si="120"/>
        <v>1.6000009999999989</v>
      </c>
      <c r="D1105" s="2">
        <f t="shared" si="121"/>
        <v>1.6000009999999989</v>
      </c>
      <c r="E1105" s="2">
        <f t="shared" si="122"/>
        <v>0</v>
      </c>
      <c r="F1105" s="2">
        <f t="shared" si="119"/>
        <v>0.48380567556095971</v>
      </c>
      <c r="G1105" s="2">
        <f t="shared" si="119"/>
        <v>0.23345088629739646</v>
      </c>
      <c r="H1105" s="2">
        <f t="shared" ref="H1105:H1168" si="123">F1105/G1105</f>
        <v>2.0724088189780212</v>
      </c>
      <c r="I1105" s="9">
        <f t="shared" ref="I1105:I1168" si="124">100-(100/(1+H1105))</f>
        <v>67.452248092015594</v>
      </c>
      <c r="J1105" s="2">
        <f t="shared" ref="J1105:J1168" si="125">IF(I1105&lt;30,-1,IF(I1105&gt;70,1,0))</f>
        <v>0</v>
      </c>
    </row>
    <row r="1106" spans="1:10" x14ac:dyDescent="0.35">
      <c r="A1106" s="13">
        <v>45008</v>
      </c>
      <c r="B1106" s="5">
        <v>23.76</v>
      </c>
      <c r="C1106" s="2">
        <f t="shared" si="120"/>
        <v>-1.8600009999999969</v>
      </c>
      <c r="D1106" s="2">
        <f t="shared" si="121"/>
        <v>0</v>
      </c>
      <c r="E1106" s="2">
        <f t="shared" si="122"/>
        <v>1.8600009999999969</v>
      </c>
      <c r="F1106" s="2">
        <f t="shared" ref="F1106:G1169" si="126">(F1105*13+ D1106) / 14</f>
        <v>0.44924812730660546</v>
      </c>
      <c r="G1106" s="2">
        <f t="shared" si="126"/>
        <v>0.34963303727615364</v>
      </c>
      <c r="H1106" s="2">
        <f t="shared" si="123"/>
        <v>1.2849132645087311</v>
      </c>
      <c r="I1106" s="9">
        <f t="shared" si="124"/>
        <v>56.234662578537502</v>
      </c>
      <c r="J1106" s="2">
        <f t="shared" si="125"/>
        <v>0</v>
      </c>
    </row>
    <row r="1107" spans="1:10" x14ac:dyDescent="0.35">
      <c r="A1107" s="13">
        <v>45009</v>
      </c>
      <c r="B1107" s="5">
        <v>23.92</v>
      </c>
      <c r="C1107" s="2">
        <f t="shared" si="120"/>
        <v>0.16000000000000014</v>
      </c>
      <c r="D1107" s="2">
        <f t="shared" si="121"/>
        <v>0.16000000000000014</v>
      </c>
      <c r="E1107" s="2">
        <f t="shared" si="122"/>
        <v>0</v>
      </c>
      <c r="F1107" s="2">
        <f t="shared" si="126"/>
        <v>0.42858754678470506</v>
      </c>
      <c r="G1107" s="2">
        <f t="shared" si="126"/>
        <v>0.32465924889928555</v>
      </c>
      <c r="H1107" s="2">
        <f t="shared" si="123"/>
        <v>1.3201150074663659</v>
      </c>
      <c r="I1107" s="9">
        <f t="shared" si="124"/>
        <v>56.898688350280118</v>
      </c>
      <c r="J1107" s="2">
        <f t="shared" si="125"/>
        <v>0</v>
      </c>
    </row>
    <row r="1108" spans="1:10" x14ac:dyDescent="0.35">
      <c r="A1108" s="13">
        <v>45012</v>
      </c>
      <c r="B1108" s="5">
        <v>22.280000999999999</v>
      </c>
      <c r="C1108" s="2">
        <f t="shared" si="120"/>
        <v>-1.6399990000000031</v>
      </c>
      <c r="D1108" s="2">
        <f t="shared" si="121"/>
        <v>0</v>
      </c>
      <c r="E1108" s="2">
        <f t="shared" si="122"/>
        <v>1.6399990000000031</v>
      </c>
      <c r="F1108" s="2">
        <f t="shared" si="126"/>
        <v>0.39797415058579755</v>
      </c>
      <c r="G1108" s="2">
        <f t="shared" si="126"/>
        <v>0.41861208826362251</v>
      </c>
      <c r="H1108" s="2">
        <f t="shared" si="123"/>
        <v>0.95069913589110655</v>
      </c>
      <c r="I1108" s="9">
        <f t="shared" si="124"/>
        <v>48.736328345007131</v>
      </c>
      <c r="J1108" s="2">
        <f t="shared" si="125"/>
        <v>0</v>
      </c>
    </row>
    <row r="1109" spans="1:10" x14ac:dyDescent="0.35">
      <c r="A1109" s="13">
        <v>45013</v>
      </c>
      <c r="B1109" s="5">
        <v>22.469999000000001</v>
      </c>
      <c r="C1109" s="2">
        <f t="shared" si="120"/>
        <v>0.18999800000000278</v>
      </c>
      <c r="D1109" s="2">
        <f t="shared" si="121"/>
        <v>0.18999800000000278</v>
      </c>
      <c r="E1109" s="2">
        <f t="shared" si="122"/>
        <v>0</v>
      </c>
      <c r="F1109" s="2">
        <f t="shared" si="126"/>
        <v>0.38311871125824076</v>
      </c>
      <c r="G1109" s="2">
        <f t="shared" si="126"/>
        <v>0.38871122481622089</v>
      </c>
      <c r="H1109" s="2">
        <f t="shared" si="123"/>
        <v>0.98561267799605168</v>
      </c>
      <c r="I1109" s="9">
        <f t="shared" si="124"/>
        <v>49.637710763952505</v>
      </c>
      <c r="J1109" s="2">
        <f t="shared" si="125"/>
        <v>0</v>
      </c>
    </row>
    <row r="1110" spans="1:10" x14ac:dyDescent="0.35">
      <c r="A1110" s="13">
        <v>45014</v>
      </c>
      <c r="B1110" s="5">
        <v>22.4</v>
      </c>
      <c r="C1110" s="2">
        <f t="shared" si="120"/>
        <v>-6.9999000000002809E-2</v>
      </c>
      <c r="D1110" s="2">
        <f t="shared" si="121"/>
        <v>0</v>
      </c>
      <c r="E1110" s="2">
        <f t="shared" si="122"/>
        <v>6.9999000000002809E-2</v>
      </c>
      <c r="F1110" s="2">
        <f t="shared" si="126"/>
        <v>0.35575308902550928</v>
      </c>
      <c r="G1110" s="2">
        <f t="shared" si="126"/>
        <v>0.36594606590077677</v>
      </c>
      <c r="H1110" s="2">
        <f t="shared" si="123"/>
        <v>0.97214623184928228</v>
      </c>
      <c r="I1110" s="9">
        <f t="shared" si="124"/>
        <v>49.293820922077387</v>
      </c>
      <c r="J1110" s="2">
        <f t="shared" si="125"/>
        <v>0</v>
      </c>
    </row>
    <row r="1111" spans="1:10" x14ac:dyDescent="0.35">
      <c r="A1111" s="13">
        <v>45015</v>
      </c>
      <c r="B1111" s="5">
        <v>22.84</v>
      </c>
      <c r="C1111" s="2">
        <f t="shared" si="120"/>
        <v>0.44000000000000128</v>
      </c>
      <c r="D1111" s="2">
        <f t="shared" si="121"/>
        <v>0.44000000000000128</v>
      </c>
      <c r="E1111" s="2">
        <f t="shared" si="122"/>
        <v>0</v>
      </c>
      <c r="F1111" s="2">
        <f t="shared" si="126"/>
        <v>0.36177072552368728</v>
      </c>
      <c r="G1111" s="2">
        <f t="shared" si="126"/>
        <v>0.33980706119357845</v>
      </c>
      <c r="H1111" s="2">
        <f t="shared" si="123"/>
        <v>1.0646356913625075</v>
      </c>
      <c r="I1111" s="9">
        <f t="shared" si="124"/>
        <v>51.565304998671529</v>
      </c>
      <c r="J1111" s="2">
        <f t="shared" si="125"/>
        <v>0</v>
      </c>
    </row>
    <row r="1112" spans="1:10" x14ac:dyDescent="0.35">
      <c r="A1112" s="13">
        <v>45016</v>
      </c>
      <c r="B1112" s="5">
        <v>22.15</v>
      </c>
      <c r="C1112" s="2">
        <f t="shared" si="120"/>
        <v>-0.69000000000000128</v>
      </c>
      <c r="D1112" s="2">
        <f t="shared" si="121"/>
        <v>0</v>
      </c>
      <c r="E1112" s="2">
        <f t="shared" si="122"/>
        <v>0.69000000000000128</v>
      </c>
      <c r="F1112" s="2">
        <f t="shared" si="126"/>
        <v>0.33592995941485249</v>
      </c>
      <c r="G1112" s="2">
        <f t="shared" si="126"/>
        <v>0.3648208425368944</v>
      </c>
      <c r="H1112" s="2">
        <f t="shared" si="123"/>
        <v>0.92080802477966928</v>
      </c>
      <c r="I1112" s="9">
        <f t="shared" si="124"/>
        <v>47.938576520956211</v>
      </c>
      <c r="J1112" s="2">
        <f t="shared" si="125"/>
        <v>0</v>
      </c>
    </row>
    <row r="1113" spans="1:10" x14ac:dyDescent="0.35">
      <c r="A1113" s="13">
        <v>45019</v>
      </c>
      <c r="B1113" s="5">
        <v>21.5</v>
      </c>
      <c r="C1113" s="2">
        <f t="shared" si="120"/>
        <v>-0.64999999999999858</v>
      </c>
      <c r="D1113" s="2">
        <f t="shared" si="121"/>
        <v>0</v>
      </c>
      <c r="E1113" s="2">
        <f t="shared" si="122"/>
        <v>0.64999999999999858</v>
      </c>
      <c r="F1113" s="2">
        <f t="shared" si="126"/>
        <v>0.31193496231379159</v>
      </c>
      <c r="G1113" s="2">
        <f t="shared" si="126"/>
        <v>0.38519078235568754</v>
      </c>
      <c r="H1113" s="2">
        <f t="shared" si="123"/>
        <v>0.80981938458160951</v>
      </c>
      <c r="I1113" s="9">
        <f t="shared" si="124"/>
        <v>44.745867542402415</v>
      </c>
      <c r="J1113" s="2">
        <f t="shared" si="125"/>
        <v>0</v>
      </c>
    </row>
    <row r="1114" spans="1:10" x14ac:dyDescent="0.35">
      <c r="A1114" s="13">
        <v>45020</v>
      </c>
      <c r="B1114" s="5">
        <v>21.85</v>
      </c>
      <c r="C1114" s="2">
        <f t="shared" si="120"/>
        <v>0.35000000000000142</v>
      </c>
      <c r="D1114" s="2">
        <f t="shared" si="121"/>
        <v>0.35000000000000142</v>
      </c>
      <c r="E1114" s="2">
        <f t="shared" si="122"/>
        <v>0</v>
      </c>
      <c r="F1114" s="2">
        <f t="shared" si="126"/>
        <v>0.31465389357709228</v>
      </c>
      <c r="G1114" s="2">
        <f t="shared" si="126"/>
        <v>0.35767715504456704</v>
      </c>
      <c r="H1114" s="2">
        <f t="shared" si="123"/>
        <v>0.87971481862711076</v>
      </c>
      <c r="I1114" s="9">
        <f t="shared" si="124"/>
        <v>46.800440679061573</v>
      </c>
      <c r="J1114" s="2">
        <f t="shared" si="125"/>
        <v>0</v>
      </c>
    </row>
    <row r="1115" spans="1:10" x14ac:dyDescent="0.35">
      <c r="A1115" s="13">
        <v>45021</v>
      </c>
      <c r="B1115" s="5">
        <v>21.459999</v>
      </c>
      <c r="C1115" s="2">
        <f t="shared" si="120"/>
        <v>-0.3900010000000016</v>
      </c>
      <c r="D1115" s="2">
        <f t="shared" si="121"/>
        <v>0</v>
      </c>
      <c r="E1115" s="2">
        <f t="shared" si="122"/>
        <v>0.3900010000000016</v>
      </c>
      <c r="F1115" s="2">
        <f t="shared" si="126"/>
        <v>0.29217861546444285</v>
      </c>
      <c r="G1115" s="2">
        <f t="shared" si="126"/>
        <v>0.35998600111281237</v>
      </c>
      <c r="H1115" s="2">
        <f t="shared" si="123"/>
        <v>0.81163882640225204</v>
      </c>
      <c r="I1115" s="9">
        <f t="shared" si="124"/>
        <v>44.801359662515736</v>
      </c>
      <c r="J1115" s="2">
        <f t="shared" si="125"/>
        <v>0</v>
      </c>
    </row>
    <row r="1116" spans="1:10" x14ac:dyDescent="0.35">
      <c r="A1116" s="13">
        <v>45022</v>
      </c>
      <c r="B1116" s="5">
        <v>21.690000999999999</v>
      </c>
      <c r="C1116" s="2">
        <f t="shared" si="120"/>
        <v>0.23000199999999893</v>
      </c>
      <c r="D1116" s="2">
        <f t="shared" si="121"/>
        <v>0.23000199999999893</v>
      </c>
      <c r="E1116" s="2">
        <f t="shared" si="122"/>
        <v>0</v>
      </c>
      <c r="F1116" s="2">
        <f t="shared" si="126"/>
        <v>0.28773742864555402</v>
      </c>
      <c r="G1116" s="2">
        <f t="shared" si="126"/>
        <v>0.33427271531904001</v>
      </c>
      <c r="H1116" s="2">
        <f t="shared" si="123"/>
        <v>0.86078646404307535</v>
      </c>
      <c r="I1116" s="9">
        <f t="shared" si="124"/>
        <v>46.259282334458611</v>
      </c>
      <c r="J1116" s="2">
        <f t="shared" si="125"/>
        <v>0</v>
      </c>
    </row>
    <row r="1117" spans="1:10" x14ac:dyDescent="0.35">
      <c r="A1117" s="13">
        <v>45026</v>
      </c>
      <c r="B1117" s="5">
        <v>21.32</v>
      </c>
      <c r="C1117" s="2">
        <f t="shared" si="120"/>
        <v>-0.37000099999999847</v>
      </c>
      <c r="D1117" s="2">
        <f t="shared" si="121"/>
        <v>0</v>
      </c>
      <c r="E1117" s="2">
        <f t="shared" si="122"/>
        <v>0.37000099999999847</v>
      </c>
      <c r="F1117" s="2">
        <f t="shared" si="126"/>
        <v>0.26718475517087159</v>
      </c>
      <c r="G1117" s="2">
        <f t="shared" si="126"/>
        <v>0.33682473565339421</v>
      </c>
      <c r="H1117" s="2">
        <f t="shared" si="123"/>
        <v>0.7932456464415224</v>
      </c>
      <c r="I1117" s="9">
        <f t="shared" si="124"/>
        <v>44.235191537513096</v>
      </c>
      <c r="J1117" s="2">
        <f t="shared" si="125"/>
        <v>0</v>
      </c>
    </row>
    <row r="1118" spans="1:10" x14ac:dyDescent="0.35">
      <c r="A1118" s="13">
        <v>45027</v>
      </c>
      <c r="B1118" s="5">
        <v>22.690000999999999</v>
      </c>
      <c r="C1118" s="2">
        <f t="shared" si="120"/>
        <v>1.3700009999999985</v>
      </c>
      <c r="D1118" s="2">
        <f t="shared" si="121"/>
        <v>1.3700009999999985</v>
      </c>
      <c r="E1118" s="2">
        <f t="shared" si="122"/>
        <v>0</v>
      </c>
      <c r="F1118" s="2">
        <f t="shared" si="126"/>
        <v>0.34595734408723777</v>
      </c>
      <c r="G1118" s="2">
        <f t="shared" si="126"/>
        <v>0.31276582596386604</v>
      </c>
      <c r="H1118" s="2">
        <f t="shared" si="123"/>
        <v>1.1061225855512948</v>
      </c>
      <c r="I1118" s="9">
        <f t="shared" si="124"/>
        <v>52.519382923846194</v>
      </c>
      <c r="J1118" s="2">
        <f t="shared" si="125"/>
        <v>0</v>
      </c>
    </row>
    <row r="1119" spans="1:10" x14ac:dyDescent="0.35">
      <c r="A1119" s="13">
        <v>45028</v>
      </c>
      <c r="B1119" s="5">
        <v>23.389999</v>
      </c>
      <c r="C1119" s="2">
        <f t="shared" si="120"/>
        <v>0.69999800000000079</v>
      </c>
      <c r="D1119" s="2">
        <f t="shared" si="121"/>
        <v>0.69999800000000079</v>
      </c>
      <c r="E1119" s="2">
        <f t="shared" si="122"/>
        <v>0</v>
      </c>
      <c r="F1119" s="2">
        <f t="shared" si="126"/>
        <v>0.37124596236672086</v>
      </c>
      <c r="G1119" s="2">
        <f t="shared" si="126"/>
        <v>0.29042540982358994</v>
      </c>
      <c r="H1119" s="2">
        <f t="shared" si="123"/>
        <v>1.2782833381976559</v>
      </c>
      <c r="I1119" s="9">
        <f t="shared" si="124"/>
        <v>56.107303106948166</v>
      </c>
      <c r="J1119" s="2">
        <f t="shared" si="125"/>
        <v>0</v>
      </c>
    </row>
    <row r="1120" spans="1:10" x14ac:dyDescent="0.35">
      <c r="A1120" s="13">
        <v>45029</v>
      </c>
      <c r="B1120" s="5">
        <v>23.129999000000002</v>
      </c>
      <c r="C1120" s="2">
        <f t="shared" si="120"/>
        <v>-0.25999999999999801</v>
      </c>
      <c r="D1120" s="2">
        <f t="shared" si="121"/>
        <v>0</v>
      </c>
      <c r="E1120" s="2">
        <f t="shared" si="122"/>
        <v>0.25999999999999801</v>
      </c>
      <c r="F1120" s="2">
        <f t="shared" si="126"/>
        <v>0.3447283936262408</v>
      </c>
      <c r="G1120" s="2">
        <f t="shared" si="126"/>
        <v>0.28825216626476191</v>
      </c>
      <c r="H1120" s="2">
        <f t="shared" si="123"/>
        <v>1.1959264629068045</v>
      </c>
      <c r="I1120" s="9">
        <f t="shared" si="124"/>
        <v>54.461134428141357</v>
      </c>
      <c r="J1120" s="2">
        <f t="shared" si="125"/>
        <v>0</v>
      </c>
    </row>
    <row r="1121" spans="1:10" x14ac:dyDescent="0.35">
      <c r="A1121" s="13">
        <v>45030</v>
      </c>
      <c r="B1121" s="5">
        <v>22.02</v>
      </c>
      <c r="C1121" s="2">
        <f t="shared" si="120"/>
        <v>-1.109999000000002</v>
      </c>
      <c r="D1121" s="2">
        <f t="shared" si="121"/>
        <v>0</v>
      </c>
      <c r="E1121" s="2">
        <f t="shared" si="122"/>
        <v>1.109999000000002</v>
      </c>
      <c r="F1121" s="2">
        <f t="shared" si="126"/>
        <v>0.32010493693865216</v>
      </c>
      <c r="G1121" s="2">
        <f t="shared" si="126"/>
        <v>0.34694836867442191</v>
      </c>
      <c r="H1121" s="2">
        <f t="shared" si="123"/>
        <v>0.92262989493701941</v>
      </c>
      <c r="I1121" s="9">
        <f t="shared" si="124"/>
        <v>47.987909548615562</v>
      </c>
      <c r="J1121" s="2">
        <f t="shared" si="125"/>
        <v>0</v>
      </c>
    </row>
    <row r="1122" spans="1:10" x14ac:dyDescent="0.35">
      <c r="A1122" s="13">
        <v>45033</v>
      </c>
      <c r="B1122" s="5">
        <v>19.68</v>
      </c>
      <c r="C1122" s="2">
        <f t="shared" si="120"/>
        <v>-2.34</v>
      </c>
      <c r="D1122" s="2">
        <f t="shared" si="121"/>
        <v>0</v>
      </c>
      <c r="E1122" s="2">
        <f t="shared" si="122"/>
        <v>2.34</v>
      </c>
      <c r="F1122" s="2">
        <f t="shared" si="126"/>
        <v>0.29724029858589124</v>
      </c>
      <c r="G1122" s="2">
        <f t="shared" si="126"/>
        <v>0.48930919948339174</v>
      </c>
      <c r="H1122" s="2">
        <f t="shared" si="123"/>
        <v>0.60746926258430223</v>
      </c>
      <c r="I1122" s="9">
        <f t="shared" si="124"/>
        <v>37.790412340929237</v>
      </c>
      <c r="J1122" s="2">
        <f t="shared" si="125"/>
        <v>0</v>
      </c>
    </row>
    <row r="1123" spans="1:10" x14ac:dyDescent="0.35">
      <c r="A1123" s="13">
        <v>45034</v>
      </c>
      <c r="B1123" s="5">
        <v>20.57</v>
      </c>
      <c r="C1123" s="2">
        <f t="shared" si="120"/>
        <v>0.89000000000000057</v>
      </c>
      <c r="D1123" s="2">
        <f t="shared" si="121"/>
        <v>0.89000000000000057</v>
      </c>
      <c r="E1123" s="2">
        <f t="shared" si="122"/>
        <v>0</v>
      </c>
      <c r="F1123" s="2">
        <f t="shared" si="126"/>
        <v>0.33958027725832762</v>
      </c>
      <c r="G1123" s="2">
        <f t="shared" si="126"/>
        <v>0.45435854237743517</v>
      </c>
      <c r="H1123" s="2">
        <f t="shared" si="123"/>
        <v>0.74738393930368463</v>
      </c>
      <c r="I1123" s="9">
        <f t="shared" si="124"/>
        <v>42.771592578647017</v>
      </c>
      <c r="J1123" s="2">
        <f t="shared" si="125"/>
        <v>0</v>
      </c>
    </row>
    <row r="1124" spans="1:10" x14ac:dyDescent="0.35">
      <c r="A1124" s="13">
        <v>45035</v>
      </c>
      <c r="B1124" s="5">
        <v>20.450001</v>
      </c>
      <c r="C1124" s="2">
        <f t="shared" si="120"/>
        <v>-0.11999899999999997</v>
      </c>
      <c r="D1124" s="2">
        <f t="shared" si="121"/>
        <v>0</v>
      </c>
      <c r="E1124" s="2">
        <f t="shared" si="122"/>
        <v>0.11999899999999997</v>
      </c>
      <c r="F1124" s="2">
        <f t="shared" si="126"/>
        <v>0.3153245431684471</v>
      </c>
      <c r="G1124" s="2">
        <f t="shared" si="126"/>
        <v>0.43047571792190409</v>
      </c>
      <c r="H1124" s="2">
        <f t="shared" si="123"/>
        <v>0.73250250836599462</v>
      </c>
      <c r="I1124" s="9">
        <f t="shared" si="124"/>
        <v>42.280025848669766</v>
      </c>
      <c r="J1124" s="2">
        <f t="shared" si="125"/>
        <v>0</v>
      </c>
    </row>
    <row r="1125" spans="1:10" x14ac:dyDescent="0.35">
      <c r="A1125" s="13">
        <v>45036</v>
      </c>
      <c r="B1125" s="5">
        <v>20.780000999999999</v>
      </c>
      <c r="C1125" s="2">
        <f t="shared" si="120"/>
        <v>0.32999999999999829</v>
      </c>
      <c r="D1125" s="2">
        <f t="shared" si="121"/>
        <v>0.32999999999999829</v>
      </c>
      <c r="E1125" s="2">
        <f t="shared" si="122"/>
        <v>0</v>
      </c>
      <c r="F1125" s="2">
        <f t="shared" si="126"/>
        <v>0.31637279008498648</v>
      </c>
      <c r="G1125" s="2">
        <f t="shared" si="126"/>
        <v>0.39972745235605384</v>
      </c>
      <c r="H1125" s="2">
        <f t="shared" si="123"/>
        <v>0.79147125927988582</v>
      </c>
      <c r="I1125" s="9">
        <f t="shared" si="124"/>
        <v>44.179958521803577</v>
      </c>
      <c r="J1125" s="2">
        <f t="shared" si="125"/>
        <v>0</v>
      </c>
    </row>
    <row r="1126" spans="1:10" x14ac:dyDescent="0.35">
      <c r="A1126" s="13">
        <v>45037</v>
      </c>
      <c r="B1126" s="5">
        <v>21.01</v>
      </c>
      <c r="C1126" s="2">
        <f t="shared" si="120"/>
        <v>0.22999900000000295</v>
      </c>
      <c r="D1126" s="2">
        <f t="shared" si="121"/>
        <v>0.22999900000000295</v>
      </c>
      <c r="E1126" s="2">
        <f t="shared" si="122"/>
        <v>0</v>
      </c>
      <c r="F1126" s="2">
        <f t="shared" si="126"/>
        <v>0.3102032336503448</v>
      </c>
      <c r="G1126" s="2">
        <f t="shared" si="126"/>
        <v>0.37117549147347856</v>
      </c>
      <c r="H1126" s="2">
        <f t="shared" si="123"/>
        <v>0.83573199410044996</v>
      </c>
      <c r="I1126" s="9">
        <f t="shared" si="124"/>
        <v>45.525817318991464</v>
      </c>
      <c r="J1126" s="2">
        <f t="shared" si="125"/>
        <v>0</v>
      </c>
    </row>
    <row r="1127" spans="1:10" x14ac:dyDescent="0.35">
      <c r="A1127" s="13">
        <v>45040</v>
      </c>
      <c r="B1127" s="5">
        <v>21.530000999999999</v>
      </c>
      <c r="C1127" s="2">
        <f t="shared" si="120"/>
        <v>0.52000099999999705</v>
      </c>
      <c r="D1127" s="2">
        <f t="shared" si="121"/>
        <v>0.52000099999999705</v>
      </c>
      <c r="E1127" s="2">
        <f t="shared" si="122"/>
        <v>0</v>
      </c>
      <c r="F1127" s="2">
        <f t="shared" si="126"/>
        <v>0.32518878838960569</v>
      </c>
      <c r="G1127" s="2">
        <f t="shared" si="126"/>
        <v>0.34466295636823008</v>
      </c>
      <c r="H1127" s="2">
        <f t="shared" si="123"/>
        <v>0.94349793727812559</v>
      </c>
      <c r="I1127" s="9">
        <f t="shared" si="124"/>
        <v>48.54638223076774</v>
      </c>
      <c r="J1127" s="2">
        <f t="shared" si="125"/>
        <v>0</v>
      </c>
    </row>
    <row r="1128" spans="1:10" x14ac:dyDescent="0.35">
      <c r="A1128" s="13">
        <v>45041</v>
      </c>
      <c r="B1128" s="5">
        <v>21</v>
      </c>
      <c r="C1128" s="2">
        <f t="shared" si="120"/>
        <v>-0.53000099999999861</v>
      </c>
      <c r="D1128" s="2">
        <f t="shared" si="121"/>
        <v>0</v>
      </c>
      <c r="E1128" s="2">
        <f t="shared" si="122"/>
        <v>0.53000099999999861</v>
      </c>
      <c r="F1128" s="2">
        <f t="shared" si="126"/>
        <v>0.30196101779034817</v>
      </c>
      <c r="G1128" s="2">
        <f t="shared" si="126"/>
        <v>0.35790138805621352</v>
      </c>
      <c r="H1128" s="2">
        <f t="shared" si="123"/>
        <v>0.84369892899918253</v>
      </c>
      <c r="I1128" s="9">
        <f t="shared" si="124"/>
        <v>45.761209475625648</v>
      </c>
      <c r="J1128" s="2">
        <f t="shared" si="125"/>
        <v>0</v>
      </c>
    </row>
    <row r="1129" spans="1:10" x14ac:dyDescent="0.35">
      <c r="A1129" s="13">
        <v>45042</v>
      </c>
      <c r="B1129" s="5">
        <v>20.57</v>
      </c>
      <c r="C1129" s="2">
        <f t="shared" si="120"/>
        <v>-0.42999999999999972</v>
      </c>
      <c r="D1129" s="2">
        <f t="shared" si="121"/>
        <v>0</v>
      </c>
      <c r="E1129" s="2">
        <f t="shared" si="122"/>
        <v>0.42999999999999972</v>
      </c>
      <c r="F1129" s="2">
        <f t="shared" si="126"/>
        <v>0.28039237366246617</v>
      </c>
      <c r="G1129" s="2">
        <f t="shared" si="126"/>
        <v>0.36305128890934107</v>
      </c>
      <c r="H1129" s="2">
        <f t="shared" si="123"/>
        <v>0.77232165875186853</v>
      </c>
      <c r="I1129" s="9">
        <f t="shared" si="124"/>
        <v>43.576833524438484</v>
      </c>
      <c r="J1129" s="2">
        <f t="shared" si="125"/>
        <v>0</v>
      </c>
    </row>
    <row r="1130" spans="1:10" x14ac:dyDescent="0.35">
      <c r="A1130" s="13">
        <v>45043</v>
      </c>
      <c r="B1130" s="5">
        <v>20.6</v>
      </c>
      <c r="C1130" s="2">
        <f t="shared" si="120"/>
        <v>3.0000000000001137E-2</v>
      </c>
      <c r="D1130" s="2">
        <f t="shared" si="121"/>
        <v>3.0000000000001137E-2</v>
      </c>
      <c r="E1130" s="2">
        <f t="shared" si="122"/>
        <v>0</v>
      </c>
      <c r="F1130" s="2">
        <f t="shared" si="126"/>
        <v>0.26250720411514722</v>
      </c>
      <c r="G1130" s="2">
        <f t="shared" si="126"/>
        <v>0.33711905398724529</v>
      </c>
      <c r="H1130" s="2">
        <f t="shared" si="123"/>
        <v>0.77867803973215655</v>
      </c>
      <c r="I1130" s="9">
        <f t="shared" si="124"/>
        <v>43.778470433548179</v>
      </c>
      <c r="J1130" s="2">
        <f t="shared" si="125"/>
        <v>0</v>
      </c>
    </row>
    <row r="1131" spans="1:10" x14ac:dyDescent="0.35">
      <c r="A1131" s="13">
        <v>45044</v>
      </c>
      <c r="B1131" s="5">
        <v>20.049999</v>
      </c>
      <c r="C1131" s="2">
        <f t="shared" si="120"/>
        <v>-0.55000100000000174</v>
      </c>
      <c r="D1131" s="2">
        <f t="shared" si="121"/>
        <v>0</v>
      </c>
      <c r="E1131" s="2">
        <f t="shared" si="122"/>
        <v>0.55000100000000174</v>
      </c>
      <c r="F1131" s="2">
        <f t="shared" si="126"/>
        <v>0.24375668953549384</v>
      </c>
      <c r="G1131" s="2">
        <f t="shared" si="126"/>
        <v>0.35232490727387072</v>
      </c>
      <c r="H1131" s="2">
        <f t="shared" si="123"/>
        <v>0.6918519937224189</v>
      </c>
      <c r="I1131" s="9">
        <f t="shared" si="124"/>
        <v>40.893174833822407</v>
      </c>
      <c r="J1131" s="2">
        <f t="shared" si="125"/>
        <v>0</v>
      </c>
    </row>
    <row r="1132" spans="1:10" x14ac:dyDescent="0.35">
      <c r="A1132" s="13">
        <v>45047</v>
      </c>
      <c r="B1132" s="5">
        <v>19.139999</v>
      </c>
      <c r="C1132" s="2">
        <f t="shared" si="120"/>
        <v>-0.91000000000000014</v>
      </c>
      <c r="D1132" s="2">
        <f t="shared" si="121"/>
        <v>0</v>
      </c>
      <c r="E1132" s="2">
        <f t="shared" si="122"/>
        <v>0.91000000000000014</v>
      </c>
      <c r="F1132" s="2">
        <f t="shared" si="126"/>
        <v>0.22634549742581569</v>
      </c>
      <c r="G1132" s="2">
        <f t="shared" si="126"/>
        <v>0.39215884246859423</v>
      </c>
      <c r="H1132" s="2">
        <f t="shared" si="123"/>
        <v>0.57717810467053898</v>
      </c>
      <c r="I1132" s="9">
        <f t="shared" si="124"/>
        <v>36.59561992151211</v>
      </c>
      <c r="J1132" s="2">
        <f t="shared" si="125"/>
        <v>0</v>
      </c>
    </row>
    <row r="1133" spans="1:10" x14ac:dyDescent="0.35">
      <c r="A1133" s="13">
        <v>45048</v>
      </c>
      <c r="B1133" s="5">
        <v>19.170000000000002</v>
      </c>
      <c r="C1133" s="2">
        <f t="shared" si="120"/>
        <v>3.0001000000002165E-2</v>
      </c>
      <c r="D1133" s="2">
        <f t="shared" si="121"/>
        <v>3.0001000000002165E-2</v>
      </c>
      <c r="E1133" s="2">
        <f t="shared" si="122"/>
        <v>0</v>
      </c>
      <c r="F1133" s="2">
        <f t="shared" si="126"/>
        <v>0.212320890466829</v>
      </c>
      <c r="G1133" s="2">
        <f t="shared" si="126"/>
        <v>0.3641474965779804</v>
      </c>
      <c r="H1133" s="2">
        <f t="shared" si="123"/>
        <v>0.58306288650088667</v>
      </c>
      <c r="I1133" s="9">
        <f t="shared" si="124"/>
        <v>36.831315513286789</v>
      </c>
      <c r="J1133" s="2">
        <f t="shared" si="125"/>
        <v>0</v>
      </c>
    </row>
    <row r="1134" spans="1:10" x14ac:dyDescent="0.35">
      <c r="A1134" s="13">
        <v>45049</v>
      </c>
      <c r="B1134" s="5">
        <v>20.129999000000002</v>
      </c>
      <c r="C1134" s="2">
        <f t="shared" si="120"/>
        <v>0.95999899999999982</v>
      </c>
      <c r="D1134" s="2">
        <f t="shared" si="121"/>
        <v>0.95999899999999982</v>
      </c>
      <c r="E1134" s="2">
        <f t="shared" si="122"/>
        <v>0</v>
      </c>
      <c r="F1134" s="2">
        <f t="shared" si="126"/>
        <v>0.26572646971919839</v>
      </c>
      <c r="G1134" s="2">
        <f t="shared" si="126"/>
        <v>0.33813696110812463</v>
      </c>
      <c r="H1134" s="2">
        <f t="shared" si="123"/>
        <v>0.7858545509144389</v>
      </c>
      <c r="I1134" s="9">
        <f t="shared" si="124"/>
        <v>44.004398371191293</v>
      </c>
      <c r="J1134" s="2">
        <f t="shared" si="125"/>
        <v>0</v>
      </c>
    </row>
    <row r="1135" spans="1:10" x14ac:dyDescent="0.35">
      <c r="A1135" s="13">
        <v>45050</v>
      </c>
      <c r="B1135" s="5">
        <v>19.34</v>
      </c>
      <c r="C1135" s="2">
        <f t="shared" si="120"/>
        <v>-0.78999900000000167</v>
      </c>
      <c r="D1135" s="2">
        <f t="shared" si="121"/>
        <v>0</v>
      </c>
      <c r="E1135" s="2">
        <f t="shared" si="122"/>
        <v>0.78999900000000167</v>
      </c>
      <c r="F1135" s="2">
        <f t="shared" si="126"/>
        <v>0.2467460075963985</v>
      </c>
      <c r="G1135" s="2">
        <f t="shared" si="126"/>
        <v>0.37041282102897305</v>
      </c>
      <c r="H1135" s="2">
        <f t="shared" si="123"/>
        <v>0.666137869933769</v>
      </c>
      <c r="I1135" s="9">
        <f t="shared" si="124"/>
        <v>39.98095727577747</v>
      </c>
      <c r="J1135" s="2">
        <f t="shared" si="125"/>
        <v>0</v>
      </c>
    </row>
    <row r="1136" spans="1:10" x14ac:dyDescent="0.35">
      <c r="A1136" s="13">
        <v>45051</v>
      </c>
      <c r="B1136" s="5">
        <v>19.07</v>
      </c>
      <c r="C1136" s="2">
        <f t="shared" si="120"/>
        <v>-0.26999999999999957</v>
      </c>
      <c r="D1136" s="2">
        <f t="shared" si="121"/>
        <v>0</v>
      </c>
      <c r="E1136" s="2">
        <f t="shared" si="122"/>
        <v>0.26999999999999957</v>
      </c>
      <c r="F1136" s="2">
        <f t="shared" si="126"/>
        <v>0.22912129276808432</v>
      </c>
      <c r="G1136" s="2">
        <f t="shared" si="126"/>
        <v>0.36324047666976067</v>
      </c>
      <c r="H1136" s="2">
        <f t="shared" si="123"/>
        <v>0.63077026786414414</v>
      </c>
      <c r="I1136" s="9">
        <f t="shared" si="124"/>
        <v>38.67928428019956</v>
      </c>
      <c r="J1136" s="2">
        <f t="shared" si="125"/>
        <v>0</v>
      </c>
    </row>
    <row r="1137" spans="1:10" x14ac:dyDescent="0.35">
      <c r="A1137" s="13">
        <v>45054</v>
      </c>
      <c r="B1137" s="5">
        <v>18.719999000000001</v>
      </c>
      <c r="C1137" s="2">
        <f t="shared" si="120"/>
        <v>-0.3500009999999989</v>
      </c>
      <c r="D1137" s="2">
        <f t="shared" si="121"/>
        <v>0</v>
      </c>
      <c r="E1137" s="2">
        <f t="shared" si="122"/>
        <v>0.3500009999999989</v>
      </c>
      <c r="F1137" s="2">
        <f t="shared" si="126"/>
        <v>0.2127554861417926</v>
      </c>
      <c r="G1137" s="2">
        <f t="shared" si="126"/>
        <v>0.36229479976477769</v>
      </c>
      <c r="H1137" s="2">
        <f t="shared" si="123"/>
        <v>0.58724410695357898</v>
      </c>
      <c r="I1137" s="9">
        <f t="shared" si="124"/>
        <v>36.997718522369269</v>
      </c>
      <c r="J1137" s="2">
        <f t="shared" si="125"/>
        <v>0</v>
      </c>
    </row>
    <row r="1138" spans="1:10" x14ac:dyDescent="0.35">
      <c r="A1138" s="13">
        <v>45055</v>
      </c>
      <c r="B1138" s="5">
        <v>20.09</v>
      </c>
      <c r="C1138" s="2">
        <f t="shared" si="120"/>
        <v>1.3700009999999985</v>
      </c>
      <c r="D1138" s="2">
        <f t="shared" si="121"/>
        <v>1.3700009999999985</v>
      </c>
      <c r="E1138" s="2">
        <f t="shared" si="122"/>
        <v>0</v>
      </c>
      <c r="F1138" s="2">
        <f t="shared" si="126"/>
        <v>0.29541587998880731</v>
      </c>
      <c r="G1138" s="2">
        <f t="shared" si="126"/>
        <v>0.33641659978157928</v>
      </c>
      <c r="H1138" s="2">
        <f t="shared" si="123"/>
        <v>0.87812515845118233</v>
      </c>
      <c r="I1138" s="9">
        <f t="shared" si="124"/>
        <v>46.755412145979577</v>
      </c>
      <c r="J1138" s="2">
        <f t="shared" si="125"/>
        <v>0</v>
      </c>
    </row>
    <row r="1139" spans="1:10" x14ac:dyDescent="0.35">
      <c r="A1139" s="13">
        <v>45056</v>
      </c>
      <c r="B1139" s="5">
        <v>20.299999</v>
      </c>
      <c r="C1139" s="2">
        <f t="shared" si="120"/>
        <v>0.20999899999999982</v>
      </c>
      <c r="D1139" s="2">
        <f t="shared" si="121"/>
        <v>0.20999899999999982</v>
      </c>
      <c r="E1139" s="2">
        <f t="shared" si="122"/>
        <v>0</v>
      </c>
      <c r="F1139" s="2">
        <f t="shared" si="126"/>
        <v>0.28931467427532104</v>
      </c>
      <c r="G1139" s="2">
        <f t="shared" si="126"/>
        <v>0.31238684265432365</v>
      </c>
      <c r="H1139" s="2">
        <f t="shared" si="123"/>
        <v>0.92614231706124239</v>
      </c>
      <c r="I1139" s="9">
        <f t="shared" si="124"/>
        <v>48.082756339327929</v>
      </c>
      <c r="J1139" s="2">
        <f t="shared" si="125"/>
        <v>0</v>
      </c>
    </row>
    <row r="1140" spans="1:10" x14ac:dyDescent="0.35">
      <c r="A1140" s="13">
        <v>45057</v>
      </c>
      <c r="B1140" s="5">
        <v>18.370000999999998</v>
      </c>
      <c r="C1140" s="2">
        <f t="shared" si="120"/>
        <v>-1.9299980000000012</v>
      </c>
      <c r="D1140" s="2">
        <f t="shared" si="121"/>
        <v>0</v>
      </c>
      <c r="E1140" s="2">
        <f t="shared" si="122"/>
        <v>1.9299980000000012</v>
      </c>
      <c r="F1140" s="2">
        <f t="shared" si="126"/>
        <v>0.2686493403985124</v>
      </c>
      <c r="G1140" s="2">
        <f t="shared" si="126"/>
        <v>0.42793049675044348</v>
      </c>
      <c r="H1140" s="2">
        <f t="shared" si="123"/>
        <v>0.62778732162942996</v>
      </c>
      <c r="I1140" s="9">
        <f t="shared" si="124"/>
        <v>38.566913090403546</v>
      </c>
      <c r="J1140" s="2">
        <f t="shared" si="125"/>
        <v>0</v>
      </c>
    </row>
    <row r="1141" spans="1:10" x14ac:dyDescent="0.35">
      <c r="A1141" s="13">
        <v>45058</v>
      </c>
      <c r="B1141" s="5">
        <v>18.129999000000002</v>
      </c>
      <c r="C1141" s="2">
        <f t="shared" si="120"/>
        <v>-0.24000199999999694</v>
      </c>
      <c r="D1141" s="2">
        <f t="shared" si="121"/>
        <v>0</v>
      </c>
      <c r="E1141" s="2">
        <f t="shared" si="122"/>
        <v>0.24000199999999694</v>
      </c>
      <c r="F1141" s="2">
        <f t="shared" si="126"/>
        <v>0.24946010179861866</v>
      </c>
      <c r="G1141" s="2">
        <f t="shared" si="126"/>
        <v>0.41450703269684019</v>
      </c>
      <c r="H1141" s="2">
        <f t="shared" si="123"/>
        <v>0.60182356901304346</v>
      </c>
      <c r="I1141" s="9">
        <f t="shared" si="124"/>
        <v>37.571152070377785</v>
      </c>
      <c r="J1141" s="2">
        <f t="shared" si="125"/>
        <v>0</v>
      </c>
    </row>
    <row r="1142" spans="1:10" x14ac:dyDescent="0.35">
      <c r="A1142" s="13">
        <v>45061</v>
      </c>
      <c r="B1142" s="5">
        <v>18.850000000000001</v>
      </c>
      <c r="C1142" s="2">
        <f t="shared" si="120"/>
        <v>0.72000099999999989</v>
      </c>
      <c r="D1142" s="2">
        <f t="shared" si="121"/>
        <v>0.72000099999999989</v>
      </c>
      <c r="E1142" s="2">
        <f t="shared" si="122"/>
        <v>0</v>
      </c>
      <c r="F1142" s="2">
        <f t="shared" si="126"/>
        <v>0.28307016595586015</v>
      </c>
      <c r="G1142" s="2">
        <f t="shared" si="126"/>
        <v>0.38489938750420871</v>
      </c>
      <c r="H1142" s="2">
        <f t="shared" si="123"/>
        <v>0.73543937752502897</v>
      </c>
      <c r="I1142" s="9">
        <f t="shared" si="124"/>
        <v>42.377704865373339</v>
      </c>
      <c r="J1142" s="2">
        <f t="shared" si="125"/>
        <v>0</v>
      </c>
    </row>
    <row r="1143" spans="1:10" x14ac:dyDescent="0.35">
      <c r="A1143" s="13">
        <v>45062</v>
      </c>
      <c r="B1143" s="5">
        <v>18.969999000000001</v>
      </c>
      <c r="C1143" s="2">
        <f t="shared" si="120"/>
        <v>0.11999899999999997</v>
      </c>
      <c r="D1143" s="2">
        <f t="shared" si="121"/>
        <v>0.11999899999999997</v>
      </c>
      <c r="E1143" s="2">
        <f t="shared" si="122"/>
        <v>0</v>
      </c>
      <c r="F1143" s="2">
        <f t="shared" si="126"/>
        <v>0.2714222255304416</v>
      </c>
      <c r="G1143" s="2">
        <f t="shared" si="126"/>
        <v>0.35740657411105092</v>
      </c>
      <c r="H1143" s="2">
        <f t="shared" si="123"/>
        <v>0.75942146896857898</v>
      </c>
      <c r="I1143" s="9">
        <f t="shared" si="124"/>
        <v>43.163135289793445</v>
      </c>
      <c r="J1143" s="2">
        <f t="shared" si="125"/>
        <v>0</v>
      </c>
    </row>
    <row r="1144" spans="1:10" x14ac:dyDescent="0.35">
      <c r="A1144" s="13">
        <v>45063</v>
      </c>
      <c r="B1144" s="5">
        <v>19.16</v>
      </c>
      <c r="C1144" s="2">
        <f t="shared" si="120"/>
        <v>0.19000099999999875</v>
      </c>
      <c r="D1144" s="2">
        <f t="shared" si="121"/>
        <v>0.19000099999999875</v>
      </c>
      <c r="E1144" s="2">
        <f t="shared" si="122"/>
        <v>0</v>
      </c>
      <c r="F1144" s="2">
        <f t="shared" si="126"/>
        <v>0.26560642370683857</v>
      </c>
      <c r="G1144" s="2">
        <f t="shared" si="126"/>
        <v>0.33187753310311868</v>
      </c>
      <c r="H1144" s="2">
        <f t="shared" si="123"/>
        <v>0.80031456550664182</v>
      </c>
      <c r="I1144" s="9">
        <f t="shared" si="124"/>
        <v>44.454151559975763</v>
      </c>
      <c r="J1144" s="2">
        <f t="shared" si="125"/>
        <v>0</v>
      </c>
    </row>
    <row r="1145" spans="1:10" x14ac:dyDescent="0.35">
      <c r="A1145" s="13">
        <v>45064</v>
      </c>
      <c r="B1145" s="5">
        <v>18.84</v>
      </c>
      <c r="C1145" s="2">
        <f t="shared" si="120"/>
        <v>-0.32000000000000028</v>
      </c>
      <c r="D1145" s="2">
        <f t="shared" si="121"/>
        <v>0</v>
      </c>
      <c r="E1145" s="2">
        <f t="shared" si="122"/>
        <v>0.32000000000000028</v>
      </c>
      <c r="F1145" s="2">
        <f t="shared" si="126"/>
        <v>0.24663453629920726</v>
      </c>
      <c r="G1145" s="2">
        <f t="shared" si="126"/>
        <v>0.33102913788146732</v>
      </c>
      <c r="H1145" s="2">
        <f t="shared" si="123"/>
        <v>0.74505385803083135</v>
      </c>
      <c r="I1145" s="9">
        <f t="shared" si="124"/>
        <v>42.695178409655007</v>
      </c>
      <c r="J1145" s="2">
        <f t="shared" si="125"/>
        <v>0</v>
      </c>
    </row>
    <row r="1146" spans="1:10" x14ac:dyDescent="0.35">
      <c r="A1146" s="13">
        <v>45065</v>
      </c>
      <c r="B1146" s="5">
        <v>18.719999000000001</v>
      </c>
      <c r="C1146" s="2">
        <f t="shared" si="120"/>
        <v>-0.12000099999999847</v>
      </c>
      <c r="D1146" s="2">
        <f t="shared" si="121"/>
        <v>0</v>
      </c>
      <c r="E1146" s="2">
        <f t="shared" si="122"/>
        <v>0.12000099999999847</v>
      </c>
      <c r="F1146" s="2">
        <f t="shared" si="126"/>
        <v>0.22901778370640674</v>
      </c>
      <c r="G1146" s="2">
        <f t="shared" si="126"/>
        <v>0.31595569946136237</v>
      </c>
      <c r="H1146" s="2">
        <f t="shared" si="123"/>
        <v>0.72484143852075977</v>
      </c>
      <c r="I1146" s="9">
        <f t="shared" si="124"/>
        <v>42.023656339239544</v>
      </c>
      <c r="J1146" s="2">
        <f t="shared" si="125"/>
        <v>0</v>
      </c>
    </row>
    <row r="1147" spans="1:10" x14ac:dyDescent="0.35">
      <c r="A1147" s="13">
        <v>45068</v>
      </c>
      <c r="B1147" s="5">
        <v>19.579999999999998</v>
      </c>
      <c r="C1147" s="2">
        <f t="shared" si="120"/>
        <v>0.86000099999999691</v>
      </c>
      <c r="D1147" s="2">
        <f t="shared" si="121"/>
        <v>0.86000099999999691</v>
      </c>
      <c r="E1147" s="2">
        <f t="shared" si="122"/>
        <v>0</v>
      </c>
      <c r="F1147" s="2">
        <f t="shared" si="126"/>
        <v>0.27408801344166317</v>
      </c>
      <c r="G1147" s="2">
        <f t="shared" si="126"/>
        <v>0.29338743521412219</v>
      </c>
      <c r="H1147" s="2">
        <f t="shared" si="123"/>
        <v>0.93421864928068998</v>
      </c>
      <c r="I1147" s="9">
        <f t="shared" si="124"/>
        <v>48.299536850609599</v>
      </c>
      <c r="J1147" s="2">
        <f t="shared" si="125"/>
        <v>0</v>
      </c>
    </row>
    <row r="1148" spans="1:10" x14ac:dyDescent="0.35">
      <c r="A1148" s="13">
        <v>45069</v>
      </c>
      <c r="B1148" s="5">
        <v>19.18</v>
      </c>
      <c r="C1148" s="2">
        <f t="shared" si="120"/>
        <v>-0.39999999999999858</v>
      </c>
      <c r="D1148" s="2">
        <f t="shared" si="121"/>
        <v>0</v>
      </c>
      <c r="E1148" s="2">
        <f t="shared" si="122"/>
        <v>0.39999999999999858</v>
      </c>
      <c r="F1148" s="2">
        <f t="shared" si="126"/>
        <v>0.2545102981958301</v>
      </c>
      <c r="G1148" s="2">
        <f t="shared" si="126"/>
        <v>0.30100261841311343</v>
      </c>
      <c r="H1148" s="2">
        <f t="shared" si="123"/>
        <v>0.84554180803346179</v>
      </c>
      <c r="I1148" s="9">
        <f t="shared" si="124"/>
        <v>45.815370009657954</v>
      </c>
      <c r="J1148" s="2">
        <f t="shared" si="125"/>
        <v>0</v>
      </c>
    </row>
    <row r="1149" spans="1:10" x14ac:dyDescent="0.35">
      <c r="A1149" s="13">
        <v>45070</v>
      </c>
      <c r="B1149" s="5">
        <v>19.52</v>
      </c>
      <c r="C1149" s="2">
        <f t="shared" si="120"/>
        <v>0.33999999999999986</v>
      </c>
      <c r="D1149" s="2">
        <f t="shared" si="121"/>
        <v>0.33999999999999986</v>
      </c>
      <c r="E1149" s="2">
        <f t="shared" si="122"/>
        <v>0</v>
      </c>
      <c r="F1149" s="2">
        <f t="shared" si="126"/>
        <v>0.2606167054675565</v>
      </c>
      <c r="G1149" s="2">
        <f t="shared" si="126"/>
        <v>0.27950243138360531</v>
      </c>
      <c r="H1149" s="2">
        <f t="shared" si="123"/>
        <v>0.93243090651283478</v>
      </c>
      <c r="I1149" s="9">
        <f t="shared" si="124"/>
        <v>48.251707389396472</v>
      </c>
      <c r="J1149" s="2">
        <f t="shared" si="125"/>
        <v>0</v>
      </c>
    </row>
    <row r="1150" spans="1:10" x14ac:dyDescent="0.35">
      <c r="A1150" s="13">
        <v>45071</v>
      </c>
      <c r="B1150" s="5">
        <v>19.25</v>
      </c>
      <c r="C1150" s="2">
        <f t="shared" si="120"/>
        <v>-0.26999999999999957</v>
      </c>
      <c r="D1150" s="2">
        <f t="shared" si="121"/>
        <v>0</v>
      </c>
      <c r="E1150" s="2">
        <f t="shared" si="122"/>
        <v>0.26999999999999957</v>
      </c>
      <c r="F1150" s="2">
        <f t="shared" si="126"/>
        <v>0.24200122650558817</v>
      </c>
      <c r="G1150" s="2">
        <f t="shared" si="126"/>
        <v>0.27882368628477633</v>
      </c>
      <c r="H1150" s="2">
        <f t="shared" si="123"/>
        <v>0.86793639998870264</v>
      </c>
      <c r="I1150" s="9">
        <f t="shared" si="124"/>
        <v>46.46498670907382</v>
      </c>
      <c r="J1150" s="2">
        <f t="shared" si="125"/>
        <v>0</v>
      </c>
    </row>
    <row r="1151" spans="1:10" x14ac:dyDescent="0.35">
      <c r="A1151" s="13">
        <v>45072</v>
      </c>
      <c r="B1151" s="5">
        <v>18.969999000000001</v>
      </c>
      <c r="C1151" s="2">
        <f t="shared" si="120"/>
        <v>-0.28000099999999861</v>
      </c>
      <c r="D1151" s="2">
        <f t="shared" si="121"/>
        <v>0</v>
      </c>
      <c r="E1151" s="2">
        <f t="shared" si="122"/>
        <v>0.28000099999999861</v>
      </c>
      <c r="F1151" s="2">
        <f t="shared" si="126"/>
        <v>0.22471542461233188</v>
      </c>
      <c r="G1151" s="2">
        <f t="shared" si="126"/>
        <v>0.27890778012157791</v>
      </c>
      <c r="H1151" s="2">
        <f t="shared" si="123"/>
        <v>0.80569794257577476</v>
      </c>
      <c r="I1151" s="9">
        <f t="shared" si="124"/>
        <v>44.619751929631732</v>
      </c>
      <c r="J1151" s="2">
        <f t="shared" si="125"/>
        <v>0</v>
      </c>
    </row>
    <row r="1152" spans="1:10" x14ac:dyDescent="0.35">
      <c r="A1152" s="13">
        <v>45076</v>
      </c>
      <c r="B1152" s="5">
        <v>18.68</v>
      </c>
      <c r="C1152" s="2">
        <f t="shared" si="120"/>
        <v>-0.28999900000000167</v>
      </c>
      <c r="D1152" s="2">
        <f t="shared" si="121"/>
        <v>0</v>
      </c>
      <c r="E1152" s="2">
        <f t="shared" si="122"/>
        <v>0.28999900000000167</v>
      </c>
      <c r="F1152" s="2">
        <f t="shared" si="126"/>
        <v>0.20866432285430817</v>
      </c>
      <c r="G1152" s="2">
        <f t="shared" si="126"/>
        <v>0.27970001011289386</v>
      </c>
      <c r="H1152" s="2">
        <f t="shared" si="123"/>
        <v>0.74602901433605984</v>
      </c>
      <c r="I1152" s="9">
        <f t="shared" si="124"/>
        <v>42.727183122998838</v>
      </c>
      <c r="J1152" s="2">
        <f t="shared" si="125"/>
        <v>0</v>
      </c>
    </row>
    <row r="1153" spans="1:10" x14ac:dyDescent="0.35">
      <c r="A1153" s="13">
        <v>45077</v>
      </c>
      <c r="B1153" s="5">
        <v>19.32</v>
      </c>
      <c r="C1153" s="2">
        <f t="shared" si="120"/>
        <v>0.64000000000000057</v>
      </c>
      <c r="D1153" s="2">
        <f t="shared" si="121"/>
        <v>0.64000000000000057</v>
      </c>
      <c r="E1153" s="2">
        <f t="shared" si="122"/>
        <v>0</v>
      </c>
      <c r="F1153" s="2">
        <f t="shared" si="126"/>
        <v>0.23947401407900046</v>
      </c>
      <c r="G1153" s="2">
        <f t="shared" si="126"/>
        <v>0.25972143796197289</v>
      </c>
      <c r="H1153" s="2">
        <f t="shared" si="123"/>
        <v>0.92204176889727152</v>
      </c>
      <c r="I1153" s="9">
        <f t="shared" si="124"/>
        <v>47.971994356099366</v>
      </c>
      <c r="J1153" s="2">
        <f t="shared" si="125"/>
        <v>0</v>
      </c>
    </row>
    <row r="1154" spans="1:10" x14ac:dyDescent="0.35">
      <c r="A1154" s="13">
        <v>45078</v>
      </c>
      <c r="B1154" s="5">
        <v>18.579999999999998</v>
      </c>
      <c r="C1154" s="2">
        <f t="shared" si="120"/>
        <v>-0.74000000000000199</v>
      </c>
      <c r="D1154" s="2">
        <f t="shared" si="121"/>
        <v>0</v>
      </c>
      <c r="E1154" s="2">
        <f t="shared" si="122"/>
        <v>0.74000000000000199</v>
      </c>
      <c r="F1154" s="2">
        <f t="shared" si="126"/>
        <v>0.22236872735907184</v>
      </c>
      <c r="G1154" s="2">
        <f t="shared" si="126"/>
        <v>0.2940270495361178</v>
      </c>
      <c r="H1154" s="2">
        <f t="shared" si="123"/>
        <v>0.75628663318527922</v>
      </c>
      <c r="I1154" s="9">
        <f t="shared" si="124"/>
        <v>43.061685882881442</v>
      </c>
      <c r="J1154" s="2">
        <f t="shared" si="125"/>
        <v>0</v>
      </c>
    </row>
    <row r="1155" spans="1:10" x14ac:dyDescent="0.35">
      <c r="A1155" s="13">
        <v>45079</v>
      </c>
      <c r="B1155" s="5">
        <v>18.82</v>
      </c>
      <c r="C1155" s="2">
        <f t="shared" si="120"/>
        <v>0.24000000000000199</v>
      </c>
      <c r="D1155" s="2">
        <f t="shared" si="121"/>
        <v>0.24000000000000199</v>
      </c>
      <c r="E1155" s="2">
        <f t="shared" si="122"/>
        <v>0</v>
      </c>
      <c r="F1155" s="2">
        <f t="shared" si="126"/>
        <v>0.22362810397628113</v>
      </c>
      <c r="G1155" s="2">
        <f t="shared" si="126"/>
        <v>0.27302511742639507</v>
      </c>
      <c r="H1155" s="2">
        <f t="shared" si="123"/>
        <v>0.81907520481726048</v>
      </c>
      <c r="I1155" s="9">
        <f t="shared" si="124"/>
        <v>45.027011673194821</v>
      </c>
      <c r="J1155" s="2">
        <f t="shared" si="125"/>
        <v>0</v>
      </c>
    </row>
    <row r="1156" spans="1:10" x14ac:dyDescent="0.35">
      <c r="A1156" s="13">
        <v>45082</v>
      </c>
      <c r="B1156" s="5">
        <v>18.049999</v>
      </c>
      <c r="C1156" s="2">
        <f t="shared" ref="C1156:C1219" si="127">B1156-B1155</f>
        <v>-0.7700010000000006</v>
      </c>
      <c r="D1156" s="2">
        <f t="shared" ref="D1156:D1219" si="128">IF(C1156&gt;0,C1156,0)</f>
        <v>0</v>
      </c>
      <c r="E1156" s="2">
        <f t="shared" ref="E1156:E1219" si="129">IF(C1156&lt;0,ABS(C1156),0)</f>
        <v>0.7700010000000006</v>
      </c>
      <c r="F1156" s="2">
        <f t="shared" si="126"/>
        <v>0.20765466797797535</v>
      </c>
      <c r="G1156" s="2">
        <f t="shared" si="126"/>
        <v>0.30852339475308116</v>
      </c>
      <c r="H1156" s="2">
        <f t="shared" si="123"/>
        <v>0.67305971446400836</v>
      </c>
      <c r="I1156" s="9">
        <f t="shared" si="124"/>
        <v>40.229270279192264</v>
      </c>
      <c r="J1156" s="2">
        <f t="shared" si="125"/>
        <v>0</v>
      </c>
    </row>
    <row r="1157" spans="1:10" x14ac:dyDescent="0.35">
      <c r="A1157" s="13">
        <v>45083</v>
      </c>
      <c r="B1157" s="5">
        <v>18.41</v>
      </c>
      <c r="C1157" s="2">
        <f t="shared" si="127"/>
        <v>0.36000100000000046</v>
      </c>
      <c r="D1157" s="2">
        <f t="shared" si="128"/>
        <v>0.36000100000000046</v>
      </c>
      <c r="E1157" s="2">
        <f t="shared" si="129"/>
        <v>0</v>
      </c>
      <c r="F1157" s="2">
        <f t="shared" si="126"/>
        <v>0.21853654883669144</v>
      </c>
      <c r="G1157" s="2">
        <f t="shared" si="126"/>
        <v>0.28648600941357533</v>
      </c>
      <c r="H1157" s="2">
        <f t="shared" si="123"/>
        <v>0.76281752565867511</v>
      </c>
      <c r="I1157" s="9">
        <f t="shared" si="124"/>
        <v>43.272631146190193</v>
      </c>
      <c r="J1157" s="2">
        <f t="shared" si="125"/>
        <v>0</v>
      </c>
    </row>
    <row r="1158" spans="1:10" x14ac:dyDescent="0.35">
      <c r="A1158" s="13">
        <v>45084</v>
      </c>
      <c r="B1158" s="5">
        <v>18.940000999999999</v>
      </c>
      <c r="C1158" s="2">
        <f t="shared" si="127"/>
        <v>0.53000099999999861</v>
      </c>
      <c r="D1158" s="2">
        <f t="shared" si="128"/>
        <v>0.53000099999999861</v>
      </c>
      <c r="E1158" s="2">
        <f t="shared" si="129"/>
        <v>0</v>
      </c>
      <c r="F1158" s="2">
        <f t="shared" si="126"/>
        <v>0.24078400963407051</v>
      </c>
      <c r="G1158" s="2">
        <f t="shared" si="126"/>
        <v>0.26602272302689139</v>
      </c>
      <c r="H1158" s="2">
        <f t="shared" si="123"/>
        <v>0.90512572345081366</v>
      </c>
      <c r="I1158" s="9">
        <f t="shared" si="124"/>
        <v>47.510025837629826</v>
      </c>
      <c r="J1158" s="2">
        <f t="shared" si="125"/>
        <v>0</v>
      </c>
    </row>
    <row r="1159" spans="1:10" x14ac:dyDescent="0.35">
      <c r="A1159" s="13">
        <v>45085</v>
      </c>
      <c r="B1159" s="5">
        <v>18.48</v>
      </c>
      <c r="C1159" s="2">
        <f t="shared" si="127"/>
        <v>-0.46000099999999833</v>
      </c>
      <c r="D1159" s="2">
        <f t="shared" si="128"/>
        <v>0</v>
      </c>
      <c r="E1159" s="2">
        <f t="shared" si="129"/>
        <v>0.46000099999999833</v>
      </c>
      <c r="F1159" s="2">
        <f t="shared" si="126"/>
        <v>0.22358515180306546</v>
      </c>
      <c r="G1159" s="2">
        <f t="shared" si="126"/>
        <v>0.27987831423925619</v>
      </c>
      <c r="H1159" s="2">
        <f t="shared" si="123"/>
        <v>0.79886557988887963</v>
      </c>
      <c r="I1159" s="9">
        <f t="shared" si="124"/>
        <v>44.40940939779545</v>
      </c>
      <c r="J1159" s="2">
        <f t="shared" si="125"/>
        <v>0</v>
      </c>
    </row>
    <row r="1160" spans="1:10" x14ac:dyDescent="0.35">
      <c r="A1160" s="13">
        <v>45086</v>
      </c>
      <c r="B1160" s="5">
        <v>19.360001</v>
      </c>
      <c r="C1160" s="2">
        <f t="shared" si="127"/>
        <v>0.88000100000000003</v>
      </c>
      <c r="D1160" s="2">
        <f t="shared" si="128"/>
        <v>0.88000100000000003</v>
      </c>
      <c r="E1160" s="2">
        <f t="shared" si="129"/>
        <v>0</v>
      </c>
      <c r="F1160" s="2">
        <f t="shared" si="126"/>
        <v>0.2704719981028465</v>
      </c>
      <c r="G1160" s="2">
        <f t="shared" si="126"/>
        <v>0.25988700607930931</v>
      </c>
      <c r="H1160" s="2">
        <f t="shared" si="123"/>
        <v>1.040729208371068</v>
      </c>
      <c r="I1160" s="9">
        <f t="shared" si="124"/>
        <v>50.997908203694948</v>
      </c>
      <c r="J1160" s="2">
        <f t="shared" si="125"/>
        <v>0</v>
      </c>
    </row>
    <row r="1161" spans="1:10" x14ac:dyDescent="0.35">
      <c r="A1161" s="13">
        <v>45089</v>
      </c>
      <c r="B1161" s="5">
        <v>20.129999000000002</v>
      </c>
      <c r="C1161" s="2">
        <f t="shared" si="127"/>
        <v>0.76999800000000107</v>
      </c>
      <c r="D1161" s="2">
        <f t="shared" si="128"/>
        <v>0.76999800000000107</v>
      </c>
      <c r="E1161" s="2">
        <f t="shared" si="129"/>
        <v>0</v>
      </c>
      <c r="F1161" s="2">
        <f t="shared" si="126"/>
        <v>0.3061524268097861</v>
      </c>
      <c r="G1161" s="2">
        <f t="shared" si="126"/>
        <v>0.2413236485022158</v>
      </c>
      <c r="H1161" s="2">
        <f t="shared" si="123"/>
        <v>1.2686383150177469</v>
      </c>
      <c r="I1161" s="9">
        <f t="shared" si="124"/>
        <v>55.920695098011812</v>
      </c>
      <c r="J1161" s="2">
        <f t="shared" si="125"/>
        <v>0</v>
      </c>
    </row>
    <row r="1162" spans="1:10" x14ac:dyDescent="0.35">
      <c r="A1162" s="13">
        <v>45090</v>
      </c>
      <c r="B1162" s="5">
        <v>22.9</v>
      </c>
      <c r="C1162" s="2">
        <f t="shared" si="127"/>
        <v>2.770000999999997</v>
      </c>
      <c r="D1162" s="2">
        <f t="shared" si="128"/>
        <v>2.770000999999997</v>
      </c>
      <c r="E1162" s="2">
        <f t="shared" si="129"/>
        <v>0</v>
      </c>
      <c r="F1162" s="2">
        <f t="shared" si="126"/>
        <v>0.48214161060908683</v>
      </c>
      <c r="G1162" s="2">
        <f t="shared" si="126"/>
        <v>0.22408624503777183</v>
      </c>
      <c r="H1162" s="2">
        <f t="shared" si="123"/>
        <v>2.1515894941602389</v>
      </c>
      <c r="I1162" s="9">
        <f t="shared" si="124"/>
        <v>68.26997926433765</v>
      </c>
      <c r="J1162" s="2">
        <f t="shared" si="125"/>
        <v>0</v>
      </c>
    </row>
    <row r="1163" spans="1:10" x14ac:dyDescent="0.35">
      <c r="A1163" s="13">
        <v>45091</v>
      </c>
      <c r="B1163" s="5">
        <v>23.219999000000001</v>
      </c>
      <c r="C1163" s="2">
        <f t="shared" si="127"/>
        <v>0.31999900000000281</v>
      </c>
      <c r="D1163" s="2">
        <f t="shared" si="128"/>
        <v>0.31999900000000281</v>
      </c>
      <c r="E1163" s="2">
        <f t="shared" si="129"/>
        <v>0</v>
      </c>
      <c r="F1163" s="2">
        <f t="shared" si="126"/>
        <v>0.47055999556558081</v>
      </c>
      <c r="G1163" s="2">
        <f t="shared" si="126"/>
        <v>0.20808008467793099</v>
      </c>
      <c r="H1163" s="2">
        <f t="shared" si="123"/>
        <v>2.2614369668962775</v>
      </c>
      <c r="I1163" s="9">
        <f t="shared" si="124"/>
        <v>69.338668502563678</v>
      </c>
      <c r="J1163" s="2">
        <f t="shared" si="125"/>
        <v>0</v>
      </c>
    </row>
    <row r="1164" spans="1:10" x14ac:dyDescent="0.35">
      <c r="A1164" s="13">
        <v>45092</v>
      </c>
      <c r="B1164" s="5">
        <v>24.809999000000001</v>
      </c>
      <c r="C1164" s="2">
        <f t="shared" si="127"/>
        <v>1.5899999999999999</v>
      </c>
      <c r="D1164" s="2">
        <f t="shared" si="128"/>
        <v>1.5899999999999999</v>
      </c>
      <c r="E1164" s="2">
        <f t="shared" si="129"/>
        <v>0</v>
      </c>
      <c r="F1164" s="2">
        <f t="shared" si="126"/>
        <v>0.55051999588232503</v>
      </c>
      <c r="G1164" s="2">
        <f t="shared" si="126"/>
        <v>0.19321722148665019</v>
      </c>
      <c r="H1164" s="2">
        <f t="shared" si="123"/>
        <v>2.849228405452263</v>
      </c>
      <c r="I1164" s="9">
        <f t="shared" si="124"/>
        <v>74.020767419684844</v>
      </c>
      <c r="J1164" s="2">
        <f t="shared" si="125"/>
        <v>1</v>
      </c>
    </row>
    <row r="1165" spans="1:10" x14ac:dyDescent="0.35">
      <c r="A1165" s="13">
        <v>45093</v>
      </c>
      <c r="B1165" s="5">
        <v>23.65</v>
      </c>
      <c r="C1165" s="2">
        <f t="shared" si="127"/>
        <v>-1.1599990000000027</v>
      </c>
      <c r="D1165" s="2">
        <f t="shared" si="128"/>
        <v>0</v>
      </c>
      <c r="E1165" s="2">
        <f t="shared" si="129"/>
        <v>1.1599990000000027</v>
      </c>
      <c r="F1165" s="2">
        <f t="shared" si="126"/>
        <v>0.51119713903358754</v>
      </c>
      <c r="G1165" s="2">
        <f t="shared" si="126"/>
        <v>0.26227306280903251</v>
      </c>
      <c r="H1165" s="2">
        <f t="shared" si="123"/>
        <v>1.949102715919411</v>
      </c>
      <c r="I1165" s="9">
        <f t="shared" si="124"/>
        <v>66.091381130879313</v>
      </c>
      <c r="J1165" s="2">
        <f t="shared" si="125"/>
        <v>0</v>
      </c>
    </row>
    <row r="1166" spans="1:10" x14ac:dyDescent="0.35">
      <c r="A1166" s="13">
        <v>45097</v>
      </c>
      <c r="B1166" s="5">
        <v>22.5</v>
      </c>
      <c r="C1166" s="2">
        <f t="shared" si="127"/>
        <v>-1.1499999999999986</v>
      </c>
      <c r="D1166" s="2">
        <f t="shared" si="128"/>
        <v>0</v>
      </c>
      <c r="E1166" s="2">
        <f t="shared" si="129"/>
        <v>1.1499999999999986</v>
      </c>
      <c r="F1166" s="2">
        <f t="shared" si="126"/>
        <v>0.47468305767404562</v>
      </c>
      <c r="G1166" s="2">
        <f t="shared" si="126"/>
        <v>0.32568212975124439</v>
      </c>
      <c r="H1166" s="2">
        <f t="shared" si="123"/>
        <v>1.4575041560819071</v>
      </c>
      <c r="I1166" s="9">
        <f t="shared" si="124"/>
        <v>59.308308898474529</v>
      </c>
      <c r="J1166" s="2">
        <f t="shared" si="125"/>
        <v>0</v>
      </c>
    </row>
    <row r="1167" spans="1:10" x14ac:dyDescent="0.35">
      <c r="A1167" s="13">
        <v>45098</v>
      </c>
      <c r="B1167" s="5">
        <v>22.75</v>
      </c>
      <c r="C1167" s="2">
        <f t="shared" si="127"/>
        <v>0.25</v>
      </c>
      <c r="D1167" s="2">
        <f t="shared" si="128"/>
        <v>0.25</v>
      </c>
      <c r="E1167" s="2">
        <f t="shared" si="129"/>
        <v>0</v>
      </c>
      <c r="F1167" s="2">
        <f t="shared" si="126"/>
        <v>0.45863426784018518</v>
      </c>
      <c r="G1167" s="2">
        <f t="shared" si="126"/>
        <v>0.30241912048329839</v>
      </c>
      <c r="H1167" s="2">
        <f t="shared" si="123"/>
        <v>1.5165518208876414</v>
      </c>
      <c r="I1167" s="9">
        <f t="shared" si="124"/>
        <v>60.263087304624676</v>
      </c>
      <c r="J1167" s="2">
        <f t="shared" si="125"/>
        <v>0</v>
      </c>
    </row>
    <row r="1168" spans="1:10" x14ac:dyDescent="0.35">
      <c r="A1168" s="13">
        <v>45099</v>
      </c>
      <c r="B1168" s="5">
        <v>23.08</v>
      </c>
      <c r="C1168" s="2">
        <f t="shared" si="127"/>
        <v>0.32999999999999829</v>
      </c>
      <c r="D1168" s="2">
        <f t="shared" si="128"/>
        <v>0.32999999999999829</v>
      </c>
      <c r="E1168" s="2">
        <f t="shared" si="129"/>
        <v>0</v>
      </c>
      <c r="F1168" s="2">
        <f t="shared" si="126"/>
        <v>0.44944610585160039</v>
      </c>
      <c r="G1168" s="2">
        <f t="shared" si="126"/>
        <v>0.28081775473449133</v>
      </c>
      <c r="H1168" s="2">
        <f t="shared" si="123"/>
        <v>1.6004903474730237</v>
      </c>
      <c r="I1168" s="9">
        <f t="shared" si="124"/>
        <v>61.545713831557542</v>
      </c>
      <c r="J1168" s="2">
        <f t="shared" si="125"/>
        <v>0</v>
      </c>
    </row>
    <row r="1169" spans="1:10" x14ac:dyDescent="0.35">
      <c r="A1169" s="13">
        <v>45100</v>
      </c>
      <c r="B1169" s="5">
        <v>22.6</v>
      </c>
      <c r="C1169" s="2">
        <f t="shared" si="127"/>
        <v>-0.47999999999999687</v>
      </c>
      <c r="D1169" s="2">
        <f t="shared" si="128"/>
        <v>0</v>
      </c>
      <c r="E1169" s="2">
        <f t="shared" si="129"/>
        <v>0.47999999999999687</v>
      </c>
      <c r="F1169" s="2">
        <f t="shared" si="126"/>
        <v>0.41734281257648609</v>
      </c>
      <c r="G1169" s="2">
        <f t="shared" si="126"/>
        <v>0.29504505796774172</v>
      </c>
      <c r="H1169" s="2">
        <f t="shared" ref="H1169:H1232" si="130">F1169/G1169</f>
        <v>1.4145053486105692</v>
      </c>
      <c r="I1169" s="9">
        <f t="shared" ref="I1169:I1232" si="131">100-(100/(1+H1169))</f>
        <v>58.583649418070181</v>
      </c>
      <c r="J1169" s="2">
        <f t="shared" ref="J1169:J1232" si="132">IF(I1169&lt;30,-1,IF(I1169&gt;70,1,0))</f>
        <v>0</v>
      </c>
    </row>
    <row r="1170" spans="1:10" x14ac:dyDescent="0.35">
      <c r="A1170" s="13">
        <v>45103</v>
      </c>
      <c r="B1170" s="5">
        <v>22.35</v>
      </c>
      <c r="C1170" s="2">
        <f t="shared" si="127"/>
        <v>-0.25</v>
      </c>
      <c r="D1170" s="2">
        <f t="shared" si="128"/>
        <v>0</v>
      </c>
      <c r="E1170" s="2">
        <f t="shared" si="129"/>
        <v>0.25</v>
      </c>
      <c r="F1170" s="2">
        <f t="shared" ref="F1170:G1233" si="133">(F1169*13+ D1170) / 14</f>
        <v>0.38753261167816566</v>
      </c>
      <c r="G1170" s="2">
        <f t="shared" si="133"/>
        <v>0.29182755382718872</v>
      </c>
      <c r="H1170" s="2">
        <f t="shared" si="130"/>
        <v>1.3279507249944278</v>
      </c>
      <c r="I1170" s="9">
        <f t="shared" si="131"/>
        <v>57.04376431754612</v>
      </c>
      <c r="J1170" s="2">
        <f t="shared" si="132"/>
        <v>0</v>
      </c>
    </row>
    <row r="1171" spans="1:10" x14ac:dyDescent="0.35">
      <c r="A1171" s="13">
        <v>45104</v>
      </c>
      <c r="B1171" s="5">
        <v>24</v>
      </c>
      <c r="C1171" s="2">
        <f t="shared" si="127"/>
        <v>1.6499999999999986</v>
      </c>
      <c r="D1171" s="2">
        <f t="shared" si="128"/>
        <v>1.6499999999999986</v>
      </c>
      <c r="E1171" s="2">
        <f t="shared" si="129"/>
        <v>0</v>
      </c>
      <c r="F1171" s="2">
        <f t="shared" si="133"/>
        <v>0.47770885370115374</v>
      </c>
      <c r="G1171" s="2">
        <f t="shared" si="133"/>
        <v>0.27098272855381811</v>
      </c>
      <c r="H1171" s="2">
        <f t="shared" si="130"/>
        <v>1.7628756498637113</v>
      </c>
      <c r="I1171" s="9">
        <f t="shared" si="131"/>
        <v>63.805826728056743</v>
      </c>
      <c r="J1171" s="2">
        <f t="shared" si="132"/>
        <v>0</v>
      </c>
    </row>
    <row r="1172" spans="1:10" x14ac:dyDescent="0.35">
      <c r="A1172" s="13">
        <v>45105</v>
      </c>
      <c r="B1172" s="5">
        <v>25.120000999999998</v>
      </c>
      <c r="C1172" s="2">
        <f t="shared" si="127"/>
        <v>1.1200009999999985</v>
      </c>
      <c r="D1172" s="2">
        <f t="shared" si="128"/>
        <v>1.1200009999999985</v>
      </c>
      <c r="E1172" s="2">
        <f t="shared" si="129"/>
        <v>0</v>
      </c>
      <c r="F1172" s="2">
        <f t="shared" si="133"/>
        <v>0.52358686415107125</v>
      </c>
      <c r="G1172" s="2">
        <f t="shared" si="133"/>
        <v>0.25162681937140252</v>
      </c>
      <c r="H1172" s="2">
        <f t="shared" si="130"/>
        <v>2.0808070676212549</v>
      </c>
      <c r="I1172" s="9">
        <f t="shared" si="131"/>
        <v>67.540972931741635</v>
      </c>
      <c r="J1172" s="2">
        <f t="shared" si="132"/>
        <v>0</v>
      </c>
    </row>
    <row r="1173" spans="1:10" x14ac:dyDescent="0.35">
      <c r="A1173" s="13">
        <v>45106</v>
      </c>
      <c r="B1173" s="5">
        <v>24.57</v>
      </c>
      <c r="C1173" s="2">
        <f t="shared" si="127"/>
        <v>-0.55000099999999819</v>
      </c>
      <c r="D1173" s="2">
        <f t="shared" si="128"/>
        <v>0</v>
      </c>
      <c r="E1173" s="2">
        <f t="shared" si="129"/>
        <v>0.55000099999999819</v>
      </c>
      <c r="F1173" s="2">
        <f t="shared" si="133"/>
        <v>0.48618780242599474</v>
      </c>
      <c r="G1173" s="2">
        <f t="shared" si="133"/>
        <v>0.27293926084487363</v>
      </c>
      <c r="H1173" s="2">
        <f t="shared" si="130"/>
        <v>1.7813040195134182</v>
      </c>
      <c r="I1173" s="9">
        <f t="shared" si="131"/>
        <v>64.045642152599072</v>
      </c>
      <c r="J1173" s="2">
        <f t="shared" si="132"/>
        <v>0</v>
      </c>
    </row>
    <row r="1174" spans="1:10" x14ac:dyDescent="0.35">
      <c r="A1174" s="13">
        <v>45107</v>
      </c>
      <c r="B1174" s="5">
        <v>24.379999000000002</v>
      </c>
      <c r="C1174" s="2">
        <f t="shared" si="127"/>
        <v>-0.19000099999999875</v>
      </c>
      <c r="D1174" s="2">
        <f t="shared" si="128"/>
        <v>0</v>
      </c>
      <c r="E1174" s="2">
        <f t="shared" si="129"/>
        <v>0.19000099999999875</v>
      </c>
      <c r="F1174" s="2">
        <f t="shared" si="133"/>
        <v>0.45146010225270938</v>
      </c>
      <c r="G1174" s="2">
        <f t="shared" si="133"/>
        <v>0.26701509935595402</v>
      </c>
      <c r="H1174" s="2">
        <f t="shared" si="130"/>
        <v>1.6907661901579369</v>
      </c>
      <c r="I1174" s="9">
        <f t="shared" si="131"/>
        <v>62.835864236078272</v>
      </c>
      <c r="J1174" s="2">
        <f t="shared" si="132"/>
        <v>0</v>
      </c>
    </row>
    <row r="1175" spans="1:10" x14ac:dyDescent="0.35">
      <c r="A1175" s="13">
        <v>45110</v>
      </c>
      <c r="B1175" s="5">
        <v>24.41</v>
      </c>
      <c r="C1175" s="2">
        <f t="shared" si="127"/>
        <v>3.0000999999998612E-2</v>
      </c>
      <c r="D1175" s="2">
        <f t="shared" si="128"/>
        <v>3.0000999999998612E-2</v>
      </c>
      <c r="E1175" s="2">
        <f t="shared" si="129"/>
        <v>0</v>
      </c>
      <c r="F1175" s="2">
        <f t="shared" si="133"/>
        <v>0.42135588066323004</v>
      </c>
      <c r="G1175" s="2">
        <f t="shared" si="133"/>
        <v>0.24794259225910015</v>
      </c>
      <c r="H1175" s="2">
        <f t="shared" si="130"/>
        <v>1.6994090318411808</v>
      </c>
      <c r="I1175" s="9">
        <f t="shared" si="131"/>
        <v>62.954854629128512</v>
      </c>
      <c r="J1175" s="2">
        <f t="shared" si="132"/>
        <v>0</v>
      </c>
    </row>
    <row r="1176" spans="1:10" x14ac:dyDescent="0.35">
      <c r="A1176" s="13">
        <v>45112</v>
      </c>
      <c r="B1176" s="5">
        <v>24.459999</v>
      </c>
      <c r="C1176" s="2">
        <f t="shared" si="127"/>
        <v>4.9998999999999683E-2</v>
      </c>
      <c r="D1176" s="2">
        <f t="shared" si="128"/>
        <v>4.9998999999999683E-2</v>
      </c>
      <c r="E1176" s="2">
        <f t="shared" si="129"/>
        <v>0</v>
      </c>
      <c r="F1176" s="2">
        <f t="shared" si="133"/>
        <v>0.39483038918728497</v>
      </c>
      <c r="G1176" s="2">
        <f t="shared" si="133"/>
        <v>0.23023240709773587</v>
      </c>
      <c r="H1176" s="2">
        <f t="shared" si="130"/>
        <v>1.7149209972846076</v>
      </c>
      <c r="I1176" s="9">
        <f t="shared" si="131"/>
        <v>63.166515673930341</v>
      </c>
      <c r="J1176" s="2">
        <f t="shared" si="132"/>
        <v>0</v>
      </c>
    </row>
    <row r="1177" spans="1:10" x14ac:dyDescent="0.35">
      <c r="A1177" s="13">
        <v>45113</v>
      </c>
      <c r="B1177" s="5">
        <v>24.309999000000001</v>
      </c>
      <c r="C1177" s="2">
        <f t="shared" si="127"/>
        <v>-0.14999999999999858</v>
      </c>
      <c r="D1177" s="2">
        <f t="shared" si="128"/>
        <v>0</v>
      </c>
      <c r="E1177" s="2">
        <f t="shared" si="129"/>
        <v>0.14999999999999858</v>
      </c>
      <c r="F1177" s="2">
        <f t="shared" si="133"/>
        <v>0.36662821853105038</v>
      </c>
      <c r="G1177" s="2">
        <f t="shared" si="133"/>
        <v>0.22450152087646894</v>
      </c>
      <c r="H1177" s="2">
        <f t="shared" si="130"/>
        <v>1.6330767698130031</v>
      </c>
      <c r="I1177" s="9">
        <f t="shared" si="131"/>
        <v>62.021616252722538</v>
      </c>
      <c r="J1177" s="2">
        <f t="shared" si="132"/>
        <v>0</v>
      </c>
    </row>
    <row r="1178" spans="1:10" x14ac:dyDescent="0.35">
      <c r="A1178" s="13">
        <v>45114</v>
      </c>
      <c r="B1178" s="5">
        <v>24.26</v>
      </c>
      <c r="C1178" s="2">
        <f t="shared" si="127"/>
        <v>-4.9998999999999683E-2</v>
      </c>
      <c r="D1178" s="2">
        <f t="shared" si="128"/>
        <v>0</v>
      </c>
      <c r="E1178" s="2">
        <f t="shared" si="129"/>
        <v>4.9998999999999683E-2</v>
      </c>
      <c r="F1178" s="2">
        <f t="shared" si="133"/>
        <v>0.34044048863597537</v>
      </c>
      <c r="G1178" s="2">
        <f t="shared" si="133"/>
        <v>0.21203705509957826</v>
      </c>
      <c r="H1178" s="2">
        <f t="shared" si="130"/>
        <v>1.6055707266642401</v>
      </c>
      <c r="I1178" s="9">
        <f t="shared" si="131"/>
        <v>61.620692550524559</v>
      </c>
      <c r="J1178" s="2">
        <f t="shared" si="132"/>
        <v>0</v>
      </c>
    </row>
    <row r="1179" spans="1:10" x14ac:dyDescent="0.35">
      <c r="A1179" s="13">
        <v>45117</v>
      </c>
      <c r="B1179" s="5">
        <v>23.18</v>
      </c>
      <c r="C1179" s="2">
        <f t="shared" si="127"/>
        <v>-1.0800000000000018</v>
      </c>
      <c r="D1179" s="2">
        <f t="shared" si="128"/>
        <v>0</v>
      </c>
      <c r="E1179" s="2">
        <f t="shared" si="129"/>
        <v>1.0800000000000018</v>
      </c>
      <c r="F1179" s="2">
        <f t="shared" si="133"/>
        <v>0.31612331087626283</v>
      </c>
      <c r="G1179" s="2">
        <f t="shared" si="133"/>
        <v>0.27403440830675135</v>
      </c>
      <c r="H1179" s="2">
        <f t="shared" si="130"/>
        <v>1.1535898459962648</v>
      </c>
      <c r="I1179" s="9">
        <f t="shared" si="131"/>
        <v>53.565902910477668</v>
      </c>
      <c r="J1179" s="2">
        <f t="shared" si="132"/>
        <v>0</v>
      </c>
    </row>
    <row r="1180" spans="1:10" x14ac:dyDescent="0.35">
      <c r="A1180" s="13">
        <v>45118</v>
      </c>
      <c r="B1180" s="5">
        <v>22.75</v>
      </c>
      <c r="C1180" s="2">
        <f t="shared" si="127"/>
        <v>-0.42999999999999972</v>
      </c>
      <c r="D1180" s="2">
        <f t="shared" si="128"/>
        <v>0</v>
      </c>
      <c r="E1180" s="2">
        <f t="shared" si="129"/>
        <v>0.42999999999999972</v>
      </c>
      <c r="F1180" s="2">
        <f t="shared" si="133"/>
        <v>0.29354307438510119</v>
      </c>
      <c r="G1180" s="2">
        <f t="shared" si="133"/>
        <v>0.28517480771341192</v>
      </c>
      <c r="H1180" s="2">
        <f t="shared" si="130"/>
        <v>1.0293443405425173</v>
      </c>
      <c r="I1180" s="9">
        <f t="shared" si="131"/>
        <v>50.723000526728562</v>
      </c>
      <c r="J1180" s="2">
        <f t="shared" si="132"/>
        <v>0</v>
      </c>
    </row>
    <row r="1181" spans="1:10" x14ac:dyDescent="0.35">
      <c r="A1181" s="13">
        <v>45119</v>
      </c>
      <c r="B1181" s="5">
        <v>22.92</v>
      </c>
      <c r="C1181" s="2">
        <f t="shared" si="127"/>
        <v>0.17000000000000171</v>
      </c>
      <c r="D1181" s="2">
        <f t="shared" si="128"/>
        <v>0.17000000000000171</v>
      </c>
      <c r="E1181" s="2">
        <f t="shared" si="129"/>
        <v>0</v>
      </c>
      <c r="F1181" s="2">
        <f t="shared" si="133"/>
        <v>0.28471856907187981</v>
      </c>
      <c r="G1181" s="2">
        <f t="shared" si="133"/>
        <v>0.26480517859102537</v>
      </c>
      <c r="H1181" s="2">
        <f t="shared" si="130"/>
        <v>1.0752001550226833</v>
      </c>
      <c r="I1181" s="9">
        <f t="shared" si="131"/>
        <v>51.811877154130734</v>
      </c>
      <c r="J1181" s="2">
        <f t="shared" si="132"/>
        <v>0</v>
      </c>
    </row>
    <row r="1182" spans="1:10" x14ac:dyDescent="0.35">
      <c r="A1182" s="13">
        <v>45120</v>
      </c>
      <c r="B1182" s="5">
        <v>22.950001</v>
      </c>
      <c r="C1182" s="2">
        <f t="shared" si="127"/>
        <v>3.0000999999998612E-2</v>
      </c>
      <c r="D1182" s="2">
        <f t="shared" si="128"/>
        <v>3.0000999999998612E-2</v>
      </c>
      <c r="E1182" s="2">
        <f t="shared" si="129"/>
        <v>0</v>
      </c>
      <c r="F1182" s="2">
        <f t="shared" si="133"/>
        <v>0.26652445699531685</v>
      </c>
      <c r="G1182" s="2">
        <f t="shared" si="133"/>
        <v>0.2458905229773807</v>
      </c>
      <c r="H1182" s="2">
        <f t="shared" si="130"/>
        <v>1.0839151251869688</v>
      </c>
      <c r="I1182" s="9">
        <f t="shared" si="131"/>
        <v>52.013400742015335</v>
      </c>
      <c r="J1182" s="2">
        <f t="shared" si="132"/>
        <v>0</v>
      </c>
    </row>
    <row r="1183" spans="1:10" x14ac:dyDescent="0.35">
      <c r="A1183" s="13">
        <v>45121</v>
      </c>
      <c r="B1183" s="5">
        <v>22.92</v>
      </c>
      <c r="C1183" s="2">
        <f t="shared" si="127"/>
        <v>-3.0000999999998612E-2</v>
      </c>
      <c r="D1183" s="2">
        <f t="shared" si="128"/>
        <v>0</v>
      </c>
      <c r="E1183" s="2">
        <f t="shared" si="129"/>
        <v>3.0000999999998612E-2</v>
      </c>
      <c r="F1183" s="2">
        <f t="shared" si="133"/>
        <v>0.24748699578136565</v>
      </c>
      <c r="G1183" s="2">
        <f t="shared" si="133"/>
        <v>0.23046984276471055</v>
      </c>
      <c r="H1183" s="2">
        <f t="shared" si="130"/>
        <v>1.0738367884167306</v>
      </c>
      <c r="I1183" s="9">
        <f t="shared" si="131"/>
        <v>51.780197671030351</v>
      </c>
      <c r="J1183" s="2">
        <f t="shared" si="132"/>
        <v>0</v>
      </c>
    </row>
    <row r="1184" spans="1:10" x14ac:dyDescent="0.35">
      <c r="A1184" s="13">
        <v>45124</v>
      </c>
      <c r="B1184" s="5">
        <v>23.65</v>
      </c>
      <c r="C1184" s="2">
        <f t="shared" si="127"/>
        <v>0.72999999999999687</v>
      </c>
      <c r="D1184" s="2">
        <f t="shared" si="128"/>
        <v>0.72999999999999687</v>
      </c>
      <c r="E1184" s="2">
        <f t="shared" si="129"/>
        <v>0</v>
      </c>
      <c r="F1184" s="2">
        <f t="shared" si="133"/>
        <v>0.28195221036841073</v>
      </c>
      <c r="G1184" s="2">
        <f t="shared" si="133"/>
        <v>0.2140077111386598</v>
      </c>
      <c r="H1184" s="2">
        <f t="shared" si="130"/>
        <v>1.317486219857416</v>
      </c>
      <c r="I1184" s="9">
        <f t="shared" si="131"/>
        <v>56.849797360973078</v>
      </c>
      <c r="J1184" s="2">
        <f t="shared" si="132"/>
        <v>0</v>
      </c>
    </row>
    <row r="1185" spans="1:10" x14ac:dyDescent="0.35">
      <c r="A1185" s="13">
        <v>45125</v>
      </c>
      <c r="B1185" s="5">
        <v>23.639999</v>
      </c>
      <c r="C1185" s="2">
        <f t="shared" si="127"/>
        <v>-1.0000999999999038E-2</v>
      </c>
      <c r="D1185" s="2">
        <f t="shared" si="128"/>
        <v>0</v>
      </c>
      <c r="E1185" s="2">
        <f t="shared" si="129"/>
        <v>1.0000999999999038E-2</v>
      </c>
      <c r="F1185" s="2">
        <f t="shared" si="133"/>
        <v>0.26181276677066712</v>
      </c>
      <c r="G1185" s="2">
        <f t="shared" si="133"/>
        <v>0.199435803200184</v>
      </c>
      <c r="H1185" s="2">
        <f t="shared" si="130"/>
        <v>1.312767128918533</v>
      </c>
      <c r="I1185" s="9">
        <f t="shared" si="131"/>
        <v>56.761751432034252</v>
      </c>
      <c r="J1185" s="2">
        <f t="shared" si="132"/>
        <v>0</v>
      </c>
    </row>
    <row r="1186" spans="1:10" x14ac:dyDescent="0.35">
      <c r="A1186" s="13">
        <v>45126</v>
      </c>
      <c r="B1186" s="5">
        <v>22.07</v>
      </c>
      <c r="C1186" s="2">
        <f t="shared" si="127"/>
        <v>-1.5699989999999993</v>
      </c>
      <c r="D1186" s="2">
        <f t="shared" si="128"/>
        <v>0</v>
      </c>
      <c r="E1186" s="2">
        <f t="shared" si="129"/>
        <v>1.5699989999999993</v>
      </c>
      <c r="F1186" s="2">
        <f t="shared" si="133"/>
        <v>0.24311185485847661</v>
      </c>
      <c r="G1186" s="2">
        <f t="shared" si="133"/>
        <v>0.29733317440017082</v>
      </c>
      <c r="H1186" s="2">
        <f t="shared" si="130"/>
        <v>0.81764120451383082</v>
      </c>
      <c r="I1186" s="9">
        <f t="shared" si="131"/>
        <v>44.983641572569184</v>
      </c>
      <c r="J1186" s="2">
        <f t="shared" si="132"/>
        <v>0</v>
      </c>
    </row>
    <row r="1187" spans="1:10" x14ac:dyDescent="0.35">
      <c r="A1187" s="13">
        <v>45127</v>
      </c>
      <c r="B1187" s="5">
        <v>21.950001</v>
      </c>
      <c r="C1187" s="2">
        <f t="shared" si="127"/>
        <v>-0.11999899999999997</v>
      </c>
      <c r="D1187" s="2">
        <f t="shared" si="128"/>
        <v>0</v>
      </c>
      <c r="E1187" s="2">
        <f t="shared" si="129"/>
        <v>0.11999899999999997</v>
      </c>
      <c r="F1187" s="2">
        <f t="shared" si="133"/>
        <v>0.22574672236858542</v>
      </c>
      <c r="G1187" s="2">
        <f t="shared" si="133"/>
        <v>0.28466644765730148</v>
      </c>
      <c r="H1187" s="2">
        <f t="shared" si="130"/>
        <v>0.79302188307191313</v>
      </c>
      <c r="I1187" s="9">
        <f t="shared" si="131"/>
        <v>44.228232268602333</v>
      </c>
      <c r="J1187" s="2">
        <f t="shared" si="132"/>
        <v>0</v>
      </c>
    </row>
    <row r="1188" spans="1:10" x14ac:dyDescent="0.35">
      <c r="A1188" s="13">
        <v>45128</v>
      </c>
      <c r="B1188" s="5">
        <v>21.620000999999998</v>
      </c>
      <c r="C1188" s="2">
        <f t="shared" si="127"/>
        <v>-0.33000000000000185</v>
      </c>
      <c r="D1188" s="2">
        <f t="shared" si="128"/>
        <v>0</v>
      </c>
      <c r="E1188" s="2">
        <f t="shared" si="129"/>
        <v>0.33000000000000185</v>
      </c>
      <c r="F1188" s="2">
        <f t="shared" si="133"/>
        <v>0.20962195648511503</v>
      </c>
      <c r="G1188" s="2">
        <f t="shared" si="133"/>
        <v>0.28790455853892294</v>
      </c>
      <c r="H1188" s="2">
        <f t="shared" si="130"/>
        <v>0.72809530196019945</v>
      </c>
      <c r="I1188" s="9">
        <f t="shared" si="131"/>
        <v>42.132821096979555</v>
      </c>
      <c r="J1188" s="2">
        <f t="shared" si="132"/>
        <v>0</v>
      </c>
    </row>
    <row r="1189" spans="1:10" x14ac:dyDescent="0.35">
      <c r="A1189" s="13">
        <v>45131</v>
      </c>
      <c r="B1189" s="5">
        <v>22.26</v>
      </c>
      <c r="C1189" s="2">
        <f t="shared" si="127"/>
        <v>0.63999900000000309</v>
      </c>
      <c r="D1189" s="2">
        <f t="shared" si="128"/>
        <v>0.63999900000000309</v>
      </c>
      <c r="E1189" s="2">
        <f t="shared" si="129"/>
        <v>0</v>
      </c>
      <c r="F1189" s="2">
        <f t="shared" si="133"/>
        <v>0.24036317387903558</v>
      </c>
      <c r="G1189" s="2">
        <f t="shared" si="133"/>
        <v>0.26733994721471416</v>
      </c>
      <c r="H1189" s="2">
        <f t="shared" si="130"/>
        <v>0.89909187303754434</v>
      </c>
      <c r="I1189" s="9">
        <f t="shared" si="131"/>
        <v>47.343253151806294</v>
      </c>
      <c r="J1189" s="2">
        <f t="shared" si="132"/>
        <v>0</v>
      </c>
    </row>
    <row r="1190" spans="1:10" x14ac:dyDescent="0.35">
      <c r="A1190" s="13">
        <v>45132</v>
      </c>
      <c r="B1190" s="5">
        <v>22.309999000000001</v>
      </c>
      <c r="C1190" s="2">
        <f t="shared" si="127"/>
        <v>4.9998999999999683E-2</v>
      </c>
      <c r="D1190" s="2">
        <f t="shared" si="128"/>
        <v>4.9998999999999683E-2</v>
      </c>
      <c r="E1190" s="2">
        <f t="shared" si="129"/>
        <v>0</v>
      </c>
      <c r="F1190" s="2">
        <f t="shared" si="133"/>
        <v>0.22676573288767585</v>
      </c>
      <c r="G1190" s="2">
        <f t="shared" si="133"/>
        <v>0.24824423669937742</v>
      </c>
      <c r="H1190" s="2">
        <f t="shared" si="130"/>
        <v>0.9134783385214621</v>
      </c>
      <c r="I1190" s="9">
        <f t="shared" si="131"/>
        <v>47.739152313963665</v>
      </c>
      <c r="J1190" s="2">
        <f t="shared" si="132"/>
        <v>0</v>
      </c>
    </row>
    <row r="1191" spans="1:10" x14ac:dyDescent="0.35">
      <c r="A1191" s="13">
        <v>45133</v>
      </c>
      <c r="B1191" s="5">
        <v>22.27</v>
      </c>
      <c r="C1191" s="2">
        <f t="shared" si="127"/>
        <v>-3.9999000000001672E-2</v>
      </c>
      <c r="D1191" s="2">
        <f t="shared" si="128"/>
        <v>0</v>
      </c>
      <c r="E1191" s="2">
        <f t="shared" si="129"/>
        <v>3.9999000000001672E-2</v>
      </c>
      <c r="F1191" s="2">
        <f t="shared" si="133"/>
        <v>0.21056818053855614</v>
      </c>
      <c r="G1191" s="2">
        <f t="shared" si="133"/>
        <v>0.2333695769351363</v>
      </c>
      <c r="H1191" s="2">
        <f t="shared" si="130"/>
        <v>0.90229490623399611</v>
      </c>
      <c r="I1191" s="9">
        <f t="shared" si="131"/>
        <v>47.431915171359208</v>
      </c>
      <c r="J1191" s="2">
        <f t="shared" si="132"/>
        <v>0</v>
      </c>
    </row>
    <row r="1192" spans="1:10" x14ac:dyDescent="0.35">
      <c r="A1192" s="13">
        <v>45134</v>
      </c>
      <c r="B1192" s="5">
        <v>22.01</v>
      </c>
      <c r="C1192" s="2">
        <f t="shared" si="127"/>
        <v>-0.25999999999999801</v>
      </c>
      <c r="D1192" s="2">
        <f t="shared" si="128"/>
        <v>0</v>
      </c>
      <c r="E1192" s="2">
        <f t="shared" si="129"/>
        <v>0.25999999999999801</v>
      </c>
      <c r="F1192" s="2">
        <f t="shared" si="133"/>
        <v>0.19552759621437357</v>
      </c>
      <c r="G1192" s="2">
        <f t="shared" si="133"/>
        <v>0.23527175001119785</v>
      </c>
      <c r="H1192" s="2">
        <f t="shared" si="130"/>
        <v>0.83107128758581239</v>
      </c>
      <c r="I1192" s="9">
        <f t="shared" si="131"/>
        <v>45.38716177902301</v>
      </c>
      <c r="J1192" s="2">
        <f t="shared" si="132"/>
        <v>0</v>
      </c>
    </row>
    <row r="1193" spans="1:10" x14ac:dyDescent="0.35">
      <c r="A1193" s="13">
        <v>45135</v>
      </c>
      <c r="B1193" s="5">
        <v>22.52</v>
      </c>
      <c r="C1193" s="2">
        <f t="shared" si="127"/>
        <v>0.50999999999999801</v>
      </c>
      <c r="D1193" s="2">
        <f t="shared" si="128"/>
        <v>0.50999999999999801</v>
      </c>
      <c r="E1193" s="2">
        <f t="shared" si="129"/>
        <v>0</v>
      </c>
      <c r="F1193" s="2">
        <f t="shared" si="133"/>
        <v>0.21798991077048963</v>
      </c>
      <c r="G1193" s="2">
        <f t="shared" si="133"/>
        <v>0.21846662501039799</v>
      </c>
      <c r="H1193" s="2">
        <f t="shared" si="130"/>
        <v>0.99781790815926386</v>
      </c>
      <c r="I1193" s="9">
        <f t="shared" si="131"/>
        <v>49.945388119912622</v>
      </c>
      <c r="J1193" s="2">
        <f t="shared" si="132"/>
        <v>0</v>
      </c>
    </row>
    <row r="1194" spans="1:10" x14ac:dyDescent="0.35">
      <c r="A1194" s="13">
        <v>45138</v>
      </c>
      <c r="B1194" s="5">
        <v>22.16</v>
      </c>
      <c r="C1194" s="2">
        <f t="shared" si="127"/>
        <v>-0.35999999999999943</v>
      </c>
      <c r="D1194" s="2">
        <f t="shared" si="128"/>
        <v>0</v>
      </c>
      <c r="E1194" s="2">
        <f t="shared" si="129"/>
        <v>0.35999999999999943</v>
      </c>
      <c r="F1194" s="2">
        <f t="shared" si="133"/>
        <v>0.2024192028583118</v>
      </c>
      <c r="G1194" s="2">
        <f t="shared" si="133"/>
        <v>0.22857615179536953</v>
      </c>
      <c r="H1194" s="2">
        <f t="shared" si="130"/>
        <v>0.88556571308246335</v>
      </c>
      <c r="I1194" s="9">
        <f t="shared" si="131"/>
        <v>46.965518461553295</v>
      </c>
      <c r="J1194" s="2">
        <f t="shared" si="132"/>
        <v>0</v>
      </c>
    </row>
    <row r="1195" spans="1:10" x14ac:dyDescent="0.35">
      <c r="A1195" s="13">
        <v>45139</v>
      </c>
      <c r="B1195" s="5">
        <v>20.260000000000002</v>
      </c>
      <c r="C1195" s="2">
        <f t="shared" si="127"/>
        <v>-1.8999999999999986</v>
      </c>
      <c r="D1195" s="2">
        <f t="shared" si="128"/>
        <v>0</v>
      </c>
      <c r="E1195" s="2">
        <f t="shared" si="129"/>
        <v>1.8999999999999986</v>
      </c>
      <c r="F1195" s="2">
        <f t="shared" si="133"/>
        <v>0.18796068836843238</v>
      </c>
      <c r="G1195" s="2">
        <f t="shared" si="133"/>
        <v>0.3479635695242716</v>
      </c>
      <c r="H1195" s="2">
        <f t="shared" si="130"/>
        <v>0.54017346880711747</v>
      </c>
      <c r="I1195" s="9">
        <f t="shared" si="131"/>
        <v>35.072248662060659</v>
      </c>
      <c r="J1195" s="2">
        <f t="shared" si="132"/>
        <v>0</v>
      </c>
    </row>
    <row r="1196" spans="1:10" x14ac:dyDescent="0.35">
      <c r="A1196" s="13">
        <v>45140</v>
      </c>
      <c r="B1196" s="5">
        <v>20.459999</v>
      </c>
      <c r="C1196" s="2">
        <f t="shared" si="127"/>
        <v>0.19999899999999826</v>
      </c>
      <c r="D1196" s="2">
        <f t="shared" si="128"/>
        <v>0.19999899999999826</v>
      </c>
      <c r="E1196" s="2">
        <f t="shared" si="129"/>
        <v>0</v>
      </c>
      <c r="F1196" s="2">
        <f t="shared" si="133"/>
        <v>0.18882056777068709</v>
      </c>
      <c r="G1196" s="2">
        <f t="shared" si="133"/>
        <v>0.32310902884396647</v>
      </c>
      <c r="H1196" s="2">
        <f t="shared" si="130"/>
        <v>0.58438654111974997</v>
      </c>
      <c r="I1196" s="9">
        <f t="shared" si="131"/>
        <v>36.884088948820555</v>
      </c>
      <c r="J1196" s="2">
        <f t="shared" si="132"/>
        <v>0</v>
      </c>
    </row>
    <row r="1197" spans="1:10" x14ac:dyDescent="0.35">
      <c r="A1197" s="13">
        <v>45141</v>
      </c>
      <c r="B1197" s="5">
        <v>20.120000999999998</v>
      </c>
      <c r="C1197" s="2">
        <f t="shared" si="127"/>
        <v>-0.33999800000000135</v>
      </c>
      <c r="D1197" s="2">
        <f t="shared" si="128"/>
        <v>0</v>
      </c>
      <c r="E1197" s="2">
        <f t="shared" si="129"/>
        <v>0.33999800000000135</v>
      </c>
      <c r="F1197" s="2">
        <f t="shared" si="133"/>
        <v>0.17533338435849516</v>
      </c>
      <c r="G1197" s="2">
        <f t="shared" si="133"/>
        <v>0.32431538392654036</v>
      </c>
      <c r="H1197" s="2">
        <f t="shared" si="130"/>
        <v>0.54062617146218805</v>
      </c>
      <c r="I1197" s="9">
        <f t="shared" si="131"/>
        <v>35.091327245796876</v>
      </c>
      <c r="J1197" s="2">
        <f t="shared" si="132"/>
        <v>0</v>
      </c>
    </row>
    <row r="1198" spans="1:10" x14ac:dyDescent="0.35">
      <c r="A1198" s="13">
        <v>45142</v>
      </c>
      <c r="B1198" s="5">
        <v>20.48</v>
      </c>
      <c r="C1198" s="2">
        <f t="shared" si="127"/>
        <v>0.35999900000000196</v>
      </c>
      <c r="D1198" s="2">
        <f t="shared" si="128"/>
        <v>0.35999900000000196</v>
      </c>
      <c r="E1198" s="2">
        <f t="shared" si="129"/>
        <v>0</v>
      </c>
      <c r="F1198" s="2">
        <f t="shared" si="133"/>
        <v>0.18852378547574564</v>
      </c>
      <c r="G1198" s="2">
        <f t="shared" si="133"/>
        <v>0.30114999936035891</v>
      </c>
      <c r="H1198" s="2">
        <f t="shared" si="130"/>
        <v>0.62601290345731098</v>
      </c>
      <c r="I1198" s="9">
        <f t="shared" si="131"/>
        <v>38.49987304075205</v>
      </c>
      <c r="J1198" s="2">
        <f t="shared" si="132"/>
        <v>0</v>
      </c>
    </row>
    <row r="1199" spans="1:10" x14ac:dyDescent="0.35">
      <c r="A1199" s="13">
        <v>45145</v>
      </c>
      <c r="B1199" s="5">
        <v>23.440000999999999</v>
      </c>
      <c r="C1199" s="2">
        <f t="shared" si="127"/>
        <v>2.9600009999999983</v>
      </c>
      <c r="D1199" s="2">
        <f t="shared" si="128"/>
        <v>2.9600009999999983</v>
      </c>
      <c r="E1199" s="2">
        <f t="shared" si="129"/>
        <v>0</v>
      </c>
      <c r="F1199" s="2">
        <f t="shared" si="133"/>
        <v>0.38648644365604939</v>
      </c>
      <c r="G1199" s="2">
        <f t="shared" si="133"/>
        <v>0.27963928512033326</v>
      </c>
      <c r="H1199" s="2">
        <f t="shared" si="130"/>
        <v>1.382089227877042</v>
      </c>
      <c r="I1199" s="9">
        <f t="shared" si="131"/>
        <v>58.020044409032622</v>
      </c>
      <c r="J1199" s="2">
        <f t="shared" si="132"/>
        <v>0</v>
      </c>
    </row>
    <row r="1200" spans="1:10" x14ac:dyDescent="0.35">
      <c r="A1200" s="13">
        <v>45146</v>
      </c>
      <c r="B1200" s="5">
        <v>23.43</v>
      </c>
      <c r="C1200" s="2">
        <f t="shared" si="127"/>
        <v>-1.0000999999999038E-2</v>
      </c>
      <c r="D1200" s="2">
        <f t="shared" si="128"/>
        <v>0</v>
      </c>
      <c r="E1200" s="2">
        <f t="shared" si="129"/>
        <v>1.0000999999999038E-2</v>
      </c>
      <c r="F1200" s="2">
        <f t="shared" si="133"/>
        <v>0.35888026910918874</v>
      </c>
      <c r="G1200" s="2">
        <f t="shared" si="133"/>
        <v>0.26037940761173795</v>
      </c>
      <c r="H1200" s="2">
        <f t="shared" si="130"/>
        <v>1.3782974329687752</v>
      </c>
      <c r="I1200" s="9">
        <f t="shared" si="131"/>
        <v>57.953114436501643</v>
      </c>
      <c r="J1200" s="2">
        <f t="shared" si="132"/>
        <v>0</v>
      </c>
    </row>
    <row r="1201" spans="1:10" x14ac:dyDescent="0.35">
      <c r="A1201" s="13">
        <v>45147</v>
      </c>
      <c r="B1201" s="5">
        <v>22.950001</v>
      </c>
      <c r="C1201" s="2">
        <f t="shared" si="127"/>
        <v>-0.4799989999999994</v>
      </c>
      <c r="D1201" s="2">
        <f t="shared" si="128"/>
        <v>0</v>
      </c>
      <c r="E1201" s="2">
        <f t="shared" si="129"/>
        <v>0.4799989999999994</v>
      </c>
      <c r="F1201" s="2">
        <f t="shared" si="133"/>
        <v>0.33324596417281815</v>
      </c>
      <c r="G1201" s="2">
        <f t="shared" si="133"/>
        <v>0.27606652135375664</v>
      </c>
      <c r="H1201" s="2">
        <f t="shared" si="130"/>
        <v>1.2071219738585786</v>
      </c>
      <c r="I1201" s="9">
        <f t="shared" si="131"/>
        <v>54.692127945617784</v>
      </c>
      <c r="J1201" s="2">
        <f t="shared" si="132"/>
        <v>0</v>
      </c>
    </row>
    <row r="1202" spans="1:10" x14ac:dyDescent="0.35">
      <c r="A1202" s="13">
        <v>45148</v>
      </c>
      <c r="B1202" s="5">
        <v>22.84</v>
      </c>
      <c r="C1202" s="2">
        <f t="shared" si="127"/>
        <v>-0.11000100000000046</v>
      </c>
      <c r="D1202" s="2">
        <f t="shared" si="128"/>
        <v>0</v>
      </c>
      <c r="E1202" s="2">
        <f t="shared" si="129"/>
        <v>0.11000100000000046</v>
      </c>
      <c r="F1202" s="2">
        <f t="shared" si="133"/>
        <v>0.30944268101761685</v>
      </c>
      <c r="G1202" s="2">
        <f t="shared" si="133"/>
        <v>0.26420469839991695</v>
      </c>
      <c r="H1202" s="2">
        <f t="shared" si="130"/>
        <v>1.1712232329389722</v>
      </c>
      <c r="I1202" s="9">
        <f t="shared" si="131"/>
        <v>53.943013098363089</v>
      </c>
      <c r="J1202" s="2">
        <f t="shared" si="132"/>
        <v>0</v>
      </c>
    </row>
    <row r="1203" spans="1:10" x14ac:dyDescent="0.35">
      <c r="A1203" s="13">
        <v>45149</v>
      </c>
      <c r="B1203" s="5">
        <v>22.9</v>
      </c>
      <c r="C1203" s="2">
        <f t="shared" si="127"/>
        <v>5.9999999999998721E-2</v>
      </c>
      <c r="D1203" s="2">
        <f t="shared" si="128"/>
        <v>5.9999999999998721E-2</v>
      </c>
      <c r="E1203" s="2">
        <f t="shared" si="129"/>
        <v>0</v>
      </c>
      <c r="F1203" s="2">
        <f t="shared" si="133"/>
        <v>0.29162534665921552</v>
      </c>
      <c r="G1203" s="2">
        <f t="shared" si="133"/>
        <v>0.24533293422849431</v>
      </c>
      <c r="H1203" s="2">
        <f t="shared" si="130"/>
        <v>1.1886922054566311</v>
      </c>
      <c r="I1203" s="9">
        <f t="shared" si="131"/>
        <v>54.310615375387229</v>
      </c>
      <c r="J1203" s="2">
        <f t="shared" si="132"/>
        <v>0</v>
      </c>
    </row>
    <row r="1204" spans="1:10" x14ac:dyDescent="0.35">
      <c r="A1204" s="13">
        <v>45152</v>
      </c>
      <c r="B1204" s="5">
        <v>24.18</v>
      </c>
      <c r="C1204" s="2">
        <f t="shared" si="127"/>
        <v>1.2800000000000011</v>
      </c>
      <c r="D1204" s="2">
        <f t="shared" si="128"/>
        <v>1.2800000000000011</v>
      </c>
      <c r="E1204" s="2">
        <f t="shared" si="129"/>
        <v>0</v>
      </c>
      <c r="F1204" s="2">
        <f t="shared" si="133"/>
        <v>0.36222353618355735</v>
      </c>
      <c r="G1204" s="2">
        <f t="shared" si="133"/>
        <v>0.22780915321217329</v>
      </c>
      <c r="H1204" s="2">
        <f t="shared" si="130"/>
        <v>1.5900306509905477</v>
      </c>
      <c r="I1204" s="9">
        <f t="shared" si="131"/>
        <v>61.390418309622952</v>
      </c>
      <c r="J1204" s="2">
        <f t="shared" si="132"/>
        <v>0</v>
      </c>
    </row>
    <row r="1205" spans="1:10" x14ac:dyDescent="0.35">
      <c r="A1205" s="13">
        <v>45153</v>
      </c>
      <c r="B1205" s="5">
        <v>23.629999000000002</v>
      </c>
      <c r="C1205" s="2">
        <f t="shared" si="127"/>
        <v>-0.55000099999999819</v>
      </c>
      <c r="D1205" s="2">
        <f t="shared" si="128"/>
        <v>0</v>
      </c>
      <c r="E1205" s="2">
        <f t="shared" si="129"/>
        <v>0.55000099999999819</v>
      </c>
      <c r="F1205" s="2">
        <f t="shared" si="133"/>
        <v>0.33635042645616042</v>
      </c>
      <c r="G1205" s="2">
        <f t="shared" si="133"/>
        <v>0.25082285655416076</v>
      </c>
      <c r="H1205" s="2">
        <f t="shared" si="130"/>
        <v>1.3409879429530041</v>
      </c>
      <c r="I1205" s="9">
        <f t="shared" si="131"/>
        <v>57.282992293477378</v>
      </c>
      <c r="J1205" s="2">
        <f t="shared" si="132"/>
        <v>0</v>
      </c>
    </row>
    <row r="1206" spans="1:10" x14ac:dyDescent="0.35">
      <c r="A1206" s="13">
        <v>45154</v>
      </c>
      <c r="B1206" s="5">
        <v>23.129999000000002</v>
      </c>
      <c r="C1206" s="2">
        <f t="shared" si="127"/>
        <v>-0.5</v>
      </c>
      <c r="D1206" s="2">
        <f t="shared" si="128"/>
        <v>0</v>
      </c>
      <c r="E1206" s="2">
        <f t="shared" si="129"/>
        <v>0.5</v>
      </c>
      <c r="F1206" s="2">
        <f t="shared" si="133"/>
        <v>0.31232539599500608</v>
      </c>
      <c r="G1206" s="2">
        <f t="shared" si="133"/>
        <v>0.26862122394314925</v>
      </c>
      <c r="H1206" s="2">
        <f t="shared" si="130"/>
        <v>1.1626981346087022</v>
      </c>
      <c r="I1206" s="9">
        <f t="shared" si="131"/>
        <v>53.761461944344333</v>
      </c>
      <c r="J1206" s="2">
        <f t="shared" si="132"/>
        <v>0</v>
      </c>
    </row>
    <row r="1207" spans="1:10" x14ac:dyDescent="0.35">
      <c r="A1207" s="13">
        <v>45155</v>
      </c>
      <c r="B1207" s="5">
        <v>23.059999000000001</v>
      </c>
      <c r="C1207" s="2">
        <f t="shared" si="127"/>
        <v>-7.0000000000000284E-2</v>
      </c>
      <c r="D1207" s="2">
        <f t="shared" si="128"/>
        <v>0</v>
      </c>
      <c r="E1207" s="2">
        <f t="shared" si="129"/>
        <v>7.0000000000000284E-2</v>
      </c>
      <c r="F1207" s="2">
        <f t="shared" si="133"/>
        <v>0.29001643913821995</v>
      </c>
      <c r="G1207" s="2">
        <f t="shared" si="133"/>
        <v>0.25443399366149577</v>
      </c>
      <c r="H1207" s="2">
        <f t="shared" si="130"/>
        <v>1.1398494162067974</v>
      </c>
      <c r="I1207" s="9">
        <f t="shared" si="131"/>
        <v>53.267739663071744</v>
      </c>
      <c r="J1207" s="2">
        <f t="shared" si="132"/>
        <v>0</v>
      </c>
    </row>
    <row r="1208" spans="1:10" x14ac:dyDescent="0.35">
      <c r="A1208" s="13">
        <v>45156</v>
      </c>
      <c r="B1208" s="5">
        <v>22.27</v>
      </c>
      <c r="C1208" s="2">
        <f t="shared" si="127"/>
        <v>-0.78999900000000167</v>
      </c>
      <c r="D1208" s="2">
        <f t="shared" si="128"/>
        <v>0</v>
      </c>
      <c r="E1208" s="2">
        <f t="shared" si="129"/>
        <v>0.78999900000000167</v>
      </c>
      <c r="F1208" s="2">
        <f t="shared" si="133"/>
        <v>0.26930097919977569</v>
      </c>
      <c r="G1208" s="2">
        <f t="shared" si="133"/>
        <v>0.29268863697138908</v>
      </c>
      <c r="H1208" s="2">
        <f t="shared" si="130"/>
        <v>0.92009372822389557</v>
      </c>
      <c r="I1208" s="9">
        <f t="shared" si="131"/>
        <v>47.919209083349841</v>
      </c>
      <c r="J1208" s="2">
        <f t="shared" si="132"/>
        <v>0</v>
      </c>
    </row>
    <row r="1209" spans="1:10" x14ac:dyDescent="0.35">
      <c r="A1209" s="13">
        <v>45159</v>
      </c>
      <c r="B1209" s="5">
        <v>21.83</v>
      </c>
      <c r="C1209" s="2">
        <f t="shared" si="127"/>
        <v>-0.44000000000000128</v>
      </c>
      <c r="D1209" s="2">
        <f t="shared" si="128"/>
        <v>0</v>
      </c>
      <c r="E1209" s="2">
        <f t="shared" si="129"/>
        <v>0.44000000000000128</v>
      </c>
      <c r="F1209" s="2">
        <f t="shared" si="133"/>
        <v>0.25006519497122032</v>
      </c>
      <c r="G1209" s="2">
        <f t="shared" si="133"/>
        <v>0.3032108771877185</v>
      </c>
      <c r="H1209" s="2">
        <f t="shared" si="130"/>
        <v>0.82472369491020736</v>
      </c>
      <c r="I1209" s="9">
        <f t="shared" si="131"/>
        <v>45.197182302759053</v>
      </c>
      <c r="J1209" s="2">
        <f t="shared" si="132"/>
        <v>0</v>
      </c>
    </row>
    <row r="1210" spans="1:10" x14ac:dyDescent="0.35">
      <c r="A1210" s="13">
        <v>45160</v>
      </c>
      <c r="B1210" s="5">
        <v>21.799999</v>
      </c>
      <c r="C1210" s="2">
        <f t="shared" si="127"/>
        <v>-3.0000999999998612E-2</v>
      </c>
      <c r="D1210" s="2">
        <f t="shared" si="128"/>
        <v>0</v>
      </c>
      <c r="E1210" s="2">
        <f t="shared" si="129"/>
        <v>3.0000999999998612E-2</v>
      </c>
      <c r="F1210" s="2">
        <f t="shared" si="133"/>
        <v>0.23220339533041887</v>
      </c>
      <c r="G1210" s="2">
        <f t="shared" si="133"/>
        <v>0.28369588596002421</v>
      </c>
      <c r="H1210" s="2">
        <f t="shared" si="130"/>
        <v>0.81849405233581296</v>
      </c>
      <c r="I1210" s="9">
        <f t="shared" si="131"/>
        <v>45.009443461444178</v>
      </c>
      <c r="J1210" s="2">
        <f t="shared" si="132"/>
        <v>0</v>
      </c>
    </row>
    <row r="1211" spans="1:10" x14ac:dyDescent="0.35">
      <c r="A1211" s="13">
        <v>45161</v>
      </c>
      <c r="B1211" s="5">
        <v>23.379999000000002</v>
      </c>
      <c r="C1211" s="2">
        <f t="shared" si="127"/>
        <v>1.5800000000000018</v>
      </c>
      <c r="D1211" s="2">
        <f t="shared" si="128"/>
        <v>1.5800000000000018</v>
      </c>
      <c r="E1211" s="2">
        <f t="shared" si="129"/>
        <v>0</v>
      </c>
      <c r="F1211" s="2">
        <f t="shared" si="133"/>
        <v>0.3284745813782462</v>
      </c>
      <c r="G1211" s="2">
        <f t="shared" si="133"/>
        <v>0.26343189410573675</v>
      </c>
      <c r="H1211" s="2">
        <f t="shared" si="130"/>
        <v>1.2469051346015168</v>
      </c>
      <c r="I1211" s="9">
        <f t="shared" si="131"/>
        <v>55.494338207681039</v>
      </c>
      <c r="J1211" s="2">
        <f t="shared" si="132"/>
        <v>0</v>
      </c>
    </row>
    <row r="1212" spans="1:10" x14ac:dyDescent="0.35">
      <c r="A1212" s="13">
        <v>45162</v>
      </c>
      <c r="B1212" s="5">
        <v>23.059999000000001</v>
      </c>
      <c r="C1212" s="2">
        <f t="shared" si="127"/>
        <v>-0.32000000000000028</v>
      </c>
      <c r="D1212" s="2">
        <f t="shared" si="128"/>
        <v>0</v>
      </c>
      <c r="E1212" s="2">
        <f t="shared" si="129"/>
        <v>0.32000000000000028</v>
      </c>
      <c r="F1212" s="2">
        <f t="shared" si="133"/>
        <v>0.30501211127980005</v>
      </c>
      <c r="G1212" s="2">
        <f t="shared" si="133"/>
        <v>0.26747247309818417</v>
      </c>
      <c r="H1212" s="2">
        <f t="shared" si="130"/>
        <v>1.1403495385778848</v>
      </c>
      <c r="I1212" s="9">
        <f t="shared" si="131"/>
        <v>53.278659304197987</v>
      </c>
      <c r="J1212" s="2">
        <f t="shared" si="132"/>
        <v>0</v>
      </c>
    </row>
    <row r="1213" spans="1:10" x14ac:dyDescent="0.35">
      <c r="A1213" s="13">
        <v>45163</v>
      </c>
      <c r="B1213" s="5">
        <v>23.370000999999998</v>
      </c>
      <c r="C1213" s="2">
        <f t="shared" si="127"/>
        <v>0.31000199999999722</v>
      </c>
      <c r="D1213" s="2">
        <f t="shared" si="128"/>
        <v>0.31000199999999722</v>
      </c>
      <c r="E1213" s="2">
        <f t="shared" si="129"/>
        <v>0</v>
      </c>
      <c r="F1213" s="2">
        <f t="shared" si="133"/>
        <v>0.30536853190267127</v>
      </c>
      <c r="G1213" s="2">
        <f t="shared" si="133"/>
        <v>0.24836729644831387</v>
      </c>
      <c r="H1213" s="2">
        <f t="shared" si="130"/>
        <v>1.2295037884193403</v>
      </c>
      <c r="I1213" s="9">
        <f t="shared" si="131"/>
        <v>55.146970137737519</v>
      </c>
      <c r="J1213" s="2">
        <f t="shared" si="132"/>
        <v>0</v>
      </c>
    </row>
    <row r="1214" spans="1:10" x14ac:dyDescent="0.35">
      <c r="A1214" s="13">
        <v>45166</v>
      </c>
      <c r="B1214" s="5">
        <v>23.5</v>
      </c>
      <c r="C1214" s="2">
        <f t="shared" si="127"/>
        <v>0.12999900000000153</v>
      </c>
      <c r="D1214" s="2">
        <f t="shared" si="128"/>
        <v>0.12999900000000153</v>
      </c>
      <c r="E1214" s="2">
        <f t="shared" si="129"/>
        <v>0</v>
      </c>
      <c r="F1214" s="2">
        <f t="shared" si="133"/>
        <v>0.29284213676676629</v>
      </c>
      <c r="G1214" s="2">
        <f t="shared" si="133"/>
        <v>0.23062677527343431</v>
      </c>
      <c r="H1214" s="2">
        <f t="shared" si="130"/>
        <v>1.2697664285491943</v>
      </c>
      <c r="I1214" s="9">
        <f t="shared" si="131"/>
        <v>55.942603281907409</v>
      </c>
      <c r="J1214" s="2">
        <f t="shared" si="132"/>
        <v>0</v>
      </c>
    </row>
    <row r="1215" spans="1:10" x14ac:dyDescent="0.35">
      <c r="A1215" s="13">
        <v>45167</v>
      </c>
      <c r="B1215" s="5">
        <v>23.08</v>
      </c>
      <c r="C1215" s="2">
        <f t="shared" si="127"/>
        <v>-0.42000000000000171</v>
      </c>
      <c r="D1215" s="2">
        <f t="shared" si="128"/>
        <v>0</v>
      </c>
      <c r="E1215" s="2">
        <f t="shared" si="129"/>
        <v>0.42000000000000171</v>
      </c>
      <c r="F1215" s="2">
        <f t="shared" si="133"/>
        <v>0.27192484128342581</v>
      </c>
      <c r="G1215" s="2">
        <f t="shared" si="133"/>
        <v>0.24415343418247484</v>
      </c>
      <c r="H1215" s="2">
        <f t="shared" si="130"/>
        <v>1.1137457156559807</v>
      </c>
      <c r="I1215" s="9">
        <f t="shared" si="131"/>
        <v>52.690619661899127</v>
      </c>
      <c r="J1215" s="2">
        <f t="shared" si="132"/>
        <v>0</v>
      </c>
    </row>
    <row r="1216" spans="1:10" x14ac:dyDescent="0.35">
      <c r="A1216" s="13">
        <v>45168</v>
      </c>
      <c r="B1216" s="5">
        <v>23.15</v>
      </c>
      <c r="C1216" s="2">
        <f t="shared" si="127"/>
        <v>7.0000000000000284E-2</v>
      </c>
      <c r="D1216" s="2">
        <f t="shared" si="128"/>
        <v>7.0000000000000284E-2</v>
      </c>
      <c r="E1216" s="2">
        <f t="shared" si="129"/>
        <v>0</v>
      </c>
      <c r="F1216" s="2">
        <f t="shared" si="133"/>
        <v>0.25750163833460971</v>
      </c>
      <c r="G1216" s="2">
        <f t="shared" si="133"/>
        <v>0.22671390316944093</v>
      </c>
      <c r="H1216" s="2">
        <f t="shared" si="130"/>
        <v>1.1357999431651913</v>
      </c>
      <c r="I1216" s="9">
        <f t="shared" si="131"/>
        <v>53.179135377350462</v>
      </c>
      <c r="J1216" s="2">
        <f t="shared" si="132"/>
        <v>0</v>
      </c>
    </row>
    <row r="1217" spans="1:10" x14ac:dyDescent="0.35">
      <c r="A1217" s="13">
        <v>45169</v>
      </c>
      <c r="B1217" s="5">
        <v>22.809999000000001</v>
      </c>
      <c r="C1217" s="2">
        <f t="shared" si="127"/>
        <v>-0.34000099999999733</v>
      </c>
      <c r="D1217" s="2">
        <f t="shared" si="128"/>
        <v>0</v>
      </c>
      <c r="E1217" s="2">
        <f t="shared" si="129"/>
        <v>0.34000099999999733</v>
      </c>
      <c r="F1217" s="2">
        <f t="shared" si="133"/>
        <v>0.23910866416785187</v>
      </c>
      <c r="G1217" s="2">
        <f t="shared" si="133"/>
        <v>0.23480583865733781</v>
      </c>
      <c r="H1217" s="2">
        <f t="shared" si="130"/>
        <v>1.0183250362730263</v>
      </c>
      <c r="I1217" s="9">
        <f t="shared" si="131"/>
        <v>50.453966431166727</v>
      </c>
      <c r="J1217" s="2">
        <f t="shared" si="132"/>
        <v>0</v>
      </c>
    </row>
    <row r="1218" spans="1:10" x14ac:dyDescent="0.35">
      <c r="A1218" s="13">
        <v>45170</v>
      </c>
      <c r="B1218" s="5">
        <v>23.66</v>
      </c>
      <c r="C1218" s="2">
        <f t="shared" si="127"/>
        <v>0.8500009999999989</v>
      </c>
      <c r="D1218" s="2">
        <f t="shared" si="128"/>
        <v>0.8500009999999989</v>
      </c>
      <c r="E1218" s="2">
        <f t="shared" si="129"/>
        <v>0</v>
      </c>
      <c r="F1218" s="2">
        <f t="shared" si="133"/>
        <v>0.28274383101300521</v>
      </c>
      <c r="G1218" s="2">
        <f t="shared" si="133"/>
        <v>0.21803399303895654</v>
      </c>
      <c r="H1218" s="2">
        <f t="shared" si="130"/>
        <v>1.2967878406120226</v>
      </c>
      <c r="I1218" s="9">
        <f t="shared" si="131"/>
        <v>56.460932859452484</v>
      </c>
      <c r="J1218" s="2">
        <f t="shared" si="132"/>
        <v>0</v>
      </c>
    </row>
    <row r="1219" spans="1:10" x14ac:dyDescent="0.35">
      <c r="A1219" s="13">
        <v>45174</v>
      </c>
      <c r="B1219" s="5">
        <v>19.350000000000001</v>
      </c>
      <c r="C1219" s="2">
        <f t="shared" si="127"/>
        <v>-4.3099999999999987</v>
      </c>
      <c r="D1219" s="2">
        <f t="shared" si="128"/>
        <v>0</v>
      </c>
      <c r="E1219" s="2">
        <f t="shared" si="129"/>
        <v>4.3099999999999987</v>
      </c>
      <c r="F1219" s="2">
        <f t="shared" si="133"/>
        <v>0.26254784308350482</v>
      </c>
      <c r="G1219" s="2">
        <f t="shared" si="133"/>
        <v>0.51031727925045955</v>
      </c>
      <c r="H1219" s="2">
        <f t="shared" si="130"/>
        <v>0.51447962622219667</v>
      </c>
      <c r="I1219" s="9">
        <f t="shared" si="131"/>
        <v>33.970719533913027</v>
      </c>
      <c r="J1219" s="2">
        <f t="shared" si="132"/>
        <v>0</v>
      </c>
    </row>
    <row r="1220" spans="1:10" x14ac:dyDescent="0.35">
      <c r="A1220" s="13">
        <v>45175</v>
      </c>
      <c r="B1220" s="5">
        <v>19.77</v>
      </c>
      <c r="C1220" s="2">
        <f t="shared" ref="C1220:C1258" si="134">B1220-B1219</f>
        <v>0.41999999999999815</v>
      </c>
      <c r="D1220" s="2">
        <f t="shared" ref="D1220:D1258" si="135">IF(C1220&gt;0,C1220,0)</f>
        <v>0.41999999999999815</v>
      </c>
      <c r="E1220" s="2">
        <f t="shared" ref="E1220:E1258" si="136">IF(C1220&lt;0,ABS(C1220),0)</f>
        <v>0</v>
      </c>
      <c r="F1220" s="2">
        <f t="shared" si="133"/>
        <v>0.27379442572039719</v>
      </c>
      <c r="G1220" s="2">
        <f t="shared" si="133"/>
        <v>0.47386604501828389</v>
      </c>
      <c r="H1220" s="2">
        <f t="shared" si="130"/>
        <v>0.57778865693960613</v>
      </c>
      <c r="I1220" s="9">
        <f t="shared" si="131"/>
        <v>36.620155329315601</v>
      </c>
      <c r="J1220" s="2">
        <f t="shared" si="132"/>
        <v>0</v>
      </c>
    </row>
    <row r="1221" spans="1:10" x14ac:dyDescent="0.35">
      <c r="A1221" s="13">
        <v>45176</v>
      </c>
      <c r="B1221" s="5">
        <v>19.739999999999998</v>
      </c>
      <c r="C1221" s="2">
        <f t="shared" si="134"/>
        <v>-3.0000000000001137E-2</v>
      </c>
      <c r="D1221" s="2">
        <f t="shared" si="135"/>
        <v>0</v>
      </c>
      <c r="E1221" s="2">
        <f t="shared" si="136"/>
        <v>3.0000000000001137E-2</v>
      </c>
      <c r="F1221" s="2">
        <f t="shared" si="133"/>
        <v>0.25423768102608307</v>
      </c>
      <c r="G1221" s="2">
        <f t="shared" si="133"/>
        <v>0.44216132751697795</v>
      </c>
      <c r="H1221" s="2">
        <f t="shared" si="130"/>
        <v>0.57498850578767757</v>
      </c>
      <c r="I1221" s="9">
        <f t="shared" si="131"/>
        <v>36.507473145025678</v>
      </c>
      <c r="J1221" s="2">
        <f t="shared" si="132"/>
        <v>0</v>
      </c>
    </row>
    <row r="1222" spans="1:10" x14ac:dyDescent="0.35">
      <c r="A1222" s="13">
        <v>45177</v>
      </c>
      <c r="B1222" s="5">
        <v>20.010000000000002</v>
      </c>
      <c r="C1222" s="2">
        <f t="shared" si="134"/>
        <v>0.27000000000000313</v>
      </c>
      <c r="D1222" s="2">
        <f t="shared" si="135"/>
        <v>0.27000000000000313</v>
      </c>
      <c r="E1222" s="2">
        <f t="shared" si="136"/>
        <v>0</v>
      </c>
      <c r="F1222" s="2">
        <f t="shared" si="133"/>
        <v>0.25536356095279167</v>
      </c>
      <c r="G1222" s="2">
        <f t="shared" si="133"/>
        <v>0.41057837555147952</v>
      </c>
      <c r="H1222" s="2">
        <f t="shared" si="130"/>
        <v>0.62196057113283953</v>
      </c>
      <c r="I1222" s="9">
        <f t="shared" si="131"/>
        <v>38.346220136438852</v>
      </c>
      <c r="J1222" s="2">
        <f t="shared" si="132"/>
        <v>0</v>
      </c>
    </row>
    <row r="1223" spans="1:10" x14ac:dyDescent="0.35">
      <c r="A1223" s="13">
        <v>45180</v>
      </c>
      <c r="B1223" s="5">
        <v>19.829999999999998</v>
      </c>
      <c r="C1223" s="2">
        <f t="shared" si="134"/>
        <v>-0.18000000000000327</v>
      </c>
      <c r="D1223" s="2">
        <f t="shared" si="135"/>
        <v>0</v>
      </c>
      <c r="E1223" s="2">
        <f t="shared" si="136"/>
        <v>0.18000000000000327</v>
      </c>
      <c r="F1223" s="2">
        <f t="shared" si="133"/>
        <v>0.23712330659902084</v>
      </c>
      <c r="G1223" s="2">
        <f t="shared" si="133"/>
        <v>0.39410849158351696</v>
      </c>
      <c r="H1223" s="2">
        <f t="shared" si="130"/>
        <v>0.60167012805602327</v>
      </c>
      <c r="I1223" s="9">
        <f t="shared" si="131"/>
        <v>37.565171349376506</v>
      </c>
      <c r="J1223" s="2">
        <f t="shared" si="132"/>
        <v>0</v>
      </c>
    </row>
    <row r="1224" spans="1:10" x14ac:dyDescent="0.35">
      <c r="A1224" s="13">
        <v>45181</v>
      </c>
      <c r="B1224" s="5">
        <v>19.739999999999998</v>
      </c>
      <c r="C1224" s="2">
        <f t="shared" si="134"/>
        <v>-8.9999999999999858E-2</v>
      </c>
      <c r="D1224" s="2">
        <f t="shared" si="135"/>
        <v>0</v>
      </c>
      <c r="E1224" s="2">
        <f t="shared" si="136"/>
        <v>8.9999999999999858E-2</v>
      </c>
      <c r="F1224" s="2">
        <f t="shared" si="133"/>
        <v>0.22018592755623365</v>
      </c>
      <c r="G1224" s="2">
        <f t="shared" si="133"/>
        <v>0.37238645647040863</v>
      </c>
      <c r="H1224" s="2">
        <f t="shared" si="130"/>
        <v>0.59128339318036005</v>
      </c>
      <c r="I1224" s="9">
        <f t="shared" si="131"/>
        <v>37.157642423365786</v>
      </c>
      <c r="J1224" s="2">
        <f t="shared" si="132"/>
        <v>0</v>
      </c>
    </row>
    <row r="1225" spans="1:10" x14ac:dyDescent="0.35">
      <c r="A1225" s="13">
        <v>45182</v>
      </c>
      <c r="B1225" s="5">
        <v>19.48</v>
      </c>
      <c r="C1225" s="2">
        <f t="shared" si="134"/>
        <v>-0.25999999999999801</v>
      </c>
      <c r="D1225" s="2">
        <f t="shared" si="135"/>
        <v>0</v>
      </c>
      <c r="E1225" s="2">
        <f t="shared" si="136"/>
        <v>0.25999999999999801</v>
      </c>
      <c r="F1225" s="2">
        <f t="shared" si="133"/>
        <v>0.20445836130221698</v>
      </c>
      <c r="G1225" s="2">
        <f t="shared" si="133"/>
        <v>0.36435885243680788</v>
      </c>
      <c r="H1225" s="2">
        <f t="shared" si="130"/>
        <v>0.56114558473003473</v>
      </c>
      <c r="I1225" s="9">
        <f t="shared" si="131"/>
        <v>35.944475020058576</v>
      </c>
      <c r="J1225" s="2">
        <f t="shared" si="132"/>
        <v>0</v>
      </c>
    </row>
    <row r="1226" spans="1:10" x14ac:dyDescent="0.35">
      <c r="A1226" s="13">
        <v>45183</v>
      </c>
      <c r="B1226" s="5">
        <v>19.77</v>
      </c>
      <c r="C1226" s="2">
        <f t="shared" si="134"/>
        <v>0.28999999999999915</v>
      </c>
      <c r="D1226" s="2">
        <f t="shared" si="135"/>
        <v>0.28999999999999915</v>
      </c>
      <c r="E1226" s="2">
        <f t="shared" si="136"/>
        <v>0</v>
      </c>
      <c r="F1226" s="2">
        <f t="shared" si="133"/>
        <v>0.21056847835205855</v>
      </c>
      <c r="G1226" s="2">
        <f t="shared" si="133"/>
        <v>0.33833322011989303</v>
      </c>
      <c r="H1226" s="2">
        <f t="shared" si="130"/>
        <v>0.62237009501296003</v>
      </c>
      <c r="I1226" s="9">
        <f t="shared" si="131"/>
        <v>38.36178298195199</v>
      </c>
      <c r="J1226" s="2">
        <f t="shared" si="132"/>
        <v>0</v>
      </c>
    </row>
    <row r="1227" spans="1:10" x14ac:dyDescent="0.35">
      <c r="A1227" s="13">
        <v>45184</v>
      </c>
      <c r="B1227" s="5">
        <v>19.09</v>
      </c>
      <c r="C1227" s="2">
        <f t="shared" si="134"/>
        <v>-0.67999999999999972</v>
      </c>
      <c r="D1227" s="2">
        <f t="shared" si="135"/>
        <v>0</v>
      </c>
      <c r="E1227" s="2">
        <f t="shared" si="136"/>
        <v>0.67999999999999972</v>
      </c>
      <c r="F1227" s="2">
        <f t="shared" si="133"/>
        <v>0.19552787275548295</v>
      </c>
      <c r="G1227" s="2">
        <f t="shared" si="133"/>
        <v>0.36273799011132918</v>
      </c>
      <c r="H1227" s="2">
        <f t="shared" si="130"/>
        <v>0.53903334661878899</v>
      </c>
      <c r="I1227" s="9">
        <f t="shared" si="131"/>
        <v>35.024149918715509</v>
      </c>
      <c r="J1227" s="2">
        <f t="shared" si="132"/>
        <v>0</v>
      </c>
    </row>
    <row r="1228" spans="1:10" x14ac:dyDescent="0.35">
      <c r="A1228" s="13">
        <v>45187</v>
      </c>
      <c r="B1228" s="5">
        <v>19.459999</v>
      </c>
      <c r="C1228" s="2">
        <f t="shared" si="134"/>
        <v>0.36999899999999997</v>
      </c>
      <c r="D1228" s="2">
        <f t="shared" si="135"/>
        <v>0.36999899999999997</v>
      </c>
      <c r="E1228" s="2">
        <f t="shared" si="136"/>
        <v>0</v>
      </c>
      <c r="F1228" s="2">
        <f t="shared" si="133"/>
        <v>0.20799009613009131</v>
      </c>
      <c r="G1228" s="2">
        <f t="shared" si="133"/>
        <v>0.33682813367480563</v>
      </c>
      <c r="H1228" s="2">
        <f t="shared" si="130"/>
        <v>0.61749621048845527</v>
      </c>
      <c r="I1228" s="9">
        <f t="shared" si="131"/>
        <v>38.176052993779955</v>
      </c>
      <c r="J1228" s="2">
        <f t="shared" si="132"/>
        <v>0</v>
      </c>
    </row>
    <row r="1229" spans="1:10" x14ac:dyDescent="0.35">
      <c r="A1229" s="13">
        <v>45188</v>
      </c>
      <c r="B1229" s="5">
        <v>18.940000999999999</v>
      </c>
      <c r="C1229" s="2">
        <f t="shared" si="134"/>
        <v>-0.51999800000000107</v>
      </c>
      <c r="D1229" s="2">
        <f t="shared" si="135"/>
        <v>0</v>
      </c>
      <c r="E1229" s="2">
        <f t="shared" si="136"/>
        <v>0.51999800000000107</v>
      </c>
      <c r="F1229" s="2">
        <f t="shared" si="133"/>
        <v>0.19313366069222765</v>
      </c>
      <c r="G1229" s="2">
        <f t="shared" si="133"/>
        <v>0.3499116955551767</v>
      </c>
      <c r="H1229" s="2">
        <f t="shared" si="130"/>
        <v>0.55194971515827163</v>
      </c>
      <c r="I1229" s="9">
        <f t="shared" si="131"/>
        <v>35.564922611038497</v>
      </c>
      <c r="J1229" s="2">
        <f t="shared" si="132"/>
        <v>0</v>
      </c>
    </row>
    <row r="1230" spans="1:10" x14ac:dyDescent="0.35">
      <c r="A1230" s="13">
        <v>45189</v>
      </c>
      <c r="B1230" s="5">
        <v>18.850000000000001</v>
      </c>
      <c r="C1230" s="2">
        <f t="shared" si="134"/>
        <v>-9.0000999999997333E-2</v>
      </c>
      <c r="D1230" s="2">
        <f t="shared" si="135"/>
        <v>0</v>
      </c>
      <c r="E1230" s="2">
        <f t="shared" si="136"/>
        <v>9.0000999999997333E-2</v>
      </c>
      <c r="F1230" s="2">
        <f t="shared" si="133"/>
        <v>0.17933839921421141</v>
      </c>
      <c r="G1230" s="2">
        <f t="shared" si="133"/>
        <v>0.33134664587266388</v>
      </c>
      <c r="H1230" s="2">
        <f t="shared" si="130"/>
        <v>0.54124102793281614</v>
      </c>
      <c r="I1230" s="9">
        <f t="shared" si="131"/>
        <v>35.117221649540028</v>
      </c>
      <c r="J1230" s="2">
        <f t="shared" si="132"/>
        <v>0</v>
      </c>
    </row>
    <row r="1231" spans="1:10" x14ac:dyDescent="0.35">
      <c r="A1231" s="13">
        <v>45190</v>
      </c>
      <c r="B1231" s="5">
        <v>18.27</v>
      </c>
      <c r="C1231" s="2">
        <f t="shared" si="134"/>
        <v>-0.58000000000000185</v>
      </c>
      <c r="D1231" s="2">
        <f t="shared" si="135"/>
        <v>0</v>
      </c>
      <c r="E1231" s="2">
        <f t="shared" si="136"/>
        <v>0.58000000000000185</v>
      </c>
      <c r="F1231" s="2">
        <f t="shared" si="133"/>
        <v>0.16652851355605344</v>
      </c>
      <c r="G1231" s="2">
        <f t="shared" si="133"/>
        <v>0.34910759973890226</v>
      </c>
      <c r="H1231" s="2">
        <f t="shared" si="130"/>
        <v>0.47701199767808034</v>
      </c>
      <c r="I1231" s="9">
        <f t="shared" si="131"/>
        <v>32.295742920704868</v>
      </c>
      <c r="J1231" s="2">
        <f t="shared" si="132"/>
        <v>0</v>
      </c>
    </row>
    <row r="1232" spans="1:10" x14ac:dyDescent="0.35">
      <c r="A1232" s="13">
        <v>45191</v>
      </c>
      <c r="B1232" s="5">
        <v>18.579999999999998</v>
      </c>
      <c r="C1232" s="2">
        <f t="shared" si="134"/>
        <v>0.30999999999999872</v>
      </c>
      <c r="D1232" s="2">
        <f t="shared" si="135"/>
        <v>0.30999999999999872</v>
      </c>
      <c r="E1232" s="2">
        <f t="shared" si="136"/>
        <v>0</v>
      </c>
      <c r="F1232" s="2">
        <f t="shared" si="133"/>
        <v>0.17677647687347811</v>
      </c>
      <c r="G1232" s="2">
        <f t="shared" si="133"/>
        <v>0.32417134261469499</v>
      </c>
      <c r="H1232" s="2">
        <f t="shared" si="130"/>
        <v>0.54531802671894991</v>
      </c>
      <c r="I1232" s="9">
        <f t="shared" si="131"/>
        <v>35.288401305767465</v>
      </c>
      <c r="J1232" s="2">
        <f t="shared" si="132"/>
        <v>0</v>
      </c>
    </row>
    <row r="1233" spans="1:10" x14ac:dyDescent="0.35">
      <c r="A1233" s="13">
        <v>45194</v>
      </c>
      <c r="B1233" s="5">
        <v>19.360001</v>
      </c>
      <c r="C1233" s="2">
        <f t="shared" si="134"/>
        <v>0.78000100000000216</v>
      </c>
      <c r="D1233" s="2">
        <f t="shared" si="135"/>
        <v>0.78000100000000216</v>
      </c>
      <c r="E1233" s="2">
        <f t="shared" si="136"/>
        <v>0</v>
      </c>
      <c r="F1233" s="2">
        <f t="shared" si="133"/>
        <v>0.21986394281108695</v>
      </c>
      <c r="G1233" s="2">
        <f t="shared" si="133"/>
        <v>0.30101624671364535</v>
      </c>
      <c r="H1233" s="2">
        <f t="shared" ref="H1233:H1258" si="137">F1233/G1233</f>
        <v>0.73040556850820737</v>
      </c>
      <c r="I1233" s="9">
        <f t="shared" ref="I1233:I1258" si="138">100-(100/(1+H1233))</f>
        <v>42.210079636873466</v>
      </c>
      <c r="J1233" s="2">
        <f t="shared" ref="J1233:J1258" si="139">IF(I1233&lt;30,-1,IF(I1233&gt;70,1,0))</f>
        <v>0</v>
      </c>
    </row>
    <row r="1234" spans="1:10" x14ac:dyDescent="0.35">
      <c r="A1234" s="13">
        <v>45195</v>
      </c>
      <c r="B1234" s="5">
        <v>19.41</v>
      </c>
      <c r="C1234" s="2">
        <f t="shared" si="134"/>
        <v>4.9998999999999683E-2</v>
      </c>
      <c r="D1234" s="2">
        <f t="shared" si="135"/>
        <v>4.9998999999999683E-2</v>
      </c>
      <c r="E1234" s="2">
        <f t="shared" si="136"/>
        <v>0</v>
      </c>
      <c r="F1234" s="2">
        <f t="shared" ref="F1234:G1258" si="140">(F1233*13+ D1234) / 14</f>
        <v>0.20773073261029501</v>
      </c>
      <c r="G1234" s="2">
        <f t="shared" si="140"/>
        <v>0.27951508623409926</v>
      </c>
      <c r="H1234" s="2">
        <f t="shared" si="137"/>
        <v>0.74318254305714482</v>
      </c>
      <c r="I1234" s="9">
        <f t="shared" si="138"/>
        <v>42.633661403800666</v>
      </c>
      <c r="J1234" s="2">
        <f t="shared" si="139"/>
        <v>0</v>
      </c>
    </row>
    <row r="1235" spans="1:10" x14ac:dyDescent="0.35">
      <c r="A1235" s="13">
        <v>45196</v>
      </c>
      <c r="B1235" s="5">
        <v>20.25</v>
      </c>
      <c r="C1235" s="2">
        <f t="shared" si="134"/>
        <v>0.83999999999999986</v>
      </c>
      <c r="D1235" s="2">
        <f t="shared" si="135"/>
        <v>0.83999999999999986</v>
      </c>
      <c r="E1235" s="2">
        <f t="shared" si="136"/>
        <v>0</v>
      </c>
      <c r="F1235" s="2">
        <f t="shared" si="140"/>
        <v>0.25289282313813105</v>
      </c>
      <c r="G1235" s="2">
        <f t="shared" si="140"/>
        <v>0.25954972293166362</v>
      </c>
      <c r="H1235" s="2">
        <f t="shared" si="137"/>
        <v>0.97435212136487137</v>
      </c>
      <c r="I1235" s="9">
        <f t="shared" si="138"/>
        <v>49.35047354629431</v>
      </c>
      <c r="J1235" s="2">
        <f t="shared" si="139"/>
        <v>0</v>
      </c>
    </row>
    <row r="1236" spans="1:10" x14ac:dyDescent="0.35">
      <c r="A1236" s="13">
        <v>45197</v>
      </c>
      <c r="B1236" s="5">
        <v>19.959999</v>
      </c>
      <c r="C1236" s="2">
        <f t="shared" si="134"/>
        <v>-0.29000100000000018</v>
      </c>
      <c r="D1236" s="2">
        <f t="shared" si="135"/>
        <v>0</v>
      </c>
      <c r="E1236" s="2">
        <f t="shared" si="136"/>
        <v>0.29000100000000018</v>
      </c>
      <c r="F1236" s="2">
        <f t="shared" si="140"/>
        <v>0.23482905005683596</v>
      </c>
      <c r="G1236" s="2">
        <f t="shared" si="140"/>
        <v>0.26172481415083049</v>
      </c>
      <c r="H1236" s="2">
        <f t="shared" si="137"/>
        <v>0.89723647648291138</v>
      </c>
      <c r="I1236" s="9">
        <f t="shared" si="138"/>
        <v>47.291757648798971</v>
      </c>
      <c r="J1236" s="2">
        <f t="shared" si="139"/>
        <v>0</v>
      </c>
    </row>
    <row r="1237" spans="1:10" x14ac:dyDescent="0.35">
      <c r="A1237" s="13">
        <v>45198</v>
      </c>
      <c r="B1237" s="5">
        <v>19.790001</v>
      </c>
      <c r="C1237" s="2">
        <f t="shared" si="134"/>
        <v>-0.16999799999999965</v>
      </c>
      <c r="D1237" s="2">
        <f t="shared" si="135"/>
        <v>0</v>
      </c>
      <c r="E1237" s="2">
        <f t="shared" si="136"/>
        <v>0.16999799999999965</v>
      </c>
      <c r="F1237" s="2">
        <f t="shared" si="140"/>
        <v>0.21805554648134767</v>
      </c>
      <c r="G1237" s="2">
        <f t="shared" si="140"/>
        <v>0.25517289885434258</v>
      </c>
      <c r="H1237" s="2">
        <f t="shared" si="137"/>
        <v>0.85454038207175687</v>
      </c>
      <c r="I1237" s="9">
        <f t="shared" si="138"/>
        <v>46.078283888168933</v>
      </c>
      <c r="J1237" s="2">
        <f t="shared" si="139"/>
        <v>0</v>
      </c>
    </row>
    <row r="1238" spans="1:10" x14ac:dyDescent="0.35">
      <c r="A1238" s="13">
        <v>45201</v>
      </c>
      <c r="B1238" s="5">
        <v>19.41</v>
      </c>
      <c r="C1238" s="2">
        <f t="shared" si="134"/>
        <v>-0.38000100000000003</v>
      </c>
      <c r="D1238" s="2">
        <f t="shared" si="135"/>
        <v>0</v>
      </c>
      <c r="E1238" s="2">
        <f t="shared" si="136"/>
        <v>0.38000100000000003</v>
      </c>
      <c r="F1238" s="2">
        <f t="shared" si="140"/>
        <v>0.20248015030410854</v>
      </c>
      <c r="G1238" s="2">
        <f t="shared" si="140"/>
        <v>0.26408919179331808</v>
      </c>
      <c r="H1238" s="2">
        <f t="shared" si="137"/>
        <v>0.76671123467473778</v>
      </c>
      <c r="I1238" s="9">
        <f t="shared" si="138"/>
        <v>43.39765433233881</v>
      </c>
      <c r="J1238" s="2">
        <f t="shared" si="139"/>
        <v>0</v>
      </c>
    </row>
    <row r="1239" spans="1:10" x14ac:dyDescent="0.35">
      <c r="A1239" s="13">
        <v>45202</v>
      </c>
      <c r="B1239" s="5">
        <v>19.329999999999998</v>
      </c>
      <c r="C1239" s="2">
        <f t="shared" si="134"/>
        <v>-8.0000000000001847E-2</v>
      </c>
      <c r="D1239" s="2">
        <f t="shared" si="135"/>
        <v>0</v>
      </c>
      <c r="E1239" s="2">
        <f t="shared" si="136"/>
        <v>8.0000000000001847E-2</v>
      </c>
      <c r="F1239" s="2">
        <f t="shared" si="140"/>
        <v>0.18801728242524365</v>
      </c>
      <c r="G1239" s="2">
        <f t="shared" si="140"/>
        <v>0.2509399638080812</v>
      </c>
      <c r="H1239" s="2">
        <f t="shared" si="137"/>
        <v>0.74925205045872723</v>
      </c>
      <c r="I1239" s="9">
        <f t="shared" si="138"/>
        <v>42.832709572199271</v>
      </c>
      <c r="J1239" s="2">
        <f t="shared" si="139"/>
        <v>0</v>
      </c>
    </row>
    <row r="1240" spans="1:10" x14ac:dyDescent="0.35">
      <c r="A1240" s="13">
        <v>45203</v>
      </c>
      <c r="B1240" s="5">
        <v>19.41</v>
      </c>
      <c r="C1240" s="2">
        <f t="shared" si="134"/>
        <v>8.0000000000001847E-2</v>
      </c>
      <c r="D1240" s="2">
        <f t="shared" si="135"/>
        <v>8.0000000000001847E-2</v>
      </c>
      <c r="E1240" s="2">
        <f t="shared" si="136"/>
        <v>0</v>
      </c>
      <c r="F1240" s="2">
        <f t="shared" si="140"/>
        <v>0.18030176225201208</v>
      </c>
      <c r="G1240" s="2">
        <f t="shared" si="140"/>
        <v>0.23301568067893255</v>
      </c>
      <c r="H1240" s="2">
        <f t="shared" si="137"/>
        <v>0.77377523146369764</v>
      </c>
      <c r="I1240" s="9">
        <f t="shared" si="138"/>
        <v>43.623071161343695</v>
      </c>
      <c r="J1240" s="2">
        <f t="shared" si="139"/>
        <v>0</v>
      </c>
    </row>
    <row r="1241" spans="1:10" x14ac:dyDescent="0.35">
      <c r="A1241" s="13">
        <v>45204</v>
      </c>
      <c r="B1241" s="5">
        <v>19.120000999999998</v>
      </c>
      <c r="C1241" s="2">
        <f t="shared" si="134"/>
        <v>-0.28999900000000167</v>
      </c>
      <c r="D1241" s="2">
        <f t="shared" si="135"/>
        <v>0</v>
      </c>
      <c r="E1241" s="2">
        <f t="shared" si="136"/>
        <v>0.28999900000000167</v>
      </c>
      <c r="F1241" s="2">
        <f t="shared" si="140"/>
        <v>0.16742306494829692</v>
      </c>
      <c r="G1241" s="2">
        <f t="shared" si="140"/>
        <v>0.23708591777329463</v>
      </c>
      <c r="H1241" s="2">
        <f t="shared" si="137"/>
        <v>0.70617043188701556</v>
      </c>
      <c r="I1241" s="9">
        <f t="shared" si="138"/>
        <v>41.389208175762064</v>
      </c>
      <c r="J1241" s="2">
        <f t="shared" si="139"/>
        <v>0</v>
      </c>
    </row>
    <row r="1242" spans="1:10" x14ac:dyDescent="0.35">
      <c r="A1242" s="13">
        <v>45205</v>
      </c>
      <c r="B1242" s="5">
        <v>19.389999</v>
      </c>
      <c r="C1242" s="2">
        <f t="shared" si="134"/>
        <v>0.26999800000000107</v>
      </c>
      <c r="D1242" s="2">
        <f t="shared" si="135"/>
        <v>0.26999800000000107</v>
      </c>
      <c r="E1242" s="2">
        <f t="shared" si="136"/>
        <v>0</v>
      </c>
      <c r="F1242" s="2">
        <f t="shared" si="140"/>
        <v>0.17474984602341864</v>
      </c>
      <c r="G1242" s="2">
        <f t="shared" si="140"/>
        <v>0.22015120936091642</v>
      </c>
      <c r="H1242" s="2">
        <f t="shared" si="137"/>
        <v>0.79377191036426842</v>
      </c>
      <c r="I1242" s="9">
        <f t="shared" si="138"/>
        <v>44.25155203835665</v>
      </c>
      <c r="J1242" s="2">
        <f t="shared" si="139"/>
        <v>0</v>
      </c>
    </row>
    <row r="1243" spans="1:10" x14ac:dyDescent="0.35">
      <c r="A1243" s="13">
        <v>45208</v>
      </c>
      <c r="B1243" s="5">
        <v>18.860001</v>
      </c>
      <c r="C1243" s="2">
        <f t="shared" si="134"/>
        <v>-0.52999799999999908</v>
      </c>
      <c r="D1243" s="2">
        <f t="shared" si="135"/>
        <v>0</v>
      </c>
      <c r="E1243" s="2">
        <f t="shared" si="136"/>
        <v>0.52999799999999908</v>
      </c>
      <c r="F1243" s="2">
        <f t="shared" si="140"/>
        <v>0.16226771416460301</v>
      </c>
      <c r="G1243" s="2">
        <f t="shared" si="140"/>
        <v>0.24228312297799376</v>
      </c>
      <c r="H1243" s="2">
        <f t="shared" si="137"/>
        <v>0.66974419088754089</v>
      </c>
      <c r="I1243" s="9">
        <f t="shared" si="138"/>
        <v>40.110586672054424</v>
      </c>
      <c r="J1243" s="2">
        <f t="shared" si="139"/>
        <v>0</v>
      </c>
    </row>
    <row r="1244" spans="1:10" x14ac:dyDescent="0.35">
      <c r="A1244" s="13">
        <v>45209</v>
      </c>
      <c r="B1244" s="5">
        <v>19</v>
      </c>
      <c r="C1244" s="2">
        <f t="shared" si="134"/>
        <v>0.13999899999999954</v>
      </c>
      <c r="D1244" s="2">
        <f t="shared" si="135"/>
        <v>0.13999899999999954</v>
      </c>
      <c r="E1244" s="2">
        <f t="shared" si="136"/>
        <v>0</v>
      </c>
      <c r="F1244" s="2">
        <f t="shared" si="140"/>
        <v>0.16067709172427419</v>
      </c>
      <c r="G1244" s="2">
        <f t="shared" si="140"/>
        <v>0.22497718562242278</v>
      </c>
      <c r="H1244" s="2">
        <f t="shared" si="137"/>
        <v>0.71419282484019131</v>
      </c>
      <c r="I1244" s="9">
        <f t="shared" si="138"/>
        <v>41.663505673976516</v>
      </c>
      <c r="J1244" s="2">
        <f t="shared" si="139"/>
        <v>0</v>
      </c>
    </row>
    <row r="1245" spans="1:10" x14ac:dyDescent="0.35">
      <c r="A1245" s="13">
        <v>45210</v>
      </c>
      <c r="B1245" s="5">
        <v>19.899999999999999</v>
      </c>
      <c r="C1245" s="2">
        <f t="shared" si="134"/>
        <v>0.89999999999999858</v>
      </c>
      <c r="D1245" s="2">
        <f t="shared" si="135"/>
        <v>0.89999999999999858</v>
      </c>
      <c r="E1245" s="2">
        <f t="shared" si="136"/>
        <v>0</v>
      </c>
      <c r="F1245" s="2">
        <f t="shared" si="140"/>
        <v>0.21348587088682594</v>
      </c>
      <c r="G1245" s="2">
        <f t="shared" si="140"/>
        <v>0.2089073866493926</v>
      </c>
      <c r="H1245" s="2">
        <f t="shared" si="137"/>
        <v>1.0219163348451501</v>
      </c>
      <c r="I1245" s="9">
        <f t="shared" si="138"/>
        <v>50.541969379925611</v>
      </c>
      <c r="J1245" s="2">
        <f t="shared" si="139"/>
        <v>0</v>
      </c>
    </row>
    <row r="1246" spans="1:10" x14ac:dyDescent="0.35">
      <c r="A1246" s="13">
        <v>45211</v>
      </c>
      <c r="B1246" s="5">
        <v>19.739999999999998</v>
      </c>
      <c r="C1246" s="2">
        <f t="shared" si="134"/>
        <v>-0.16000000000000014</v>
      </c>
      <c r="D1246" s="2">
        <f t="shared" si="135"/>
        <v>0</v>
      </c>
      <c r="E1246" s="2">
        <f t="shared" si="136"/>
        <v>0.16000000000000014</v>
      </c>
      <c r="F1246" s="2">
        <f t="shared" si="140"/>
        <v>0.19823688010919552</v>
      </c>
      <c r="G1246" s="2">
        <f t="shared" si="140"/>
        <v>0.20541400188872169</v>
      </c>
      <c r="H1246" s="2">
        <f t="shared" si="137"/>
        <v>0.96506021150683674</v>
      </c>
      <c r="I1246" s="9">
        <f t="shared" si="138"/>
        <v>49.110974099201499</v>
      </c>
      <c r="J1246" s="2">
        <f t="shared" si="139"/>
        <v>0</v>
      </c>
    </row>
    <row r="1247" spans="1:10" x14ac:dyDescent="0.35">
      <c r="A1247" s="13">
        <v>45212</v>
      </c>
      <c r="B1247" s="5">
        <v>19.98</v>
      </c>
      <c r="C1247" s="2">
        <f t="shared" si="134"/>
        <v>0.24000000000000199</v>
      </c>
      <c r="D1247" s="2">
        <f t="shared" si="135"/>
        <v>0.24000000000000199</v>
      </c>
      <c r="E1247" s="2">
        <f t="shared" si="136"/>
        <v>0</v>
      </c>
      <c r="F1247" s="2">
        <f t="shared" si="140"/>
        <v>0.20121996010139598</v>
      </c>
      <c r="G1247" s="2">
        <f t="shared" si="140"/>
        <v>0.19074157318238444</v>
      </c>
      <c r="H1247" s="2">
        <f t="shared" si="137"/>
        <v>1.0549349926404992</v>
      </c>
      <c r="I1247" s="9">
        <f t="shared" si="138"/>
        <v>51.336660109376744</v>
      </c>
      <c r="J1247" s="2">
        <f t="shared" si="139"/>
        <v>0</v>
      </c>
    </row>
    <row r="1248" spans="1:10" x14ac:dyDescent="0.35">
      <c r="A1248" s="13">
        <v>45215</v>
      </c>
      <c r="B1248" s="5">
        <v>17.899999999999999</v>
      </c>
      <c r="C1248" s="2">
        <f t="shared" si="134"/>
        <v>-2.0800000000000018</v>
      </c>
      <c r="D1248" s="2">
        <f t="shared" si="135"/>
        <v>0</v>
      </c>
      <c r="E1248" s="2">
        <f t="shared" si="136"/>
        <v>2.0800000000000018</v>
      </c>
      <c r="F1248" s="2">
        <f t="shared" si="140"/>
        <v>0.18684710580843911</v>
      </c>
      <c r="G1248" s="2">
        <f t="shared" si="140"/>
        <v>0.32568860366935709</v>
      </c>
      <c r="H1248" s="2">
        <f t="shared" si="137"/>
        <v>0.57369863023555001</v>
      </c>
      <c r="I1248" s="9">
        <f t="shared" si="138"/>
        <v>36.455431758854566</v>
      </c>
      <c r="J1248" s="2">
        <f t="shared" si="139"/>
        <v>0</v>
      </c>
    </row>
    <row r="1249" spans="1:10" x14ac:dyDescent="0.35">
      <c r="A1249" s="13">
        <v>45216</v>
      </c>
      <c r="B1249" s="5">
        <v>17.870000999999998</v>
      </c>
      <c r="C1249" s="2">
        <f t="shared" si="134"/>
        <v>-2.9999000000000109E-2</v>
      </c>
      <c r="D1249" s="2">
        <f t="shared" si="135"/>
        <v>0</v>
      </c>
      <c r="E1249" s="2">
        <f t="shared" si="136"/>
        <v>2.9999000000000109E-2</v>
      </c>
      <c r="F1249" s="2">
        <f t="shared" si="140"/>
        <v>0.17350088396497917</v>
      </c>
      <c r="G1249" s="2">
        <f t="shared" si="140"/>
        <v>0.30456791769297448</v>
      </c>
      <c r="H1249" s="2">
        <f t="shared" si="137"/>
        <v>0.56966237704616041</v>
      </c>
      <c r="I1249" s="9">
        <f t="shared" si="138"/>
        <v>36.292032310678735</v>
      </c>
      <c r="J1249" s="2">
        <f t="shared" si="139"/>
        <v>0</v>
      </c>
    </row>
    <row r="1250" spans="1:10" x14ac:dyDescent="0.35">
      <c r="A1250" s="13">
        <v>45217</v>
      </c>
      <c r="B1250" s="5">
        <v>17.549999</v>
      </c>
      <c r="C1250" s="2">
        <f t="shared" si="134"/>
        <v>-0.32000199999999879</v>
      </c>
      <c r="D1250" s="2">
        <f t="shared" si="135"/>
        <v>0</v>
      </c>
      <c r="E1250" s="2">
        <f t="shared" si="136"/>
        <v>0.32000199999999879</v>
      </c>
      <c r="F1250" s="2">
        <f t="shared" si="140"/>
        <v>0.16110796368176636</v>
      </c>
      <c r="G1250" s="2">
        <f t="shared" si="140"/>
        <v>0.30567035214347621</v>
      </c>
      <c r="H1250" s="2">
        <f t="shared" si="137"/>
        <v>0.52706440959031953</v>
      </c>
      <c r="I1250" s="9">
        <f t="shared" si="138"/>
        <v>34.514877452465825</v>
      </c>
      <c r="J1250" s="2">
        <f t="shared" si="139"/>
        <v>0</v>
      </c>
    </row>
    <row r="1251" spans="1:10" x14ac:dyDescent="0.35">
      <c r="A1251" s="13">
        <v>45218</v>
      </c>
      <c r="B1251" s="5">
        <v>17.5</v>
      </c>
      <c r="C1251" s="2">
        <f t="shared" si="134"/>
        <v>-4.9998999999999683E-2</v>
      </c>
      <c r="D1251" s="2">
        <f t="shared" si="135"/>
        <v>0</v>
      </c>
      <c r="E1251" s="2">
        <f t="shared" si="136"/>
        <v>4.9998999999999683E-2</v>
      </c>
      <c r="F1251" s="2">
        <f t="shared" si="140"/>
        <v>0.1496002519902116</v>
      </c>
      <c r="G1251" s="2">
        <f t="shared" si="140"/>
        <v>0.28740811270465644</v>
      </c>
      <c r="H1251" s="2">
        <f t="shared" si="137"/>
        <v>0.52051506334458408</v>
      </c>
      <c r="I1251" s="9">
        <f t="shared" si="138"/>
        <v>34.232812018293259</v>
      </c>
      <c r="J1251" s="2">
        <f t="shared" si="139"/>
        <v>0</v>
      </c>
    </row>
    <row r="1252" spans="1:10" x14ac:dyDescent="0.35">
      <c r="A1252" s="13">
        <v>45219</v>
      </c>
      <c r="B1252" s="5">
        <v>18.09</v>
      </c>
      <c r="C1252" s="2">
        <f t="shared" si="134"/>
        <v>0.58999999999999986</v>
      </c>
      <c r="D1252" s="2">
        <f t="shared" si="135"/>
        <v>0.58999999999999986</v>
      </c>
      <c r="E1252" s="2">
        <f t="shared" si="136"/>
        <v>0</v>
      </c>
      <c r="F1252" s="2">
        <f t="shared" si="140"/>
        <v>0.18105737684805362</v>
      </c>
      <c r="G1252" s="2">
        <f t="shared" si="140"/>
        <v>0.26687896179718101</v>
      </c>
      <c r="H1252" s="2">
        <f t="shared" si="137"/>
        <v>0.67842506441422346</v>
      </c>
      <c r="I1252" s="9">
        <f t="shared" si="138"/>
        <v>40.420336826356703</v>
      </c>
      <c r="J1252" s="2">
        <f t="shared" si="139"/>
        <v>0</v>
      </c>
    </row>
    <row r="1253" spans="1:10" x14ac:dyDescent="0.35">
      <c r="A1253" s="13">
        <v>45222</v>
      </c>
      <c r="B1253" s="5">
        <v>17.600000000000001</v>
      </c>
      <c r="C1253" s="2">
        <f t="shared" si="134"/>
        <v>-0.48999999999999844</v>
      </c>
      <c r="D1253" s="2">
        <f t="shared" si="135"/>
        <v>0</v>
      </c>
      <c r="E1253" s="2">
        <f t="shared" si="136"/>
        <v>0.48999999999999844</v>
      </c>
      <c r="F1253" s="2">
        <f t="shared" si="140"/>
        <v>0.16812470707319263</v>
      </c>
      <c r="G1253" s="2">
        <f t="shared" si="140"/>
        <v>0.28281617881166798</v>
      </c>
      <c r="H1253" s="2">
        <f t="shared" si="137"/>
        <v>0.59446636956773846</v>
      </c>
      <c r="I1253" s="9">
        <f t="shared" si="138"/>
        <v>37.283092382117715</v>
      </c>
      <c r="J1253" s="2">
        <f t="shared" si="139"/>
        <v>0</v>
      </c>
    </row>
    <row r="1254" spans="1:10" x14ac:dyDescent="0.35">
      <c r="A1254" s="13">
        <v>45223</v>
      </c>
      <c r="B1254" s="5">
        <v>17.780000999999999</v>
      </c>
      <c r="C1254" s="2">
        <f t="shared" si="134"/>
        <v>0.18000099999999719</v>
      </c>
      <c r="D1254" s="2">
        <f t="shared" si="135"/>
        <v>0.18000099999999719</v>
      </c>
      <c r="E1254" s="2">
        <f t="shared" si="136"/>
        <v>0</v>
      </c>
      <c r="F1254" s="2">
        <f t="shared" si="140"/>
        <v>0.16897301371082155</v>
      </c>
      <c r="G1254" s="2">
        <f t="shared" si="140"/>
        <v>0.26261502318226315</v>
      </c>
      <c r="H1254" s="2">
        <f t="shared" si="137"/>
        <v>0.64342478074283249</v>
      </c>
      <c r="I1254" s="9">
        <f t="shared" si="138"/>
        <v>39.151459092152841</v>
      </c>
      <c r="J1254" s="2">
        <f t="shared" si="139"/>
        <v>0</v>
      </c>
    </row>
    <row r="1255" spans="1:10" x14ac:dyDescent="0.35">
      <c r="A1255" s="13">
        <v>45224</v>
      </c>
      <c r="B1255" s="5">
        <v>17.75</v>
      </c>
      <c r="C1255" s="2">
        <f t="shared" si="134"/>
        <v>-3.0000999999998612E-2</v>
      </c>
      <c r="D1255" s="2">
        <f t="shared" si="135"/>
        <v>0</v>
      </c>
      <c r="E1255" s="2">
        <f t="shared" si="136"/>
        <v>3.0000999999998612E-2</v>
      </c>
      <c r="F1255" s="2">
        <f t="shared" si="140"/>
        <v>0.15690351273147715</v>
      </c>
      <c r="G1255" s="2">
        <f t="shared" si="140"/>
        <v>0.24599973581210138</v>
      </c>
      <c r="H1255" s="2">
        <f t="shared" si="137"/>
        <v>0.63781984242179279</v>
      </c>
      <c r="I1255" s="9">
        <f t="shared" si="138"/>
        <v>38.943223540305176</v>
      </c>
      <c r="J1255" s="2">
        <f t="shared" si="139"/>
        <v>0</v>
      </c>
    </row>
    <row r="1256" spans="1:10" x14ac:dyDescent="0.35">
      <c r="A1256" s="13">
        <v>45225</v>
      </c>
      <c r="B1256" s="5">
        <v>17.73</v>
      </c>
      <c r="C1256" s="2">
        <f t="shared" si="134"/>
        <v>-1.9999999999999574E-2</v>
      </c>
      <c r="D1256" s="2">
        <f t="shared" si="135"/>
        <v>0</v>
      </c>
      <c r="E1256" s="2">
        <f t="shared" si="136"/>
        <v>1.9999999999999574E-2</v>
      </c>
      <c r="F1256" s="2">
        <f t="shared" si="140"/>
        <v>0.14569611896494306</v>
      </c>
      <c r="G1256" s="2">
        <f t="shared" si="140"/>
        <v>0.2298568975398084</v>
      </c>
      <c r="H1256" s="2">
        <f t="shared" si="137"/>
        <v>0.63385576210394245</v>
      </c>
      <c r="I1256" s="9">
        <f t="shared" si="138"/>
        <v>38.795086861750647</v>
      </c>
      <c r="J1256" s="2">
        <f t="shared" si="139"/>
        <v>0</v>
      </c>
    </row>
    <row r="1257" spans="1:10" x14ac:dyDescent="0.35">
      <c r="A1257" s="13">
        <v>45226</v>
      </c>
      <c r="B1257" s="5">
        <v>17.690000999999999</v>
      </c>
      <c r="C1257" s="2">
        <f t="shared" si="134"/>
        <v>-3.9999000000001672E-2</v>
      </c>
      <c r="D1257" s="2">
        <f t="shared" si="135"/>
        <v>0</v>
      </c>
      <c r="E1257" s="2">
        <f t="shared" si="136"/>
        <v>3.9999000000001672E-2</v>
      </c>
      <c r="F1257" s="2">
        <f t="shared" si="140"/>
        <v>0.13528925332458999</v>
      </c>
      <c r="G1257" s="2">
        <f t="shared" si="140"/>
        <v>0.21629561914410791</v>
      </c>
      <c r="H1257" s="2">
        <f t="shared" si="137"/>
        <v>0.62548309512664202</v>
      </c>
      <c r="I1257" s="9">
        <f t="shared" si="138"/>
        <v>38.479827751017645</v>
      </c>
      <c r="J1257" s="2">
        <f t="shared" si="139"/>
        <v>0</v>
      </c>
    </row>
    <row r="1258" spans="1:10" x14ac:dyDescent="0.35">
      <c r="A1258" s="13">
        <v>45229</v>
      </c>
      <c r="B1258" s="5">
        <v>17.989999999999998</v>
      </c>
      <c r="C1258" s="2">
        <f t="shared" si="134"/>
        <v>0.29999899999999968</v>
      </c>
      <c r="D1258" s="2">
        <f t="shared" si="135"/>
        <v>0.29999899999999968</v>
      </c>
      <c r="E1258" s="2">
        <f t="shared" si="136"/>
        <v>0</v>
      </c>
      <c r="F1258" s="2">
        <f t="shared" si="140"/>
        <v>0.1470542352299764</v>
      </c>
      <c r="G1258" s="2">
        <f t="shared" si="140"/>
        <v>0.20084593206238591</v>
      </c>
      <c r="H1258" s="2">
        <f t="shared" si="137"/>
        <v>0.73217432745562927</v>
      </c>
      <c r="I1258" s="9">
        <f t="shared" si="138"/>
        <v>42.269090116992537</v>
      </c>
      <c r="J1258" s="2">
        <f t="shared" si="139"/>
        <v>0</v>
      </c>
    </row>
  </sheetData>
  <mergeCells count="1">
    <mergeCell ref="M9:N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RSI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lenovo_RTQG@outlook.com</cp:lastModifiedBy>
  <dcterms:created xsi:type="dcterms:W3CDTF">2015-06-05T18:17:20Z</dcterms:created>
  <dcterms:modified xsi:type="dcterms:W3CDTF">2024-05-18T10:30:05Z</dcterms:modified>
</cp:coreProperties>
</file>