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HP\Desktop\CONRICYT 2019\PORTAL\títulos sistemas\MODIFICATORIOS LISTADO\"/>
    </mc:Choice>
  </mc:AlternateContent>
  <xr:revisionPtr revIDLastSave="0" documentId="8_{2F54AA74-BEC2-4AB8-BDE8-87FDD58E3067}" xr6:coauthVersionLast="45" xr6:coauthVersionMax="45" xr10:uidLastSave="{00000000-0000-0000-0000-000000000000}"/>
  <bookViews>
    <workbookView xWindow="492" yWindow="492" windowWidth="19200" windowHeight="11796" xr2:uid="{00000000-000D-0000-FFFF-FFFF00000000}"/>
  </bookViews>
  <sheets>
    <sheet name="JOURNALS LISTADO GENERAL" sheetId="2" r:id="rId1"/>
  </sheets>
  <definedNames>
    <definedName name="_xlnm._FilterDatabase" localSheetId="0" hidden="1">'JOURNALS LISTADO GENERAL'!$M$1:$W$13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2" l="1"/>
  <c r="L3" i="2"/>
  <c r="L5" i="2"/>
  <c r="L6" i="2"/>
  <c r="L7" i="2"/>
  <c r="L9" i="2"/>
  <c r="L8" i="2"/>
  <c r="L11" i="2"/>
  <c r="L12" i="2"/>
  <c r="L10" i="2"/>
  <c r="L13" i="2"/>
  <c r="K2" i="2"/>
  <c r="K3" i="2"/>
  <c r="K5" i="2"/>
  <c r="K6" i="2"/>
  <c r="K7" i="2"/>
  <c r="K9" i="2"/>
  <c r="K8" i="2"/>
  <c r="K11" i="2"/>
  <c r="K12" i="2"/>
  <c r="K10" i="2"/>
  <c r="L4" i="2"/>
  <c r="K4" i="2"/>
</calcChain>
</file>

<file path=xl/sharedStrings.xml><?xml version="1.0" encoding="utf-8"?>
<sst xmlns="http://schemas.openxmlformats.org/spreadsheetml/2006/main" count="234" uniqueCount="87">
  <si>
    <t>N°</t>
  </si>
  <si>
    <t>Colección</t>
  </si>
  <si>
    <t>Cobertura Cronológica Contratada</t>
  </si>
  <si>
    <t>Categoría Temática</t>
  </si>
  <si>
    <t>Cobertura Cronológica                                               del Journal</t>
  </si>
  <si>
    <t>Factor de Impacto</t>
  </si>
  <si>
    <t>Subcategoría Temática</t>
  </si>
  <si>
    <t>ISSN Web</t>
  </si>
  <si>
    <t>Nombre del Journal</t>
  </si>
  <si>
    <t>URL</t>
  </si>
  <si>
    <t>SPIE Journals</t>
  </si>
  <si>
    <t>Journal of Electronic Imaging</t>
  </si>
  <si>
    <t>1992 al presente</t>
  </si>
  <si>
    <t>Engineering and Applied Science</t>
  </si>
  <si>
    <t>Electronic imaging; Imaging Science &amp; Photographic; Optics; Electric &amp; Electronic Engineering</t>
  </si>
  <si>
    <t>1560-229X</t>
  </si>
  <si>
    <t xml:space="preserve">https://www.spiedigitallibrary.org/journals/Journal-of-Electronic-Imaging </t>
  </si>
  <si>
    <t>Optical Engineering</t>
  </si>
  <si>
    <t>1962 al presente</t>
  </si>
  <si>
    <t>Imaging, Optics, Photonics</t>
  </si>
  <si>
    <t>1560-2303</t>
  </si>
  <si>
    <t>https://www.spiedigitallibrary.org/journals/optical-engineering</t>
  </si>
  <si>
    <t>Journal of Biomedical Optics</t>
  </si>
  <si>
    <t>1996 al presente</t>
  </si>
  <si>
    <t>Biomedical engineering; Radiology; Nuclear Medicine &amp; Medical Imaging; Optics; Biochemical</t>
  </si>
  <si>
    <t>1560-2281</t>
  </si>
  <si>
    <t xml:space="preserve">https://www.spiedigitallibrary.org/journals/Journal-of-Biomedical-Optics </t>
  </si>
  <si>
    <t>Journal of Applied Remote Sensing</t>
  </si>
  <si>
    <t>2007 al presente</t>
  </si>
  <si>
    <t>Remote sensing; Imaging Science &amp; Photographic Technology</t>
  </si>
  <si>
    <t>-</t>
  </si>
  <si>
    <t>1931-3195</t>
  </si>
  <si>
    <t xml:space="preserve">https://www.spiedigitallibrary.org/journals/Journal-of-Applied-Remote-Sensing </t>
  </si>
  <si>
    <t>Journal of Micro/ Nanolithography MEMS, and MOEMS</t>
  </si>
  <si>
    <t>2002 al presente</t>
  </si>
  <si>
    <t>Semiconductor manufacturing; Nanoscience; Electrical &amp; Electronic Engineering; Nanotechnology</t>
  </si>
  <si>
    <t>1932-5134</t>
  </si>
  <si>
    <t xml:space="preserve">https://www.spiedigitallibrary.org/journals/journal-of-micro-nanolithography-mems-and-moems </t>
  </si>
  <si>
    <t>Journal or Nanophotonics</t>
  </si>
  <si>
    <t>Nanotechnolgy; Optics; Nanoscience &amp; Nanotechnology</t>
  </si>
  <si>
    <t>1934-2608</t>
  </si>
  <si>
    <t xml:space="preserve">https://www.spiedigitallibrary.org/journals/Journal-of-Nanophotonics </t>
  </si>
  <si>
    <t>Journal of Photonics for Energy</t>
  </si>
  <si>
    <t>2011 al presente</t>
  </si>
  <si>
    <t>Energy; Optics; Applied Physics; Materials Science</t>
  </si>
  <si>
    <t>1947-7988</t>
  </si>
  <si>
    <t xml:space="preserve">https://www.spiedigitallibrary.org/journals/Journal-of-Photonics-for-Energy </t>
  </si>
  <si>
    <t>SPIE Reviews (open access)</t>
  </si>
  <si>
    <t>Optics and Photonics</t>
  </si>
  <si>
    <t>1946-3251</t>
  </si>
  <si>
    <t>https://spiedigitallibrary.org/SPIE-Reviews</t>
  </si>
  <si>
    <t>NA</t>
  </si>
  <si>
    <t>Journal Medical Imaging</t>
  </si>
  <si>
    <t>2014 al presente</t>
  </si>
  <si>
    <t>Medical Imaging, Radiology</t>
  </si>
  <si>
    <t>2329-4310</t>
  </si>
  <si>
    <t xml:space="preserve">https://www.spiedigitallibrary.org/journals/Journal-of-Medical-Imaging </t>
  </si>
  <si>
    <t>Journal of Astronomical Telescopes, Instruments and Systems</t>
  </si>
  <si>
    <t>2015 al presente</t>
  </si>
  <si>
    <t>Telescopes, Instrumentation, Astronomy, Astrophysics, Space science</t>
  </si>
  <si>
    <t>2329-4221</t>
  </si>
  <si>
    <t>https://www.spiedigitallibrary.org/journals/Journal-of-Astronomical-Telescopes-Instruments-and-Systems</t>
  </si>
  <si>
    <t>Neurophotonics</t>
  </si>
  <si>
    <t>Neuroscience Clinical</t>
  </si>
  <si>
    <t>2329-4248</t>
  </si>
  <si>
    <t xml:space="preserve">https://www.spiedigitallibrary.org/journals/Neurophotonics </t>
  </si>
  <si>
    <t>SPIE Proceedings</t>
  </si>
  <si>
    <t>1963 al presente</t>
  </si>
  <si>
    <t xml:space="preserve">Aerospace Engineering; Defense and Security; Astronomy; Biology; Biomedical Optics, Biomedicine; Chemistry; Communications; Computer science; Electrical engineering; Energy; Material science; Mechanical engineering; Meteorology; Microlithography, Semiconductors and Smart Structures; Nanophotonics; Physics; Psychology, including vision science; Alternative Energy </t>
  </si>
  <si>
    <t>http://proceedings.spiedigitallibrary.org/conferenceproceedings.aspx</t>
  </si>
  <si>
    <t xml:space="preserve">http://proceedings.spiedigitallibrary.org/ConferenceProceedings.aspx </t>
  </si>
  <si>
    <t>see Nota 2</t>
  </si>
  <si>
    <r>
      <rPr>
        <b/>
        <sz val="11"/>
        <rFont val="Calibri"/>
        <family val="2"/>
        <scheme val="minor"/>
      </rPr>
      <t>NOTA:</t>
    </r>
    <r>
      <rPr>
        <sz val="11"/>
        <rFont val="Calibri"/>
        <family val="2"/>
        <scheme val="minor"/>
      </rPr>
      <t xml:space="preserve"> La suscripción a SPIE Journals incluye más de 10,000 volúmenes de Proceedings desde 1963 a la fecha:</t>
    </r>
  </si>
  <si>
    <r>
      <t xml:space="preserve">NOTA 2:  </t>
    </r>
    <r>
      <rPr>
        <sz val="11"/>
        <rFont val="Calibri"/>
        <family val="2"/>
        <scheme val="minor"/>
      </rPr>
      <t>There are 10,000+ conference proceedings volumes and each volume has its own ISBN.  A complete list of ISBNs can be found on tab 2.</t>
    </r>
  </si>
  <si>
    <t>2010 al 2011</t>
  </si>
  <si>
    <t>ISSN Impreso</t>
  </si>
  <si>
    <t>1017-9909</t>
  </si>
  <si>
    <t>0091-3286</t>
  </si>
  <si>
    <t>1083-3668</t>
  </si>
  <si>
    <t>1932-5150</t>
  </si>
  <si>
    <t>2329-4302</t>
  </si>
  <si>
    <t>2329-4124</t>
  </si>
  <si>
    <t>2329-423X</t>
  </si>
  <si>
    <t>Cobertura Cronológica del Journal</t>
  </si>
  <si>
    <t>see Nota 3</t>
  </si>
  <si>
    <t>Comparar ISSN Web</t>
  </si>
  <si>
    <t>Comparar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</si>
</sst>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8" x14ac:knownFonts="1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8" fontId="2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0" xfId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/>
    </xf>
    <xf numFmtId="8" fontId="2" fillId="0" borderId="1" xfId="0" applyNumberFormat="1" applyFont="1" applyBorder="1" applyAlignment="1">
      <alignment horizontal="center" vertical="center" wrapText="1"/>
    </xf>
    <xf numFmtId="8" fontId="0" fillId="0" borderId="0" xfId="0" applyNumberFormat="1"/>
    <xf numFmtId="0" fontId="7" fillId="2" borderId="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roceedings.spiedigitallibrary.org/ConferenceProceeding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zoomScaleNormal="100" workbookViewId="0">
      <selection activeCell="A3" sqref="A3"/>
    </sheetView>
  </sheetViews>
  <sheetFormatPr baseColWidth="10" defaultRowHeight="14.4" x14ac:dyDescent="0.3"/>
  <cols>
    <col min="1" max="1" width="2.77734375" bestFit="1" customWidth="1"/>
    <col min="2" max="2" width="13.6640625" bestFit="1" customWidth="1"/>
    <col min="3" max="3" width="20.6640625" customWidth="1"/>
    <col min="7" max="7" width="16.21875" customWidth="1"/>
    <col min="8" max="8" width="34.44140625" customWidth="1"/>
    <col min="9" max="9" width="14.44140625" customWidth="1"/>
    <col min="10" max="10" width="29.5546875" customWidth="1"/>
    <col min="11" max="12" width="20.6640625" customWidth="1"/>
    <col min="13" max="13" width="11.5546875" customWidth="1"/>
    <col min="14" max="14" width="11.109375" bestFit="1" customWidth="1"/>
    <col min="15" max="15" width="12.5546875" customWidth="1"/>
    <col min="20" max="20" width="28.44140625" customWidth="1"/>
    <col min="23" max="23" width="14.6640625" customWidth="1"/>
  </cols>
  <sheetData>
    <row r="1" spans="1:23" ht="53.4" customHeight="1" x14ac:dyDescent="0.3">
      <c r="A1" s="17" t="s">
        <v>0</v>
      </c>
      <c r="B1" s="17" t="s">
        <v>1</v>
      </c>
      <c r="C1" s="18" t="s">
        <v>8</v>
      </c>
      <c r="D1" s="18" t="s">
        <v>2</v>
      </c>
      <c r="E1" s="18" t="s">
        <v>83</v>
      </c>
      <c r="F1" s="18" t="s">
        <v>5</v>
      </c>
      <c r="G1" s="18" t="s">
        <v>3</v>
      </c>
      <c r="H1" s="18" t="s">
        <v>6</v>
      </c>
      <c r="I1" s="17" t="s">
        <v>7</v>
      </c>
      <c r="J1" s="17" t="s">
        <v>9</v>
      </c>
      <c r="K1" s="16" t="s">
        <v>85</v>
      </c>
      <c r="L1" s="15" t="s">
        <v>86</v>
      </c>
      <c r="M1" s="19" t="s">
        <v>0</v>
      </c>
      <c r="N1" s="14" t="s">
        <v>1</v>
      </c>
      <c r="O1" s="14" t="s">
        <v>8</v>
      </c>
      <c r="P1" s="14" t="s">
        <v>2</v>
      </c>
      <c r="Q1" s="14" t="s">
        <v>4</v>
      </c>
      <c r="R1" s="14" t="s">
        <v>5</v>
      </c>
      <c r="S1" s="14" t="s">
        <v>3</v>
      </c>
      <c r="T1" s="14" t="s">
        <v>6</v>
      </c>
      <c r="U1" s="14" t="s">
        <v>75</v>
      </c>
      <c r="V1" s="14" t="s">
        <v>7</v>
      </c>
      <c r="W1" s="14" t="s">
        <v>9</v>
      </c>
    </row>
    <row r="2" spans="1:23" ht="45.6" x14ac:dyDescent="0.3">
      <c r="A2" s="2">
        <v>1</v>
      </c>
      <c r="B2" s="2" t="s">
        <v>10</v>
      </c>
      <c r="C2" s="2" t="s">
        <v>11</v>
      </c>
      <c r="D2" s="2" t="s">
        <v>12</v>
      </c>
      <c r="E2" s="2" t="s">
        <v>12</v>
      </c>
      <c r="F2" s="2">
        <v>0.754</v>
      </c>
      <c r="G2" s="2" t="s">
        <v>13</v>
      </c>
      <c r="H2" s="2" t="s">
        <v>14</v>
      </c>
      <c r="I2" s="2" t="s">
        <v>15</v>
      </c>
      <c r="J2" s="2" t="s">
        <v>16</v>
      </c>
      <c r="K2" s="2" t="str">
        <f t="shared" ref="K2:K12" si="0">IF(I2=V2,"OK","F")</f>
        <v>OK</v>
      </c>
      <c r="L2" s="2" t="str">
        <f t="shared" ref="L2:L13" si="1">IF(C2=O2,"OK","F")</f>
        <v>OK</v>
      </c>
      <c r="M2" s="1">
        <v>1</v>
      </c>
      <c r="N2" s="1" t="s">
        <v>10</v>
      </c>
      <c r="O2" s="1" t="s">
        <v>11</v>
      </c>
      <c r="P2" s="2" t="s">
        <v>12</v>
      </c>
      <c r="Q2" s="2" t="s">
        <v>12</v>
      </c>
      <c r="R2" s="2">
        <v>0.754</v>
      </c>
      <c r="S2" s="1" t="s">
        <v>13</v>
      </c>
      <c r="T2" s="2" t="s">
        <v>14</v>
      </c>
      <c r="U2" s="2" t="s">
        <v>76</v>
      </c>
      <c r="V2" s="1" t="s">
        <v>15</v>
      </c>
      <c r="W2" s="2" t="s">
        <v>16</v>
      </c>
    </row>
    <row r="3" spans="1:23" ht="45.6" x14ac:dyDescent="0.3">
      <c r="A3" s="2">
        <v>2</v>
      </c>
      <c r="B3" s="2" t="s">
        <v>10</v>
      </c>
      <c r="C3" s="2" t="s">
        <v>17</v>
      </c>
      <c r="D3" s="2" t="s">
        <v>18</v>
      </c>
      <c r="E3" s="2" t="s">
        <v>18</v>
      </c>
      <c r="F3" s="2">
        <v>1.0820000000000001</v>
      </c>
      <c r="G3" s="2" t="s">
        <v>13</v>
      </c>
      <c r="H3" s="2" t="s">
        <v>19</v>
      </c>
      <c r="I3" s="2" t="s">
        <v>20</v>
      </c>
      <c r="J3" s="2" t="s">
        <v>21</v>
      </c>
      <c r="K3" s="2" t="str">
        <f t="shared" si="0"/>
        <v>OK</v>
      </c>
      <c r="L3" s="2" t="str">
        <f t="shared" si="1"/>
        <v>OK</v>
      </c>
      <c r="M3" s="1">
        <v>2</v>
      </c>
      <c r="N3" s="1" t="s">
        <v>10</v>
      </c>
      <c r="O3" s="1" t="s">
        <v>17</v>
      </c>
      <c r="P3" s="2" t="s">
        <v>18</v>
      </c>
      <c r="Q3" s="2" t="s">
        <v>18</v>
      </c>
      <c r="R3" s="2">
        <v>1.0820000000000001</v>
      </c>
      <c r="S3" s="1" t="s">
        <v>13</v>
      </c>
      <c r="T3" s="2" t="s">
        <v>19</v>
      </c>
      <c r="U3" s="2" t="s">
        <v>77</v>
      </c>
      <c r="V3" s="1" t="s">
        <v>20</v>
      </c>
      <c r="W3" s="2" t="s">
        <v>21</v>
      </c>
    </row>
    <row r="4" spans="1:23" ht="45.6" x14ac:dyDescent="0.3">
      <c r="A4" s="2">
        <v>3</v>
      </c>
      <c r="B4" s="2" t="s">
        <v>10</v>
      </c>
      <c r="C4" s="2" t="s">
        <v>22</v>
      </c>
      <c r="D4" s="2" t="s">
        <v>23</v>
      </c>
      <c r="E4" s="2" t="s">
        <v>23</v>
      </c>
      <c r="F4" s="2">
        <v>2.5299999999999998</v>
      </c>
      <c r="G4" s="2" t="s">
        <v>13</v>
      </c>
      <c r="H4" s="2" t="s">
        <v>24</v>
      </c>
      <c r="I4" s="2" t="s">
        <v>25</v>
      </c>
      <c r="J4" s="2" t="s">
        <v>26</v>
      </c>
      <c r="K4" s="2" t="str">
        <f t="shared" si="0"/>
        <v>OK</v>
      </c>
      <c r="L4" s="2" t="str">
        <f t="shared" si="1"/>
        <v>OK</v>
      </c>
      <c r="M4" s="1">
        <v>3</v>
      </c>
      <c r="N4" s="1" t="s">
        <v>10</v>
      </c>
      <c r="O4" s="1" t="s">
        <v>22</v>
      </c>
      <c r="P4" s="2" t="s">
        <v>23</v>
      </c>
      <c r="Q4" s="2" t="s">
        <v>23</v>
      </c>
      <c r="R4" s="2">
        <v>2.5299999999999998</v>
      </c>
      <c r="S4" s="1" t="s">
        <v>13</v>
      </c>
      <c r="T4" s="2" t="s">
        <v>24</v>
      </c>
      <c r="U4" s="2" t="s">
        <v>78</v>
      </c>
      <c r="V4" s="1" t="s">
        <v>25</v>
      </c>
      <c r="W4" s="2" t="s">
        <v>26</v>
      </c>
    </row>
    <row r="5" spans="1:23" ht="57" x14ac:dyDescent="0.3">
      <c r="A5" s="2">
        <v>4</v>
      </c>
      <c r="B5" s="2" t="s">
        <v>10</v>
      </c>
      <c r="C5" s="2" t="s">
        <v>27</v>
      </c>
      <c r="D5" s="2" t="s">
        <v>28</v>
      </c>
      <c r="E5" s="2" t="s">
        <v>28</v>
      </c>
      <c r="F5" s="2">
        <v>1.107</v>
      </c>
      <c r="G5" s="2" t="s">
        <v>13</v>
      </c>
      <c r="H5" s="2" t="s">
        <v>29</v>
      </c>
      <c r="I5" s="2" t="s">
        <v>31</v>
      </c>
      <c r="J5" s="2" t="s">
        <v>32</v>
      </c>
      <c r="K5" s="2" t="str">
        <f t="shared" si="0"/>
        <v>OK</v>
      </c>
      <c r="L5" s="2" t="str">
        <f t="shared" si="1"/>
        <v>OK</v>
      </c>
      <c r="M5" s="1">
        <v>4</v>
      </c>
      <c r="N5" s="1" t="s">
        <v>10</v>
      </c>
      <c r="O5" s="1" t="s">
        <v>27</v>
      </c>
      <c r="P5" s="2" t="s">
        <v>28</v>
      </c>
      <c r="Q5" s="2" t="s">
        <v>28</v>
      </c>
      <c r="R5" s="2">
        <v>1.107</v>
      </c>
      <c r="S5" s="1" t="s">
        <v>13</v>
      </c>
      <c r="T5" s="2" t="s">
        <v>29</v>
      </c>
      <c r="U5" s="2" t="s">
        <v>30</v>
      </c>
      <c r="V5" s="1" t="s">
        <v>31</v>
      </c>
      <c r="W5" s="2" t="s">
        <v>32</v>
      </c>
    </row>
    <row r="6" spans="1:23" ht="79.8" x14ac:dyDescent="0.3">
      <c r="A6" s="2">
        <v>5</v>
      </c>
      <c r="B6" s="2" t="s">
        <v>10</v>
      </c>
      <c r="C6" s="2" t="s">
        <v>33</v>
      </c>
      <c r="D6" s="2" t="s">
        <v>34</v>
      </c>
      <c r="E6" s="2" t="s">
        <v>34</v>
      </c>
      <c r="F6" s="2">
        <v>1.35</v>
      </c>
      <c r="G6" s="2" t="s">
        <v>13</v>
      </c>
      <c r="H6" s="2" t="s">
        <v>35</v>
      </c>
      <c r="I6" s="2" t="s">
        <v>36</v>
      </c>
      <c r="J6" s="2" t="s">
        <v>37</v>
      </c>
      <c r="K6" s="2" t="str">
        <f t="shared" si="0"/>
        <v>OK</v>
      </c>
      <c r="L6" s="2" t="str">
        <f t="shared" si="1"/>
        <v>OK</v>
      </c>
      <c r="M6" s="1">
        <v>5</v>
      </c>
      <c r="N6" s="1" t="s">
        <v>10</v>
      </c>
      <c r="O6" s="1" t="s">
        <v>33</v>
      </c>
      <c r="P6" s="2" t="s">
        <v>34</v>
      </c>
      <c r="Q6" s="2" t="s">
        <v>34</v>
      </c>
      <c r="R6" s="2">
        <v>1.35</v>
      </c>
      <c r="S6" s="1" t="s">
        <v>13</v>
      </c>
      <c r="T6" s="2" t="s">
        <v>35</v>
      </c>
      <c r="U6" s="2" t="s">
        <v>79</v>
      </c>
      <c r="V6" s="1" t="s">
        <v>36</v>
      </c>
      <c r="W6" s="2" t="s">
        <v>37</v>
      </c>
    </row>
    <row r="7" spans="1:23" ht="45.6" x14ac:dyDescent="0.3">
      <c r="A7" s="2">
        <v>6</v>
      </c>
      <c r="B7" s="2" t="s">
        <v>10</v>
      </c>
      <c r="C7" s="2" t="s">
        <v>38</v>
      </c>
      <c r="D7" s="2" t="s">
        <v>28</v>
      </c>
      <c r="E7" s="2" t="s">
        <v>28</v>
      </c>
      <c r="F7" s="2">
        <v>1.325</v>
      </c>
      <c r="G7" s="2" t="s">
        <v>13</v>
      </c>
      <c r="H7" s="2" t="s">
        <v>39</v>
      </c>
      <c r="I7" s="2" t="s">
        <v>40</v>
      </c>
      <c r="J7" s="2" t="s">
        <v>41</v>
      </c>
      <c r="K7" s="2" t="str">
        <f t="shared" si="0"/>
        <v>OK</v>
      </c>
      <c r="L7" s="2" t="str">
        <f t="shared" si="1"/>
        <v>OK</v>
      </c>
      <c r="M7" s="1">
        <v>6</v>
      </c>
      <c r="N7" s="1" t="s">
        <v>10</v>
      </c>
      <c r="O7" s="1" t="s">
        <v>38</v>
      </c>
      <c r="P7" s="2" t="s">
        <v>28</v>
      </c>
      <c r="Q7" s="2" t="s">
        <v>28</v>
      </c>
      <c r="R7" s="2">
        <v>1.325</v>
      </c>
      <c r="S7" s="1" t="s">
        <v>13</v>
      </c>
      <c r="T7" s="2" t="s">
        <v>39</v>
      </c>
      <c r="U7" s="2" t="s">
        <v>30</v>
      </c>
      <c r="V7" s="1" t="s">
        <v>40</v>
      </c>
      <c r="W7" s="2" t="s">
        <v>41</v>
      </c>
    </row>
    <row r="8" spans="1:23" ht="57" x14ac:dyDescent="0.3">
      <c r="A8" s="2">
        <v>7</v>
      </c>
      <c r="B8" s="2" t="s">
        <v>10</v>
      </c>
      <c r="C8" s="2" t="s">
        <v>42</v>
      </c>
      <c r="D8" s="2" t="s">
        <v>43</v>
      </c>
      <c r="E8" s="2" t="s">
        <v>43</v>
      </c>
      <c r="F8" s="2">
        <v>2.2869999999999999</v>
      </c>
      <c r="G8" s="2" t="s">
        <v>13</v>
      </c>
      <c r="H8" s="2" t="s">
        <v>44</v>
      </c>
      <c r="I8" s="2" t="s">
        <v>45</v>
      </c>
      <c r="J8" s="2" t="s">
        <v>46</v>
      </c>
      <c r="K8" s="2" t="str">
        <f t="shared" si="0"/>
        <v>OK</v>
      </c>
      <c r="L8" s="2" t="str">
        <f t="shared" si="1"/>
        <v>OK</v>
      </c>
      <c r="M8" s="1">
        <v>7</v>
      </c>
      <c r="N8" s="1" t="s">
        <v>10</v>
      </c>
      <c r="O8" s="1" t="s">
        <v>42</v>
      </c>
      <c r="P8" s="2" t="s">
        <v>43</v>
      </c>
      <c r="Q8" s="2" t="s">
        <v>43</v>
      </c>
      <c r="R8" s="2">
        <v>2.2869999999999999</v>
      </c>
      <c r="S8" s="1" t="s">
        <v>13</v>
      </c>
      <c r="T8" s="2" t="s">
        <v>44</v>
      </c>
      <c r="U8" s="2" t="s">
        <v>30</v>
      </c>
      <c r="V8" s="1" t="s">
        <v>45</v>
      </c>
      <c r="W8" s="2" t="s">
        <v>46</v>
      </c>
    </row>
    <row r="9" spans="1:23" ht="34.200000000000003" x14ac:dyDescent="0.3">
      <c r="A9" s="2">
        <v>8</v>
      </c>
      <c r="B9" s="2" t="s">
        <v>10</v>
      </c>
      <c r="C9" s="2" t="s">
        <v>47</v>
      </c>
      <c r="D9" s="2" t="s">
        <v>74</v>
      </c>
      <c r="E9" s="2" t="s">
        <v>74</v>
      </c>
      <c r="F9" s="2" t="s">
        <v>30</v>
      </c>
      <c r="G9" s="2" t="s">
        <v>13</v>
      </c>
      <c r="H9" s="2" t="s">
        <v>48</v>
      </c>
      <c r="I9" s="2" t="s">
        <v>49</v>
      </c>
      <c r="J9" s="2" t="s">
        <v>50</v>
      </c>
      <c r="K9" s="2" t="str">
        <f t="shared" si="0"/>
        <v>OK</v>
      </c>
      <c r="L9" s="2" t="str">
        <f t="shared" si="1"/>
        <v>OK</v>
      </c>
      <c r="M9" s="1">
        <v>8</v>
      </c>
      <c r="N9" s="1" t="s">
        <v>10</v>
      </c>
      <c r="O9" s="1" t="s">
        <v>47</v>
      </c>
      <c r="P9" s="2" t="s">
        <v>74</v>
      </c>
      <c r="Q9" s="2" t="s">
        <v>74</v>
      </c>
      <c r="R9" s="2" t="s">
        <v>30</v>
      </c>
      <c r="S9" s="1" t="s">
        <v>13</v>
      </c>
      <c r="T9" s="2" t="s">
        <v>48</v>
      </c>
      <c r="U9" s="2" t="s">
        <v>30</v>
      </c>
      <c r="V9" s="1" t="s">
        <v>49</v>
      </c>
      <c r="W9" s="2" t="s">
        <v>50</v>
      </c>
    </row>
    <row r="10" spans="1:23" ht="45.6" x14ac:dyDescent="0.3">
      <c r="A10" s="2">
        <v>9</v>
      </c>
      <c r="B10" s="2" t="s">
        <v>10</v>
      </c>
      <c r="C10" s="2" t="s">
        <v>52</v>
      </c>
      <c r="D10" s="2" t="s">
        <v>53</v>
      </c>
      <c r="E10" s="2" t="s">
        <v>53</v>
      </c>
      <c r="F10" s="2" t="s">
        <v>30</v>
      </c>
      <c r="G10" s="2" t="s">
        <v>13</v>
      </c>
      <c r="H10" s="2" t="s">
        <v>54</v>
      </c>
      <c r="I10" s="2" t="s">
        <v>55</v>
      </c>
      <c r="J10" s="2" t="s">
        <v>56</v>
      </c>
      <c r="K10" s="2" t="str">
        <f t="shared" si="0"/>
        <v>OK</v>
      </c>
      <c r="L10" s="2" t="str">
        <f t="shared" si="1"/>
        <v>OK</v>
      </c>
      <c r="M10" s="1">
        <v>9</v>
      </c>
      <c r="N10" s="1" t="s">
        <v>10</v>
      </c>
      <c r="O10" s="1" t="s">
        <v>52</v>
      </c>
      <c r="P10" s="2" t="s">
        <v>53</v>
      </c>
      <c r="Q10" s="2" t="s">
        <v>53</v>
      </c>
      <c r="R10" s="2" t="s">
        <v>30</v>
      </c>
      <c r="S10" s="1" t="s">
        <v>13</v>
      </c>
      <c r="T10" s="2" t="s">
        <v>54</v>
      </c>
      <c r="U10" s="2" t="s">
        <v>80</v>
      </c>
      <c r="V10" s="1" t="s">
        <v>55</v>
      </c>
      <c r="W10" s="2" t="s">
        <v>56</v>
      </c>
    </row>
    <row r="11" spans="1:23" ht="79.8" x14ac:dyDescent="0.3">
      <c r="A11" s="2">
        <v>10</v>
      </c>
      <c r="B11" s="2" t="s">
        <v>10</v>
      </c>
      <c r="C11" s="2" t="s">
        <v>57</v>
      </c>
      <c r="D11" s="2" t="s">
        <v>58</v>
      </c>
      <c r="E11" s="2" t="s">
        <v>58</v>
      </c>
      <c r="F11" s="2">
        <v>3.5</v>
      </c>
      <c r="G11" s="2" t="s">
        <v>13</v>
      </c>
      <c r="H11" s="2" t="s">
        <v>59</v>
      </c>
      <c r="I11" s="2" t="s">
        <v>60</v>
      </c>
      <c r="J11" s="2" t="s">
        <v>61</v>
      </c>
      <c r="K11" s="2" t="str">
        <f t="shared" si="0"/>
        <v>OK</v>
      </c>
      <c r="L11" s="2" t="str">
        <f t="shared" si="1"/>
        <v>OK</v>
      </c>
      <c r="M11" s="1">
        <v>10</v>
      </c>
      <c r="N11" s="1" t="s">
        <v>10</v>
      </c>
      <c r="O11" s="1" t="s">
        <v>57</v>
      </c>
      <c r="P11" s="2" t="s">
        <v>58</v>
      </c>
      <c r="Q11" s="2" t="s">
        <v>58</v>
      </c>
      <c r="R11" s="2">
        <v>3.5</v>
      </c>
      <c r="S11" s="1" t="s">
        <v>13</v>
      </c>
      <c r="T11" s="2" t="s">
        <v>59</v>
      </c>
      <c r="U11" s="2" t="s">
        <v>81</v>
      </c>
      <c r="V11" s="1" t="s">
        <v>60</v>
      </c>
      <c r="W11" s="2" t="s">
        <v>61</v>
      </c>
    </row>
    <row r="12" spans="1:23" ht="45.6" x14ac:dyDescent="0.3">
      <c r="A12" s="2">
        <v>11</v>
      </c>
      <c r="B12" s="2" t="s">
        <v>10</v>
      </c>
      <c r="C12" s="2" t="s">
        <v>62</v>
      </c>
      <c r="D12" s="2" t="s">
        <v>53</v>
      </c>
      <c r="E12" s="2" t="s">
        <v>53</v>
      </c>
      <c r="F12" s="2">
        <v>2.74</v>
      </c>
      <c r="G12" s="2" t="s">
        <v>13</v>
      </c>
      <c r="H12" s="2" t="s">
        <v>63</v>
      </c>
      <c r="I12" s="2" t="s">
        <v>64</v>
      </c>
      <c r="J12" s="2" t="s">
        <v>65</v>
      </c>
      <c r="K12" s="2" t="str">
        <f t="shared" si="0"/>
        <v>OK</v>
      </c>
      <c r="L12" s="2" t="str">
        <f t="shared" si="1"/>
        <v>OK</v>
      </c>
      <c r="M12" s="1">
        <v>11</v>
      </c>
      <c r="N12" s="1" t="s">
        <v>10</v>
      </c>
      <c r="O12" s="1" t="s">
        <v>62</v>
      </c>
      <c r="P12" s="2" t="s">
        <v>53</v>
      </c>
      <c r="Q12" s="2" t="s">
        <v>53</v>
      </c>
      <c r="R12" s="2">
        <v>2.74</v>
      </c>
      <c r="S12" s="1" t="s">
        <v>13</v>
      </c>
      <c r="T12" s="2" t="s">
        <v>63</v>
      </c>
      <c r="U12" s="2" t="s">
        <v>82</v>
      </c>
      <c r="V12" s="1" t="s">
        <v>64</v>
      </c>
      <c r="W12" s="2" t="s">
        <v>65</v>
      </c>
    </row>
    <row r="13" spans="1:23" ht="136.80000000000001" x14ac:dyDescent="0.3">
      <c r="A13" s="2">
        <v>12</v>
      </c>
      <c r="B13" s="2" t="s">
        <v>66</v>
      </c>
      <c r="C13" s="2"/>
      <c r="D13" s="2" t="s">
        <v>67</v>
      </c>
      <c r="E13" s="2" t="s">
        <v>67</v>
      </c>
      <c r="F13" s="2" t="s">
        <v>51</v>
      </c>
      <c r="G13" s="2" t="s">
        <v>13</v>
      </c>
      <c r="H13" s="2" t="s">
        <v>68</v>
      </c>
      <c r="I13" s="12" t="s">
        <v>84</v>
      </c>
      <c r="J13" s="2" t="s">
        <v>69</v>
      </c>
      <c r="K13" s="2"/>
      <c r="L13" s="2" t="str">
        <f t="shared" si="1"/>
        <v>OK</v>
      </c>
      <c r="M13" s="1">
        <v>12</v>
      </c>
      <c r="N13" s="1" t="s">
        <v>66</v>
      </c>
      <c r="O13" s="1"/>
      <c r="P13" s="2" t="s">
        <v>67</v>
      </c>
      <c r="Q13" s="2" t="s">
        <v>67</v>
      </c>
      <c r="R13" s="2" t="s">
        <v>51</v>
      </c>
      <c r="S13" s="1" t="s">
        <v>13</v>
      </c>
      <c r="T13" s="2" t="s">
        <v>68</v>
      </c>
      <c r="U13" s="3" t="s">
        <v>71</v>
      </c>
      <c r="V13" s="3" t="s">
        <v>71</v>
      </c>
      <c r="W13" s="2" t="s">
        <v>69</v>
      </c>
    </row>
    <row r="14" spans="1:23" x14ac:dyDescent="0.3">
      <c r="N14" s="13"/>
      <c r="O14" s="13"/>
    </row>
    <row r="15" spans="1:23" x14ac:dyDescent="0.3">
      <c r="A15" s="11" t="s">
        <v>72</v>
      </c>
      <c r="B15" s="4"/>
      <c r="C15" s="4"/>
      <c r="D15" s="4"/>
      <c r="E15" s="5"/>
      <c r="F15" s="6"/>
      <c r="G15" s="7"/>
    </row>
    <row r="16" spans="1:23" x14ac:dyDescent="0.3">
      <c r="A16" s="8" t="s">
        <v>70</v>
      </c>
      <c r="B16" s="8"/>
      <c r="C16" s="8"/>
      <c r="D16" s="8"/>
      <c r="E16" s="9"/>
      <c r="F16" s="10"/>
    </row>
    <row r="18" spans="1:14" ht="15" customHeight="1" x14ac:dyDescent="0.3">
      <c r="A18" s="20" t="s">
        <v>73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</row>
  </sheetData>
  <sortState ref="A2:W13">
    <sortCondition ref="A2"/>
  </sortState>
  <mergeCells count="1">
    <mergeCell ref="A18:N18"/>
  </mergeCells>
  <hyperlinks>
    <hyperlink ref="A1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JOURNALS LISTADO GENERAL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PC1ATA</dc:creator>
  <cp:lastModifiedBy>HP</cp:lastModifiedBy>
  <dcterms:created xsi:type="dcterms:W3CDTF">2017-04-21T02:48:19Z</dcterms:created>
  <dcterms:modified xsi:type="dcterms:W3CDTF">2019-10-09T23:36:27Z</dcterms:modified>
</cp:coreProperties>
</file>