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F51791F1-E43E-44F8-B346-1B14DAEC4C3D}" xr6:coauthVersionLast="47" xr6:coauthVersionMax="47" xr10:uidLastSave="{00000000-0000-0000-0000-000000000000}"/>
  <bookViews>
    <workbookView xWindow="12288" yWindow="2868" windowWidth="17280" windowHeight="9072" xr2:uid="{00000000-000D-0000-FFFF-FFFF00000000}"/>
  </bookViews>
  <sheets>
    <sheet name="Data" sheetId="2" r:id="rId1"/>
  </sheets>
  <calcPr calcId="191029" calcMode="autoNoTable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2" l="1"/>
  <c r="E54" i="2"/>
  <c r="E53" i="2"/>
  <c r="E57" i="2"/>
  <c r="E58" i="2"/>
  <c r="E56" i="2"/>
  <c r="E60" i="2"/>
  <c r="E59" i="2"/>
</calcChain>
</file>

<file path=xl/sharedStrings.xml><?xml version="1.0" encoding="utf-8"?>
<sst xmlns="http://schemas.openxmlformats.org/spreadsheetml/2006/main" count="87" uniqueCount="38">
  <si>
    <t>Family</t>
  </si>
  <si>
    <t>Weekly food expense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</si>
  <si>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</si>
  <si>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</si>
  <si>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</si>
  <si>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</si>
  <si>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</si>
  <si>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</si>
  <si>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</si>
  <si>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</si>
  <si>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</si>
  <si>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</si>
  <si>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</si>
  <si>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</si>
  <si>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</si>
  <si>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</si>
  <si>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</si>
  <si>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</si>
  <si>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</si>
  <si>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</si>
  <si>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</si>
  <si>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</si>
  <si>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</si>
  <si>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</si>
  <si>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</si>
  <si>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</si>
  <si>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</si>
  <si>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Lower 99.0%</t>
  </si>
  <si>
    <t>Upper 99.0%</t>
  </si>
  <si>
    <t>Lower 90.0%</t>
  </si>
  <si>
    <t>Upper 90.0%</t>
  </si>
  <si>
    <t>CONFIDENCE LEVEL</t>
  </si>
  <si>
    <t>SIZE</t>
  </si>
  <si>
    <t>MEAN</t>
  </si>
  <si>
    <t>STDEV</t>
  </si>
  <si>
    <t>STDR ERROR</t>
  </si>
  <si>
    <t>FREEDOM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</si>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</sst>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164" fontId="2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9" fontId="2" fillId="0" borderId="0" xfId="3" applyFont="1"/>
  </cellXfs>
  <cellStyles count="4">
    <cellStyle name="Normal" xfId="0" builtinId="0" customBuiltin="1"/>
    <cellStyle name="Normal 2" xfId="1" xr:uid="{00000000-0005-0000-0000-000001000000}"/>
    <cellStyle name="Normal 3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0</xdr:row>
      <xdr:rowOff>0</xdr:rowOff>
    </xdr:from>
    <xdr:to>
      <xdr:col>5</xdr:col>
      <xdr:colOff>552451</xdr:colOff>
      <xdr:row>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52651" y="0"/>
          <a:ext cx="1581150" cy="371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101"/>
  <sheetViews>
    <sheetView tabSelected="1" topLeftCell="B1" workbookViewId="0">
      <selection activeCell="F59" sqref="F59"/>
    </sheetView>
  </sheetViews>
  <sheetFormatPr defaultColWidth="9.109375" defaultRowHeight="14.4" x14ac:dyDescent="0.3"/>
  <cols>
    <col min="1" max="1" width="9.109375" style="3"/>
    <col min="2" max="2" width="20.5546875" style="1" bestFit="1" customWidth="1"/>
    <col min="3" max="16384" width="9.109375" style="1"/>
  </cols>
  <sheetData>
    <row r="1" spans="1:12" x14ac:dyDescent="0.3">
      <c r="A1" s="3" t="s">
        <v>0</v>
      </c>
      <c r="B1" s="2" t="s">
        <v>1</v>
      </c>
    </row>
    <row r="2" spans="1:12" x14ac:dyDescent="0.3">
      <c r="A2" s="3">
        <v>1</v>
      </c>
      <c r="B2" s="4">
        <v>198.23</v>
      </c>
    </row>
    <row r="3" spans="1:12" x14ac:dyDescent="0.3">
      <c r="A3" s="3">
        <v>2</v>
      </c>
      <c r="B3" s="4">
        <v>143.53</v>
      </c>
    </row>
    <row r="4" spans="1:12" x14ac:dyDescent="0.3">
      <c r="A4" s="3">
        <v>3</v>
      </c>
      <c r="B4" s="4">
        <v>207.48</v>
      </c>
      <c r="D4" t="s">
        <v>2</v>
      </c>
      <c r="E4"/>
      <c r="F4"/>
      <c r="G4"/>
      <c r="H4"/>
      <c r="I4"/>
      <c r="J4"/>
      <c r="K4"/>
      <c r="L4"/>
    </row>
    <row r="5" spans="1:12" ht="15" thickBot="1" x14ac:dyDescent="0.35">
      <c r="A5" s="3">
        <v>4</v>
      </c>
      <c r="B5" s="4">
        <v>134.55000000000001</v>
      </c>
      <c r="D5"/>
      <c r="E5"/>
      <c r="F5"/>
      <c r="G5"/>
      <c r="H5"/>
      <c r="I5"/>
      <c r="J5"/>
      <c r="K5"/>
      <c r="L5"/>
    </row>
    <row r="6" spans="1:12" x14ac:dyDescent="0.3">
      <c r="A6" s="3">
        <v>5</v>
      </c>
      <c r="B6" s="4">
        <v>182.01</v>
      </c>
      <c r="D6" s="8" t="s">
        <v>3</v>
      </c>
      <c r="E6" s="8"/>
      <c r="F6"/>
      <c r="G6"/>
      <c r="H6"/>
      <c r="I6"/>
      <c r="J6"/>
      <c r="K6"/>
      <c r="L6"/>
    </row>
    <row r="7" spans="1:12" x14ac:dyDescent="0.3">
      <c r="A7" s="3">
        <v>6</v>
      </c>
      <c r="B7" s="4">
        <v>189.84</v>
      </c>
      <c r="D7" s="5" t="s">
        <v>4</v>
      </c>
      <c r="E7" s="5">
        <v>0.25303911789924333</v>
      </c>
      <c r="F7"/>
      <c r="G7"/>
      <c r="H7"/>
      <c r="I7"/>
      <c r="J7"/>
      <c r="K7"/>
      <c r="L7"/>
    </row>
    <row r="8" spans="1:12" x14ac:dyDescent="0.3">
      <c r="A8" s="3">
        <v>7</v>
      </c>
      <c r="B8" s="4">
        <v>170.36</v>
      </c>
      <c r="D8" s="5" t="s">
        <v>5</v>
      </c>
      <c r="E8" s="5">
        <v>6.4028795187227164E-2</v>
      </c>
      <c r="F8"/>
      <c r="G8"/>
      <c r="H8"/>
      <c r="I8"/>
      <c r="J8"/>
      <c r="K8"/>
      <c r="L8"/>
    </row>
    <row r="9" spans="1:12" x14ac:dyDescent="0.3">
      <c r="A9" s="3">
        <v>8</v>
      </c>
      <c r="B9" s="4">
        <v>163.72</v>
      </c>
      <c r="D9" s="5" t="s">
        <v>6</v>
      </c>
      <c r="E9" s="5">
        <v>5.4478068607504988E-2</v>
      </c>
      <c r="F9"/>
      <c r="G9"/>
      <c r="H9"/>
      <c r="I9"/>
      <c r="J9"/>
      <c r="K9"/>
      <c r="L9"/>
    </row>
    <row r="10" spans="1:12" x14ac:dyDescent="0.3">
      <c r="A10" s="3">
        <v>9</v>
      </c>
      <c r="B10" s="4">
        <v>155.72999999999999</v>
      </c>
      <c r="D10" s="5" t="s">
        <v>7</v>
      </c>
      <c r="E10" s="5">
        <v>23.275085249961961</v>
      </c>
      <c r="F10"/>
      <c r="G10"/>
      <c r="H10"/>
      <c r="I10"/>
      <c r="J10"/>
      <c r="K10"/>
      <c r="L10"/>
    </row>
    <row r="11" spans="1:12" ht="15" thickBot="1" x14ac:dyDescent="0.35">
      <c r="A11" s="3">
        <v>10</v>
      </c>
      <c r="B11" s="4">
        <v>203.73</v>
      </c>
      <c r="D11" s="6" t="s">
        <v>8</v>
      </c>
      <c r="E11" s="6">
        <v>100</v>
      </c>
      <c r="F11"/>
      <c r="G11"/>
      <c r="H11"/>
      <c r="I11"/>
      <c r="J11"/>
      <c r="K11"/>
      <c r="L11"/>
    </row>
    <row r="12" spans="1:12" x14ac:dyDescent="0.3">
      <c r="A12" s="3">
        <v>11</v>
      </c>
      <c r="B12" s="4">
        <v>191.19</v>
      </c>
      <c r="D12"/>
      <c r="E12"/>
      <c r="F12"/>
      <c r="G12"/>
      <c r="H12"/>
      <c r="I12"/>
      <c r="J12"/>
      <c r="K12"/>
      <c r="L12"/>
    </row>
    <row r="13" spans="1:12" ht="15" thickBot="1" x14ac:dyDescent="0.35">
      <c r="A13" s="3">
        <v>12</v>
      </c>
      <c r="B13" s="4">
        <v>172.66</v>
      </c>
      <c r="D13" t="s">
        <v>9</v>
      </c>
      <c r="E13"/>
      <c r="F13"/>
      <c r="G13"/>
      <c r="H13"/>
      <c r="I13"/>
      <c r="J13"/>
      <c r="K13"/>
      <c r="L13"/>
    </row>
    <row r="14" spans="1:12" x14ac:dyDescent="0.3">
      <c r="A14" s="3">
        <v>13</v>
      </c>
      <c r="B14" s="4">
        <v>154.25</v>
      </c>
      <c r="D14" s="7"/>
      <c r="E14" s="7" t="s">
        <v>14</v>
      </c>
      <c r="F14" s="7" t="s">
        <v>15</v>
      </c>
      <c r="G14" s="7" t="s">
        <v>16</v>
      </c>
      <c r="H14" s="7" t="s">
        <v>17</v>
      </c>
      <c r="I14" s="7" t="s">
        <v>18</v>
      </c>
      <c r="J14"/>
      <c r="K14"/>
      <c r="L14"/>
    </row>
    <row r="15" spans="1:12" x14ac:dyDescent="0.3">
      <c r="A15" s="3">
        <v>14</v>
      </c>
      <c r="B15" s="4">
        <v>179.03</v>
      </c>
      <c r="D15" s="5" t="s">
        <v>10</v>
      </c>
      <c r="E15" s="5">
        <v>1</v>
      </c>
      <c r="F15" s="5">
        <v>3631.7962714862952</v>
      </c>
      <c r="G15" s="5">
        <v>3631.7962714862952</v>
      </c>
      <c r="H15" s="5">
        <v>6.7040758263534901</v>
      </c>
      <c r="I15" s="5">
        <v>1.1083390663317687E-2</v>
      </c>
      <c r="J15"/>
      <c r="K15"/>
      <c r="L15"/>
    </row>
    <row r="16" spans="1:12" x14ac:dyDescent="0.3">
      <c r="A16" s="3">
        <v>15</v>
      </c>
      <c r="B16" s="4">
        <v>130.29</v>
      </c>
      <c r="D16" s="5" t="s">
        <v>11</v>
      </c>
      <c r="E16" s="5">
        <v>98</v>
      </c>
      <c r="F16" s="5">
        <v>53089.500152513683</v>
      </c>
      <c r="G16" s="5">
        <v>541.72959339299678</v>
      </c>
      <c r="H16" s="5"/>
      <c r="I16" s="5"/>
      <c r="J16"/>
      <c r="K16"/>
      <c r="L16"/>
    </row>
    <row r="17" spans="1:12" ht="15" thickBot="1" x14ac:dyDescent="0.35">
      <c r="A17" s="3">
        <v>16</v>
      </c>
      <c r="B17" s="4">
        <v>170.73</v>
      </c>
      <c r="D17" s="6" t="s">
        <v>12</v>
      </c>
      <c r="E17" s="6">
        <v>99</v>
      </c>
      <c r="F17" s="6">
        <v>56721.296423999978</v>
      </c>
      <c r="G17" s="6"/>
      <c r="H17" s="6"/>
      <c r="I17" s="6"/>
      <c r="J17"/>
      <c r="K17"/>
      <c r="L17"/>
    </row>
    <row r="18" spans="1:12" ht="15" thickBot="1" x14ac:dyDescent="0.35">
      <c r="A18" s="3">
        <v>17</v>
      </c>
      <c r="B18" s="4">
        <v>194.5</v>
      </c>
      <c r="D18"/>
      <c r="E18"/>
      <c r="F18"/>
      <c r="G18"/>
      <c r="H18"/>
      <c r="I18"/>
      <c r="J18"/>
      <c r="K18"/>
      <c r="L18"/>
    </row>
    <row r="19" spans="1:12" x14ac:dyDescent="0.3">
      <c r="A19" s="3">
        <v>18</v>
      </c>
      <c r="B19" s="4">
        <v>171.14</v>
      </c>
      <c r="D19" s="7"/>
      <c r="E19" s="7" t="s">
        <v>19</v>
      </c>
      <c r="F19" s="7" t="s">
        <v>7</v>
      </c>
      <c r="G19" s="7" t="s">
        <v>20</v>
      </c>
      <c r="H19" s="7" t="s">
        <v>21</v>
      </c>
      <c r="I19" s="7" t="s">
        <v>22</v>
      </c>
      <c r="J19" s="7" t="s">
        <v>23</v>
      </c>
      <c r="K19" s="7" t="s">
        <v>27</v>
      </c>
      <c r="L19" s="7" t="s">
        <v>28</v>
      </c>
    </row>
    <row r="20" spans="1:12" x14ac:dyDescent="0.3">
      <c r="A20" s="3">
        <v>19</v>
      </c>
      <c r="B20" s="4">
        <v>175.19</v>
      </c>
      <c r="D20" s="5" t="s">
        <v>13</v>
      </c>
      <c r="E20" s="5">
        <v>169.87540606060608</v>
      </c>
      <c r="F20" s="5">
        <v>4.6901497525572253</v>
      </c>
      <c r="G20" s="5">
        <v>36.219612384014894</v>
      </c>
      <c r="H20" s="5">
        <v>1.5170117618924709E-58</v>
      </c>
      <c r="I20" s="5">
        <v>160.56795651988529</v>
      </c>
      <c r="J20" s="5">
        <v>179.18285560132688</v>
      </c>
      <c r="K20" s="5">
        <v>157.55470583185945</v>
      </c>
      <c r="L20" s="5">
        <v>182.19610628935271</v>
      </c>
    </row>
    <row r="21" spans="1:12" ht="15" thickBot="1" x14ac:dyDescent="0.35">
      <c r="A21" s="3">
        <v>20</v>
      </c>
      <c r="B21" s="4">
        <v>177.25</v>
      </c>
      <c r="D21" s="6" t="s">
        <v>26</v>
      </c>
      <c r="E21" s="6">
        <v>-0.20877239723972402</v>
      </c>
      <c r="F21" s="6">
        <v>8.0631292072259941E-2</v>
      </c>
      <c r="G21" s="6">
        <v>-2.5892230159554792</v>
      </c>
      <c r="H21" s="6">
        <v>1.1083390663317113E-2</v>
      </c>
      <c r="I21" s="6">
        <v>-0.36878257217209143</v>
      </c>
      <c r="J21" s="6">
        <v>-4.8762222307356634E-2</v>
      </c>
      <c r="K21" s="6">
        <v>-0.42058524567535788</v>
      </c>
      <c r="L21" s="6">
        <v>3.0404511959098435E-3</v>
      </c>
    </row>
    <row r="22" spans="1:12" x14ac:dyDescent="0.3">
      <c r="A22" s="3">
        <v>21</v>
      </c>
      <c r="B22" s="4">
        <v>166.62</v>
      </c>
      <c r="D22"/>
      <c r="E22"/>
      <c r="F22"/>
      <c r="G22"/>
      <c r="H22"/>
      <c r="I22"/>
      <c r="J22"/>
      <c r="K22"/>
      <c r="L22"/>
    </row>
    <row r="23" spans="1:12" x14ac:dyDescent="0.3">
      <c r="A23" s="3">
        <v>22</v>
      </c>
      <c r="B23" s="4">
        <v>135.54</v>
      </c>
      <c r="D23"/>
      <c r="E23"/>
      <c r="F23"/>
      <c r="G23"/>
      <c r="H23"/>
      <c r="I23"/>
      <c r="J23"/>
      <c r="K23"/>
      <c r="L23"/>
    </row>
    <row r="24" spans="1:12" x14ac:dyDescent="0.3">
      <c r="A24" s="3">
        <v>23</v>
      </c>
      <c r="B24" s="4">
        <v>141.18</v>
      </c>
      <c r="D24"/>
      <c r="E24"/>
      <c r="F24"/>
      <c r="G24"/>
      <c r="H24"/>
      <c r="I24"/>
      <c r="J24"/>
      <c r="K24"/>
      <c r="L24"/>
    </row>
    <row r="25" spans="1:12" x14ac:dyDescent="0.3">
      <c r="A25" s="3">
        <v>24</v>
      </c>
      <c r="B25" s="4">
        <v>158.47999999999999</v>
      </c>
    </row>
    <row r="26" spans="1:12" x14ac:dyDescent="0.3">
      <c r="A26" s="3">
        <v>25</v>
      </c>
      <c r="B26" s="4">
        <v>159.78</v>
      </c>
    </row>
    <row r="27" spans="1:12" x14ac:dyDescent="0.3">
      <c r="A27" s="3">
        <v>26</v>
      </c>
      <c r="B27" s="4">
        <v>157.41999999999999</v>
      </c>
    </row>
    <row r="28" spans="1:12" x14ac:dyDescent="0.3">
      <c r="A28" s="3">
        <v>27</v>
      </c>
      <c r="B28" s="4">
        <v>98.4</v>
      </c>
    </row>
    <row r="29" spans="1:12" x14ac:dyDescent="0.3">
      <c r="A29" s="3">
        <v>28</v>
      </c>
      <c r="B29" s="4">
        <v>181.63</v>
      </c>
    </row>
    <row r="30" spans="1:12" x14ac:dyDescent="0.3">
      <c r="A30" s="3">
        <v>29</v>
      </c>
      <c r="B30" s="4">
        <v>128.44999999999999</v>
      </c>
      <c r="D30" t="s">
        <v>2</v>
      </c>
      <c r="E30"/>
      <c r="F30"/>
      <c r="G30"/>
      <c r="H30"/>
      <c r="I30"/>
      <c r="J30"/>
      <c r="K30"/>
      <c r="L30"/>
    </row>
    <row r="31" spans="1:12" ht="15" thickBot="1" x14ac:dyDescent="0.35">
      <c r="A31" s="3">
        <v>30</v>
      </c>
      <c r="B31" s="4">
        <v>190.84</v>
      </c>
      <c r="D31"/>
      <c r="E31"/>
      <c r="F31"/>
      <c r="G31"/>
      <c r="H31"/>
      <c r="I31"/>
      <c r="J31"/>
      <c r="K31"/>
      <c r="L31"/>
    </row>
    <row r="32" spans="1:12" x14ac:dyDescent="0.3">
      <c r="A32" s="3">
        <v>31</v>
      </c>
      <c r="B32" s="4">
        <v>154.04</v>
      </c>
      <c r="D32" s="8" t="s">
        <v>3</v>
      </c>
      <c r="E32" s="8"/>
      <c r="F32"/>
      <c r="G32"/>
      <c r="H32"/>
      <c r="I32"/>
      <c r="J32"/>
      <c r="K32"/>
      <c r="L32"/>
    </row>
    <row r="33" spans="1:12" x14ac:dyDescent="0.3">
      <c r="A33" s="3">
        <v>32</v>
      </c>
      <c r="B33" s="4">
        <v>190.22</v>
      </c>
      <c r="D33" s="5" t="s">
        <v>4</v>
      </c>
      <c r="E33" s="5">
        <v>0.25303911789924333</v>
      </c>
      <c r="F33"/>
      <c r="G33"/>
      <c r="H33"/>
      <c r="I33"/>
      <c r="J33"/>
      <c r="K33"/>
      <c r="L33"/>
    </row>
    <row r="34" spans="1:12" x14ac:dyDescent="0.3">
      <c r="A34" s="3">
        <v>33</v>
      </c>
      <c r="B34" s="4">
        <v>161.47999999999999</v>
      </c>
      <c r="D34" s="5" t="s">
        <v>5</v>
      </c>
      <c r="E34" s="5">
        <v>6.4028795187227164E-2</v>
      </c>
      <c r="F34"/>
      <c r="G34"/>
      <c r="H34"/>
      <c r="I34"/>
      <c r="J34"/>
      <c r="K34"/>
      <c r="L34"/>
    </row>
    <row r="35" spans="1:12" x14ac:dyDescent="0.3">
      <c r="A35" s="3">
        <v>34</v>
      </c>
      <c r="B35" s="4">
        <v>113.42</v>
      </c>
      <c r="D35" s="5" t="s">
        <v>6</v>
      </c>
      <c r="E35" s="5">
        <v>5.4478068607504988E-2</v>
      </c>
      <c r="F35"/>
      <c r="G35"/>
      <c r="H35"/>
      <c r="I35"/>
      <c r="J35"/>
      <c r="K35"/>
      <c r="L35"/>
    </row>
    <row r="36" spans="1:12" x14ac:dyDescent="0.3">
      <c r="A36" s="3">
        <v>35</v>
      </c>
      <c r="B36" s="4">
        <v>148.83000000000001</v>
      </c>
      <c r="D36" s="5" t="s">
        <v>7</v>
      </c>
      <c r="E36" s="5">
        <v>23.275085249961961</v>
      </c>
      <c r="F36"/>
      <c r="G36"/>
      <c r="H36"/>
      <c r="I36"/>
      <c r="J36"/>
      <c r="K36"/>
      <c r="L36"/>
    </row>
    <row r="37" spans="1:12" ht="15" thickBot="1" x14ac:dyDescent="0.35">
      <c r="A37" s="3">
        <v>36</v>
      </c>
      <c r="B37" s="4">
        <v>197.68</v>
      </c>
      <c r="D37" s="6" t="s">
        <v>8</v>
      </c>
      <c r="E37" s="6">
        <v>100</v>
      </c>
      <c r="F37"/>
      <c r="G37"/>
      <c r="H37"/>
      <c r="I37"/>
      <c r="J37"/>
      <c r="K37"/>
      <c r="L37"/>
    </row>
    <row r="38" spans="1:12" x14ac:dyDescent="0.3">
      <c r="A38" s="3">
        <v>37</v>
      </c>
      <c r="B38" s="4">
        <v>135.49</v>
      </c>
      <c r="D38"/>
      <c r="E38"/>
      <c r="F38"/>
      <c r="G38"/>
      <c r="H38"/>
      <c r="I38"/>
      <c r="J38"/>
      <c r="K38"/>
      <c r="L38"/>
    </row>
    <row r="39" spans="1:12" ht="15" thickBot="1" x14ac:dyDescent="0.35">
      <c r="A39" s="3">
        <v>38</v>
      </c>
      <c r="B39" s="4">
        <v>146.72</v>
      </c>
      <c r="D39" t="s">
        <v>9</v>
      </c>
      <c r="E39"/>
      <c r="F39"/>
      <c r="G39"/>
      <c r="H39"/>
      <c r="I39"/>
      <c r="J39"/>
      <c r="K39"/>
      <c r="L39"/>
    </row>
    <row r="40" spans="1:12" x14ac:dyDescent="0.3">
      <c r="A40" s="3">
        <v>39</v>
      </c>
      <c r="B40" s="4">
        <v>176.62</v>
      </c>
      <c r="D40" s="7"/>
      <c r="E40" s="7" t="s">
        <v>14</v>
      </c>
      <c r="F40" s="7" t="s">
        <v>15</v>
      </c>
      <c r="G40" s="7" t="s">
        <v>16</v>
      </c>
      <c r="H40" s="7" t="s">
        <v>17</v>
      </c>
      <c r="I40" s="7" t="s">
        <v>18</v>
      </c>
      <c r="J40"/>
      <c r="K40"/>
      <c r="L40"/>
    </row>
    <row r="41" spans="1:12" x14ac:dyDescent="0.3">
      <c r="A41" s="3">
        <v>40</v>
      </c>
      <c r="B41" s="4">
        <v>154.6</v>
      </c>
      <c r="D41" s="5" t="s">
        <v>10</v>
      </c>
      <c r="E41" s="5">
        <v>1</v>
      </c>
      <c r="F41" s="5">
        <v>3631.7962714862952</v>
      </c>
      <c r="G41" s="5">
        <v>3631.7962714862952</v>
      </c>
      <c r="H41" s="5">
        <v>6.7040758263534901</v>
      </c>
      <c r="I41" s="5">
        <v>1.1083390663317687E-2</v>
      </c>
      <c r="J41"/>
      <c r="K41"/>
      <c r="L41"/>
    </row>
    <row r="42" spans="1:12" x14ac:dyDescent="0.3">
      <c r="A42" s="3">
        <v>41</v>
      </c>
      <c r="B42" s="4">
        <v>178.39</v>
      </c>
      <c r="D42" s="5" t="s">
        <v>11</v>
      </c>
      <c r="E42" s="5">
        <v>98</v>
      </c>
      <c r="F42" s="5">
        <v>53089.500152513683</v>
      </c>
      <c r="G42" s="5">
        <v>541.72959339299678</v>
      </c>
      <c r="H42" s="5"/>
      <c r="I42" s="5"/>
      <c r="J42"/>
      <c r="K42"/>
      <c r="L42"/>
    </row>
    <row r="43" spans="1:12" ht="15" thickBot="1" x14ac:dyDescent="0.35">
      <c r="A43" s="3">
        <v>42</v>
      </c>
      <c r="B43" s="4">
        <v>186.32</v>
      </c>
      <c r="D43" s="6" t="s">
        <v>12</v>
      </c>
      <c r="E43" s="6">
        <v>99</v>
      </c>
      <c r="F43" s="6">
        <v>56721.296423999978</v>
      </c>
      <c r="G43" s="6"/>
      <c r="H43" s="6"/>
      <c r="I43" s="6"/>
      <c r="J43"/>
      <c r="K43"/>
      <c r="L43"/>
    </row>
    <row r="44" spans="1:12" ht="15" thickBot="1" x14ac:dyDescent="0.35">
      <c r="A44" s="3">
        <v>43</v>
      </c>
      <c r="B44" s="4">
        <v>157.94</v>
      </c>
      <c r="D44"/>
      <c r="E44"/>
      <c r="F44"/>
      <c r="G44"/>
      <c r="H44"/>
      <c r="I44"/>
      <c r="J44"/>
      <c r="K44"/>
      <c r="L44"/>
    </row>
    <row r="45" spans="1:12" x14ac:dyDescent="0.3">
      <c r="A45" s="3">
        <v>44</v>
      </c>
      <c r="B45" s="4">
        <v>116.35</v>
      </c>
      <c r="D45" s="7"/>
      <c r="E45" s="7" t="s">
        <v>19</v>
      </c>
      <c r="F45" s="7" t="s">
        <v>7</v>
      </c>
      <c r="G45" s="7" t="s">
        <v>20</v>
      </c>
      <c r="H45" s="7" t="s">
        <v>21</v>
      </c>
      <c r="I45" s="7" t="s">
        <v>22</v>
      </c>
      <c r="J45" s="7" t="s">
        <v>23</v>
      </c>
      <c r="K45" s="7" t="s">
        <v>29</v>
      </c>
      <c r="L45" s="7" t="s">
        <v>30</v>
      </c>
    </row>
    <row r="46" spans="1:12" x14ac:dyDescent="0.3">
      <c r="A46" s="3">
        <v>45</v>
      </c>
      <c r="B46" s="4">
        <v>136.81</v>
      </c>
      <c r="D46" s="5" t="s">
        <v>13</v>
      </c>
      <c r="E46" s="5">
        <v>169.87540606060608</v>
      </c>
      <c r="F46" s="5">
        <v>4.6901497525572253</v>
      </c>
      <c r="G46" s="5">
        <v>36.219612384014894</v>
      </c>
      <c r="H46" s="5">
        <v>1.5170117618924709E-58</v>
      </c>
      <c r="I46" s="5">
        <v>160.56795651988529</v>
      </c>
      <c r="J46" s="5">
        <v>179.18285560132688</v>
      </c>
      <c r="K46" s="5">
        <v>162.08717218077666</v>
      </c>
      <c r="L46" s="5">
        <v>177.6636399404355</v>
      </c>
    </row>
    <row r="47" spans="1:12" ht="15" thickBot="1" x14ac:dyDescent="0.35">
      <c r="A47" s="3">
        <v>46</v>
      </c>
      <c r="B47" s="4">
        <v>195.58</v>
      </c>
      <c r="D47" s="6" t="s">
        <v>26</v>
      </c>
      <c r="E47" s="6">
        <v>-0.20877239723972402</v>
      </c>
      <c r="F47" s="6">
        <v>8.0631292072259941E-2</v>
      </c>
      <c r="G47" s="6">
        <v>-2.5892230159554792</v>
      </c>
      <c r="H47" s="6">
        <v>1.1083390663317113E-2</v>
      </c>
      <c r="I47" s="6">
        <v>-0.36878257217209143</v>
      </c>
      <c r="J47" s="6">
        <v>-4.8762222307356634E-2</v>
      </c>
      <c r="K47" s="6">
        <v>-0.34266478742389761</v>
      </c>
      <c r="L47" s="6">
        <v>-7.4880007055550424E-2</v>
      </c>
    </row>
    <row r="48" spans="1:12" x14ac:dyDescent="0.3">
      <c r="A48" s="3">
        <v>47</v>
      </c>
      <c r="B48" s="4">
        <v>129.44</v>
      </c>
      <c r="D48"/>
      <c r="E48"/>
      <c r="F48"/>
      <c r="G48"/>
      <c r="H48"/>
      <c r="I48"/>
      <c r="J48"/>
      <c r="K48"/>
      <c r="L48"/>
    </row>
    <row r="49" spans="1:12" x14ac:dyDescent="0.3">
      <c r="A49" s="3">
        <v>48</v>
      </c>
      <c r="B49" s="4">
        <v>146.84</v>
      </c>
      <c r="D49"/>
      <c r="E49"/>
      <c r="F49"/>
      <c r="G49"/>
      <c r="H49"/>
      <c r="I49"/>
      <c r="J49"/>
      <c r="K49"/>
      <c r="L49"/>
    </row>
    <row r="50" spans="1:12" x14ac:dyDescent="0.3">
      <c r="A50" s="3">
        <v>49</v>
      </c>
      <c r="B50" s="4">
        <v>165.63</v>
      </c>
      <c r="D50"/>
      <c r="E50"/>
      <c r="F50"/>
      <c r="G50"/>
      <c r="H50"/>
      <c r="I50"/>
      <c r="J50"/>
      <c r="K50"/>
      <c r="L50"/>
    </row>
    <row r="51" spans="1:12" x14ac:dyDescent="0.3">
      <c r="A51" s="3">
        <v>50</v>
      </c>
      <c r="B51" s="4">
        <v>158.97</v>
      </c>
      <c r="D51" s="1" t="s">
        <v>31</v>
      </c>
      <c r="F51" s="9">
        <v>0.99</v>
      </c>
    </row>
    <row r="52" spans="1:12" x14ac:dyDescent="0.3">
      <c r="A52" s="3">
        <v>51</v>
      </c>
      <c r="B52" s="4">
        <v>210</v>
      </c>
    </row>
    <row r="53" spans="1:12" x14ac:dyDescent="0.3">
      <c r="A53" s="3">
        <v>52</v>
      </c>
      <c r="B53" s="4">
        <v>175.46</v>
      </c>
      <c r="D53" s="1" t="s">
        <v>32</v>
      </c>
      <c r="E53" s="1">
        <f>COUNT($A$2:$B$101)</f>
        <v>200</v>
      </c>
    </row>
    <row r="54" spans="1:12" x14ac:dyDescent="0.3">
      <c r="A54" s="3">
        <v>53</v>
      </c>
      <c r="B54" s="4">
        <v>159.69</v>
      </c>
      <c r="D54" s="1" t="s">
        <v>33</v>
      </c>
      <c r="E54" s="4">
        <f>AVERAGE($A$2:$B$101)</f>
        <v>104.91619999999998</v>
      </c>
    </row>
    <row r="55" spans="1:12" x14ac:dyDescent="0.3">
      <c r="A55" s="3">
        <v>54</v>
      </c>
      <c r="B55" s="4">
        <v>154.56</v>
      </c>
      <c r="D55" s="1" t="s">
        <v>34</v>
      </c>
      <c r="E55" s="1">
        <f>_xlfn.STDEV.S($A$2:$B$101)</f>
        <v>60.660968257270348</v>
      </c>
    </row>
    <row r="56" spans="1:12" x14ac:dyDescent="0.3">
      <c r="A56" s="3">
        <v>55</v>
      </c>
      <c r="B56" s="4">
        <v>152.94999999999999</v>
      </c>
      <c r="D56" s="1" t="s">
        <v>35</v>
      </c>
      <c r="E56" s="1">
        <f>E55/SQRT(E53)</f>
        <v>4.2893782008057766</v>
      </c>
    </row>
    <row r="57" spans="1:12" x14ac:dyDescent="0.3">
      <c r="A57" s="3">
        <v>56</v>
      </c>
      <c r="B57" s="4">
        <v>177.3</v>
      </c>
      <c r="D57" s="1" t="s">
        <v>36</v>
      </c>
      <c r="E57" s="1">
        <f>E53-1</f>
        <v>199</v>
      </c>
    </row>
    <row r="58" spans="1:12" x14ac:dyDescent="0.3">
      <c r="A58" s="3">
        <v>57</v>
      </c>
      <c r="B58" s="4">
        <v>129.22999999999999</v>
      </c>
      <c r="D58" s="1" t="s">
        <v>37</v>
      </c>
      <c r="E58" s="1">
        <f>_xlfn.T.INV.2T(1-F51,E57)</f>
        <v>2.6007602160585179</v>
      </c>
    </row>
    <row r="59" spans="1:12" x14ac:dyDescent="0.3">
      <c r="A59" s="3">
        <v>58</v>
      </c>
      <c r="B59" s="4">
        <v>127.4</v>
      </c>
      <c r="E59" s="4">
        <f>E54+E58*E56</f>
        <v>116.0718441762843</v>
      </c>
    </row>
    <row r="60" spans="1:12" x14ac:dyDescent="0.3">
      <c r="A60" s="3">
        <v>59</v>
      </c>
      <c r="B60" s="4">
        <v>167.48</v>
      </c>
      <c r="E60" s="4">
        <f>E54-E58*E56</f>
        <v>93.760555823715649</v>
      </c>
    </row>
    <row r="61" spans="1:12" x14ac:dyDescent="0.3">
      <c r="A61" s="3">
        <v>60</v>
      </c>
      <c r="B61" s="4">
        <v>183.83</v>
      </c>
    </row>
    <row r="62" spans="1:12" x14ac:dyDescent="0.3">
      <c r="A62" s="3">
        <v>61</v>
      </c>
      <c r="B62" s="4">
        <v>157.38999999999999</v>
      </c>
    </row>
    <row r="63" spans="1:12" x14ac:dyDescent="0.3">
      <c r="A63" s="3">
        <v>62</v>
      </c>
      <c r="B63" s="4">
        <v>163.24</v>
      </c>
    </row>
    <row r="64" spans="1:12" x14ac:dyDescent="0.3">
      <c r="A64" s="3">
        <v>63</v>
      </c>
      <c r="B64" s="4">
        <v>165.01</v>
      </c>
    </row>
    <row r="65" spans="1:13" x14ac:dyDescent="0.3">
      <c r="A65" s="3">
        <v>64</v>
      </c>
      <c r="B65" s="4">
        <v>137.43</v>
      </c>
    </row>
    <row r="66" spans="1:13" x14ac:dyDescent="0.3">
      <c r="A66" s="3">
        <v>65</v>
      </c>
      <c r="B66" s="4">
        <v>177.37</v>
      </c>
    </row>
    <row r="67" spans="1:13" x14ac:dyDescent="0.3">
      <c r="A67" s="3">
        <v>66</v>
      </c>
      <c r="B67" s="4">
        <v>142.68</v>
      </c>
    </row>
    <row r="68" spans="1:13" x14ac:dyDescent="0.3">
      <c r="A68" s="3">
        <v>67</v>
      </c>
      <c r="B68" s="4">
        <v>150.04</v>
      </c>
    </row>
    <row r="69" spans="1:13" x14ac:dyDescent="0.3">
      <c r="A69" s="3">
        <v>68</v>
      </c>
      <c r="B69" s="4">
        <v>161.44</v>
      </c>
    </row>
    <row r="70" spans="1:13" x14ac:dyDescent="0.3">
      <c r="A70" s="3">
        <v>69</v>
      </c>
      <c r="B70" s="4">
        <v>166.13</v>
      </c>
    </row>
    <row r="71" spans="1:13" x14ac:dyDescent="0.3">
      <c r="A71" s="3">
        <v>70</v>
      </c>
      <c r="B71" s="4">
        <v>190.96</v>
      </c>
    </row>
    <row r="72" spans="1:13" x14ac:dyDescent="0.3">
      <c r="A72" s="3">
        <v>71</v>
      </c>
      <c r="B72" s="4">
        <v>187.19</v>
      </c>
    </row>
    <row r="73" spans="1:13" x14ac:dyDescent="0.3">
      <c r="A73" s="3">
        <v>72</v>
      </c>
      <c r="B73" s="4">
        <v>116.63</v>
      </c>
    </row>
    <row r="74" spans="1:13" x14ac:dyDescent="0.3">
      <c r="A74" s="3">
        <v>73</v>
      </c>
      <c r="B74" s="4">
        <v>159.72999999999999</v>
      </c>
    </row>
    <row r="75" spans="1:13" x14ac:dyDescent="0.3">
      <c r="A75" s="3">
        <v>74</v>
      </c>
      <c r="B75" s="4">
        <v>159.63999999999999</v>
      </c>
    </row>
    <row r="76" spans="1:13" x14ac:dyDescent="0.3">
      <c r="A76" s="3">
        <v>75</v>
      </c>
      <c r="B76" s="4">
        <v>142.44</v>
      </c>
      <c r="E76" t="s">
        <v>2</v>
      </c>
      <c r="F76"/>
      <c r="G76"/>
      <c r="H76"/>
      <c r="I76"/>
      <c r="J76"/>
      <c r="K76"/>
      <c r="L76"/>
      <c r="M76"/>
    </row>
    <row r="77" spans="1:13" ht="15" thickBot="1" x14ac:dyDescent="0.35">
      <c r="A77" s="3">
        <v>76</v>
      </c>
      <c r="B77" s="4">
        <v>153.03</v>
      </c>
      <c r="E77"/>
      <c r="F77"/>
      <c r="G77"/>
      <c r="H77"/>
      <c r="I77"/>
      <c r="J77"/>
      <c r="K77"/>
      <c r="L77"/>
      <c r="M77"/>
    </row>
    <row r="78" spans="1:13" x14ac:dyDescent="0.3">
      <c r="A78" s="3">
        <v>77</v>
      </c>
      <c r="B78" s="4">
        <v>143.12</v>
      </c>
      <c r="E78" s="8" t="s">
        <v>3</v>
      </c>
      <c r="F78" s="8"/>
      <c r="G78"/>
      <c r="H78"/>
      <c r="I78"/>
      <c r="J78"/>
      <c r="K78"/>
      <c r="L78"/>
      <c r="M78"/>
    </row>
    <row r="79" spans="1:13" x14ac:dyDescent="0.3">
      <c r="A79" s="3">
        <v>78</v>
      </c>
      <c r="B79" s="4">
        <v>156.35</v>
      </c>
      <c r="E79" s="5" t="s">
        <v>4</v>
      </c>
      <c r="F79" s="5">
        <v>0.25303911789924333</v>
      </c>
      <c r="G79"/>
      <c r="H79"/>
      <c r="I79"/>
      <c r="J79"/>
      <c r="K79"/>
      <c r="L79"/>
      <c r="M79"/>
    </row>
    <row r="80" spans="1:13" x14ac:dyDescent="0.3">
      <c r="A80" s="3">
        <v>79</v>
      </c>
      <c r="B80" s="4">
        <v>182.7</v>
      </c>
      <c r="E80" s="5" t="s">
        <v>5</v>
      </c>
      <c r="F80" s="5">
        <v>6.4028795187227164E-2</v>
      </c>
      <c r="G80"/>
      <c r="H80"/>
      <c r="I80"/>
      <c r="J80"/>
      <c r="K80"/>
      <c r="L80"/>
      <c r="M80"/>
    </row>
    <row r="81" spans="1:13" x14ac:dyDescent="0.3">
      <c r="A81" s="3">
        <v>80</v>
      </c>
      <c r="B81" s="4">
        <v>129.03</v>
      </c>
      <c r="E81" s="5" t="s">
        <v>6</v>
      </c>
      <c r="F81" s="5">
        <v>5.4478068607504988E-2</v>
      </c>
      <c r="G81"/>
      <c r="H81"/>
      <c r="I81"/>
      <c r="J81"/>
      <c r="K81"/>
      <c r="L81"/>
      <c r="M81"/>
    </row>
    <row r="82" spans="1:13" x14ac:dyDescent="0.3">
      <c r="A82" s="3">
        <v>81</v>
      </c>
      <c r="B82" s="4">
        <v>119.06</v>
      </c>
      <c r="E82" s="5" t="s">
        <v>7</v>
      </c>
      <c r="F82" s="5">
        <v>23.275085249961961</v>
      </c>
      <c r="G82"/>
      <c r="H82"/>
      <c r="I82"/>
      <c r="J82"/>
      <c r="K82"/>
      <c r="L82"/>
      <c r="M82"/>
    </row>
    <row r="83" spans="1:13" ht="15" thickBot="1" x14ac:dyDescent="0.35">
      <c r="A83" s="3">
        <v>82</v>
      </c>
      <c r="B83" s="4">
        <v>137.99</v>
      </c>
      <c r="E83" s="6" t="s">
        <v>8</v>
      </c>
      <c r="F83" s="6">
        <v>100</v>
      </c>
      <c r="G83"/>
      <c r="H83"/>
      <c r="I83"/>
      <c r="J83"/>
      <c r="K83"/>
      <c r="L83"/>
      <c r="M83"/>
    </row>
    <row r="84" spans="1:13" x14ac:dyDescent="0.3">
      <c r="A84" s="3">
        <v>83</v>
      </c>
      <c r="B84" s="4">
        <v>144.19999999999999</v>
      </c>
      <c r="E84"/>
      <c r="F84"/>
      <c r="G84"/>
      <c r="H84"/>
      <c r="I84"/>
      <c r="J84"/>
      <c r="K84"/>
      <c r="L84"/>
      <c r="M84"/>
    </row>
    <row r="85" spans="1:13" ht="15" thickBot="1" x14ac:dyDescent="0.35">
      <c r="A85" s="3">
        <v>84</v>
      </c>
      <c r="B85" s="4">
        <v>183.51</v>
      </c>
      <c r="E85" t="s">
        <v>9</v>
      </c>
      <c r="F85"/>
      <c r="G85"/>
      <c r="H85"/>
      <c r="I85"/>
      <c r="J85"/>
      <c r="K85"/>
      <c r="L85"/>
      <c r="M85"/>
    </row>
    <row r="86" spans="1:13" x14ac:dyDescent="0.3">
      <c r="A86" s="3">
        <v>85</v>
      </c>
      <c r="B86" s="4">
        <v>169.67</v>
      </c>
      <c r="E86" s="7"/>
      <c r="F86" s="7" t="s">
        <v>14</v>
      </c>
      <c r="G86" s="7" t="s">
        <v>15</v>
      </c>
      <c r="H86" s="7" t="s">
        <v>16</v>
      </c>
      <c r="I86" s="7" t="s">
        <v>17</v>
      </c>
      <c r="J86" s="7" t="s">
        <v>18</v>
      </c>
      <c r="K86"/>
      <c r="L86"/>
      <c r="M86"/>
    </row>
    <row r="87" spans="1:13" x14ac:dyDescent="0.3">
      <c r="A87" s="3">
        <v>86</v>
      </c>
      <c r="B87" s="4">
        <v>134.66</v>
      </c>
      <c r="E87" s="5" t="s">
        <v>10</v>
      </c>
      <c r="F87" s="5">
        <v>1</v>
      </c>
      <c r="G87" s="5">
        <v>3631.7962714862952</v>
      </c>
      <c r="H87" s="5">
        <v>3631.7962714862952</v>
      </c>
      <c r="I87" s="5">
        <v>6.7040758263534901</v>
      </c>
      <c r="J87" s="5">
        <v>1.1083390663317687E-2</v>
      </c>
      <c r="K87"/>
      <c r="L87"/>
      <c r="M87"/>
    </row>
    <row r="88" spans="1:13" x14ac:dyDescent="0.3">
      <c r="A88" s="3">
        <v>87</v>
      </c>
      <c r="B88" s="4">
        <v>202.94</v>
      </c>
      <c r="E88" s="5" t="s">
        <v>11</v>
      </c>
      <c r="F88" s="5">
        <v>98</v>
      </c>
      <c r="G88" s="5">
        <v>53089.500152513683</v>
      </c>
      <c r="H88" s="5">
        <v>541.72959339299678</v>
      </c>
      <c r="I88" s="5"/>
      <c r="J88" s="5"/>
      <c r="K88"/>
      <c r="L88"/>
      <c r="M88"/>
    </row>
    <row r="89" spans="1:13" ht="15" thickBot="1" x14ac:dyDescent="0.35">
      <c r="A89" s="3">
        <v>88</v>
      </c>
      <c r="B89" s="4">
        <v>143.43</v>
      </c>
      <c r="E89" s="6" t="s">
        <v>12</v>
      </c>
      <c r="F89" s="6">
        <v>99</v>
      </c>
      <c r="G89" s="6">
        <v>56721.296423999978</v>
      </c>
      <c r="H89" s="6"/>
      <c r="I89" s="6"/>
      <c r="J89" s="6"/>
      <c r="K89"/>
      <c r="L89"/>
      <c r="M89"/>
    </row>
    <row r="90" spans="1:13" ht="15" thickBot="1" x14ac:dyDescent="0.35">
      <c r="A90" s="3">
        <v>89</v>
      </c>
      <c r="B90" s="4">
        <v>170.52</v>
      </c>
      <c r="E90"/>
      <c r="F90"/>
      <c r="G90"/>
      <c r="H90"/>
      <c r="I90"/>
      <c r="J90"/>
      <c r="K90"/>
      <c r="L90"/>
      <c r="M90"/>
    </row>
    <row r="91" spans="1:13" x14ac:dyDescent="0.3">
      <c r="A91" s="3">
        <v>90</v>
      </c>
      <c r="B91" s="4">
        <v>139.53</v>
      </c>
      <c r="E91" s="7"/>
      <c r="F91" s="7" t="s">
        <v>19</v>
      </c>
      <c r="G91" s="7" t="s">
        <v>7</v>
      </c>
      <c r="H91" s="7" t="s">
        <v>20</v>
      </c>
      <c r="I91" s="7" t="s">
        <v>21</v>
      </c>
      <c r="J91" s="7" t="s">
        <v>22</v>
      </c>
      <c r="K91" s="7" t="s">
        <v>23</v>
      </c>
      <c r="L91" s="7" t="s">
        <v>24</v>
      </c>
      <c r="M91" s="7" t="s">
        <v>25</v>
      </c>
    </row>
    <row r="92" spans="1:13" x14ac:dyDescent="0.3">
      <c r="A92" s="3">
        <v>91</v>
      </c>
      <c r="B92" s="4">
        <v>159.31</v>
      </c>
      <c r="E92" s="5" t="s">
        <v>13</v>
      </c>
      <c r="F92" s="5">
        <v>169.87540606060608</v>
      </c>
      <c r="G92" s="5">
        <v>4.6901497525572253</v>
      </c>
      <c r="H92" s="5">
        <v>36.219612384014894</v>
      </c>
      <c r="I92" s="5">
        <v>1.5170117618924709E-58</v>
      </c>
      <c r="J92" s="5">
        <v>160.56795651988529</v>
      </c>
      <c r="K92" s="5">
        <v>179.18285560132688</v>
      </c>
      <c r="L92" s="5">
        <v>160.56795651988529</v>
      </c>
      <c r="M92" s="5">
        <v>179.18285560132688</v>
      </c>
    </row>
    <row r="93" spans="1:13" ht="15" thickBot="1" x14ac:dyDescent="0.35">
      <c r="A93" s="3">
        <v>92</v>
      </c>
      <c r="B93" s="4">
        <v>134.77000000000001</v>
      </c>
      <c r="E93" s="6" t="s">
        <v>26</v>
      </c>
      <c r="F93" s="6">
        <v>-0.20877239723972402</v>
      </c>
      <c r="G93" s="6">
        <v>8.0631292072259941E-2</v>
      </c>
      <c r="H93" s="6">
        <v>-2.5892230159554792</v>
      </c>
      <c r="I93" s="6">
        <v>1.1083390663317113E-2</v>
      </c>
      <c r="J93" s="6">
        <v>-0.36878257217209143</v>
      </c>
      <c r="K93" s="6">
        <v>-4.8762222307356634E-2</v>
      </c>
      <c r="L93" s="6">
        <v>-0.36878257217209143</v>
      </c>
      <c r="M93" s="6">
        <v>-4.8762222307356634E-2</v>
      </c>
    </row>
    <row r="94" spans="1:13" x14ac:dyDescent="0.3">
      <c r="A94" s="3">
        <v>93</v>
      </c>
      <c r="B94" s="4">
        <v>165.48</v>
      </c>
      <c r="E94"/>
      <c r="F94"/>
      <c r="G94"/>
      <c r="H94"/>
      <c r="I94"/>
      <c r="J94"/>
      <c r="K94"/>
      <c r="L94"/>
      <c r="M94"/>
    </row>
    <row r="95" spans="1:13" x14ac:dyDescent="0.3">
      <c r="A95" s="3">
        <v>94</v>
      </c>
      <c r="B95" s="4">
        <v>127.2</v>
      </c>
      <c r="E95"/>
      <c r="F95"/>
      <c r="G95"/>
      <c r="H95"/>
      <c r="I95"/>
      <c r="J95"/>
      <c r="K95"/>
      <c r="L95"/>
      <c r="M95"/>
    </row>
    <row r="96" spans="1:13" x14ac:dyDescent="0.3">
      <c r="A96" s="3">
        <v>95</v>
      </c>
      <c r="B96" s="4">
        <v>168.16</v>
      </c>
      <c r="E96"/>
      <c r="F96"/>
      <c r="G96"/>
      <c r="H96"/>
      <c r="I96"/>
      <c r="J96"/>
      <c r="K96"/>
      <c r="L96"/>
      <c r="M96"/>
    </row>
    <row r="97" spans="1:2" x14ac:dyDescent="0.3">
      <c r="A97" s="3">
        <v>96</v>
      </c>
      <c r="B97" s="4">
        <v>125.39</v>
      </c>
    </row>
    <row r="98" spans="1:2" x14ac:dyDescent="0.3">
      <c r="A98" s="3">
        <v>97</v>
      </c>
      <c r="B98" s="4">
        <v>167.96</v>
      </c>
    </row>
    <row r="99" spans="1:2" x14ac:dyDescent="0.3">
      <c r="A99" s="3">
        <v>98</v>
      </c>
      <c r="B99" s="4">
        <v>178.64</v>
      </c>
    </row>
    <row r="100" spans="1:2" x14ac:dyDescent="0.3">
      <c r="A100" s="3">
        <v>99</v>
      </c>
      <c r="B100" s="4">
        <v>134.38</v>
      </c>
    </row>
    <row r="101" spans="1:2" x14ac:dyDescent="0.3">
      <c r="A101" s="3">
        <v>100</v>
      </c>
      <c r="B101" s="4">
        <v>111.87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Jeremy Peterson</cp:lastModifiedBy>
  <dcterms:created xsi:type="dcterms:W3CDTF">2007-05-15T19:17:38Z</dcterms:created>
  <dcterms:modified xsi:type="dcterms:W3CDTF">2022-10-09T06:26:59Z</dcterms:modified>
</cp:coreProperties>
</file>