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gramming\projects\planetarium\Planetarium &amp; Setup\db-setup\"/>
    </mc:Choice>
  </mc:AlternateContent>
  <xr:revisionPtr revIDLastSave="0" documentId="13_ncr:1_{4CF4982F-7F2D-4A53-A175-FC190C3EE89C}" xr6:coauthVersionLast="47" xr6:coauthVersionMax="47" xr10:uidLastSave="{00000000-0000-0000-0000-000000000000}"/>
  <bookViews>
    <workbookView xWindow="43080" yWindow="-120" windowWidth="29040" windowHeight="15720" firstSheet="1" activeTab="7" xr2:uid="{F782749A-F44B-4770-ADC0-B107849E38C9}"/>
  </bookViews>
  <sheets>
    <sheet name="User Stories" sheetId="1" r:id="rId1"/>
    <sheet name="Security Requirements" sheetId="2" r:id="rId2"/>
    <sheet name="User Requirements" sheetId="3" r:id="rId3"/>
    <sheet name="Planet Requirements" sheetId="4" r:id="rId4"/>
    <sheet name="Moon Requirements" sheetId="5" r:id="rId5"/>
    <sheet name="Mapping" sheetId="6" r:id="rId6"/>
    <sheet name="Acceptance Criteria" sheetId="7" r:id="rId7"/>
    <sheet name="Test Data" sheetId="8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8" l="1"/>
  <c r="B31" i="8"/>
  <c r="B30" i="8"/>
  <c r="A29" i="8"/>
  <c r="A28" i="8"/>
  <c r="A27" i="8"/>
  <c r="A26" i="8"/>
  <c r="A25" i="8"/>
  <c r="A24" i="8"/>
  <c r="A4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Roman</author>
  </authors>
  <commentList>
    <comment ref="J2" authorId="0" shapeId="0" xr:uid="{2FEA1FD9-AB8D-47B4-BEDC-05A4020B3BAE}">
      <text>
        <r>
          <rPr>
            <b/>
            <sz val="9"/>
            <color indexed="81"/>
            <rFont val="Tahoma"/>
            <charset val="1"/>
          </rPr>
          <t>Jonathan Roman:</t>
        </r>
        <r>
          <rPr>
            <sz val="9"/>
            <color indexed="81"/>
            <rFont val="Tahoma"/>
            <charset val="1"/>
          </rPr>
          <t xml:space="preserve">
How do you go about writing test data for PR4-6?
</t>
        </r>
      </text>
    </comment>
    <comment ref="M2" authorId="0" shapeId="0" xr:uid="{BB775886-79DE-499D-8A1A-6ACAD75DAB50}">
      <text>
        <r>
          <rPr>
            <b/>
            <sz val="9"/>
            <color indexed="81"/>
            <rFont val="Tahoma"/>
            <charset val="1"/>
          </rPr>
          <t>Jonathan Roman:</t>
        </r>
        <r>
          <rPr>
            <sz val="9"/>
            <color indexed="81"/>
            <rFont val="Tahoma"/>
            <charset val="1"/>
          </rPr>
          <t xml:space="preserve">
How do you go about setting a planet ID as an input if we don’t know what to expect as a format. What about the image attachment? How do you go about writing that as possible test data?</t>
        </r>
      </text>
    </comment>
    <comment ref="V7" authorId="0" shapeId="0" xr:uid="{C4D92DF9-DA12-4EAB-B9FF-A98DABAE68F1}">
      <text>
        <r>
          <rPr>
            <b/>
            <sz val="9"/>
            <color indexed="81"/>
            <rFont val="Tahoma"/>
            <charset val="1"/>
          </rPr>
          <t>Jonathan Roman:</t>
        </r>
        <r>
          <rPr>
            <sz val="9"/>
            <color indexed="81"/>
            <rFont val="Tahoma"/>
            <charset val="1"/>
          </rPr>
          <t xml:space="preserve">
Is this the right requirement to use to show that a moon exists within the system?</t>
        </r>
      </text>
    </comment>
    <comment ref="S8" authorId="0" shapeId="0" xr:uid="{958062DC-1447-4B3C-B340-923DBC7B2C23}">
      <text>
        <r>
          <rPr>
            <b/>
            <sz val="9"/>
            <color indexed="81"/>
            <rFont val="Tahoma"/>
            <charset val="1"/>
          </rPr>
          <t>Jonathan Roman:</t>
        </r>
        <r>
          <rPr>
            <sz val="9"/>
            <color indexed="81"/>
            <rFont val="Tahoma"/>
            <charset val="1"/>
          </rPr>
          <t xml:space="preserve">
Should I include the user state in the decision table as well?
Logged in, logged out?</t>
        </r>
      </text>
    </comment>
    <comment ref="V19" authorId="0" shapeId="0" xr:uid="{17637BBE-5FF4-45D1-B2A1-4177106716C3}">
      <text>
        <r>
          <rPr>
            <b/>
            <sz val="9"/>
            <color indexed="81"/>
            <rFont val="Tahoma"/>
            <charset val="1"/>
          </rPr>
          <t>Jonathan Roman:</t>
        </r>
        <r>
          <rPr>
            <sz val="9"/>
            <color indexed="81"/>
            <rFont val="Tahoma"/>
            <charset val="1"/>
          </rPr>
          <t xml:space="preserve">
Is this the right requirement to use to show that a moon exists within the system?</t>
        </r>
      </text>
    </comment>
    <comment ref="S20" authorId="0" shapeId="0" xr:uid="{8B0F28D4-11B3-447E-A2B2-897028206D90}">
      <text>
        <r>
          <rPr>
            <b/>
            <sz val="9"/>
            <color indexed="81"/>
            <rFont val="Tahoma"/>
            <charset val="1"/>
          </rPr>
          <t>Jonathan Roman:</t>
        </r>
        <r>
          <rPr>
            <sz val="9"/>
            <color indexed="81"/>
            <rFont val="Tahoma"/>
            <charset val="1"/>
          </rPr>
          <t xml:space="preserve">
Should I include the user state in the decision table as well?
Logged in, logged out?</t>
        </r>
      </text>
    </comment>
  </commentList>
</comments>
</file>

<file path=xl/sharedStrings.xml><?xml version="1.0" encoding="utf-8"?>
<sst xmlns="http://schemas.openxmlformats.org/spreadsheetml/2006/main" count="613" uniqueCount="270">
  <si>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</si>
  <si>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</si>
  <si>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</si>
  <si>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</si>
  <si>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</si>
  <si>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</si>
  <si>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</si>
  <si>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</si>
  <si>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</si>
  <si>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</si>
  <si>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</si>
  <si>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</si>
  <si>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Column1</t>
  </si>
  <si>
    <t>Column2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</si>
  <si>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</si>
  <si>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</si>
  <si>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</si>
  <si>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</si>
  <si>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</si>
  <si>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</si>
  <si>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</si>
  <si>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</si>
  <si>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</si>
  <si>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</si>
  <si>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</si>
  <si>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</si>
  <si>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</si>
  <si>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</si>
  <si>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</si>
  <si>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</si>
  <si>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</si>
  <si>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</si>
  <si>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</si>
  <si>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</si>
  <si>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</si>
  <si>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</si>
  <si>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</si>
  <si>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</si>
  <si>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</si>
  <si>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</si>
  <si>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</si>
  <si>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</si>
  <si>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</si>
  <si>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</si>
  <si>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</si>
  <si>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</si>
  <si>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</si>
  <si>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</si>
  <si>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</si>
  <si>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</si>
  <si>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</si>
  <si>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</si>
  <si>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</si>
  <si>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</si>
  <si>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</si>
  <si>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</si>
  <si>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</si>
  <si>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</si>
  <si>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</si>
  <si>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</si>
  <si>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</si>
  <si>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</si>
  <si>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User Stories'!A1</t>
  </si>
  <si>
    <t>Security Requirements'!A1</t>
  </si>
  <si>
    <t>User Requirements'!A1</t>
  </si>
  <si>
    <t>Planet Requirements'!A1</t>
  </si>
  <si>
    <t>Moon Requirements'!A1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</si>
  <si>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</si>
  <si>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new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</si>
  <si>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</si>
  <si>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</si>
  <si>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</si>
  <si>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t>And the user submits valid credentials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</si>
  <si>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should be redirected to the login page.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</si>
  <si>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</si>
  <si>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</si>
  <si>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</si>
  <si>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valid password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</si>
  <si>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redirected to the planetarium home page</t>
    </r>
  </si>
  <si>
    <t>Acceptance Type</t>
  </si>
  <si>
    <t>Positive</t>
  </si>
  <si>
    <t>Negative</t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</si>
  <si>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invalid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</si>
  <si>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</si>
  <si>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</si>
  <si>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username"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</si>
  <si>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</si>
  <si>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an invalid password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</si>
  <si>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"Invalid password"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</si>
  <si>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an  invalid username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</si>
  <si>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an invalid credentials</t>
    </r>
  </si>
  <si>
    <t>* username</t>
  </si>
  <si>
    <t>* password</t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</si>
  <si>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that says Invalid credentials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</si>
  <si>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Login page</t>
    </r>
  </si>
  <si>
    <t>*name</t>
  </si>
  <si>
    <t>*filetype</t>
  </si>
  <si>
    <t>*planet id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</si>
  <si>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</si>
  <si>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chooses to delete a moon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</si>
  <si>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inputs an invalid name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</si>
  <si>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browser should show an alert message for an invalid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</si>
  <si>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should return to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</si>
  <si>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</si>
  <si>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chooses to delete a Moon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</si>
  <si>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inputs a valid name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</si>
  <si>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browser should show an alert message for an invalid planet id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</si>
  <si>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an invalid planet id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</si>
  <si>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an valid 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</si>
  <si>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selects moon creation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</si>
  <si>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logged in 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</si>
  <si>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browser should show an alert message for an invalid moon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</si>
  <si>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a valid planet id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</si>
  <si>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an invalid name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</si>
  <si>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and display the moon added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</si>
  <si>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selects Moon creation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</si>
  <si>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valid data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</si>
  <si>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logs in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</si>
  <si>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their planets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</si>
  <si>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see their moons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</si>
  <si>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see a greeting on the home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</si>
  <si>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</si>
  <si>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access the home page directly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</si>
  <si>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</si>
  <si>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selects planet creation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</si>
  <si>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 table should refresh and display the planet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</si>
  <si>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a valid filetype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</si>
  <si>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browser should show an alert message for an invalid planet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</si>
  <si>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inputs an invalid file 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</si>
  <si>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browser should show an alert message for an invalid file type 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</si>
  <si>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and reflect the changes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</si>
  <si>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redirected to the log in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</si>
  <si>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in the logged in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</si>
  <si>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in the home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</si>
  <si>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chooses to log out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</si>
  <si>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logged out</t>
    </r>
  </si>
  <si>
    <t>Positive Test Data</t>
  </si>
  <si>
    <t>id</t>
  </si>
  <si>
    <t>valid username</t>
  </si>
  <si>
    <t>VU1</t>
  </si>
  <si>
    <t>Super_man-2001</t>
  </si>
  <si>
    <t>Batman</t>
  </si>
  <si>
    <t>valid password</t>
  </si>
  <si>
    <t>VP1</t>
  </si>
  <si>
    <t>Krypton-was_2000</t>
  </si>
  <si>
    <t>Iamthenight1939</t>
  </si>
  <si>
    <t>Negative Test Data</t>
  </si>
  <si>
    <t>invalid username</t>
  </si>
  <si>
    <t>requirement broken</t>
  </si>
  <si>
    <t>IU1</t>
  </si>
  <si>
    <t>Robin</t>
  </si>
  <si>
    <t>IU2</t>
  </si>
  <si>
    <t>Bane</t>
  </si>
  <si>
    <t>invalid password</t>
  </si>
  <si>
    <t>IU3</t>
  </si>
  <si>
    <t>wonder_woman_for_the_DC_theming</t>
  </si>
  <si>
    <t>IP1</t>
  </si>
  <si>
    <t>b0Ts</t>
  </si>
  <si>
    <t>IU4</t>
  </si>
  <si>
    <t>2face</t>
  </si>
  <si>
    <t>Decision Table</t>
  </si>
  <si>
    <t>IU5</t>
  </si>
  <si>
    <t>joker!!!!!!?)</t>
  </si>
  <si>
    <t>Username</t>
  </si>
  <si>
    <t>Password</t>
  </si>
  <si>
    <t>Expected Result</t>
  </si>
  <si>
    <t>login success</t>
  </si>
  <si>
    <t>Invalid Credentials alert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</si>
  <si>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</si>
  <si>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</si>
  <si>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</si>
  <si>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</si>
  <si>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</si>
  <si>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</si>
  <si>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</si>
  <si>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user state</t>
  </si>
  <si>
    <t>expected result</t>
  </si>
  <si>
    <t>IP5</t>
  </si>
  <si>
    <t>batman1</t>
  </si>
  <si>
    <t>logged in</t>
  </si>
  <si>
    <t>can access home page directly</t>
  </si>
  <si>
    <t>IP6</t>
  </si>
  <si>
    <t>BATMAN1</t>
  </si>
  <si>
    <t>logged out</t>
  </si>
  <si>
    <t>can not access home page directly</t>
  </si>
  <si>
    <t>IP7</t>
  </si>
  <si>
    <t>Account create successfully alert</t>
  </si>
  <si>
    <t>Invalid username alert</t>
  </si>
  <si>
    <t>Invalid password alert</t>
  </si>
  <si>
    <t>Valid username</t>
  </si>
  <si>
    <t>Valid Password</t>
  </si>
  <si>
    <t>User state</t>
  </si>
  <si>
    <t xml:space="preserve">Decision Table </t>
  </si>
  <si>
    <t>User should see their planets</t>
  </si>
  <si>
    <t>User should see their moons</t>
  </si>
  <si>
    <t>User should see a greeting on the home page</t>
  </si>
  <si>
    <t>User should not be able to acces home page</t>
  </si>
  <si>
    <t>Planet Name</t>
  </si>
  <si>
    <t>VPN1</t>
  </si>
  <si>
    <t>1aA _-</t>
  </si>
  <si>
    <t>IPN1</t>
  </si>
  <si>
    <t>Requirement Broken</t>
  </si>
  <si>
    <t>IPN2</t>
  </si>
  <si>
    <t>1aA _-@</t>
  </si>
  <si>
    <t>IPN3</t>
  </si>
  <si>
    <t>Planet created Successfully</t>
  </si>
  <si>
    <t>Invalid planet name Alert</t>
  </si>
  <si>
    <t>VMN1</t>
  </si>
  <si>
    <t>IMN1</t>
  </si>
  <si>
    <t>IMN2</t>
  </si>
  <si>
    <t>IMN3</t>
  </si>
  <si>
    <t>Moon State</t>
  </si>
  <si>
    <t>Invalid moon name Alert</t>
  </si>
  <si>
    <t>Moon Name</t>
  </si>
  <si>
    <t>Positive Test Data (Planet)</t>
  </si>
  <si>
    <t>Positive Test Data (Moon)</t>
  </si>
  <si>
    <t>Planet Id</t>
  </si>
  <si>
    <t>Exists</t>
  </si>
  <si>
    <t>IMN4</t>
  </si>
  <si>
    <t>Moon state</t>
  </si>
  <si>
    <t>new moon</t>
  </si>
  <si>
    <t>moon exists</t>
  </si>
  <si>
    <t>Doesn’t Exists</t>
  </si>
  <si>
    <t>Positive Data</t>
  </si>
  <si>
    <t>Id</t>
  </si>
  <si>
    <t>Negative test Data</t>
  </si>
  <si>
    <t xml:space="preserve">Moon Name </t>
  </si>
  <si>
    <t>does not exist</t>
  </si>
  <si>
    <t>Moon name</t>
  </si>
  <si>
    <t>Expected result</t>
  </si>
  <si>
    <t>Alert message for invalid name</t>
  </si>
  <si>
    <t>table should refresh and display changes</t>
  </si>
  <si>
    <t>Requirement broken</t>
  </si>
  <si>
    <t>file type</t>
  </si>
  <si>
    <t>.jpeg</t>
  </si>
  <si>
    <t>.png</t>
  </si>
  <si>
    <t>.txt</t>
  </si>
  <si>
    <t>invalid file type</t>
  </si>
  <si>
    <t>Planet_id</t>
  </si>
  <si>
    <t>Test context</t>
  </si>
  <si>
    <t>moon id</t>
  </si>
  <si>
    <t>context</t>
  </si>
  <si>
    <t>reason</t>
  </si>
  <si>
    <t>valid moon id</t>
  </si>
  <si>
    <t>moon id exists in the system</t>
  </si>
  <si>
    <t>invalid moon id</t>
  </si>
  <si>
    <t>moon id does NOT exist in the system</t>
  </si>
  <si>
    <t>reasoning</t>
  </si>
  <si>
    <t>valid file type</t>
  </si>
  <si>
    <t>.*</t>
  </si>
  <si>
    <t>invalid</t>
  </si>
  <si>
    <t>only .png and .jpeg extensions are valid</t>
  </si>
  <si>
    <t>filetype</t>
  </si>
  <si>
    <t>Invalid planet id Alert</t>
  </si>
  <si>
    <t>Abcdefghi12345678901234567890_-</t>
  </si>
  <si>
    <t>Luna</t>
  </si>
  <si>
    <t>Earth</t>
  </si>
  <si>
    <t>ThisMoonDoesnotExist</t>
  </si>
  <si>
    <t>Planet State</t>
  </si>
  <si>
    <t>Pangea</t>
  </si>
  <si>
    <t xml:space="preserve">Planet Name </t>
  </si>
  <si>
    <t>Planet name</t>
  </si>
  <si>
    <t>Planet state</t>
  </si>
  <si>
    <t>and the user submits their credentials</t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</si>
  <si>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their credentials</t>
    </r>
  </si>
  <si>
    <t>And the user submits the planet data</t>
  </si>
  <si>
    <t>And the user submits the moon data</t>
  </si>
  <si>
    <t>And is on the moon page</t>
  </si>
  <si>
    <t>And the user clicks the delete button</t>
  </si>
  <si>
    <t>And the user is on the moon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</si>
</sst>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1" quotePrefix="1" applyAlignment="1">
      <alignment horizontal="center" wrapText="1"/>
    </xf>
    <xf numFmtId="0" fontId="0" fillId="0" borderId="0" xfId="0" applyAlignment="1">
      <alignment wrapText="1"/>
    </xf>
    <xf numFmtId="0" fontId="4" fillId="6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6" borderId="0" xfId="0" applyFont="1" applyFill="1"/>
    <xf numFmtId="0" fontId="4" fillId="10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5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3"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7" totalsRowShown="0" headerRowDxfId="22" dataDxfId="21">
  <autoFilter ref="A1:B7" xr:uid="{7A75172B-577E-4D84-AF49-87F5C4778595}"/>
  <tableColumns count="2">
    <tableColumn id="1" xr3:uid="{FED0608C-55BC-4321-8720-E641D878198E}" name="Column1" dataDxfId="20"/>
    <tableColumn id="2" xr3:uid="{5B7B44D4-81F7-4CA6-98CC-2C160723D4F2}" name="Column2" dataDxfId="1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5" totalsRowShown="0" headerRowDxfId="18" dataDxfId="17">
  <autoFilter ref="A1:B5" xr:uid="{CF32EC7D-69C5-4A93-8A2D-DC6765B2E759}"/>
  <tableColumns count="2">
    <tableColumn id="1" xr3:uid="{516DE414-3CB5-42C3-B197-5FD33F813523}" name="Column1" dataDxfId="16"/>
    <tableColumn id="2" xr3:uid="{6D770425-64E8-434C-8D03-6414A09F53EC}" name="Column2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8" totalsRowShown="0" headerRowDxfId="14" dataDxfId="13">
  <autoFilter ref="A1:B8" xr:uid="{402AD37E-496A-4B82-BD5A-DDA158D6DA5D}"/>
  <tableColumns count="2">
    <tableColumn id="1" xr3:uid="{77E4F913-7B38-4531-8FAA-D16B0FAAB464}" name="Column1" dataDxfId="12"/>
    <tableColumn id="2" xr3:uid="{85281BD9-33CE-4F6C-84B3-1E17141FF66A}" name="Column2" dataDxfId="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8" totalsRowShown="0" headerRowDxfId="10" dataDxfId="9">
  <autoFilter ref="A1:B8" xr:uid="{79042BBB-0F12-4F67-90F0-C8062A2B8101}"/>
  <tableColumns count="2">
    <tableColumn id="1" xr3:uid="{EC350D5A-6EAD-426C-A18A-35EC1B171BC1}" name="Column1" dataDxfId="8"/>
    <tableColumn id="2" xr3:uid="{690F5785-7E7F-4D6A-8A10-FEEAAFDE3874}" name="Column2" dataDxfId="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9" totalsRowShown="0" headerRowDxfId="6" dataDxfId="5">
  <autoFilter ref="A1:B9" xr:uid="{CB73B250-B846-4BAF-AF3B-5117DBBA4973}"/>
  <tableColumns count="2">
    <tableColumn id="1" xr3:uid="{486EA324-F847-400D-80A5-266D5E36FC20}" name="Column1" dataDxfId="4"/>
    <tableColumn id="2" xr3:uid="{96D5BDBF-2AB3-4652-A2F0-CF69353F8D08}" name="Column2" dataDxfId="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73B63-DF6D-45D3-BCC8-84E1B2B69A88}" name="Table6" displayName="Table6" ref="A1:B29" totalsRowShown="0" dataDxfId="2">
  <autoFilter ref="A1:B29" xr:uid="{89873B63-DF6D-45D3-BCC8-84E1B2B69A88}"/>
  <tableColumns count="2">
    <tableColumn id="1" xr3:uid="{8BD4B0B4-CDF4-41C0-852A-9CDC8098876A}" name="Column1" dataDxfId="1"/>
    <tableColumn id="2" xr3:uid="{3F172691-3186-4ACA-B106-A007061C6388}" name="Column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7"/>
  <sheetViews>
    <sheetView topLeftCell="A4" workbookViewId="0">
      <selection activeCell="B6" sqref="B6"/>
    </sheetView>
  </sheetViews>
  <sheetFormatPr defaultRowHeight="14.25" x14ac:dyDescent="0.45"/>
  <cols>
    <col min="1" max="1" width="27.59765625" customWidth="1"/>
    <col min="2" max="2" width="27.1328125" customWidth="1"/>
    <col min="3" max="3" width="27.59765625" customWidth="1"/>
    <col min="4" max="4" width="27.73046875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0</v>
      </c>
      <c r="B2" s="1" t="s">
        <v>1</v>
      </c>
    </row>
    <row r="3" spans="1:2" ht="42.75" x14ac:dyDescent="0.45">
      <c r="A3" s="1" t="s">
        <v>7</v>
      </c>
      <c r="B3" s="1" t="s">
        <v>2</v>
      </c>
    </row>
    <row r="4" spans="1:2" ht="57" x14ac:dyDescent="0.45">
      <c r="A4" s="1" t="s">
        <v>8</v>
      </c>
      <c r="B4" s="1" t="s">
        <v>3</v>
      </c>
    </row>
    <row r="5" spans="1:2" ht="57" x14ac:dyDescent="0.45">
      <c r="A5" s="1" t="s">
        <v>9</v>
      </c>
      <c r="B5" s="1" t="s">
        <v>4</v>
      </c>
    </row>
    <row r="6" spans="1:2" ht="57" x14ac:dyDescent="0.45">
      <c r="A6" s="1" t="s">
        <v>10</v>
      </c>
      <c r="B6" s="1" t="s">
        <v>5</v>
      </c>
    </row>
    <row r="7" spans="1:2" ht="42.75" x14ac:dyDescent="0.45">
      <c r="A7" s="1" t="s">
        <v>11</v>
      </c>
      <c r="B7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C27" sqref="C27"/>
    </sheetView>
  </sheetViews>
  <sheetFormatPr defaultRowHeight="14.25" x14ac:dyDescent="0.45"/>
  <cols>
    <col min="1" max="1" width="27.59765625" customWidth="1"/>
    <col min="2" max="2" width="27.73046875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0</v>
      </c>
      <c r="B2" s="1" t="s">
        <v>14</v>
      </c>
    </row>
    <row r="3" spans="1:2" ht="28.5" x14ac:dyDescent="0.45">
      <c r="A3" s="1" t="s">
        <v>18</v>
      </c>
      <c r="B3" s="1" t="s">
        <v>15</v>
      </c>
    </row>
    <row r="4" spans="1:2" ht="42.75" x14ac:dyDescent="0.45">
      <c r="A4" s="1" t="s">
        <v>19</v>
      </c>
      <c r="B4" s="1" t="s">
        <v>16</v>
      </c>
    </row>
    <row r="5" spans="1:2" ht="42.75" x14ac:dyDescent="0.45">
      <c r="A5" s="1" t="s">
        <v>20</v>
      </c>
      <c r="B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/>
  </sheetViews>
  <sheetFormatPr defaultRowHeight="14.25" x14ac:dyDescent="0.45"/>
  <cols>
    <col min="1" max="1" width="27.265625" customWidth="1"/>
    <col min="2" max="2" width="27.73046875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0</v>
      </c>
      <c r="B2" s="1" t="s">
        <v>21</v>
      </c>
    </row>
    <row r="3" spans="1:2" ht="28.5" x14ac:dyDescent="0.45">
      <c r="A3" s="1" t="s">
        <v>28</v>
      </c>
      <c r="B3" s="1" t="s">
        <v>22</v>
      </c>
    </row>
    <row r="4" spans="1:2" ht="28.5" x14ac:dyDescent="0.45">
      <c r="A4" s="1" t="s">
        <v>29</v>
      </c>
      <c r="B4" s="1" t="s">
        <v>23</v>
      </c>
    </row>
    <row r="5" spans="1:2" ht="28.5" x14ac:dyDescent="0.45">
      <c r="A5" s="1" t="s">
        <v>30</v>
      </c>
      <c r="B5" s="1" t="s">
        <v>24</v>
      </c>
    </row>
    <row r="6" spans="1:2" ht="57" x14ac:dyDescent="0.45">
      <c r="A6" s="1" t="s">
        <v>31</v>
      </c>
      <c r="B6" s="1" t="s">
        <v>25</v>
      </c>
    </row>
    <row r="7" spans="1:2" ht="42.75" x14ac:dyDescent="0.45">
      <c r="A7" s="1" t="s">
        <v>32</v>
      </c>
      <c r="B7" s="1" t="s">
        <v>26</v>
      </c>
    </row>
    <row r="8" spans="1:2" ht="28.5" x14ac:dyDescent="0.45">
      <c r="A8" s="1" t="s">
        <v>33</v>
      </c>
      <c r="B8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workbookViewId="0">
      <selection activeCell="A3" sqref="A3:XFD3"/>
    </sheetView>
  </sheetViews>
  <sheetFormatPr defaultRowHeight="14.25" x14ac:dyDescent="0.45"/>
  <cols>
    <col min="1" max="2" width="27.265625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0</v>
      </c>
      <c r="B2" s="1" t="s">
        <v>34</v>
      </c>
    </row>
    <row r="3" spans="1:2" ht="28.5" x14ac:dyDescent="0.45">
      <c r="A3" s="1" t="s">
        <v>41</v>
      </c>
      <c r="B3" s="1" t="s">
        <v>35</v>
      </c>
    </row>
    <row r="4" spans="1:2" ht="57" x14ac:dyDescent="0.45">
      <c r="A4" s="1" t="s">
        <v>42</v>
      </c>
      <c r="B4" s="1" t="s">
        <v>36</v>
      </c>
    </row>
    <row r="5" spans="1:2" ht="28.5" x14ac:dyDescent="0.45">
      <c r="A5" s="1" t="s">
        <v>43</v>
      </c>
      <c r="B5" s="1" t="s">
        <v>37</v>
      </c>
    </row>
    <row r="6" spans="1:2" ht="42.75" x14ac:dyDescent="0.45">
      <c r="A6" s="1" t="s">
        <v>44</v>
      </c>
      <c r="B6" s="1" t="s">
        <v>38</v>
      </c>
    </row>
    <row r="7" spans="1:2" ht="57" x14ac:dyDescent="0.45">
      <c r="A7" s="1" t="s">
        <v>45</v>
      </c>
      <c r="B7" s="1" t="s">
        <v>39</v>
      </c>
    </row>
    <row r="8" spans="1:2" x14ac:dyDescent="0.45">
      <c r="A8" s="1" t="s">
        <v>46</v>
      </c>
      <c r="B8" s="1" t="s">
        <v>40</v>
      </c>
    </row>
    <row r="9" spans="1:2" x14ac:dyDescent="0.45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workbookViewId="0">
      <selection activeCell="F19" sqref="F19"/>
    </sheetView>
  </sheetViews>
  <sheetFormatPr defaultRowHeight="14.25" x14ac:dyDescent="0.45"/>
  <cols>
    <col min="1" max="1" width="27.265625" customWidth="1"/>
    <col min="2" max="2" width="27.3984375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0</v>
      </c>
      <c r="B2" s="1" t="s">
        <v>47</v>
      </c>
    </row>
    <row r="3" spans="1:2" ht="28.5" x14ac:dyDescent="0.45">
      <c r="A3" s="1" t="s">
        <v>54</v>
      </c>
      <c r="B3" s="1" t="s">
        <v>48</v>
      </c>
    </row>
    <row r="4" spans="1:2" ht="57" x14ac:dyDescent="0.45">
      <c r="A4" s="1" t="s">
        <v>55</v>
      </c>
      <c r="B4" s="1" t="s">
        <v>49</v>
      </c>
    </row>
    <row r="5" spans="1:2" x14ac:dyDescent="0.45">
      <c r="A5" s="1" t="s">
        <v>56</v>
      </c>
      <c r="B5" s="1" t="s">
        <v>50</v>
      </c>
    </row>
    <row r="6" spans="1:2" ht="42.75" x14ac:dyDescent="0.45">
      <c r="A6" s="1" t="s">
        <v>57</v>
      </c>
      <c r="B6" s="1" t="s">
        <v>51</v>
      </c>
    </row>
    <row r="7" spans="1:2" ht="42.75" x14ac:dyDescent="0.45">
      <c r="A7" s="1" t="s">
        <v>58</v>
      </c>
      <c r="B7" s="1" t="s">
        <v>52</v>
      </c>
    </row>
    <row r="8" spans="1:2" ht="57" x14ac:dyDescent="0.45">
      <c r="A8" s="1" t="s">
        <v>59</v>
      </c>
      <c r="B8" s="1" t="s">
        <v>53</v>
      </c>
    </row>
    <row r="9" spans="1:2" x14ac:dyDescent="0.45">
      <c r="A9" s="1" t="s">
        <v>60</v>
      </c>
      <c r="B9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6EEF-5054-4CA8-B859-ACB707A27C10}">
  <dimension ref="A1:I29"/>
  <sheetViews>
    <sheetView topLeftCell="A2" workbookViewId="0">
      <selection activeCell="B1" sqref="B1"/>
    </sheetView>
  </sheetViews>
  <sheetFormatPr defaultRowHeight="14.25" x14ac:dyDescent="0.45"/>
  <cols>
    <col min="1" max="1" width="9.86328125" customWidth="1"/>
    <col min="2" max="2" width="10.796875" bestFit="1" customWidth="1"/>
    <col min="6" max="6" width="8.265625" bestFit="1" customWidth="1"/>
  </cols>
  <sheetData>
    <row r="1" spans="1:9" x14ac:dyDescent="0.45">
      <c r="A1" t="s">
        <v>12</v>
      </c>
      <c r="B1" t="s">
        <v>13</v>
      </c>
    </row>
    <row r="2" spans="1:9" s="2" customFormat="1" ht="42.75" x14ac:dyDescent="0.45">
      <c r="A2" s="2" t="s">
        <v>1</v>
      </c>
      <c r="B2" s="2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/>
    </row>
    <row r="3" spans="1:9" s="2" customFormat="1" x14ac:dyDescent="0.45">
      <c r="A3" s="2" t="str">
        <f>Table1[[#This Row],[Column1]]</f>
        <v>US1</v>
      </c>
      <c r="B3" s="2" t="s">
        <v>18</v>
      </c>
    </row>
    <row r="4" spans="1:9" s="2" customFormat="1" x14ac:dyDescent="0.45">
      <c r="A4" s="2" t="str">
        <f>'User Stories'!A3</f>
        <v>US1</v>
      </c>
      <c r="B4" s="2" t="s">
        <v>28</v>
      </c>
    </row>
    <row r="5" spans="1:9" s="2" customFormat="1" x14ac:dyDescent="0.45">
      <c r="A5" s="2" t="s">
        <v>7</v>
      </c>
      <c r="B5" s="2" t="s">
        <v>29</v>
      </c>
    </row>
    <row r="6" spans="1:9" s="2" customFormat="1" x14ac:dyDescent="0.45">
      <c r="A6" s="2" t="s">
        <v>7</v>
      </c>
      <c r="B6" s="2" t="s">
        <v>30</v>
      </c>
    </row>
    <row r="7" spans="1:9" s="2" customFormat="1" x14ac:dyDescent="0.45">
      <c r="A7" s="2" t="s">
        <v>7</v>
      </c>
      <c r="B7" s="2" t="s">
        <v>31</v>
      </c>
    </row>
    <row r="8" spans="1:9" s="2" customFormat="1" x14ac:dyDescent="0.45">
      <c r="A8" s="2" t="s">
        <v>7</v>
      </c>
      <c r="B8" s="2" t="s">
        <v>32</v>
      </c>
    </row>
    <row r="9" spans="1:9" s="2" customFormat="1" x14ac:dyDescent="0.45">
      <c r="A9" s="2" t="s">
        <v>7</v>
      </c>
      <c r="B9" s="2" t="s">
        <v>33</v>
      </c>
    </row>
    <row r="10" spans="1:9" s="2" customFormat="1" x14ac:dyDescent="0.45">
      <c r="A10" s="2" t="s">
        <v>8</v>
      </c>
      <c r="B10" s="2" t="s">
        <v>18</v>
      </c>
    </row>
    <row r="11" spans="1:9" s="2" customFormat="1" x14ac:dyDescent="0.45">
      <c r="A11" s="2" t="s">
        <v>8</v>
      </c>
      <c r="B11" s="2" t="s">
        <v>20</v>
      </c>
    </row>
    <row r="12" spans="1:9" x14ac:dyDescent="0.45">
      <c r="A12" s="2" t="s">
        <v>9</v>
      </c>
      <c r="B12" s="2" t="s">
        <v>19</v>
      </c>
    </row>
    <row r="13" spans="1:9" x14ac:dyDescent="0.45">
      <c r="A13" s="2" t="s">
        <v>9</v>
      </c>
      <c r="B13" s="2" t="s">
        <v>20</v>
      </c>
    </row>
    <row r="14" spans="1:9" x14ac:dyDescent="0.45">
      <c r="A14" s="2" t="s">
        <v>9</v>
      </c>
      <c r="B14" s="2" t="s">
        <v>44</v>
      </c>
    </row>
    <row r="15" spans="1:9" x14ac:dyDescent="0.45">
      <c r="A15" s="2" t="s">
        <v>9</v>
      </c>
      <c r="B15" s="2" t="s">
        <v>57</v>
      </c>
    </row>
    <row r="16" spans="1:9" s="2" customFormat="1" x14ac:dyDescent="0.45">
      <c r="A16" s="2" t="s">
        <v>10</v>
      </c>
      <c r="B16" s="2" t="s">
        <v>41</v>
      </c>
    </row>
    <row r="17" spans="1:2" s="2" customFormat="1" x14ac:dyDescent="0.45">
      <c r="A17" s="2" t="s">
        <v>10</v>
      </c>
      <c r="B17" s="2" t="s">
        <v>42</v>
      </c>
    </row>
    <row r="18" spans="1:2" s="2" customFormat="1" x14ac:dyDescent="0.45">
      <c r="A18" s="2" t="s">
        <v>10</v>
      </c>
      <c r="B18" s="2" t="s">
        <v>43</v>
      </c>
    </row>
    <row r="19" spans="1:2" s="2" customFormat="1" x14ac:dyDescent="0.45">
      <c r="A19" s="2" t="s">
        <v>10</v>
      </c>
      <c r="B19" s="2" t="s">
        <v>44</v>
      </c>
    </row>
    <row r="20" spans="1:2" s="2" customFormat="1" x14ac:dyDescent="0.45">
      <c r="A20" s="2" t="s">
        <v>10</v>
      </c>
      <c r="B20" s="2" t="s">
        <v>45</v>
      </c>
    </row>
    <row r="21" spans="1:2" s="2" customFormat="1" x14ac:dyDescent="0.45">
      <c r="A21" s="2" t="s">
        <v>10</v>
      </c>
      <c r="B21" s="2" t="s">
        <v>46</v>
      </c>
    </row>
    <row r="22" spans="1:2" s="2" customFormat="1" x14ac:dyDescent="0.45">
      <c r="A22" s="2" t="s">
        <v>10</v>
      </c>
      <c r="B22" s="2" t="s">
        <v>54</v>
      </c>
    </row>
    <row r="23" spans="1:2" s="2" customFormat="1" x14ac:dyDescent="0.45">
      <c r="A23" s="2" t="s">
        <v>10</v>
      </c>
      <c r="B23" s="2" t="s">
        <v>55</v>
      </c>
    </row>
    <row r="24" spans="1:2" s="2" customFormat="1" x14ac:dyDescent="0.45">
      <c r="A24" s="2" t="s">
        <v>10</v>
      </c>
      <c r="B24" s="2" t="s">
        <v>56</v>
      </c>
    </row>
    <row r="25" spans="1:2" s="2" customFormat="1" x14ac:dyDescent="0.45">
      <c r="A25" s="2" t="s">
        <v>10</v>
      </c>
      <c r="B25" s="2" t="s">
        <v>57</v>
      </c>
    </row>
    <row r="26" spans="1:2" s="2" customFormat="1" x14ac:dyDescent="0.45">
      <c r="A26" s="2" t="s">
        <v>10</v>
      </c>
      <c r="B26" s="2" t="s">
        <v>58</v>
      </c>
    </row>
    <row r="27" spans="1:2" s="2" customFormat="1" x14ac:dyDescent="0.45">
      <c r="A27" s="2" t="s">
        <v>10</v>
      </c>
      <c r="B27" s="2" t="s">
        <v>59</v>
      </c>
    </row>
    <row r="28" spans="1:2" s="2" customFormat="1" x14ac:dyDescent="0.45">
      <c r="A28" s="2" t="s">
        <v>10</v>
      </c>
      <c r="B28" s="2" t="s">
        <v>60</v>
      </c>
    </row>
    <row r="29" spans="1:2" s="2" customFormat="1" x14ac:dyDescent="0.45">
      <c r="A29" s="2" t="s">
        <v>11</v>
      </c>
      <c r="B29" s="1" t="s">
        <v>58</v>
      </c>
    </row>
  </sheetData>
  <phoneticPr fontId="3" type="noConversion"/>
  <hyperlinks>
    <hyperlink ref="D2" location="'User Stories'!A1" display="'User Stories'!A1" xr:uid="{5109C4F9-AC97-430F-B230-DCCC71E047E1}"/>
    <hyperlink ref="E2" location="'Security Requirements'!A1" display="'Security Requirements'!A1" xr:uid="{8F50D42C-DF35-4E31-BAB7-5AA2578C8E40}"/>
    <hyperlink ref="F2" location="'User Requirements'!A1" display="'User Requirements'!A1" xr:uid="{886B3217-6C48-48CD-9A5A-EE64CF798579}"/>
    <hyperlink ref="G2" location="'Planet Requirements'!A1" display="'Planet Requirements'!A1" xr:uid="{33D0DD0A-15E5-486C-BD10-0A8FDF310384}"/>
    <hyperlink ref="H2" location="'Moon Requirements'!A1" display="'Moon Requirements'!A1" xr:uid="{793A054D-34F9-47F9-A92B-FD80DEBD4D1E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FADD-207B-4A95-9960-8AF7D4C52A1B}">
  <dimension ref="A1:C125"/>
  <sheetViews>
    <sheetView topLeftCell="A86" workbookViewId="0">
      <selection activeCell="H109" sqref="H109"/>
    </sheetView>
  </sheetViews>
  <sheetFormatPr defaultRowHeight="14.25" x14ac:dyDescent="0.45"/>
  <cols>
    <col min="1" max="1" width="15.3984375" customWidth="1"/>
    <col min="2" max="2" width="26.86328125" customWidth="1"/>
    <col min="3" max="3" width="51.53125" bestFit="1" customWidth="1"/>
  </cols>
  <sheetData>
    <row r="1" spans="1:3" x14ac:dyDescent="0.45">
      <c r="A1" t="s">
        <v>1</v>
      </c>
      <c r="B1" t="s">
        <v>79</v>
      </c>
      <c r="C1" t="s">
        <v>67</v>
      </c>
    </row>
    <row r="2" spans="1:3" x14ac:dyDescent="0.45">
      <c r="A2" s="20" t="s">
        <v>7</v>
      </c>
      <c r="B2" s="18" t="s">
        <v>80</v>
      </c>
      <c r="C2" t="s">
        <v>68</v>
      </c>
    </row>
    <row r="3" spans="1:3" x14ac:dyDescent="0.45">
      <c r="A3" s="20"/>
      <c r="B3" s="18"/>
      <c r="C3" t="s">
        <v>69</v>
      </c>
    </row>
    <row r="4" spans="1:3" x14ac:dyDescent="0.45">
      <c r="A4" s="20"/>
      <c r="B4" s="18"/>
      <c r="C4" t="s">
        <v>70</v>
      </c>
    </row>
    <row r="5" spans="1:3" x14ac:dyDescent="0.45">
      <c r="A5" s="20"/>
      <c r="B5" s="18"/>
      <c r="C5" t="s">
        <v>71</v>
      </c>
    </row>
    <row r="6" spans="1:3" x14ac:dyDescent="0.45">
      <c r="A6" s="20"/>
      <c r="B6" s="18"/>
      <c r="C6" t="s">
        <v>72</v>
      </c>
    </row>
    <row r="7" spans="1:3" ht="28.5" x14ac:dyDescent="0.45">
      <c r="A7" s="20"/>
      <c r="B7" s="18"/>
      <c r="C7" s="4" t="s">
        <v>74</v>
      </c>
    </row>
    <row r="8" spans="1:3" x14ac:dyDescent="0.45">
      <c r="A8" s="20"/>
      <c r="B8" s="18"/>
      <c r="C8" t="s">
        <v>73</v>
      </c>
    </row>
    <row r="9" spans="1:3" x14ac:dyDescent="0.45">
      <c r="A9" s="20"/>
      <c r="B9" s="19" t="s">
        <v>81</v>
      </c>
      <c r="C9" s="1" t="s">
        <v>75</v>
      </c>
    </row>
    <row r="10" spans="1:3" x14ac:dyDescent="0.45">
      <c r="A10" s="20"/>
      <c r="B10" s="19"/>
      <c r="C10" s="1" t="s">
        <v>69</v>
      </c>
    </row>
    <row r="11" spans="1:3" x14ac:dyDescent="0.45">
      <c r="A11" s="20"/>
      <c r="B11" s="19"/>
      <c r="C11" s="1" t="s">
        <v>82</v>
      </c>
    </row>
    <row r="12" spans="1:3" x14ac:dyDescent="0.45">
      <c r="A12" s="20"/>
      <c r="B12" s="19"/>
      <c r="C12" s="1" t="s">
        <v>83</v>
      </c>
    </row>
    <row r="13" spans="1:3" x14ac:dyDescent="0.45">
      <c r="A13" s="20"/>
      <c r="B13" s="19"/>
      <c r="C13" s="1" t="s">
        <v>84</v>
      </c>
    </row>
    <row r="14" spans="1:3" ht="28.5" x14ac:dyDescent="0.45">
      <c r="A14" s="20"/>
      <c r="B14" s="19"/>
      <c r="C14" s="1" t="s">
        <v>85</v>
      </c>
    </row>
    <row r="15" spans="1:3" ht="28.5" customHeight="1" x14ac:dyDescent="0.45">
      <c r="A15" s="20"/>
      <c r="B15" s="19"/>
      <c r="C15" s="1" t="s">
        <v>86</v>
      </c>
    </row>
    <row r="16" spans="1:3" x14ac:dyDescent="0.45">
      <c r="A16" s="20"/>
      <c r="B16" s="19" t="s">
        <v>81</v>
      </c>
      <c r="C16" s="1" t="s">
        <v>75</v>
      </c>
    </row>
    <row r="17" spans="1:3" x14ac:dyDescent="0.45">
      <c r="A17" s="20"/>
      <c r="B17" s="19"/>
      <c r="C17" s="1" t="s">
        <v>69</v>
      </c>
    </row>
    <row r="18" spans="1:3" x14ac:dyDescent="0.45">
      <c r="A18" s="20"/>
      <c r="B18" s="19"/>
      <c r="C18" s="1" t="s">
        <v>76</v>
      </c>
    </row>
    <row r="19" spans="1:3" x14ac:dyDescent="0.45">
      <c r="A19" s="20"/>
      <c r="B19" s="19"/>
      <c r="C19" s="1" t="s">
        <v>87</v>
      </c>
    </row>
    <row r="20" spans="1:3" x14ac:dyDescent="0.45">
      <c r="A20" s="20"/>
      <c r="B20" s="19"/>
      <c r="C20" s="1" t="s">
        <v>84</v>
      </c>
    </row>
    <row r="21" spans="1:3" ht="28.5" x14ac:dyDescent="0.45">
      <c r="A21" s="20"/>
      <c r="B21" s="19"/>
      <c r="C21" s="1" t="s">
        <v>88</v>
      </c>
    </row>
    <row r="22" spans="1:3" ht="28.5" customHeight="1" x14ac:dyDescent="0.45">
      <c r="A22" s="20"/>
      <c r="B22" s="19"/>
      <c r="C22" s="1" t="s">
        <v>86</v>
      </c>
    </row>
    <row r="23" spans="1:3" x14ac:dyDescent="0.45">
      <c r="A23" s="20"/>
      <c r="B23" s="19" t="s">
        <v>81</v>
      </c>
      <c r="C23" s="1" t="s">
        <v>75</v>
      </c>
    </row>
    <row r="24" spans="1:3" x14ac:dyDescent="0.45">
      <c r="A24" s="20"/>
      <c r="B24" s="19"/>
      <c r="C24" s="1" t="s">
        <v>69</v>
      </c>
    </row>
    <row r="25" spans="1:3" ht="28.5" customHeight="1" x14ac:dyDescent="0.45">
      <c r="A25" s="20"/>
      <c r="B25" s="19"/>
      <c r="C25" s="1" t="s">
        <v>89</v>
      </c>
    </row>
    <row r="26" spans="1:3" x14ac:dyDescent="0.45">
      <c r="A26" s="20"/>
      <c r="B26" s="19"/>
      <c r="C26" s="1" t="s">
        <v>87</v>
      </c>
    </row>
    <row r="27" spans="1:3" x14ac:dyDescent="0.45">
      <c r="A27" s="20"/>
      <c r="B27" s="19"/>
      <c r="C27" s="1" t="s">
        <v>84</v>
      </c>
    </row>
    <row r="28" spans="1:3" ht="28.5" x14ac:dyDescent="0.45">
      <c r="A28" s="20"/>
      <c r="B28" s="19"/>
      <c r="C28" s="1" t="s">
        <v>85</v>
      </c>
    </row>
    <row r="29" spans="1:3" ht="28.5" customHeight="1" x14ac:dyDescent="0.45">
      <c r="A29" s="20"/>
      <c r="B29" s="19"/>
      <c r="C29" s="1" t="s">
        <v>86</v>
      </c>
    </row>
    <row r="31" spans="1:3" x14ac:dyDescent="0.45">
      <c r="A31" s="20" t="s">
        <v>8</v>
      </c>
      <c r="B31" s="18" t="s">
        <v>80</v>
      </c>
      <c r="C31" t="s">
        <v>75</v>
      </c>
    </row>
    <row r="32" spans="1:3" x14ac:dyDescent="0.45">
      <c r="A32" s="20"/>
      <c r="B32" s="18"/>
      <c r="C32" t="s">
        <v>76</v>
      </c>
    </row>
    <row r="33" spans="1:3" x14ac:dyDescent="0.45">
      <c r="A33" s="20"/>
      <c r="B33" s="18"/>
      <c r="C33" t="s">
        <v>77</v>
      </c>
    </row>
    <row r="34" spans="1:3" x14ac:dyDescent="0.45">
      <c r="A34" s="20"/>
      <c r="B34" s="18"/>
      <c r="C34" t="s">
        <v>263</v>
      </c>
    </row>
    <row r="35" spans="1:3" ht="28.5" x14ac:dyDescent="0.45">
      <c r="A35" s="20"/>
      <c r="B35" s="18" t="s">
        <v>80</v>
      </c>
      <c r="C35" s="4" t="s">
        <v>78</v>
      </c>
    </row>
    <row r="36" spans="1:3" x14ac:dyDescent="0.45">
      <c r="A36" s="20"/>
      <c r="B36" s="18"/>
      <c r="C36" s="4" t="s">
        <v>132</v>
      </c>
    </row>
    <row r="37" spans="1:3" x14ac:dyDescent="0.45">
      <c r="A37" s="20"/>
      <c r="B37" s="18"/>
      <c r="C37" s="4" t="s">
        <v>133</v>
      </c>
    </row>
    <row r="38" spans="1:3" x14ac:dyDescent="0.45">
      <c r="A38" s="20"/>
      <c r="B38" s="18"/>
      <c r="C38" s="4" t="s">
        <v>134</v>
      </c>
    </row>
    <row r="39" spans="1:3" x14ac:dyDescent="0.45">
      <c r="A39" s="20"/>
      <c r="B39" s="18"/>
      <c r="C39" s="4" t="s">
        <v>135</v>
      </c>
    </row>
    <row r="40" spans="1:3" x14ac:dyDescent="0.45">
      <c r="A40" s="20"/>
      <c r="B40" s="18"/>
      <c r="C40" s="4" t="s">
        <v>131</v>
      </c>
    </row>
    <row r="41" spans="1:3" x14ac:dyDescent="0.45">
      <c r="A41" s="20"/>
      <c r="B41" s="19" t="s">
        <v>81</v>
      </c>
      <c r="C41" s="4"/>
    </row>
    <row r="42" spans="1:3" x14ac:dyDescent="0.45">
      <c r="A42" s="20"/>
      <c r="B42" s="19"/>
      <c r="C42" t="s">
        <v>75</v>
      </c>
    </row>
    <row r="43" spans="1:3" x14ac:dyDescent="0.45">
      <c r="A43" s="20"/>
      <c r="B43" s="19"/>
      <c r="C43" t="s">
        <v>90</v>
      </c>
    </row>
    <row r="44" spans="1:3" x14ac:dyDescent="0.45">
      <c r="A44" s="20"/>
      <c r="B44" s="19"/>
      <c r="C44" t="s">
        <v>91</v>
      </c>
    </row>
    <row r="45" spans="1:3" x14ac:dyDescent="0.45">
      <c r="A45" s="20"/>
      <c r="B45" s="19"/>
      <c r="C45" t="s">
        <v>92</v>
      </c>
    </row>
    <row r="46" spans="1:3" x14ac:dyDescent="0.45">
      <c r="A46" s="20"/>
      <c r="B46" s="19"/>
      <c r="C46" t="s">
        <v>264</v>
      </c>
    </row>
    <row r="47" spans="1:3" ht="28.5" x14ac:dyDescent="0.45">
      <c r="A47" s="17"/>
      <c r="B47" s="16"/>
      <c r="C47" s="4" t="s">
        <v>93</v>
      </c>
    </row>
    <row r="48" spans="1:3" x14ac:dyDescent="0.45">
      <c r="A48" s="17"/>
      <c r="B48" s="16"/>
      <c r="C48" s="4" t="s">
        <v>94</v>
      </c>
    </row>
    <row r="49" spans="1:3" x14ac:dyDescent="0.45">
      <c r="A49" s="20" t="s">
        <v>9</v>
      </c>
      <c r="C49" s="4"/>
    </row>
    <row r="50" spans="1:3" x14ac:dyDescent="0.45">
      <c r="A50" s="20"/>
      <c r="B50" s="18" t="s">
        <v>80</v>
      </c>
      <c r="C50" t="s">
        <v>75</v>
      </c>
    </row>
    <row r="51" spans="1:3" x14ac:dyDescent="0.45">
      <c r="A51" s="20"/>
      <c r="B51" s="18"/>
      <c r="C51" t="s">
        <v>117</v>
      </c>
    </row>
    <row r="52" spans="1:3" x14ac:dyDescent="0.45">
      <c r="A52" s="20"/>
      <c r="B52" s="18"/>
      <c r="C52" t="s">
        <v>118</v>
      </c>
    </row>
    <row r="53" spans="1:3" x14ac:dyDescent="0.45">
      <c r="A53" s="20"/>
      <c r="B53" s="18"/>
      <c r="C53" t="s">
        <v>119</v>
      </c>
    </row>
    <row r="54" spans="1:3" x14ac:dyDescent="0.45">
      <c r="A54" s="20"/>
      <c r="B54" s="18"/>
      <c r="C54" t="s">
        <v>120</v>
      </c>
    </row>
    <row r="55" spans="1:3" x14ac:dyDescent="0.45">
      <c r="A55" s="20"/>
      <c r="B55" s="19" t="s">
        <v>81</v>
      </c>
      <c r="C55" t="s">
        <v>121</v>
      </c>
    </row>
    <row r="56" spans="1:3" x14ac:dyDescent="0.45">
      <c r="A56" s="20"/>
      <c r="B56" s="19"/>
      <c r="C56" t="s">
        <v>122</v>
      </c>
    </row>
    <row r="57" spans="1:3" x14ac:dyDescent="0.45">
      <c r="A57" s="20"/>
      <c r="B57" s="19"/>
      <c r="C57" t="s">
        <v>123</v>
      </c>
    </row>
    <row r="59" spans="1:3" x14ac:dyDescent="0.45">
      <c r="A59" s="20" t="s">
        <v>10</v>
      </c>
      <c r="B59" s="18" t="s">
        <v>80</v>
      </c>
      <c r="C59" t="s">
        <v>98</v>
      </c>
    </row>
    <row r="60" spans="1:3" x14ac:dyDescent="0.45">
      <c r="A60" s="20"/>
      <c r="B60" s="18"/>
      <c r="C60" t="s">
        <v>124</v>
      </c>
    </row>
    <row r="61" spans="1:3" x14ac:dyDescent="0.45">
      <c r="A61" s="20"/>
      <c r="B61" s="18"/>
      <c r="C61" t="s">
        <v>116</v>
      </c>
    </row>
    <row r="62" spans="1:3" x14ac:dyDescent="0.45">
      <c r="A62" s="20"/>
      <c r="B62" s="18"/>
      <c r="C62" t="s">
        <v>95</v>
      </c>
    </row>
    <row r="63" spans="1:3" x14ac:dyDescent="0.45">
      <c r="A63" s="20"/>
      <c r="B63" s="18"/>
      <c r="C63" t="s">
        <v>96</v>
      </c>
    </row>
    <row r="64" spans="1:3" x14ac:dyDescent="0.45">
      <c r="A64" s="20"/>
      <c r="B64" s="18"/>
      <c r="C64" t="s">
        <v>265</v>
      </c>
    </row>
    <row r="65" spans="1:3" x14ac:dyDescent="0.45">
      <c r="A65" s="20"/>
      <c r="B65" s="18"/>
      <c r="C65" t="s">
        <v>125</v>
      </c>
    </row>
    <row r="66" spans="1:3" x14ac:dyDescent="0.45">
      <c r="A66" s="20"/>
      <c r="B66" s="18"/>
    </row>
    <row r="67" spans="1:3" x14ac:dyDescent="0.45">
      <c r="A67" s="20"/>
      <c r="B67" s="19" t="s">
        <v>81</v>
      </c>
      <c r="C67" t="s">
        <v>110</v>
      </c>
    </row>
    <row r="68" spans="1:3" x14ac:dyDescent="0.45">
      <c r="A68" s="20"/>
      <c r="B68" s="19"/>
      <c r="C68" t="s">
        <v>124</v>
      </c>
    </row>
    <row r="69" spans="1:3" x14ac:dyDescent="0.45">
      <c r="A69" s="20"/>
      <c r="B69" s="19"/>
      <c r="C69" t="s">
        <v>113</v>
      </c>
    </row>
    <row r="70" spans="1:3" x14ac:dyDescent="0.45">
      <c r="A70" s="20"/>
      <c r="B70" s="19"/>
      <c r="C70" t="s">
        <v>126</v>
      </c>
    </row>
    <row r="71" spans="1:3" x14ac:dyDescent="0.45">
      <c r="A71" s="20"/>
      <c r="B71" s="19"/>
      <c r="C71" t="s">
        <v>127</v>
      </c>
    </row>
    <row r="72" spans="1:3" x14ac:dyDescent="0.45">
      <c r="A72" s="20"/>
      <c r="B72" s="19"/>
      <c r="C72" t="s">
        <v>102</v>
      </c>
    </row>
    <row r="73" spans="1:3" x14ac:dyDescent="0.45">
      <c r="A73" s="20"/>
      <c r="B73" s="19" t="s">
        <v>81</v>
      </c>
      <c r="C73" t="s">
        <v>110</v>
      </c>
    </row>
    <row r="74" spans="1:3" x14ac:dyDescent="0.45">
      <c r="A74" s="20"/>
      <c r="B74" s="19"/>
      <c r="C74" t="s">
        <v>124</v>
      </c>
    </row>
    <row r="75" spans="1:3" x14ac:dyDescent="0.45">
      <c r="A75" s="20"/>
      <c r="B75" s="19"/>
      <c r="C75" t="s">
        <v>108</v>
      </c>
    </row>
    <row r="76" spans="1:3" x14ac:dyDescent="0.45">
      <c r="A76" s="20"/>
      <c r="B76" s="19"/>
      <c r="C76" t="s">
        <v>128</v>
      </c>
    </row>
    <row r="77" spans="1:3" x14ac:dyDescent="0.45">
      <c r="A77" s="20"/>
      <c r="B77" s="19"/>
      <c r="C77" t="s">
        <v>129</v>
      </c>
    </row>
    <row r="78" spans="1:3" x14ac:dyDescent="0.45">
      <c r="A78" s="20"/>
      <c r="B78" s="19"/>
      <c r="C78" t="s">
        <v>102</v>
      </c>
    </row>
    <row r="79" spans="1:3" x14ac:dyDescent="0.45">
      <c r="A79" s="20"/>
      <c r="B79" s="18" t="s">
        <v>80</v>
      </c>
      <c r="C79" t="s">
        <v>98</v>
      </c>
    </row>
    <row r="80" spans="1:3" x14ac:dyDescent="0.45">
      <c r="A80" s="20"/>
      <c r="B80" s="18"/>
      <c r="C80" t="s">
        <v>115</v>
      </c>
    </row>
    <row r="81" spans="1:3" x14ac:dyDescent="0.45">
      <c r="A81" s="20"/>
      <c r="B81" s="18"/>
      <c r="C81" t="s">
        <v>116</v>
      </c>
    </row>
    <row r="82" spans="1:3" x14ac:dyDescent="0.45">
      <c r="A82" s="20"/>
      <c r="B82" s="18"/>
      <c r="C82" t="s">
        <v>95</v>
      </c>
    </row>
    <row r="83" spans="1:3" x14ac:dyDescent="0.45">
      <c r="A83" s="20"/>
      <c r="B83" s="18"/>
      <c r="C83" t="s">
        <v>97</v>
      </c>
    </row>
    <row r="84" spans="1:3" x14ac:dyDescent="0.45">
      <c r="A84" s="20"/>
      <c r="B84" s="18"/>
      <c r="C84" t="s">
        <v>266</v>
      </c>
    </row>
    <row r="85" spans="1:3" x14ac:dyDescent="0.45">
      <c r="A85" s="20"/>
      <c r="B85" s="18"/>
      <c r="C85" t="s">
        <v>114</v>
      </c>
    </row>
    <row r="86" spans="1:3" x14ac:dyDescent="0.45">
      <c r="A86" s="20"/>
      <c r="B86" s="19" t="s">
        <v>81</v>
      </c>
      <c r="C86" t="s">
        <v>110</v>
      </c>
    </row>
    <row r="87" spans="1:3" x14ac:dyDescent="0.45">
      <c r="A87" s="20"/>
      <c r="B87" s="19"/>
      <c r="C87" t="s">
        <v>109</v>
      </c>
    </row>
    <row r="88" spans="1:3" x14ac:dyDescent="0.45">
      <c r="A88" s="20"/>
      <c r="B88" s="19"/>
      <c r="C88" t="s">
        <v>113</v>
      </c>
    </row>
    <row r="89" spans="1:3" x14ac:dyDescent="0.45">
      <c r="A89" s="20"/>
      <c r="B89" s="19"/>
      <c r="C89" t="s">
        <v>112</v>
      </c>
    </row>
    <row r="90" spans="1:3" x14ac:dyDescent="0.45">
      <c r="A90" s="20"/>
      <c r="B90" s="19"/>
      <c r="C90" t="s">
        <v>266</v>
      </c>
    </row>
    <row r="91" spans="1:3" x14ac:dyDescent="0.45">
      <c r="A91" s="20"/>
      <c r="B91" s="19"/>
      <c r="C91" t="s">
        <v>111</v>
      </c>
    </row>
    <row r="92" spans="1:3" x14ac:dyDescent="0.45">
      <c r="A92" s="20"/>
      <c r="B92" s="19"/>
      <c r="C92" t="s">
        <v>102</v>
      </c>
    </row>
    <row r="93" spans="1:3" x14ac:dyDescent="0.45">
      <c r="A93" s="20"/>
      <c r="B93" s="19" t="s">
        <v>81</v>
      </c>
      <c r="C93" t="s">
        <v>110</v>
      </c>
    </row>
    <row r="94" spans="1:3" x14ac:dyDescent="0.45">
      <c r="A94" s="20"/>
      <c r="B94" s="19"/>
      <c r="C94" t="s">
        <v>109</v>
      </c>
    </row>
    <row r="95" spans="1:3" x14ac:dyDescent="0.45">
      <c r="A95" s="20"/>
      <c r="B95" s="19"/>
      <c r="C95" t="s">
        <v>108</v>
      </c>
    </row>
    <row r="96" spans="1:3" x14ac:dyDescent="0.45">
      <c r="A96" s="20"/>
      <c r="B96" s="19"/>
      <c r="C96" t="s">
        <v>107</v>
      </c>
    </row>
    <row r="97" spans="1:3" x14ac:dyDescent="0.45">
      <c r="A97" s="20"/>
      <c r="B97" s="19"/>
      <c r="C97" t="s">
        <v>266</v>
      </c>
    </row>
    <row r="98" spans="1:3" x14ac:dyDescent="0.45">
      <c r="A98" s="20"/>
      <c r="B98" s="19"/>
      <c r="C98" t="s">
        <v>106</v>
      </c>
    </row>
    <row r="99" spans="1:3" x14ac:dyDescent="0.45">
      <c r="A99" s="20"/>
      <c r="B99" s="19"/>
      <c r="C99" t="s">
        <v>102</v>
      </c>
    </row>
    <row r="100" spans="1:3" x14ac:dyDescent="0.45">
      <c r="A100" t="s">
        <v>11</v>
      </c>
      <c r="B100" s="18" t="s">
        <v>80</v>
      </c>
      <c r="C100" t="s">
        <v>103</v>
      </c>
    </row>
    <row r="101" spans="1:3" x14ac:dyDescent="0.45">
      <c r="B101" s="18"/>
      <c r="C101" t="s">
        <v>267</v>
      </c>
    </row>
    <row r="102" spans="1:3" x14ac:dyDescent="0.45">
      <c r="B102" s="18"/>
      <c r="C102" t="s">
        <v>104</v>
      </c>
    </row>
    <row r="103" spans="1:3" x14ac:dyDescent="0.45">
      <c r="B103" s="18"/>
      <c r="C103" t="s">
        <v>105</v>
      </c>
    </row>
    <row r="104" spans="1:3" x14ac:dyDescent="0.45">
      <c r="B104" s="18"/>
      <c r="C104" t="s">
        <v>268</v>
      </c>
    </row>
    <row r="105" spans="1:3" x14ac:dyDescent="0.45">
      <c r="B105" s="18"/>
      <c r="C105" t="s">
        <v>130</v>
      </c>
    </row>
    <row r="106" spans="1:3" x14ac:dyDescent="0.45">
      <c r="B106" s="19" t="s">
        <v>81</v>
      </c>
      <c r="C106" t="s">
        <v>98</v>
      </c>
    </row>
    <row r="107" spans="1:3" x14ac:dyDescent="0.45">
      <c r="B107" s="19"/>
      <c r="C107" t="s">
        <v>269</v>
      </c>
    </row>
    <row r="108" spans="1:3" x14ac:dyDescent="0.45">
      <c r="B108" s="19"/>
      <c r="C108" t="s">
        <v>99</v>
      </c>
    </row>
    <row r="109" spans="1:3" x14ac:dyDescent="0.45">
      <c r="B109" s="19"/>
      <c r="C109" t="s">
        <v>100</v>
      </c>
    </row>
    <row r="110" spans="1:3" x14ac:dyDescent="0.45">
      <c r="B110" s="19"/>
      <c r="C110" t="s">
        <v>268</v>
      </c>
    </row>
    <row r="111" spans="1:3" x14ac:dyDescent="0.45">
      <c r="B111" s="19"/>
      <c r="C111" t="s">
        <v>101</v>
      </c>
    </row>
    <row r="112" spans="1:3" x14ac:dyDescent="0.45">
      <c r="B112" s="19"/>
      <c r="C112" t="s">
        <v>102</v>
      </c>
    </row>
    <row r="113" spans="2:3" x14ac:dyDescent="0.45">
      <c r="B113" s="18" t="s">
        <v>80</v>
      </c>
      <c r="C113" t="s">
        <v>103</v>
      </c>
    </row>
    <row r="114" spans="2:3" x14ac:dyDescent="0.45">
      <c r="B114" s="18"/>
      <c r="C114" t="s">
        <v>267</v>
      </c>
    </row>
    <row r="115" spans="2:3" x14ac:dyDescent="0.45">
      <c r="B115" s="18"/>
      <c r="C115" t="s">
        <v>104</v>
      </c>
    </row>
    <row r="116" spans="2:3" x14ac:dyDescent="0.45">
      <c r="B116" s="18"/>
      <c r="C116" t="s">
        <v>105</v>
      </c>
    </row>
    <row r="117" spans="2:3" x14ac:dyDescent="0.45">
      <c r="B117" s="18"/>
      <c r="C117" t="s">
        <v>268</v>
      </c>
    </row>
    <row r="118" spans="2:3" x14ac:dyDescent="0.45">
      <c r="B118" s="18"/>
      <c r="C118" t="s">
        <v>130</v>
      </c>
    </row>
    <row r="119" spans="2:3" x14ac:dyDescent="0.45">
      <c r="B119" s="19" t="s">
        <v>81</v>
      </c>
      <c r="C119" t="s">
        <v>98</v>
      </c>
    </row>
    <row r="120" spans="2:3" x14ac:dyDescent="0.45">
      <c r="B120" s="19"/>
      <c r="C120" t="s">
        <v>269</v>
      </c>
    </row>
    <row r="121" spans="2:3" x14ac:dyDescent="0.45">
      <c r="B121" s="19"/>
      <c r="C121" t="s">
        <v>99</v>
      </c>
    </row>
    <row r="122" spans="2:3" x14ac:dyDescent="0.45">
      <c r="B122" s="19"/>
      <c r="C122" t="s">
        <v>100</v>
      </c>
    </row>
    <row r="123" spans="2:3" x14ac:dyDescent="0.45">
      <c r="B123" s="19"/>
      <c r="C123" t="s">
        <v>268</v>
      </c>
    </row>
    <row r="124" spans="2:3" x14ac:dyDescent="0.45">
      <c r="B124" s="19"/>
      <c r="C124" t="s">
        <v>101</v>
      </c>
    </row>
    <row r="125" spans="2:3" x14ac:dyDescent="0.45">
      <c r="B125" s="19"/>
      <c r="C125" t="s">
        <v>102</v>
      </c>
    </row>
  </sheetData>
  <mergeCells count="23">
    <mergeCell ref="B113:B118"/>
    <mergeCell ref="B119:B125"/>
    <mergeCell ref="B2:B8"/>
    <mergeCell ref="B9:B15"/>
    <mergeCell ref="B16:B22"/>
    <mergeCell ref="B23:B29"/>
    <mergeCell ref="A2:A29"/>
    <mergeCell ref="A49:A57"/>
    <mergeCell ref="A31:A46"/>
    <mergeCell ref="B79:B85"/>
    <mergeCell ref="A59:A99"/>
    <mergeCell ref="B31:B34"/>
    <mergeCell ref="B41:B46"/>
    <mergeCell ref="B100:B105"/>
    <mergeCell ref="B106:B112"/>
    <mergeCell ref="B35:B40"/>
    <mergeCell ref="B86:B92"/>
    <mergeCell ref="B93:B99"/>
    <mergeCell ref="B73:B78"/>
    <mergeCell ref="B67:B72"/>
    <mergeCell ref="B59:B66"/>
    <mergeCell ref="B50:B54"/>
    <mergeCell ref="B55:B5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FFB0-496A-401B-AF49-72999A6C57DE}">
  <dimension ref="A1:V36"/>
  <sheetViews>
    <sheetView tabSelected="1" topLeftCell="O1" workbookViewId="0">
      <selection activeCell="T25" sqref="T25"/>
    </sheetView>
  </sheetViews>
  <sheetFormatPr defaultRowHeight="14.25" x14ac:dyDescent="0.45"/>
  <cols>
    <col min="1" max="1" width="31.1328125" customWidth="1"/>
    <col min="2" max="2" width="31.86328125" customWidth="1"/>
    <col min="3" max="3" width="32.59765625" customWidth="1"/>
    <col min="4" max="4" width="31.1328125" customWidth="1"/>
    <col min="5" max="5" width="31.86328125" customWidth="1"/>
    <col min="6" max="6" width="32.59765625" customWidth="1"/>
    <col min="7" max="7" width="31.9296875" customWidth="1"/>
    <col min="8" max="8" width="35.3984375" bestFit="1" customWidth="1"/>
    <col min="9" max="9" width="31.1328125" customWidth="1"/>
    <col min="10" max="10" width="28.86328125" customWidth="1"/>
    <col min="11" max="11" width="31.9296875" customWidth="1"/>
    <col min="12" max="12" width="33.796875" bestFit="1" customWidth="1"/>
    <col min="13" max="13" width="29.19921875" bestFit="1" customWidth="1"/>
    <col min="14" max="14" width="26.53125" customWidth="1"/>
    <col min="15" max="15" width="38.19921875" customWidth="1"/>
    <col min="16" max="16" width="23.53125" bestFit="1" customWidth="1"/>
    <col min="17" max="17" width="18.19921875" customWidth="1"/>
    <col min="19" max="19" width="35.06640625" customWidth="1"/>
    <col min="20" max="20" width="31.86328125" customWidth="1"/>
    <col min="21" max="21" width="42.265625" customWidth="1"/>
    <col min="22" max="22" width="18" customWidth="1"/>
  </cols>
  <sheetData>
    <row r="1" spans="1:22" x14ac:dyDescent="0.45">
      <c r="A1" s="31" t="s">
        <v>7</v>
      </c>
      <c r="B1" s="31"/>
      <c r="C1" s="32"/>
      <c r="D1" s="31" t="s">
        <v>8</v>
      </c>
      <c r="E1" s="31"/>
      <c r="F1" s="31"/>
      <c r="G1" s="22" t="s">
        <v>9</v>
      </c>
      <c r="H1" s="22"/>
      <c r="I1" s="22"/>
      <c r="J1" s="22" t="s">
        <v>10</v>
      </c>
      <c r="K1" s="22"/>
      <c r="L1" s="22"/>
      <c r="M1" s="22"/>
      <c r="N1" s="22"/>
      <c r="O1" s="22"/>
      <c r="P1" s="22"/>
      <c r="Q1" s="22"/>
      <c r="S1" s="22" t="s">
        <v>11</v>
      </c>
      <c r="T1" s="22"/>
      <c r="U1" s="22"/>
    </row>
    <row r="2" spans="1:22" x14ac:dyDescent="0.45">
      <c r="A2" s="33" t="s">
        <v>136</v>
      </c>
      <c r="B2" s="33"/>
      <c r="C2" s="34"/>
      <c r="D2" s="33" t="s">
        <v>136</v>
      </c>
      <c r="E2" s="33"/>
      <c r="F2" s="33"/>
      <c r="G2" s="23" t="s">
        <v>136</v>
      </c>
      <c r="H2" s="23"/>
      <c r="I2" s="23"/>
      <c r="J2" s="23" t="s">
        <v>214</v>
      </c>
      <c r="K2" s="23"/>
      <c r="L2" s="23"/>
      <c r="M2" s="23" t="s">
        <v>215</v>
      </c>
      <c r="N2" s="23"/>
      <c r="O2" s="23"/>
      <c r="S2" s="23" t="s">
        <v>223</v>
      </c>
      <c r="T2" s="23"/>
      <c r="U2" s="23"/>
    </row>
    <row r="3" spans="1:22" x14ac:dyDescent="0.45">
      <c r="A3" s="5" t="s">
        <v>137</v>
      </c>
      <c r="B3" s="5" t="s">
        <v>138</v>
      </c>
      <c r="C3" s="6"/>
      <c r="D3" s="5" t="s">
        <v>137</v>
      </c>
      <c r="E3" s="5" t="s">
        <v>138</v>
      </c>
      <c r="F3" s="7"/>
      <c r="G3" s="5" t="s">
        <v>137</v>
      </c>
      <c r="H3" s="5" t="s">
        <v>189</v>
      </c>
      <c r="J3" s="5" t="s">
        <v>137</v>
      </c>
      <c r="K3" s="5" t="s">
        <v>197</v>
      </c>
      <c r="M3" s="5" t="s">
        <v>137</v>
      </c>
      <c r="N3" s="5" t="s">
        <v>213</v>
      </c>
      <c r="S3" s="10" t="s">
        <v>224</v>
      </c>
      <c r="T3" s="10" t="s">
        <v>213</v>
      </c>
      <c r="U3" s="10" t="s">
        <v>211</v>
      </c>
    </row>
    <row r="4" spans="1:22" x14ac:dyDescent="0.45">
      <c r="A4" s="7" t="s">
        <v>139</v>
      </c>
      <c r="B4" s="7" t="s">
        <v>140</v>
      </c>
      <c r="C4" s="6"/>
      <c r="D4" s="7" t="s">
        <v>139</v>
      </c>
      <c r="E4" s="7" t="s">
        <v>141</v>
      </c>
      <c r="F4" s="7"/>
      <c r="G4" s="7" t="s">
        <v>139</v>
      </c>
      <c r="H4" s="7" t="s">
        <v>141</v>
      </c>
      <c r="J4" s="7" t="s">
        <v>198</v>
      </c>
      <c r="K4" t="s">
        <v>199</v>
      </c>
      <c r="M4" s="7" t="s">
        <v>207</v>
      </c>
      <c r="N4" t="s">
        <v>199</v>
      </c>
      <c r="S4" t="s">
        <v>207</v>
      </c>
      <c r="T4" t="s">
        <v>199</v>
      </c>
      <c r="U4" t="s">
        <v>217</v>
      </c>
    </row>
    <row r="5" spans="1:22" x14ac:dyDescent="0.45">
      <c r="A5" s="5" t="s">
        <v>137</v>
      </c>
      <c r="B5" s="5" t="s">
        <v>142</v>
      </c>
      <c r="C5" s="6"/>
      <c r="D5" s="5" t="s">
        <v>137</v>
      </c>
      <c r="E5" s="5" t="s">
        <v>142</v>
      </c>
      <c r="F5" s="7"/>
      <c r="G5" s="5" t="s">
        <v>137</v>
      </c>
      <c r="H5" s="5" t="s">
        <v>190</v>
      </c>
      <c r="J5" s="24" t="s">
        <v>146</v>
      </c>
      <c r="K5" s="24"/>
      <c r="L5" s="24"/>
      <c r="M5" s="24" t="s">
        <v>146</v>
      </c>
      <c r="N5" s="24"/>
      <c r="O5" s="24"/>
      <c r="S5" s="24" t="s">
        <v>225</v>
      </c>
      <c r="T5" s="24"/>
      <c r="U5" s="24"/>
    </row>
    <row r="6" spans="1:22" x14ac:dyDescent="0.45">
      <c r="A6" s="7" t="s">
        <v>143</v>
      </c>
      <c r="B6" s="7" t="s">
        <v>144</v>
      </c>
      <c r="C6" s="6"/>
      <c r="D6" s="7" t="s">
        <v>143</v>
      </c>
      <c r="E6" s="7" t="s">
        <v>145</v>
      </c>
      <c r="F6" s="7"/>
      <c r="G6" s="7" t="s">
        <v>143</v>
      </c>
      <c r="H6" s="7" t="s">
        <v>145</v>
      </c>
      <c r="J6" s="5" t="s">
        <v>137</v>
      </c>
      <c r="K6" s="5" t="s">
        <v>197</v>
      </c>
      <c r="L6" s="10" t="s">
        <v>201</v>
      </c>
      <c r="M6" s="5" t="s">
        <v>137</v>
      </c>
      <c r="N6" s="5" t="s">
        <v>213</v>
      </c>
      <c r="O6" s="5" t="s">
        <v>216</v>
      </c>
      <c r="P6" s="5" t="s">
        <v>219</v>
      </c>
      <c r="Q6" s="10" t="s">
        <v>201</v>
      </c>
      <c r="S6" s="5" t="s">
        <v>224</v>
      </c>
      <c r="T6" s="5" t="s">
        <v>226</v>
      </c>
      <c r="U6" s="5" t="s">
        <v>211</v>
      </c>
      <c r="V6" s="5" t="s">
        <v>232</v>
      </c>
    </row>
    <row r="7" spans="1:22" ht="28.5" x14ac:dyDescent="0.45">
      <c r="A7" s="35" t="s">
        <v>146</v>
      </c>
      <c r="B7" s="35"/>
      <c r="C7" s="36"/>
      <c r="D7" s="35" t="s">
        <v>146</v>
      </c>
      <c r="E7" s="35"/>
      <c r="F7" s="35"/>
      <c r="G7" s="30" t="s">
        <v>192</v>
      </c>
      <c r="H7" s="30"/>
      <c r="I7" s="30"/>
      <c r="J7" t="s">
        <v>200</v>
      </c>
      <c r="K7" s="7" t="s">
        <v>254</v>
      </c>
      <c r="L7" t="s">
        <v>41</v>
      </c>
      <c r="M7" t="s">
        <v>208</v>
      </c>
      <c r="N7" s="7" t="s">
        <v>254</v>
      </c>
      <c r="O7" s="7" t="s">
        <v>217</v>
      </c>
      <c r="P7" s="7" t="s">
        <v>220</v>
      </c>
      <c r="Q7" s="7" t="s">
        <v>54</v>
      </c>
      <c r="S7" s="7" t="s">
        <v>208</v>
      </c>
      <c r="T7" s="7" t="s">
        <v>257</v>
      </c>
      <c r="U7" s="7" t="s">
        <v>227</v>
      </c>
      <c r="V7" s="7" t="s">
        <v>56</v>
      </c>
    </row>
    <row r="8" spans="1:22" x14ac:dyDescent="0.45">
      <c r="A8" s="5" t="s">
        <v>137</v>
      </c>
      <c r="B8" s="5" t="s">
        <v>147</v>
      </c>
      <c r="C8" s="8" t="s">
        <v>148</v>
      </c>
      <c r="D8" s="5" t="s">
        <v>137</v>
      </c>
      <c r="E8" s="5" t="s">
        <v>147</v>
      </c>
      <c r="F8" s="5" t="s">
        <v>148</v>
      </c>
      <c r="G8" s="5" t="s">
        <v>191</v>
      </c>
      <c r="H8" s="5" t="s">
        <v>165</v>
      </c>
      <c r="J8" s="9" t="s">
        <v>202</v>
      </c>
      <c r="K8" s="9" t="s">
        <v>203</v>
      </c>
      <c r="L8" t="s">
        <v>42</v>
      </c>
      <c r="M8" s="9" t="s">
        <v>209</v>
      </c>
      <c r="N8" s="9" t="s">
        <v>203</v>
      </c>
      <c r="O8" s="9" t="s">
        <v>217</v>
      </c>
      <c r="P8" s="9" t="s">
        <v>220</v>
      </c>
      <c r="Q8" s="7" t="s">
        <v>55</v>
      </c>
      <c r="S8" s="25" t="s">
        <v>160</v>
      </c>
      <c r="T8" s="25"/>
      <c r="U8" s="25"/>
    </row>
    <row r="9" spans="1:22" x14ac:dyDescent="0.45">
      <c r="A9" s="7" t="s">
        <v>149</v>
      </c>
      <c r="B9" s="7" t="s">
        <v>141</v>
      </c>
      <c r="C9" s="6" t="s">
        <v>28</v>
      </c>
      <c r="D9" s="7" t="s">
        <v>149</v>
      </c>
      <c r="E9" s="7" t="s">
        <v>150</v>
      </c>
      <c r="F9" s="7" t="s">
        <v>20</v>
      </c>
      <c r="G9" s="7" t="s">
        <v>179</v>
      </c>
      <c r="H9" t="s">
        <v>193</v>
      </c>
      <c r="J9" s="7" t="s">
        <v>204</v>
      </c>
      <c r="K9" s="7" t="s">
        <v>256</v>
      </c>
      <c r="L9" s="7" t="s">
        <v>43</v>
      </c>
      <c r="M9" s="7" t="s">
        <v>210</v>
      </c>
      <c r="N9" s="7" t="s">
        <v>255</v>
      </c>
      <c r="O9" s="7" t="s">
        <v>217</v>
      </c>
      <c r="P9" s="7" t="s">
        <v>221</v>
      </c>
      <c r="Q9" s="7" t="s">
        <v>56</v>
      </c>
      <c r="S9" s="7" t="s">
        <v>228</v>
      </c>
      <c r="T9" s="7" t="s">
        <v>219</v>
      </c>
      <c r="U9" s="7" t="s">
        <v>229</v>
      </c>
    </row>
    <row r="10" spans="1:22" x14ac:dyDescent="0.45">
      <c r="A10" s="7" t="s">
        <v>151</v>
      </c>
      <c r="B10" s="7" t="s">
        <v>152</v>
      </c>
      <c r="C10" s="6" t="s">
        <v>29</v>
      </c>
      <c r="D10" s="5" t="s">
        <v>137</v>
      </c>
      <c r="E10" s="5" t="s">
        <v>153</v>
      </c>
      <c r="F10" s="5" t="s">
        <v>148</v>
      </c>
      <c r="G10" s="7"/>
      <c r="H10" t="s">
        <v>194</v>
      </c>
      <c r="J10" s="21" t="s">
        <v>160</v>
      </c>
      <c r="K10" s="21"/>
      <c r="L10" s="21"/>
      <c r="M10" s="7" t="s">
        <v>218</v>
      </c>
      <c r="N10" s="7" t="s">
        <v>199</v>
      </c>
      <c r="O10" s="7" t="s">
        <v>222</v>
      </c>
      <c r="P10" s="7" t="s">
        <v>220</v>
      </c>
      <c r="Q10" s="7" t="s">
        <v>57</v>
      </c>
      <c r="S10" t="s">
        <v>199</v>
      </c>
      <c r="T10" t="s">
        <v>217</v>
      </c>
      <c r="U10" t="s">
        <v>231</v>
      </c>
    </row>
    <row r="11" spans="1:22" x14ac:dyDescent="0.45">
      <c r="A11" s="7" t="s">
        <v>154</v>
      </c>
      <c r="B11" s="7" t="s">
        <v>155</v>
      </c>
      <c r="C11" s="6" t="s">
        <v>29</v>
      </c>
      <c r="D11" s="7" t="s">
        <v>156</v>
      </c>
      <c r="E11" s="7" t="s">
        <v>157</v>
      </c>
      <c r="F11" s="7" t="s">
        <v>20</v>
      </c>
      <c r="G11" s="7"/>
      <c r="H11" t="s">
        <v>195</v>
      </c>
      <c r="J11" s="5" t="s">
        <v>197</v>
      </c>
      <c r="K11" s="5" t="s">
        <v>233</v>
      </c>
      <c r="L11" s="5" t="s">
        <v>165</v>
      </c>
      <c r="M11" s="21" t="s">
        <v>160</v>
      </c>
      <c r="N11" s="21"/>
      <c r="O11" s="21"/>
      <c r="S11" s="7" t="s">
        <v>257</v>
      </c>
      <c r="T11" s="7" t="s">
        <v>227</v>
      </c>
      <c r="U11" t="s">
        <v>230</v>
      </c>
    </row>
    <row r="12" spans="1:22" x14ac:dyDescent="0.45">
      <c r="A12" s="7" t="s">
        <v>158</v>
      </c>
      <c r="B12" s="7" t="s">
        <v>159</v>
      </c>
      <c r="C12" s="6" t="s">
        <v>30</v>
      </c>
      <c r="D12" s="28" t="s">
        <v>160</v>
      </c>
      <c r="E12" s="28"/>
      <c r="F12" s="28"/>
      <c r="G12" s="9" t="s">
        <v>183</v>
      </c>
      <c r="H12" s="7" t="s">
        <v>196</v>
      </c>
      <c r="J12" t="s">
        <v>199</v>
      </c>
      <c r="K12" s="7" t="s">
        <v>234</v>
      </c>
      <c r="L12" t="s">
        <v>205</v>
      </c>
      <c r="M12" s="11" t="s">
        <v>213</v>
      </c>
      <c r="N12" s="11" t="s">
        <v>233</v>
      </c>
      <c r="O12" s="11" t="s">
        <v>238</v>
      </c>
      <c r="P12" s="11" t="s">
        <v>165</v>
      </c>
    </row>
    <row r="13" spans="1:22" x14ac:dyDescent="0.45">
      <c r="A13" s="7" t="s">
        <v>161</v>
      </c>
      <c r="B13" s="7" t="s">
        <v>162</v>
      </c>
      <c r="C13" s="6" t="s">
        <v>31</v>
      </c>
      <c r="D13" s="5" t="s">
        <v>163</v>
      </c>
      <c r="E13" s="5" t="s">
        <v>164</v>
      </c>
      <c r="F13" s="5" t="s">
        <v>165</v>
      </c>
      <c r="J13" s="7" t="s">
        <v>199</v>
      </c>
      <c r="K13" s="7" t="s">
        <v>235</v>
      </c>
      <c r="L13" t="s">
        <v>205</v>
      </c>
      <c r="M13" t="s">
        <v>199</v>
      </c>
      <c r="N13" s="7" t="s">
        <v>234</v>
      </c>
      <c r="O13" s="13">
        <v>1</v>
      </c>
      <c r="P13" t="s">
        <v>205</v>
      </c>
      <c r="S13" s="22" t="s">
        <v>11</v>
      </c>
      <c r="T13" s="22"/>
      <c r="U13" s="22"/>
    </row>
    <row r="14" spans="1:22" x14ac:dyDescent="0.45">
      <c r="A14" s="5" t="s">
        <v>137</v>
      </c>
      <c r="B14" s="5" t="s">
        <v>153</v>
      </c>
      <c r="C14" s="8" t="s">
        <v>148</v>
      </c>
      <c r="D14" s="7" t="s">
        <v>141</v>
      </c>
      <c r="E14" s="7" t="s">
        <v>145</v>
      </c>
      <c r="F14" s="7" t="s">
        <v>166</v>
      </c>
      <c r="J14" s="9" t="s">
        <v>199</v>
      </c>
      <c r="K14" s="7" t="s">
        <v>236</v>
      </c>
      <c r="L14" t="s">
        <v>237</v>
      </c>
      <c r="M14" s="7" t="s">
        <v>199</v>
      </c>
      <c r="N14" s="7" t="s">
        <v>235</v>
      </c>
      <c r="O14" s="13">
        <v>1</v>
      </c>
      <c r="P14" t="s">
        <v>205</v>
      </c>
      <c r="S14" s="23" t="s">
        <v>223</v>
      </c>
      <c r="T14" s="23"/>
      <c r="U14" s="23"/>
    </row>
    <row r="15" spans="1:22" ht="28.5" x14ac:dyDescent="0.45">
      <c r="A15" s="7" t="s">
        <v>156</v>
      </c>
      <c r="B15" s="7" t="s">
        <v>157</v>
      </c>
      <c r="C15" s="6" t="s">
        <v>29</v>
      </c>
      <c r="D15" s="7" t="s">
        <v>141</v>
      </c>
      <c r="E15" s="7" t="s">
        <v>157</v>
      </c>
      <c r="F15" s="7" t="s">
        <v>167</v>
      </c>
      <c r="J15" s="7" t="s">
        <v>254</v>
      </c>
      <c r="K15" s="7" t="s">
        <v>234</v>
      </c>
      <c r="L15" t="s">
        <v>206</v>
      </c>
      <c r="M15" s="9" t="s">
        <v>199</v>
      </c>
      <c r="N15" s="7" t="s">
        <v>236</v>
      </c>
      <c r="O15" s="13">
        <v>1</v>
      </c>
      <c r="P15" t="s">
        <v>237</v>
      </c>
      <c r="S15" s="10" t="s">
        <v>224</v>
      </c>
      <c r="T15" s="10" t="s">
        <v>197</v>
      </c>
      <c r="U15" s="10" t="s">
        <v>258</v>
      </c>
    </row>
    <row r="16" spans="1:22" ht="28.5" x14ac:dyDescent="0.45">
      <c r="A16" s="7" t="s">
        <v>168</v>
      </c>
      <c r="B16" s="7" t="s">
        <v>169</v>
      </c>
      <c r="C16" s="6" t="s">
        <v>29</v>
      </c>
      <c r="D16" s="7" t="s">
        <v>150</v>
      </c>
      <c r="E16" s="7" t="s">
        <v>145</v>
      </c>
      <c r="F16" s="7" t="s">
        <v>167</v>
      </c>
      <c r="J16" t="s">
        <v>203</v>
      </c>
      <c r="K16" t="s">
        <v>235</v>
      </c>
      <c r="L16" t="s">
        <v>206</v>
      </c>
      <c r="M16" s="7" t="s">
        <v>254</v>
      </c>
      <c r="N16" s="7" t="s">
        <v>234</v>
      </c>
      <c r="O16" s="12">
        <v>1</v>
      </c>
      <c r="P16" t="s">
        <v>212</v>
      </c>
      <c r="S16" t="s">
        <v>207</v>
      </c>
      <c r="T16" t="s">
        <v>256</v>
      </c>
      <c r="U16" t="s">
        <v>217</v>
      </c>
    </row>
    <row r="17" spans="1:22" x14ac:dyDescent="0.45">
      <c r="A17" s="7" t="s">
        <v>170</v>
      </c>
      <c r="B17" s="7" t="s">
        <v>171</v>
      </c>
      <c r="C17" s="6" t="s">
        <v>30</v>
      </c>
      <c r="D17" s="7" t="s">
        <v>150</v>
      </c>
      <c r="E17" s="7" t="s">
        <v>157</v>
      </c>
      <c r="F17" s="7" t="s">
        <v>167</v>
      </c>
      <c r="J17" t="s">
        <v>256</v>
      </c>
      <c r="K17" t="s">
        <v>235</v>
      </c>
      <c r="L17" t="s">
        <v>206</v>
      </c>
      <c r="M17" t="s">
        <v>203</v>
      </c>
      <c r="N17" t="s">
        <v>235</v>
      </c>
      <c r="O17" s="12">
        <v>1</v>
      </c>
      <c r="P17" t="s">
        <v>212</v>
      </c>
      <c r="S17" s="24" t="s">
        <v>225</v>
      </c>
      <c r="T17" s="24"/>
      <c r="U17" s="24"/>
    </row>
    <row r="18" spans="1:22" x14ac:dyDescent="0.45">
      <c r="A18" s="7" t="s">
        <v>172</v>
      </c>
      <c r="B18" s="7" t="s">
        <v>173</v>
      </c>
      <c r="C18" s="6" t="s">
        <v>174</v>
      </c>
      <c r="D18" s="5" t="s">
        <v>175</v>
      </c>
      <c r="E18" s="5" t="s">
        <v>176</v>
      </c>
      <c r="F18" s="7"/>
      <c r="M18" t="s">
        <v>255</v>
      </c>
      <c r="N18" t="s">
        <v>235</v>
      </c>
      <c r="O18" s="12">
        <v>1</v>
      </c>
      <c r="P18" t="s">
        <v>212</v>
      </c>
      <c r="S18" s="5" t="s">
        <v>224</v>
      </c>
      <c r="T18" s="5" t="s">
        <v>260</v>
      </c>
      <c r="U18" s="5" t="s">
        <v>258</v>
      </c>
      <c r="V18" s="5" t="s">
        <v>232</v>
      </c>
    </row>
    <row r="19" spans="1:22" x14ac:dyDescent="0.45">
      <c r="A19" s="7" t="s">
        <v>177</v>
      </c>
      <c r="B19" s="7" t="s">
        <v>178</v>
      </c>
      <c r="C19" s="6" t="s">
        <v>32</v>
      </c>
      <c r="D19" s="7" t="s">
        <v>179</v>
      </c>
      <c r="E19" s="7" t="s">
        <v>180</v>
      </c>
      <c r="F19" s="7"/>
      <c r="J19" s="27" t="s">
        <v>239</v>
      </c>
      <c r="K19" s="27"/>
      <c r="L19" s="27"/>
      <c r="M19" t="s">
        <v>199</v>
      </c>
      <c r="N19" s="7" t="s">
        <v>234</v>
      </c>
      <c r="O19" s="13">
        <v>55</v>
      </c>
      <c r="P19" t="s">
        <v>253</v>
      </c>
      <c r="S19" s="7" t="s">
        <v>208</v>
      </c>
      <c r="T19" s="7" t="s">
        <v>259</v>
      </c>
      <c r="U19" s="7" t="s">
        <v>227</v>
      </c>
      <c r="V19" s="7" t="s">
        <v>43</v>
      </c>
    </row>
    <row r="20" spans="1:22" x14ac:dyDescent="0.45">
      <c r="A20" s="7" t="s">
        <v>181</v>
      </c>
      <c r="B20" s="7" t="s">
        <v>182</v>
      </c>
      <c r="C20" s="6" t="s">
        <v>32</v>
      </c>
      <c r="D20" s="7" t="s">
        <v>183</v>
      </c>
      <c r="E20" s="7" t="s">
        <v>184</v>
      </c>
      <c r="F20" s="7"/>
      <c r="J20" s="14" t="s">
        <v>233</v>
      </c>
      <c r="K20" s="14" t="s">
        <v>241</v>
      </c>
      <c r="L20" s="14" t="s">
        <v>247</v>
      </c>
      <c r="S20" s="25" t="s">
        <v>160</v>
      </c>
      <c r="T20" s="25"/>
      <c r="U20" s="25"/>
    </row>
    <row r="21" spans="1:22" x14ac:dyDescent="0.45">
      <c r="A21" s="7" t="s">
        <v>185</v>
      </c>
      <c r="B21" s="7" t="s">
        <v>150</v>
      </c>
      <c r="C21" s="6" t="s">
        <v>32</v>
      </c>
      <c r="D21" s="7"/>
      <c r="E21" s="7"/>
      <c r="F21" s="7"/>
      <c r="J21" t="s">
        <v>234</v>
      </c>
      <c r="K21" t="s">
        <v>248</v>
      </c>
      <c r="M21" s="26" t="s">
        <v>239</v>
      </c>
      <c r="N21" s="26"/>
      <c r="O21" s="26"/>
      <c r="S21" s="7" t="s">
        <v>261</v>
      </c>
      <c r="T21" s="7" t="s">
        <v>262</v>
      </c>
      <c r="U21" s="7" t="s">
        <v>229</v>
      </c>
    </row>
    <row r="22" spans="1:22" x14ac:dyDescent="0.45">
      <c r="A22" s="28" t="s">
        <v>160</v>
      </c>
      <c r="B22" s="28"/>
      <c r="C22" s="29"/>
      <c r="J22" t="s">
        <v>235</v>
      </c>
      <c r="K22" t="s">
        <v>248</v>
      </c>
      <c r="M22" s="14" t="s">
        <v>240</v>
      </c>
      <c r="N22" s="14" t="s">
        <v>241</v>
      </c>
      <c r="O22" s="14" t="s">
        <v>242</v>
      </c>
      <c r="S22" t="s">
        <v>199</v>
      </c>
      <c r="T22" t="s">
        <v>217</v>
      </c>
      <c r="U22" t="s">
        <v>231</v>
      </c>
    </row>
    <row r="23" spans="1:22" x14ac:dyDescent="0.45">
      <c r="A23" s="5" t="s">
        <v>163</v>
      </c>
      <c r="B23" s="5" t="s">
        <v>164</v>
      </c>
      <c r="C23" s="8" t="s">
        <v>165</v>
      </c>
      <c r="J23" t="s">
        <v>249</v>
      </c>
      <c r="K23" t="s">
        <v>250</v>
      </c>
      <c r="L23" t="s">
        <v>251</v>
      </c>
      <c r="M23" s="13">
        <v>1</v>
      </c>
      <c r="N23" s="13" t="s">
        <v>243</v>
      </c>
      <c r="O23" s="13" t="s">
        <v>244</v>
      </c>
      <c r="P23" s="15"/>
      <c r="S23" s="7" t="s">
        <v>257</v>
      </c>
      <c r="T23" s="7" t="s">
        <v>227</v>
      </c>
      <c r="U23" t="s">
        <v>230</v>
      </c>
    </row>
    <row r="24" spans="1:22" x14ac:dyDescent="0.45">
      <c r="A24" s="7" t="str">
        <f>B4</f>
        <v>Super_man-2001</v>
      </c>
      <c r="B24" s="7" t="s">
        <v>144</v>
      </c>
      <c r="C24" s="6" t="s">
        <v>186</v>
      </c>
      <c r="M24" s="13">
        <v>55</v>
      </c>
      <c r="N24" s="13" t="s">
        <v>245</v>
      </c>
      <c r="O24" s="13" t="s">
        <v>246</v>
      </c>
    </row>
    <row r="25" spans="1:22" x14ac:dyDescent="0.45">
      <c r="A25" s="7" t="str">
        <f>B9</f>
        <v>Batman</v>
      </c>
      <c r="B25" s="7" t="s">
        <v>144</v>
      </c>
      <c r="C25" s="6" t="s">
        <v>187</v>
      </c>
    </row>
    <row r="26" spans="1:22" x14ac:dyDescent="0.45">
      <c r="A26" s="7" t="str">
        <f>B10</f>
        <v>Bane</v>
      </c>
      <c r="B26" s="7" t="s">
        <v>144</v>
      </c>
      <c r="C26" s="6" t="s">
        <v>187</v>
      </c>
      <c r="M26" s="14" t="s">
        <v>252</v>
      </c>
      <c r="N26" s="14" t="s">
        <v>241</v>
      </c>
      <c r="O26" s="14" t="s">
        <v>242</v>
      </c>
    </row>
    <row r="27" spans="1:22" x14ac:dyDescent="0.45">
      <c r="A27" s="7" t="str">
        <f>B11</f>
        <v>wonder_woman_for_the_DC_theming</v>
      </c>
      <c r="B27" s="7" t="s">
        <v>144</v>
      </c>
      <c r="C27" s="6" t="s">
        <v>187</v>
      </c>
      <c r="M27" t="s">
        <v>234</v>
      </c>
      <c r="N27" t="s">
        <v>248</v>
      </c>
    </row>
    <row r="28" spans="1:22" x14ac:dyDescent="0.45">
      <c r="A28" s="7" t="str">
        <f>B12</f>
        <v>2face</v>
      </c>
      <c r="B28" s="7" t="s">
        <v>144</v>
      </c>
      <c r="C28" s="6" t="s">
        <v>187</v>
      </c>
      <c r="M28" t="s">
        <v>235</v>
      </c>
      <c r="N28" t="s">
        <v>248</v>
      </c>
    </row>
    <row r="29" spans="1:22" x14ac:dyDescent="0.45">
      <c r="A29" s="7" t="str">
        <f>B13</f>
        <v>joker!!!!!!?)</v>
      </c>
      <c r="B29" s="7" t="s">
        <v>144</v>
      </c>
      <c r="C29" s="6" t="s">
        <v>187</v>
      </c>
      <c r="M29" t="s">
        <v>249</v>
      </c>
      <c r="N29" t="s">
        <v>250</v>
      </c>
      <c r="O29" t="s">
        <v>251</v>
      </c>
    </row>
    <row r="30" spans="1:22" x14ac:dyDescent="0.45">
      <c r="A30" s="7" t="s">
        <v>140</v>
      </c>
      <c r="B30" s="7" t="str">
        <f>B15</f>
        <v>b0Ts</v>
      </c>
      <c r="C30" s="6" t="s">
        <v>188</v>
      </c>
    </row>
    <row r="31" spans="1:22" x14ac:dyDescent="0.45">
      <c r="A31" s="7" t="s">
        <v>140</v>
      </c>
      <c r="B31" s="7" t="str">
        <f>B16</f>
        <v>AlfredIsTheBestButlerToExist111</v>
      </c>
      <c r="C31" s="6" t="s">
        <v>188</v>
      </c>
    </row>
    <row r="32" spans="1:22" x14ac:dyDescent="0.45">
      <c r="A32" s="7" t="s">
        <v>140</v>
      </c>
      <c r="B32" s="7" t="str">
        <f>B17</f>
        <v>3atman</v>
      </c>
      <c r="C32" s="6" t="s">
        <v>188</v>
      </c>
    </row>
    <row r="33" spans="1:3" x14ac:dyDescent="0.45">
      <c r="A33" s="7" t="s">
        <v>140</v>
      </c>
      <c r="B33" s="7" t="s">
        <v>173</v>
      </c>
      <c r="C33" s="6" t="s">
        <v>188</v>
      </c>
    </row>
    <row r="34" spans="1:3" x14ac:dyDescent="0.45">
      <c r="A34" s="7" t="s">
        <v>140</v>
      </c>
      <c r="B34" s="7" t="s">
        <v>178</v>
      </c>
      <c r="C34" s="6" t="s">
        <v>188</v>
      </c>
    </row>
    <row r="35" spans="1:3" x14ac:dyDescent="0.45">
      <c r="A35" s="7" t="s">
        <v>140</v>
      </c>
      <c r="B35" s="7" t="s">
        <v>182</v>
      </c>
      <c r="C35" s="6" t="s">
        <v>188</v>
      </c>
    </row>
    <row r="36" spans="1:3" x14ac:dyDescent="0.45">
      <c r="A36" s="7" t="s">
        <v>140</v>
      </c>
      <c r="B36" s="7" t="s">
        <v>150</v>
      </c>
      <c r="C36" s="6" t="s">
        <v>188</v>
      </c>
    </row>
  </sheetData>
  <mergeCells count="28">
    <mergeCell ref="S13:U13"/>
    <mergeCell ref="S14:U14"/>
    <mergeCell ref="S17:U17"/>
    <mergeCell ref="S20:U20"/>
    <mergeCell ref="M21:O21"/>
    <mergeCell ref="J19:L19"/>
    <mergeCell ref="D12:F12"/>
    <mergeCell ref="A22:C22"/>
    <mergeCell ref="G1:I1"/>
    <mergeCell ref="G2:I2"/>
    <mergeCell ref="G7:I7"/>
    <mergeCell ref="A1:C1"/>
    <mergeCell ref="D1:F1"/>
    <mergeCell ref="A2:C2"/>
    <mergeCell ref="D2:F2"/>
    <mergeCell ref="A7:C7"/>
    <mergeCell ref="D7:F7"/>
    <mergeCell ref="M2:O2"/>
    <mergeCell ref="M5:O5"/>
    <mergeCell ref="M11:O11"/>
    <mergeCell ref="J10:L10"/>
    <mergeCell ref="J1:Q1"/>
    <mergeCell ref="S1:U1"/>
    <mergeCell ref="S2:U2"/>
    <mergeCell ref="S5:U5"/>
    <mergeCell ref="S8:U8"/>
    <mergeCell ref="J2:L2"/>
    <mergeCell ref="J5:L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Stories</vt:lpstr>
      <vt:lpstr>Security Requirements</vt:lpstr>
      <vt:lpstr>User Requirements</vt:lpstr>
      <vt:lpstr>Planet Requirements</vt:lpstr>
      <vt:lpstr>Moon Requirements</vt:lpstr>
      <vt:lpstr>Mapping</vt:lpstr>
      <vt:lpstr>Acceptance Criteria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Jonathan Roman</cp:lastModifiedBy>
  <cp:lastPrinted>2024-12-11T12:52:27Z</cp:lastPrinted>
  <dcterms:created xsi:type="dcterms:W3CDTF">2024-12-10T19:20:52Z</dcterms:created>
  <dcterms:modified xsi:type="dcterms:W3CDTF">2024-12-27T09:03:39Z</dcterms:modified>
</cp:coreProperties>
</file>