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D:\Ellison\School\3RD YEAR COLLEGE 1ST SEM\SOFTWARE ENGINEER\Cultour App\CulTour_Ellison_and_Friends\Thesis_Codes\Back_End\"/>
    </mc:Choice>
  </mc:AlternateContent>
  <xr:revisionPtr revIDLastSave="0" documentId="13_ncr:1_{E3E7D11E-4CC8-488D-9790-442351705873}" xr6:coauthVersionLast="47" xr6:coauthVersionMax="47" xr10:uidLastSave="{00000000-0000-0000-0000-000000000000}"/>
  <bookViews>
    <workbookView xWindow="-120" yWindow="-120" windowWidth="29040" windowHeight="15990" activeTab="3" xr2:uid="{00000000-000D-0000-FFFF-FFFF00000000}"/>
  </bookViews>
  <sheets>
    <sheet name="Monitor_Data" sheetId="1" r:id="rId1"/>
    <sheet name="User_Account" sheetId="2" r:id="rId2"/>
    <sheet name="Tourist Attraction" sheetId="3" r:id="rId3"/>
    <sheet name="Restaurant" sheetId="4" r:id="rId4"/>
    <sheet name="Hotels and Accomodat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4" l="1"/>
  <c r="A9" i="4"/>
  <c r="A10" i="4" s="1"/>
  <c r="A11" i="4" s="1"/>
  <c r="A12" i="4" s="1"/>
  <c r="A13" i="4" s="1"/>
  <c r="A14" i="4" s="1"/>
  <c r="A15" i="4" s="1"/>
  <c r="A16" i="4" s="1"/>
  <c r="A17" i="4" s="1"/>
  <c r="A18" i="4" s="1"/>
  <c r="A19" i="4" s="1"/>
  <c r="A20" i="4" s="1"/>
  <c r="A21" i="4" s="1"/>
  <c r="A22" i="4" s="1"/>
  <c r="A8" i="4"/>
  <c r="A11" i="5"/>
  <c r="A12" i="5" s="1"/>
  <c r="A13" i="5" s="1"/>
  <c r="A14" i="5" s="1"/>
  <c r="A15" i="5" s="1"/>
  <c r="A16" i="5" s="1"/>
  <c r="A17" i="5" s="1"/>
  <c r="A3" i="3"/>
  <c r="A4" i="3" s="1"/>
  <c r="A5" i="3" s="1"/>
  <c r="A6" i="3" s="1"/>
  <c r="A7" i="3" s="1"/>
  <c r="A8" i="3" s="1"/>
  <c r="A9" i="3" s="1"/>
  <c r="A10" i="3" s="1"/>
  <c r="A11" i="3" s="1"/>
  <c r="A12" i="3" s="1"/>
  <c r="A13" i="3" s="1"/>
  <c r="A14" i="3" s="1"/>
  <c r="A15" i="3" s="1"/>
</calcChain>
</file>

<file path=xl/sharedStrings.xml><?xml version="1.0" encoding="utf-8"?>
<sst xmlns="http://schemas.openxmlformats.org/spreadsheetml/2006/main" count="253" uniqueCount="169">
  <si>
    <t>Hotel_ID</t>
  </si>
  <si>
    <t>Name</t>
  </si>
  <si>
    <t>Address</t>
  </si>
  <si>
    <t>Latitude</t>
  </si>
  <si>
    <t>Longitude</t>
  </si>
  <si>
    <t>Star Rating</t>
  </si>
  <si>
    <t>Price Range</t>
  </si>
  <si>
    <t>Amenities</t>
  </si>
  <si>
    <t>Availability</t>
  </si>
  <si>
    <t>Reviews</t>
  </si>
  <si>
    <t>Ratings</t>
  </si>
  <si>
    <t>Baguio Country Club</t>
  </si>
  <si>
    <t>Camp John Hay, Baguio City</t>
  </si>
  <si>
    <t>₱5|000 - ₱10|000</t>
  </si>
  <si>
    <t>Pool| spa| gym</t>
  </si>
  <si>
    <t>Available</t>
  </si>
  <si>
    <t>The Manor at Camp John Hay</t>
  </si>
  <si>
    <t>₱3|000 - ₱6|000</t>
  </si>
  <si>
    <t>Pool| restaurant| spa</t>
  </si>
  <si>
    <t>Diplomat Hotel</t>
  </si>
  <si>
    <t>Session Road, Baguio City</t>
  </si>
  <si>
    <t>₱2|000 - ₱4|000</t>
  </si>
  <si>
    <t>Restaurant| bar| Wi-Fi</t>
  </si>
  <si>
    <t>Pines View Hotel</t>
  </si>
  <si>
    <t>Legarda Road, Baguio City</t>
  </si>
  <si>
    <t>₱1|500 - ₱3|000</t>
  </si>
  <si>
    <t>Restaurant| Wi-Fi</t>
  </si>
  <si>
    <t>Crown Legacy Hotel</t>
  </si>
  <si>
    <t>Kisad Road, Baguio City</t>
  </si>
  <si>
    <t>₱4|000 - ₱8|000</t>
  </si>
  <si>
    <t>Baguio Midtown Hotel</t>
  </si>
  <si>
    <t>₱1|000 - ₱2|000</t>
  </si>
  <si>
    <t>The Pines Hotel</t>
  </si>
  <si>
    <t>₱3|500 - ₱7|000</t>
  </si>
  <si>
    <t>Hotel Veniz Burnham</t>
  </si>
  <si>
    <t>Abanao Street, Baguio City</t>
  </si>
  <si>
    <t>₱1|800 - ₱3|500</t>
  </si>
  <si>
    <t>Hotel Supreme</t>
  </si>
  <si>
    <t>Magsaysay Avenue, Baguio City</t>
  </si>
  <si>
    <t>₱1|200 - ₱2|500</t>
  </si>
  <si>
    <t>Holiday Inn Baguio City Centre| an IHG Hotel</t>
  </si>
  <si>
    <t>₱3|445 - ₱4|141</t>
  </si>
  <si>
    <t>Bar| gym| restaurant</t>
  </si>
  <si>
    <t>OYO 219 Nyc Manhattan Suites</t>
  </si>
  <si>
    <t>Sepic Road, Baguio City</t>
  </si>
  <si>
    <t>₱1|730 - ₱1|756</t>
  </si>
  <si>
    <t>Chalet Baguio Hotel</t>
  </si>
  <si>
    <t>Cutoff Road, Baguio City</t>
  </si>
  <si>
    <t>₱3|417 - ₱4|450</t>
  </si>
  <si>
    <t>The Forest Lodge at Camp John Hay</t>
  </si>
  <si>
    <t>Loakan Road, Baguio City</t>
  </si>
  <si>
    <t>₱6|040 - ₱6|881</t>
  </si>
  <si>
    <t>Restaurant| spa| Wi-Fi</t>
  </si>
  <si>
    <t>1|346</t>
  </si>
  <si>
    <t>Venus Parkview Hotel</t>
  </si>
  <si>
    <t>₱2|761 - ₱2|839</t>
  </si>
  <si>
    <t>Sunset View Ridge Residences</t>
  </si>
  <si>
    <t>Suello Village, Baguio City</t>
  </si>
  <si>
    <t>₱2|059 - ₱2|263</t>
  </si>
  <si>
    <t>Restuarant| Wi-Fi</t>
  </si>
  <si>
    <t>Grand Sierra Pines Baguio</t>
  </si>
  <si>
    <t>Benguet, Baguio City</t>
  </si>
  <si>
    <t>₱5|520 - ₱5|796</t>
  </si>
  <si>
    <t>Restaurant| spa| bar| Wi-Fi</t>
  </si>
  <si>
    <t>Restaurant_ID</t>
  </si>
  <si>
    <t>Rating</t>
  </si>
  <si>
    <t>Cuisine Type</t>
  </si>
  <si>
    <t>GOODTASTE RESTAURANT</t>
  </si>
  <si>
    <t>Otek St, Baguio, Benguet</t>
  </si>
  <si>
    <t>Filipino</t>
  </si>
  <si>
    <t>Hill Station</t>
  </si>
  <si>
    <t>Casa Vallejo, Upper Session Rd, Baguio, 2600 Benguet</t>
  </si>
  <si>
    <t>Western</t>
  </si>
  <si>
    <t>Canto</t>
  </si>
  <si>
    <t>25 Kisad Rd, Baguio, 2600 Benguet</t>
  </si>
  <si>
    <t>The Farmer's Daughter Restaurant</t>
  </si>
  <si>
    <t>CHHG+XHP Tam-awan Village, Long Long Benguet Rd, Baguio, 2600 Benguet</t>
  </si>
  <si>
    <t>Oh My Gulay</t>
  </si>
  <si>
    <t>108 Session Rd, Baguio, 2600 Benguet</t>
  </si>
  <si>
    <t>Chaya</t>
  </si>
  <si>
    <t>72 Legarda Rd, Baguio, Benguet</t>
  </si>
  <si>
    <t>Japanese</t>
  </si>
  <si>
    <t>Lemon and Olives Greek Taverna</t>
  </si>
  <si>
    <t>26 Outlook Dr S, Baguio, 2600 Benguet</t>
  </si>
  <si>
    <t>Greek</t>
  </si>
  <si>
    <t>Amere Le Cucina</t>
  </si>
  <si>
    <t>22 Outlook Dr S, Baguio, 2600 Benguet</t>
  </si>
  <si>
    <t>Italian</t>
  </si>
  <si>
    <t>Secret Garden</t>
  </si>
  <si>
    <t>34 Paterno St, Baguio, Benguet</t>
  </si>
  <si>
    <t>Red Rustkilz</t>
  </si>
  <si>
    <t>82 Upper, Gen. Luna Rd, Baguio, 2600 Benguet</t>
  </si>
  <si>
    <t>Joseph's</t>
  </si>
  <si>
    <t>Brgy. Teacher's Camp, Laperal White House, 14 Leonard Wood Rd, Baguio, 2600 Benguet</t>
  </si>
  <si>
    <t>Gypsy Baguio by Chef Waya</t>
  </si>
  <si>
    <t>6 Quezon Hill Road 2, Brgy Quezon Hill Rd, Baguio, 2600 Benguet</t>
  </si>
  <si>
    <t>The Original Good Taste Cafe &amp; Restaurant</t>
  </si>
  <si>
    <t>8 2600 Lapu Lapu St, Baguio, Benguet</t>
  </si>
  <si>
    <t>Cafe by the Ruins</t>
  </si>
  <si>
    <t>25 Shuntug Rd, Baguio, Benguet</t>
  </si>
  <si>
    <t xml:space="preserve">Grumpy Joe </t>
  </si>
  <si>
    <t>Upper Session Rd, Baguio, Benguet</t>
  </si>
  <si>
    <t>Korean Palace Restaurant</t>
  </si>
  <si>
    <t>38 South Dr, Baguio, 2600 Benguet</t>
  </si>
  <si>
    <t>Korean</t>
  </si>
  <si>
    <t>Chef's Home Baguio City</t>
  </si>
  <si>
    <t>No. 88 Unit C, Old Sicat Hotel, Aspiras - Palispis Hwy, Baguio, 2600 Benguet</t>
  </si>
  <si>
    <t>Hernan's Kitchen</t>
  </si>
  <si>
    <t>55 Legarda Rd, Baguio, 2600 Benguet</t>
  </si>
  <si>
    <t>Place_ID</t>
  </si>
  <si>
    <t>Description</t>
  </si>
  <si>
    <t>Category</t>
  </si>
  <si>
    <t>Opening Hours</t>
  </si>
  <si>
    <t>Admission Fee</t>
  </si>
  <si>
    <t>Popularity</t>
  </si>
  <si>
    <t>Burnham Park</t>
  </si>
  <si>
    <t>A popular park with gardens, boating, and amusement rides</t>
  </si>
  <si>
    <t>Nature</t>
  </si>
  <si>
    <t>6:00 AM - 6:00 PM</t>
  </si>
  <si>
    <t>Free</t>
  </si>
  <si>
    <t>Mines View Park</t>
  </si>
  <si>
    <t>Offers panoramic views of the city and surrounding mountains</t>
  </si>
  <si>
    <t>50 PHP</t>
  </si>
  <si>
    <t>Session Road</t>
  </si>
  <si>
    <t>A bustling street with shops, restaurants, and entertainment</t>
  </si>
  <si>
    <t>Shopping</t>
  </si>
  <si>
    <t>24/7</t>
  </si>
  <si>
    <t>N/A</t>
  </si>
  <si>
    <t>Baguio Cathedral</t>
  </si>
  <si>
    <t>A historic Roman Catholic church</t>
  </si>
  <si>
    <t>Historical</t>
  </si>
  <si>
    <t>Camp John Hay</t>
  </si>
  <si>
    <t>A former US military base turned leisure complex</t>
  </si>
  <si>
    <t>Wright Park</t>
  </si>
  <si>
    <t>A scenic park with pine trees and a rose garden</t>
  </si>
  <si>
    <t>Baguio Botanical Garden</t>
  </si>
  <si>
    <t>A botanical garden with a variety of plants</t>
  </si>
  <si>
    <t>8:00 AM - 5:00 PM</t>
  </si>
  <si>
    <t>100 PHP</t>
  </si>
  <si>
    <t>Tam-awan Village</t>
  </si>
  <si>
    <t>A cultural village showcasing Igorot traditions</t>
  </si>
  <si>
    <t>Cultural</t>
  </si>
  <si>
    <t>9:00 AM - 5:00 PM</t>
  </si>
  <si>
    <t>Bencab Museum</t>
  </si>
  <si>
    <t>An art museum featuring works by Filipino artist Bencab</t>
  </si>
  <si>
    <t>Art</t>
  </si>
  <si>
    <t>10:00 AM - 5:00 PM</t>
  </si>
  <si>
    <t>Good Shepherd Convent</t>
  </si>
  <si>
    <t>A convent known for its handmade products</t>
  </si>
  <si>
    <t>Philippine Military Academy</t>
  </si>
  <si>
    <t>A military academy with a scenic campus</t>
  </si>
  <si>
    <t>Baguio Night Market</t>
  </si>
  <si>
    <t>A popular night market with food, souvenirs, and entertainment</t>
  </si>
  <si>
    <t>5:00 PM - 10:00 PM</t>
  </si>
  <si>
    <t>Museo Kordilyera</t>
  </si>
  <si>
    <t>A museum celebrating the indigenous cultures of the Cordillera region, showcasing their art, artifacts, and traditions.</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</si>
  <si>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</si>
  <si>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</si>
  <si>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User_ID</t>
  </si>
  <si>
    <t>Username</t>
  </si>
  <si>
    <t>Password</t>
  </si>
  <si>
    <t>Yasuragi Japanese Restaurant</t>
  </si>
  <si>
    <t>27a Sofia De Veyra Street, Baguio, 2600 Benguet</t>
  </si>
  <si>
    <t>Oh My Greek</t>
  </si>
  <si>
    <t>CH5X+MX5, Luneta Hill Dr, Baguio, Benguet</t>
  </si>
  <si>
    <t>CJ8F+R8R, C. Arellano Street, Moran St, Baguio, Benguet</t>
  </si>
  <si>
    <t>Mangiamo Ristorante and Pizzeria</t>
  </si>
  <si>
    <t>Wood Nymph Korean Restaurant</t>
  </si>
  <si>
    <t>2nd Floor (L2), SM City Baguio, Luneta Hill Dr, Baguio, Benguet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</si>
</sst>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sz val="10"/>
      <color rgb="FF202124"/>
      <name val="Arial"/>
      <family val="2"/>
    </font>
    <font>
      <sz val="10"/>
      <color rgb="FF000000"/>
      <name val="Arial"/>
      <family val="2"/>
    </font>
    <font>
      <sz val="11"/>
      <color theme="1"/>
      <name val="Arial"/>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6">
    <xf numFmtId="0" fontId="0" fillId="0" borderId="0" xfId="0"/>
    <xf numFmtId="3" fontId="1"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left"/>
    </xf>
    <xf numFmtId="3" fontId="1" fillId="0" borderId="1" xfId="0" applyNumberFormat="1" applyFont="1" applyBorder="1" applyAlignment="1">
      <alignment horizontal="right"/>
    </xf>
    <xf numFmtId="4" fontId="1" fillId="0" borderId="1" xfId="0" applyNumberFormat="1" applyFont="1" applyBorder="1" applyAlignment="1">
      <alignment horizontal="right"/>
    </xf>
    <xf numFmtId="0" fontId="1" fillId="2" borderId="2" xfId="0" applyFont="1" applyFill="1" applyBorder="1" applyAlignment="1">
      <alignment horizontal="left"/>
    </xf>
    <xf numFmtId="3" fontId="0" fillId="0" borderId="0" xfId="0" applyNumberFormat="1"/>
    <xf numFmtId="4" fontId="0" fillId="0" borderId="0" xfId="0" applyNumberFormat="1"/>
    <xf numFmtId="0" fontId="0" fillId="0" borderId="0" xfId="0" applyAlignment="1">
      <alignment horizontal="left"/>
    </xf>
    <xf numFmtId="0" fontId="2" fillId="2" borderId="2" xfId="0" applyFont="1" applyFill="1" applyBorder="1" applyAlignment="1">
      <alignment horizontal="left"/>
    </xf>
    <xf numFmtId="0" fontId="3" fillId="0" borderId="1" xfId="0" applyFont="1" applyBorder="1" applyAlignment="1">
      <alignment horizontal="left"/>
    </xf>
    <xf numFmtId="0" fontId="4" fillId="0" borderId="0" xfId="0" applyFont="1" applyAlignment="1">
      <alignment horizontal="left"/>
    </xf>
    <xf numFmtId="0" fontId="4" fillId="0" borderId="0" xfId="0" applyFont="1" applyAlignment="1">
      <alignment horizontal="right"/>
    </xf>
    <xf numFmtId="4" fontId="4" fillId="0" borderId="0" xfId="0" applyNumberFormat="1" applyFont="1" applyAlignment="1">
      <alignment horizontal="right"/>
    </xf>
    <xf numFmtId="3" fontId="4" fillId="0" borderId="0" xfId="0" applyNumberFormat="1" applyFont="1" applyAlignment="1">
      <alignment horizontal="right"/>
    </xf>
    <xf numFmtId="0" fontId="1" fillId="0" borderId="1" xfId="0" applyFont="1" applyBorder="1" applyAlignment="1">
      <alignment horizontal="right"/>
    </xf>
    <xf numFmtId="0" fontId="1" fillId="0" borderId="1" xfId="0" applyNumberFormat="1" applyFont="1" applyBorder="1" applyAlignment="1">
      <alignment horizontal="right"/>
    </xf>
    <xf numFmtId="0" fontId="1" fillId="2" borderId="2" xfId="0" applyNumberFormat="1" applyFont="1" applyFill="1" applyBorder="1" applyAlignment="1">
      <alignment horizontal="right"/>
    </xf>
    <xf numFmtId="0" fontId="3" fillId="0" borderId="1" xfId="0" applyFont="1" applyFill="1" applyBorder="1" applyAlignment="1">
      <alignment horizontal="left"/>
    </xf>
    <xf numFmtId="0" fontId="1" fillId="0" borderId="1" xfId="0" applyFont="1" applyFill="1" applyBorder="1" applyAlignment="1">
      <alignment horizontal="left"/>
    </xf>
    <xf numFmtId="0" fontId="4" fillId="0" borderId="0" xfId="0" applyFont="1"/>
    <xf numFmtId="0" fontId="4" fillId="0" borderId="0" xfId="0" applyNumberFormat="1" applyFont="1"/>
    <xf numFmtId="4" fontId="4" fillId="0" borderId="0" xfId="0" applyNumberFormat="1" applyFont="1"/>
    <xf numFmtId="3" fontId="4" fillId="0" borderId="0" xfId="0" applyNumberFormat="1" applyFont="1"/>
    <xf numFmtId="0" fontId="4" fillId="0" borderId="0" xfId="0" applyNumberFormat="1"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158</v>
      </c>
      <c r="B1" s="2" t="s">
        <v>109</v>
      </c>
      <c r="C1" s="2"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158</v>
      </c>
      <c r="B1" s="2" t="s">
        <v>159</v>
      </c>
      <c r="C1" s="2" t="s">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K85"/>
  <sheetViews>
    <sheetView topLeftCell="B1" workbookViewId="0">
      <selection activeCell="E2" sqref="E2:F15"/>
    </sheetView>
  </sheetViews>
  <sheetFormatPr defaultRowHeight="15" x14ac:dyDescent="0.25"/>
  <cols>
    <col min="1" max="1" width="13.5703125" style="7" bestFit="1" customWidth="1"/>
    <col min="2" max="2" width="21.42578125" style="9" bestFit="1" customWidth="1"/>
    <col min="3" max="3" width="47.28515625" style="9" bestFit="1" customWidth="1"/>
    <col min="4" max="4" width="13.5703125" style="9" bestFit="1" customWidth="1"/>
    <col min="5" max="6" width="13.5703125" style="8" bestFit="1" customWidth="1"/>
    <col min="7" max="7" width="15.85546875" bestFit="1" customWidth="1"/>
    <col min="8" max="8" width="12" bestFit="1" customWidth="1"/>
    <col min="9" max="9" width="13.5703125" style="8" bestFit="1" customWidth="1"/>
    <col min="10" max="10" width="13.5703125" style="7" bestFit="1" customWidth="1"/>
    <col min="11" max="11" width="13.5703125" style="8" bestFit="1" customWidth="1"/>
  </cols>
  <sheetData>
    <row r="1" spans="1:11" ht="18.75" customHeight="1" x14ac:dyDescent="0.25">
      <c r="A1" s="1" t="s">
        <v>109</v>
      </c>
      <c r="B1" s="2" t="s">
        <v>1</v>
      </c>
      <c r="C1" s="2" t="s">
        <v>110</v>
      </c>
      <c r="D1" s="2" t="s">
        <v>111</v>
      </c>
      <c r="E1" s="3" t="s">
        <v>3</v>
      </c>
      <c r="F1" s="3" t="s">
        <v>4</v>
      </c>
      <c r="G1" s="2" t="s">
        <v>112</v>
      </c>
      <c r="H1" s="2" t="s">
        <v>113</v>
      </c>
      <c r="I1" s="3" t="s">
        <v>114</v>
      </c>
      <c r="J1" s="1" t="s">
        <v>9</v>
      </c>
      <c r="K1" s="3" t="s">
        <v>10</v>
      </c>
    </row>
    <row r="2" spans="1:11" ht="18.75" customHeight="1" x14ac:dyDescent="0.25">
      <c r="A2" s="4">
        <v>1</v>
      </c>
      <c r="B2" s="2" t="s">
        <v>115</v>
      </c>
      <c r="C2" s="2" t="s">
        <v>116</v>
      </c>
      <c r="D2" s="2" t="s">
        <v>117</v>
      </c>
      <c r="E2" s="16">
        <v>16.107700000000001</v>
      </c>
      <c r="F2" s="16">
        <v>120.6062</v>
      </c>
      <c r="G2" s="2" t="s">
        <v>118</v>
      </c>
      <c r="H2" s="2" t="s">
        <v>119</v>
      </c>
      <c r="I2" s="5">
        <v>4.5</v>
      </c>
      <c r="J2" s="4">
        <v>120</v>
      </c>
      <c r="K2" s="5">
        <v>4.8</v>
      </c>
    </row>
    <row r="3" spans="1:11" ht="18.75" customHeight="1" x14ac:dyDescent="0.25">
      <c r="A3" s="4">
        <f t="shared" ref="A3:A15" si="0">A2+1</f>
        <v>2</v>
      </c>
      <c r="B3" s="2" t="s">
        <v>120</v>
      </c>
      <c r="C3" s="2" t="s">
        <v>121</v>
      </c>
      <c r="D3" s="2" t="s">
        <v>117</v>
      </c>
      <c r="E3" s="16">
        <v>16.112500000000001</v>
      </c>
      <c r="F3" s="16">
        <v>120.60720000000001</v>
      </c>
      <c r="G3" s="2" t="s">
        <v>118</v>
      </c>
      <c r="H3" s="2" t="s">
        <v>122</v>
      </c>
      <c r="I3" s="5">
        <v>4.7</v>
      </c>
      <c r="J3" s="4">
        <v>150</v>
      </c>
      <c r="K3" s="5">
        <v>4.9000000000000004</v>
      </c>
    </row>
    <row r="4" spans="1:11" ht="18.75" customHeight="1" x14ac:dyDescent="0.25">
      <c r="A4" s="4">
        <f t="shared" si="0"/>
        <v>3</v>
      </c>
      <c r="B4" s="2" t="s">
        <v>123</v>
      </c>
      <c r="C4" s="2" t="s">
        <v>124</v>
      </c>
      <c r="D4" s="2" t="s">
        <v>125</v>
      </c>
      <c r="E4" s="16">
        <v>16.107800000000001</v>
      </c>
      <c r="F4" s="16">
        <v>120.6063</v>
      </c>
      <c r="G4" s="2" t="s">
        <v>126</v>
      </c>
      <c r="H4" s="2" t="s">
        <v>127</v>
      </c>
      <c r="I4" s="5">
        <v>4.5999999999999996</v>
      </c>
      <c r="J4" s="4">
        <v>200</v>
      </c>
      <c r="K4" s="5">
        <v>4.7</v>
      </c>
    </row>
    <row r="5" spans="1:11" ht="18.75" customHeight="1" x14ac:dyDescent="0.25">
      <c r="A5" s="4">
        <f t="shared" si="0"/>
        <v>4</v>
      </c>
      <c r="B5" s="2" t="s">
        <v>128</v>
      </c>
      <c r="C5" s="2" t="s">
        <v>129</v>
      </c>
      <c r="D5" s="2" t="s">
        <v>130</v>
      </c>
      <c r="E5" s="16">
        <v>16.108000000000001</v>
      </c>
      <c r="F5" s="16">
        <v>120.6065</v>
      </c>
      <c r="G5" s="2" t="s">
        <v>118</v>
      </c>
      <c r="H5" s="2" t="s">
        <v>119</v>
      </c>
      <c r="I5" s="5">
        <v>4.5</v>
      </c>
      <c r="J5" s="4">
        <v>100</v>
      </c>
      <c r="K5" s="5">
        <v>4.8</v>
      </c>
    </row>
    <row r="6" spans="1:11" ht="18.75" customHeight="1" x14ac:dyDescent="0.25">
      <c r="A6" s="4">
        <f t="shared" si="0"/>
        <v>5</v>
      </c>
      <c r="B6" s="2" t="s">
        <v>131</v>
      </c>
      <c r="C6" s="2" t="s">
        <v>132</v>
      </c>
      <c r="D6" s="2" t="s">
        <v>130</v>
      </c>
      <c r="E6" s="16">
        <v>16.103100000000001</v>
      </c>
      <c r="F6" s="16">
        <v>120.6041</v>
      </c>
      <c r="G6" s="2" t="s">
        <v>118</v>
      </c>
      <c r="H6" s="2" t="s">
        <v>127</v>
      </c>
      <c r="I6" s="5">
        <v>4.7</v>
      </c>
      <c r="J6" s="4">
        <v>150</v>
      </c>
      <c r="K6" s="5">
        <v>4.9000000000000004</v>
      </c>
    </row>
    <row r="7" spans="1:11" ht="18.75" customHeight="1" x14ac:dyDescent="0.25">
      <c r="A7" s="4">
        <f t="shared" si="0"/>
        <v>6</v>
      </c>
      <c r="B7" s="2" t="s">
        <v>133</v>
      </c>
      <c r="C7" s="2" t="s">
        <v>134</v>
      </c>
      <c r="D7" s="2" t="s">
        <v>117</v>
      </c>
      <c r="E7" s="16">
        <v>16.110800000000001</v>
      </c>
      <c r="F7" s="16">
        <v>120.6069</v>
      </c>
      <c r="G7" s="2" t="s">
        <v>118</v>
      </c>
      <c r="H7" s="2" t="s">
        <v>119</v>
      </c>
      <c r="I7" s="5">
        <v>4.5999999999999996</v>
      </c>
      <c r="J7" s="4">
        <v>120</v>
      </c>
      <c r="K7" s="5">
        <v>4.8</v>
      </c>
    </row>
    <row r="8" spans="1:11" ht="18.75" customHeight="1" x14ac:dyDescent="0.25">
      <c r="A8" s="4">
        <f t="shared" si="0"/>
        <v>7</v>
      </c>
      <c r="B8" s="2" t="s">
        <v>135</v>
      </c>
      <c r="C8" s="2" t="s">
        <v>136</v>
      </c>
      <c r="D8" s="2" t="s">
        <v>117</v>
      </c>
      <c r="E8" s="16">
        <v>16.110600000000002</v>
      </c>
      <c r="F8" s="16">
        <v>120.6071</v>
      </c>
      <c r="G8" s="2" t="s">
        <v>137</v>
      </c>
      <c r="H8" s="2" t="s">
        <v>138</v>
      </c>
      <c r="I8" s="5">
        <v>4.5</v>
      </c>
      <c r="J8" s="4">
        <v>80</v>
      </c>
      <c r="K8" s="5">
        <v>4.7</v>
      </c>
    </row>
    <row r="9" spans="1:11" ht="18.75" customHeight="1" x14ac:dyDescent="0.25">
      <c r="A9" s="4">
        <f t="shared" si="0"/>
        <v>8</v>
      </c>
      <c r="B9" s="2" t="s">
        <v>139</v>
      </c>
      <c r="C9" s="2" t="s">
        <v>140</v>
      </c>
      <c r="D9" s="2" t="s">
        <v>141</v>
      </c>
      <c r="E9" s="16">
        <v>16.104099999999999</v>
      </c>
      <c r="F9" s="16">
        <v>120.6073</v>
      </c>
      <c r="G9" s="2" t="s">
        <v>142</v>
      </c>
      <c r="H9" s="2" t="s">
        <v>138</v>
      </c>
      <c r="I9" s="5">
        <v>4.7</v>
      </c>
      <c r="J9" s="4">
        <v>120</v>
      </c>
      <c r="K9" s="5">
        <v>4.9000000000000004</v>
      </c>
    </row>
    <row r="10" spans="1:11" ht="18.75" customHeight="1" x14ac:dyDescent="0.25">
      <c r="A10" s="4">
        <f t="shared" si="0"/>
        <v>9</v>
      </c>
      <c r="B10" s="2" t="s">
        <v>143</v>
      </c>
      <c r="C10" s="2" t="s">
        <v>144</v>
      </c>
      <c r="D10" s="2" t="s">
        <v>145</v>
      </c>
      <c r="E10" s="16">
        <v>16.102799999999998</v>
      </c>
      <c r="F10" s="16">
        <v>120.6049</v>
      </c>
      <c r="G10" s="2" t="s">
        <v>146</v>
      </c>
      <c r="H10" s="2" t="s">
        <v>138</v>
      </c>
      <c r="I10" s="5">
        <v>4.5999999999999996</v>
      </c>
      <c r="J10" s="4">
        <v>80</v>
      </c>
      <c r="K10" s="5">
        <v>4.8</v>
      </c>
    </row>
    <row r="11" spans="1:11" ht="18.75" customHeight="1" x14ac:dyDescent="0.25">
      <c r="A11" s="4">
        <f t="shared" si="0"/>
        <v>10</v>
      </c>
      <c r="B11" s="2" t="s">
        <v>147</v>
      </c>
      <c r="C11" s="2" t="s">
        <v>148</v>
      </c>
      <c r="D11" s="2" t="s">
        <v>130</v>
      </c>
      <c r="E11" s="16">
        <v>16.107700000000001</v>
      </c>
      <c r="F11" s="16">
        <v>120.6063</v>
      </c>
      <c r="G11" s="2" t="s">
        <v>137</v>
      </c>
      <c r="H11" s="2" t="s">
        <v>127</v>
      </c>
      <c r="I11" s="5">
        <v>4.8</v>
      </c>
      <c r="J11" s="4">
        <v>150</v>
      </c>
      <c r="K11" s="5">
        <v>4.9000000000000004</v>
      </c>
    </row>
    <row r="12" spans="1:11" ht="18.75" customHeight="1" x14ac:dyDescent="0.25">
      <c r="A12" s="4">
        <f t="shared" si="0"/>
        <v>11</v>
      </c>
      <c r="B12" s="2" t="s">
        <v>149</v>
      </c>
      <c r="C12" s="2" t="s">
        <v>150</v>
      </c>
      <c r="D12" s="2" t="s">
        <v>130</v>
      </c>
      <c r="E12" s="16">
        <v>16.1175</v>
      </c>
      <c r="F12" s="16">
        <v>120.6049</v>
      </c>
      <c r="G12" s="2" t="s">
        <v>127</v>
      </c>
      <c r="H12" s="2" t="s">
        <v>127</v>
      </c>
      <c r="I12" s="5">
        <v>4.7</v>
      </c>
      <c r="J12" s="4">
        <v>100</v>
      </c>
      <c r="K12" s="5">
        <v>4.9000000000000004</v>
      </c>
    </row>
    <row r="13" spans="1:11" ht="18.75" customHeight="1" x14ac:dyDescent="0.25">
      <c r="A13" s="4">
        <f t="shared" si="0"/>
        <v>12</v>
      </c>
      <c r="B13" s="2" t="s">
        <v>151</v>
      </c>
      <c r="C13" s="2" t="s">
        <v>152</v>
      </c>
      <c r="D13" s="2" t="s">
        <v>125</v>
      </c>
      <c r="E13" s="16">
        <v>16.107800000000001</v>
      </c>
      <c r="F13" s="16">
        <v>120.6063</v>
      </c>
      <c r="G13" s="2" t="s">
        <v>153</v>
      </c>
      <c r="H13" s="2" t="s">
        <v>127</v>
      </c>
      <c r="I13" s="5">
        <v>4.5999999999999996</v>
      </c>
      <c r="J13" s="4">
        <v>200</v>
      </c>
      <c r="K13" s="5">
        <v>4.8</v>
      </c>
    </row>
    <row r="14" spans="1:11" ht="18.75" customHeight="1" x14ac:dyDescent="0.25">
      <c r="A14" s="4">
        <f t="shared" si="0"/>
        <v>13</v>
      </c>
      <c r="B14" s="2" t="s">
        <v>154</v>
      </c>
      <c r="C14" s="2" t="s">
        <v>155</v>
      </c>
      <c r="D14" s="2" t="s">
        <v>145</v>
      </c>
      <c r="E14" s="16">
        <v>16.242000000000001</v>
      </c>
      <c r="F14" s="16">
        <v>120.255</v>
      </c>
      <c r="G14" s="2" t="s">
        <v>142</v>
      </c>
      <c r="H14" s="2" t="s">
        <v>127</v>
      </c>
      <c r="I14" s="5">
        <v>4.5999999999999996</v>
      </c>
      <c r="J14" s="4">
        <v>190</v>
      </c>
      <c r="K14" s="5">
        <v>4</v>
      </c>
    </row>
    <row r="15" spans="1:11" s="13" customFormat="1" ht="18.75" customHeight="1" x14ac:dyDescent="0.2">
      <c r="A15" s="4">
        <f t="shared" si="0"/>
        <v>14</v>
      </c>
      <c r="B15" s="12" t="s">
        <v>156</v>
      </c>
      <c r="C15" s="12" t="s">
        <v>157</v>
      </c>
      <c r="D15" s="12" t="s">
        <v>145</v>
      </c>
      <c r="E15" s="13">
        <v>16.403400000000001</v>
      </c>
      <c r="F15" s="13">
        <v>120.59350000000001</v>
      </c>
      <c r="G15" s="12" t="s">
        <v>137</v>
      </c>
      <c r="H15" s="12" t="s">
        <v>138</v>
      </c>
      <c r="I15" s="14">
        <v>4.2</v>
      </c>
      <c r="J15" s="15">
        <v>500</v>
      </c>
      <c r="K15" s="14">
        <v>4.3</v>
      </c>
    </row>
    <row r="16" spans="1:11" ht="18.75" customHeight="1" x14ac:dyDescent="0.25">
      <c r="A16" s="4"/>
      <c r="B16" s="2"/>
      <c r="C16" s="2"/>
      <c r="D16" s="2"/>
      <c r="E16" s="5"/>
      <c r="F16" s="5"/>
      <c r="G16" s="2"/>
      <c r="H16" s="2"/>
      <c r="I16" s="5"/>
      <c r="J16" s="4"/>
      <c r="K16" s="5"/>
    </row>
    <row r="17" spans="2:11" ht="18.75" customHeight="1" x14ac:dyDescent="0.25">
      <c r="I17" s="5"/>
      <c r="J17" s="4"/>
      <c r="K17" s="5"/>
    </row>
    <row r="18" spans="2:11" ht="18.75" customHeight="1" x14ac:dyDescent="0.25">
      <c r="B18" s="2"/>
      <c r="C18" s="2"/>
      <c r="D18" s="2"/>
      <c r="E18" s="5"/>
      <c r="F18" s="5"/>
      <c r="G18" s="2"/>
      <c r="H18" s="2"/>
      <c r="I18" s="5"/>
      <c r="J18" s="4"/>
      <c r="K18" s="5"/>
    </row>
    <row r="19" spans="2:11" ht="18.75" customHeight="1" x14ac:dyDescent="0.25">
      <c r="B19" s="2"/>
      <c r="C19" s="2"/>
      <c r="D19" s="2"/>
      <c r="E19" s="5"/>
      <c r="F19" s="5"/>
      <c r="G19" s="2"/>
      <c r="H19" s="2"/>
      <c r="I19" s="5"/>
      <c r="J19" s="4"/>
      <c r="K19" s="5"/>
    </row>
    <row r="20" spans="2:11" ht="18.75" customHeight="1" x14ac:dyDescent="0.25">
      <c r="B20" s="2"/>
      <c r="C20" s="2"/>
      <c r="D20" s="2"/>
      <c r="E20" s="5"/>
      <c r="F20" s="5"/>
      <c r="G20" s="2"/>
      <c r="H20" s="2"/>
      <c r="I20" s="5"/>
      <c r="J20" s="4"/>
      <c r="K20" s="5"/>
    </row>
    <row r="21" spans="2:11" ht="18.75" customHeight="1" x14ac:dyDescent="0.25">
      <c r="B21" s="2"/>
      <c r="C21" s="2"/>
      <c r="D21" s="2"/>
      <c r="E21" s="5"/>
      <c r="F21" s="5"/>
      <c r="G21" s="2"/>
      <c r="H21" s="2"/>
      <c r="I21" s="5"/>
      <c r="J21" s="4"/>
      <c r="K21" s="5"/>
    </row>
    <row r="22" spans="2:11" ht="18.75" customHeight="1" x14ac:dyDescent="0.25">
      <c r="B22" s="2"/>
      <c r="C22" s="2"/>
      <c r="D22" s="2"/>
      <c r="E22" s="5"/>
      <c r="F22" s="5"/>
      <c r="G22" s="2"/>
      <c r="H22" s="2"/>
      <c r="I22" s="5"/>
      <c r="J22" s="4"/>
      <c r="K22" s="5"/>
    </row>
    <row r="23" spans="2:11" ht="18.75" customHeight="1" x14ac:dyDescent="0.25">
      <c r="B23" s="2"/>
      <c r="C23" s="2"/>
      <c r="D23" s="2"/>
      <c r="E23" s="5"/>
      <c r="F23" s="5"/>
      <c r="G23" s="2"/>
      <c r="H23" s="2"/>
      <c r="I23" s="5"/>
      <c r="J23" s="4"/>
      <c r="K23" s="5"/>
    </row>
    <row r="24" spans="2:11" ht="18.75" customHeight="1" x14ac:dyDescent="0.25">
      <c r="B24" s="2"/>
      <c r="C24" s="2"/>
      <c r="D24" s="2"/>
      <c r="E24" s="5"/>
      <c r="F24" s="5"/>
      <c r="G24" s="2"/>
      <c r="H24" s="2"/>
      <c r="I24" s="5"/>
      <c r="J24" s="4"/>
      <c r="K24" s="5"/>
    </row>
    <row r="25" spans="2:11" ht="18.75" customHeight="1" x14ac:dyDescent="0.25">
      <c r="B25" s="2"/>
      <c r="C25" s="2"/>
      <c r="D25" s="2"/>
      <c r="E25" s="5"/>
      <c r="F25" s="5"/>
      <c r="G25" s="2"/>
      <c r="H25" s="2"/>
      <c r="I25" s="5"/>
      <c r="J25" s="4"/>
      <c r="K25" s="5"/>
    </row>
    <row r="26" spans="2:11" ht="18.75" customHeight="1" x14ac:dyDescent="0.25">
      <c r="B26" s="2"/>
      <c r="C26" s="2"/>
      <c r="D26" s="2"/>
      <c r="E26" s="5"/>
      <c r="F26" s="5"/>
      <c r="G26" s="2"/>
      <c r="H26" s="2"/>
      <c r="I26" s="5"/>
      <c r="J26" s="4"/>
      <c r="K26" s="5"/>
    </row>
    <row r="27" spans="2:11" ht="18.75" customHeight="1" x14ac:dyDescent="0.25">
      <c r="B27" s="2"/>
      <c r="C27" s="2"/>
      <c r="D27" s="2"/>
      <c r="E27" s="5"/>
      <c r="F27" s="5"/>
      <c r="G27" s="2"/>
      <c r="H27" s="2"/>
      <c r="I27" s="5"/>
      <c r="J27" s="4"/>
      <c r="K27" s="5"/>
    </row>
    <row r="28" spans="2:11" ht="18.75" customHeight="1" x14ac:dyDescent="0.25">
      <c r="B28" s="2"/>
      <c r="C28" s="2"/>
      <c r="D28" s="2"/>
      <c r="E28" s="5"/>
      <c r="F28" s="5"/>
      <c r="G28" s="2"/>
      <c r="H28" s="2"/>
      <c r="I28" s="5"/>
      <c r="J28" s="4"/>
      <c r="K28" s="5"/>
    </row>
    <row r="29" spans="2:11" ht="18.75" customHeight="1" x14ac:dyDescent="0.25">
      <c r="B29" s="2"/>
      <c r="C29" s="2"/>
      <c r="D29" s="2"/>
      <c r="E29" s="5"/>
      <c r="F29" s="5"/>
      <c r="G29" s="2"/>
      <c r="H29" s="2"/>
      <c r="I29" s="5"/>
      <c r="J29" s="4"/>
      <c r="K29" s="3"/>
    </row>
    <row r="30" spans="2:11" ht="18.75" customHeight="1" x14ac:dyDescent="0.25">
      <c r="B30" s="2"/>
      <c r="C30" s="2"/>
      <c r="D30" s="2"/>
      <c r="E30" s="5"/>
      <c r="F30" s="5"/>
      <c r="G30" s="2"/>
      <c r="H30" s="2"/>
      <c r="I30" s="5"/>
      <c r="J30" s="4"/>
      <c r="K30" s="5"/>
    </row>
    <row r="31" spans="2:11" ht="18.75" customHeight="1" x14ac:dyDescent="0.25">
      <c r="B31" s="2"/>
      <c r="C31" s="2"/>
      <c r="D31" s="2"/>
      <c r="E31" s="5"/>
      <c r="F31" s="5"/>
      <c r="G31" s="2"/>
      <c r="H31" s="2"/>
      <c r="I31" s="5"/>
      <c r="J31" s="4"/>
      <c r="K31" s="5"/>
    </row>
    <row r="32" spans="2:11" ht="18.75" customHeight="1" x14ac:dyDescent="0.25">
      <c r="B32" s="2"/>
      <c r="C32" s="2"/>
      <c r="D32" s="2"/>
      <c r="E32" s="5"/>
      <c r="F32" s="5"/>
      <c r="G32" s="2"/>
      <c r="H32" s="2"/>
      <c r="I32" s="5"/>
      <c r="J32" s="4"/>
      <c r="K32" s="5"/>
    </row>
    <row r="33" spans="2:11" ht="18.75" customHeight="1" x14ac:dyDescent="0.25">
      <c r="B33" s="2"/>
      <c r="C33" s="2"/>
      <c r="D33" s="2"/>
      <c r="E33" s="5"/>
      <c r="F33" s="5"/>
      <c r="G33" s="2"/>
      <c r="H33" s="2"/>
      <c r="I33" s="5"/>
      <c r="J33" s="4"/>
      <c r="K33" s="5"/>
    </row>
    <row r="34" spans="2:11" ht="18.75" customHeight="1" x14ac:dyDescent="0.25">
      <c r="B34" s="2"/>
      <c r="C34" s="2"/>
      <c r="D34" s="2"/>
      <c r="E34" s="5"/>
      <c r="F34" s="5"/>
      <c r="G34" s="2"/>
      <c r="H34" s="2"/>
      <c r="I34" s="5"/>
      <c r="J34" s="4"/>
      <c r="K34" s="5"/>
    </row>
    <row r="35" spans="2:11" ht="18.75" customHeight="1" x14ac:dyDescent="0.25">
      <c r="B35" s="2"/>
      <c r="C35" s="2"/>
      <c r="D35" s="2"/>
      <c r="E35" s="5"/>
      <c r="F35" s="5"/>
      <c r="G35" s="2"/>
      <c r="H35" s="2"/>
      <c r="I35" s="5"/>
      <c r="J35" s="4"/>
      <c r="K35" s="5"/>
    </row>
    <row r="36" spans="2:11" ht="18.75" customHeight="1" x14ac:dyDescent="0.25">
      <c r="B36" s="2"/>
      <c r="C36" s="2"/>
      <c r="D36" s="2"/>
      <c r="E36" s="5"/>
      <c r="F36" s="5"/>
      <c r="G36" s="2"/>
      <c r="H36" s="2"/>
      <c r="I36" s="5"/>
      <c r="J36" s="4"/>
      <c r="K36" s="5"/>
    </row>
    <row r="37" spans="2:11" ht="18.75" customHeight="1" x14ac:dyDescent="0.25">
      <c r="B37" s="2"/>
      <c r="C37" s="2"/>
      <c r="D37" s="2"/>
      <c r="E37" s="5"/>
      <c r="F37" s="5"/>
      <c r="G37" s="2"/>
      <c r="H37" s="2"/>
      <c r="I37" s="5"/>
      <c r="J37" s="4"/>
      <c r="K37" s="5"/>
    </row>
    <row r="38" spans="2:11" ht="18.75" customHeight="1" x14ac:dyDescent="0.25">
      <c r="B38" s="2"/>
      <c r="C38" s="2"/>
      <c r="D38" s="2"/>
      <c r="E38" s="5"/>
      <c r="F38" s="5"/>
      <c r="G38" s="2"/>
      <c r="H38" s="2"/>
      <c r="I38" s="5"/>
      <c r="J38" s="4"/>
      <c r="K38" s="5"/>
    </row>
    <row r="39" spans="2:11" ht="18.75" customHeight="1" x14ac:dyDescent="0.25">
      <c r="B39" s="2"/>
      <c r="C39" s="2"/>
      <c r="D39" s="2"/>
      <c r="E39" s="5"/>
      <c r="F39" s="5"/>
      <c r="G39" s="2"/>
      <c r="H39" s="2"/>
      <c r="I39" s="5"/>
      <c r="J39" s="4"/>
      <c r="K39" s="5"/>
    </row>
    <row r="40" spans="2:11" ht="18.75" customHeight="1" x14ac:dyDescent="0.25">
      <c r="B40" s="2"/>
      <c r="C40" s="2"/>
      <c r="D40" s="2"/>
      <c r="E40" s="5"/>
      <c r="F40" s="5"/>
      <c r="G40" s="2"/>
      <c r="H40" s="2"/>
      <c r="I40" s="5"/>
      <c r="J40" s="4"/>
      <c r="K40" s="5"/>
    </row>
    <row r="41" spans="2:11" ht="18.75" customHeight="1" x14ac:dyDescent="0.25">
      <c r="B41" s="2"/>
      <c r="C41" s="2"/>
      <c r="D41" s="2"/>
      <c r="E41" s="5"/>
      <c r="F41" s="5"/>
      <c r="G41" s="2"/>
      <c r="H41" s="2"/>
      <c r="I41" s="5"/>
      <c r="J41" s="4"/>
      <c r="K41" s="5"/>
    </row>
    <row r="42" spans="2:11" ht="18.75" customHeight="1" x14ac:dyDescent="0.25">
      <c r="B42" s="2"/>
      <c r="C42" s="2"/>
      <c r="D42" s="2"/>
      <c r="E42" s="5"/>
      <c r="F42" s="5"/>
      <c r="G42" s="2"/>
      <c r="H42" s="2"/>
      <c r="I42" s="5"/>
      <c r="J42" s="4"/>
      <c r="K42" s="5"/>
    </row>
    <row r="43" spans="2:11" ht="18.75" customHeight="1" x14ac:dyDescent="0.25">
      <c r="B43" s="2"/>
      <c r="C43" s="2"/>
      <c r="D43" s="2"/>
      <c r="E43" s="5"/>
      <c r="F43" s="5"/>
      <c r="G43" s="2"/>
      <c r="H43" s="2"/>
      <c r="I43" s="5"/>
      <c r="J43" s="4"/>
      <c r="K43" s="5"/>
    </row>
    <row r="44" spans="2:11" ht="18.75" customHeight="1" x14ac:dyDescent="0.25">
      <c r="B44" s="2"/>
      <c r="C44" s="2"/>
      <c r="D44" s="2"/>
      <c r="E44" s="5"/>
      <c r="F44" s="5"/>
      <c r="G44" s="2"/>
      <c r="H44" s="2"/>
      <c r="I44" s="5"/>
      <c r="J44" s="4"/>
      <c r="K44" s="5"/>
    </row>
    <row r="45" spans="2:11" ht="18.75" customHeight="1" x14ac:dyDescent="0.25">
      <c r="B45" s="2"/>
      <c r="C45" s="2"/>
      <c r="D45" s="2"/>
      <c r="E45" s="5"/>
      <c r="F45" s="5"/>
      <c r="G45" s="2"/>
      <c r="H45" s="2"/>
      <c r="I45" s="5"/>
      <c r="J45" s="4"/>
      <c r="K45" s="5"/>
    </row>
    <row r="46" spans="2:11" ht="18.75" customHeight="1" x14ac:dyDescent="0.25">
      <c r="B46" s="2"/>
      <c r="C46" s="2"/>
      <c r="D46" s="2"/>
      <c r="E46" s="5"/>
      <c r="F46" s="5"/>
      <c r="G46" s="2"/>
      <c r="H46" s="2"/>
      <c r="I46" s="5"/>
      <c r="J46" s="4"/>
      <c r="K46" s="5"/>
    </row>
    <row r="47" spans="2:11" ht="18.75" customHeight="1" x14ac:dyDescent="0.25">
      <c r="B47" s="2"/>
      <c r="C47" s="2"/>
      <c r="D47" s="2"/>
      <c r="E47" s="5"/>
      <c r="F47" s="5"/>
      <c r="G47" s="2"/>
      <c r="H47" s="2"/>
      <c r="I47" s="5"/>
      <c r="J47" s="4"/>
      <c r="K47" s="5"/>
    </row>
    <row r="48" spans="2:11" ht="18.75" customHeight="1" x14ac:dyDescent="0.25">
      <c r="B48" s="2"/>
      <c r="C48" s="2"/>
      <c r="D48" s="2"/>
      <c r="E48" s="5"/>
      <c r="F48" s="5"/>
      <c r="G48" s="2"/>
      <c r="H48" s="2"/>
      <c r="I48" s="5"/>
      <c r="J48" s="4"/>
      <c r="K48" s="5"/>
    </row>
    <row r="49" spans="2:11" ht="18.75" customHeight="1" x14ac:dyDescent="0.25">
      <c r="B49" s="2"/>
      <c r="C49" s="2"/>
      <c r="D49" s="2"/>
      <c r="E49" s="5"/>
      <c r="F49" s="5"/>
      <c r="G49" s="2"/>
      <c r="H49" s="2"/>
      <c r="I49" s="5"/>
      <c r="J49" s="4"/>
      <c r="K49" s="5"/>
    </row>
    <row r="50" spans="2:11" ht="18.75" customHeight="1" x14ac:dyDescent="0.25">
      <c r="B50" s="2"/>
      <c r="C50" s="2"/>
      <c r="D50" s="2"/>
      <c r="E50" s="5"/>
      <c r="F50" s="5"/>
      <c r="G50" s="2"/>
      <c r="H50" s="2"/>
      <c r="I50" s="5"/>
      <c r="J50" s="4"/>
      <c r="K50" s="5"/>
    </row>
    <row r="51" spans="2:11" ht="18.75" customHeight="1" x14ac:dyDescent="0.25">
      <c r="B51" s="2"/>
      <c r="C51" s="2"/>
      <c r="D51" s="2"/>
      <c r="E51" s="5"/>
      <c r="F51" s="5"/>
      <c r="G51" s="2"/>
      <c r="H51" s="2"/>
      <c r="I51" s="5"/>
      <c r="J51" s="4"/>
      <c r="K51" s="5"/>
    </row>
    <row r="52" spans="2:11" ht="18.75" customHeight="1" x14ac:dyDescent="0.25">
      <c r="B52" s="2"/>
      <c r="C52" s="2"/>
      <c r="D52" s="2"/>
      <c r="E52" s="5"/>
      <c r="F52" s="5"/>
      <c r="G52" s="2"/>
      <c r="H52" s="2"/>
      <c r="I52" s="5"/>
      <c r="J52" s="4"/>
      <c r="K52" s="5"/>
    </row>
    <row r="53" spans="2:11" ht="18.75" customHeight="1" x14ac:dyDescent="0.25">
      <c r="B53" s="2"/>
      <c r="C53" s="2"/>
      <c r="D53" s="2"/>
      <c r="E53" s="5"/>
      <c r="F53" s="5"/>
      <c r="G53" s="2"/>
      <c r="H53" s="2"/>
      <c r="I53" s="5"/>
      <c r="J53" s="4"/>
      <c r="K53" s="5"/>
    </row>
    <row r="54" spans="2:11" ht="18.75" customHeight="1" x14ac:dyDescent="0.25">
      <c r="B54" s="2"/>
      <c r="C54" s="2"/>
      <c r="D54" s="2"/>
      <c r="E54" s="5"/>
      <c r="F54" s="5"/>
      <c r="G54" s="2"/>
      <c r="H54" s="2"/>
      <c r="I54" s="5"/>
      <c r="J54" s="4"/>
      <c r="K54" s="5"/>
    </row>
    <row r="55" spans="2:11" ht="18.75" customHeight="1" x14ac:dyDescent="0.25">
      <c r="B55" s="2"/>
      <c r="C55" s="2"/>
      <c r="D55" s="2"/>
      <c r="E55" s="5"/>
      <c r="F55" s="5"/>
      <c r="G55" s="2"/>
      <c r="H55" s="2"/>
      <c r="I55" s="5"/>
      <c r="J55" s="4"/>
      <c r="K55" s="5"/>
    </row>
    <row r="56" spans="2:11" ht="18.75" customHeight="1" x14ac:dyDescent="0.25">
      <c r="B56" s="2"/>
      <c r="C56" s="2"/>
      <c r="D56" s="2"/>
      <c r="E56" s="5"/>
      <c r="F56" s="5"/>
      <c r="G56" s="2"/>
      <c r="H56" s="2"/>
      <c r="I56" s="5"/>
      <c r="J56" s="4"/>
      <c r="K56" s="5"/>
    </row>
    <row r="57" spans="2:11" ht="18.75" customHeight="1" x14ac:dyDescent="0.25">
      <c r="B57" s="2"/>
      <c r="C57" s="2"/>
      <c r="D57" s="2"/>
      <c r="E57" s="5"/>
      <c r="F57" s="5"/>
      <c r="G57" s="2"/>
    </row>
    <row r="58" spans="2:11" ht="18.75" customHeight="1" x14ac:dyDescent="0.25">
      <c r="B58" s="2"/>
      <c r="C58" s="2"/>
      <c r="D58" s="2"/>
    </row>
    <row r="59" spans="2:11" ht="18.75" customHeight="1" x14ac:dyDescent="0.25">
      <c r="B59" s="2"/>
      <c r="C59" s="2"/>
      <c r="D59" s="2"/>
    </row>
    <row r="60" spans="2:11" ht="18.75" customHeight="1" x14ac:dyDescent="0.25">
      <c r="B60" s="2"/>
      <c r="C60" s="2"/>
      <c r="D60" s="2"/>
    </row>
    <row r="61" spans="2:11" ht="18.75" customHeight="1" x14ac:dyDescent="0.25">
      <c r="B61" s="2"/>
      <c r="C61" s="2"/>
      <c r="D61" s="2"/>
    </row>
    <row r="62" spans="2:11" ht="18.75" customHeight="1" x14ac:dyDescent="0.25">
      <c r="B62" s="2"/>
      <c r="C62" s="2"/>
      <c r="D62" s="2"/>
    </row>
    <row r="63" spans="2:11" ht="18.75" customHeight="1" x14ac:dyDescent="0.25">
      <c r="B63" s="2"/>
      <c r="C63" s="2"/>
      <c r="D63" s="2"/>
    </row>
    <row r="64" spans="2:11" ht="18.75" customHeight="1" x14ac:dyDescent="0.25">
      <c r="B64" s="2"/>
      <c r="C64" s="2"/>
      <c r="D64" s="2"/>
    </row>
    <row r="65" spans="2:4" ht="18.75" customHeight="1" x14ac:dyDescent="0.25">
      <c r="B65" s="2"/>
      <c r="C65" s="2"/>
      <c r="D65" s="2"/>
    </row>
    <row r="66" spans="2:4" ht="18.75" customHeight="1" x14ac:dyDescent="0.25">
      <c r="B66" s="2"/>
      <c r="C66" s="2"/>
      <c r="D66" s="2"/>
    </row>
    <row r="67" spans="2:4" ht="18.75" customHeight="1" x14ac:dyDescent="0.25">
      <c r="B67" s="2"/>
      <c r="C67" s="2"/>
      <c r="D67" s="2"/>
    </row>
    <row r="68" spans="2:4" ht="18.75" customHeight="1" x14ac:dyDescent="0.25">
      <c r="B68" s="2"/>
      <c r="C68" s="2"/>
      <c r="D68" s="2"/>
    </row>
    <row r="69" spans="2:4" ht="18.75" customHeight="1" x14ac:dyDescent="0.25">
      <c r="B69" s="2"/>
      <c r="C69" s="2"/>
      <c r="D69" s="2"/>
    </row>
    <row r="70" spans="2:4" ht="18.75" customHeight="1" x14ac:dyDescent="0.25">
      <c r="B70" s="2"/>
      <c r="C70" s="2"/>
      <c r="D70" s="2"/>
    </row>
    <row r="71" spans="2:4" ht="18.75" customHeight="1" x14ac:dyDescent="0.25">
      <c r="B71" s="2"/>
      <c r="C71" s="2"/>
      <c r="D71" s="2"/>
    </row>
    <row r="72" spans="2:4" ht="18.75" customHeight="1" x14ac:dyDescent="0.25">
      <c r="B72" s="2"/>
      <c r="C72" s="2"/>
      <c r="D72" s="2"/>
    </row>
    <row r="73" spans="2:4" ht="18.75" customHeight="1" x14ac:dyDescent="0.25">
      <c r="B73" s="2"/>
      <c r="C73" s="2"/>
      <c r="D73" s="2"/>
    </row>
    <row r="74" spans="2:4" ht="18.75" customHeight="1" x14ac:dyDescent="0.25">
      <c r="B74" s="2"/>
      <c r="C74" s="2"/>
      <c r="D74" s="2"/>
    </row>
    <row r="75" spans="2:4" ht="18.75" customHeight="1" x14ac:dyDescent="0.25">
      <c r="B75" s="2"/>
      <c r="C75" s="2"/>
      <c r="D75" s="2"/>
    </row>
    <row r="76" spans="2:4" ht="18.75" customHeight="1" x14ac:dyDescent="0.25">
      <c r="B76" s="2"/>
      <c r="C76" s="2"/>
      <c r="D76" s="2"/>
    </row>
    <row r="77" spans="2:4" ht="18.75" customHeight="1" x14ac:dyDescent="0.25">
      <c r="B77" s="2"/>
      <c r="C77" s="2"/>
      <c r="D77" s="2"/>
    </row>
    <row r="78" spans="2:4" ht="18.75" customHeight="1" x14ac:dyDescent="0.25">
      <c r="B78" s="2"/>
      <c r="C78" s="2"/>
      <c r="D78" s="2"/>
    </row>
    <row r="79" spans="2:4" ht="18.75" customHeight="1" x14ac:dyDescent="0.25">
      <c r="B79" s="2"/>
      <c r="C79" s="2"/>
      <c r="D79" s="2"/>
    </row>
    <row r="80" spans="2:4" ht="18.75" customHeight="1" x14ac:dyDescent="0.25">
      <c r="B80" s="2"/>
      <c r="C80" s="2"/>
      <c r="D80" s="2"/>
    </row>
    <row r="81" spans="2:4" ht="18.75" customHeight="1" x14ac:dyDescent="0.25">
      <c r="B81" s="2"/>
      <c r="C81" s="2"/>
      <c r="D81" s="2"/>
    </row>
    <row r="82" spans="2:4" ht="18.75" customHeight="1" x14ac:dyDescent="0.25">
      <c r="B82" s="2"/>
      <c r="C82" s="2"/>
      <c r="D82" s="2"/>
    </row>
    <row r="83" spans="2:4" ht="18.75" customHeight="1" x14ac:dyDescent="0.25">
      <c r="B83" s="2"/>
      <c r="C83" s="2"/>
      <c r="D83" s="2"/>
    </row>
    <row r="84" spans="2:4" ht="18.75" customHeight="1" x14ac:dyDescent="0.25">
      <c r="B84" s="2"/>
      <c r="C84" s="2"/>
      <c r="D84" s="2"/>
    </row>
    <row r="85" spans="2:4" ht="18.75" customHeight="1" x14ac:dyDescent="0.25">
      <c r="B85" s="2"/>
      <c r="C85" s="2"/>
      <c r="D8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H23"/>
  <sheetViews>
    <sheetView tabSelected="1" zoomScaleNormal="100" workbookViewId="0">
      <selection activeCell="B21" sqref="B21"/>
    </sheetView>
  </sheetViews>
  <sheetFormatPr defaultRowHeight="15" x14ac:dyDescent="0.25"/>
  <cols>
    <col min="1" max="1" width="13.5703125" style="7" bestFit="1" customWidth="1"/>
    <col min="2" max="2" width="34.140625" bestFit="1" customWidth="1"/>
    <col min="3" max="3" width="70.140625" bestFit="1" customWidth="1"/>
    <col min="4" max="6" width="13.5703125" style="8" bestFit="1" customWidth="1"/>
    <col min="7" max="7" width="13.5703125" style="7" bestFit="1" customWidth="1"/>
    <col min="8" max="8" width="14.7109375" bestFit="1" customWidth="1"/>
  </cols>
  <sheetData>
    <row r="1" spans="1:8" ht="18.75" customHeight="1" x14ac:dyDescent="0.25">
      <c r="A1" s="1" t="s">
        <v>64</v>
      </c>
      <c r="B1" s="2" t="s">
        <v>1</v>
      </c>
      <c r="C1" s="2" t="s">
        <v>2</v>
      </c>
      <c r="D1" s="3" t="s">
        <v>3</v>
      </c>
      <c r="E1" s="3" t="s">
        <v>4</v>
      </c>
      <c r="F1" s="3" t="s">
        <v>65</v>
      </c>
      <c r="G1" s="1" t="s">
        <v>9</v>
      </c>
      <c r="H1" s="2" t="s">
        <v>66</v>
      </c>
    </row>
    <row r="2" spans="1:8" ht="18.75" customHeight="1" x14ac:dyDescent="0.25">
      <c r="A2" s="4">
        <v>1</v>
      </c>
      <c r="B2" s="10" t="s">
        <v>67</v>
      </c>
      <c r="C2" s="2" t="s">
        <v>68</v>
      </c>
      <c r="D2" s="17">
        <v>16.4117807699579</v>
      </c>
      <c r="E2" s="17">
        <v>120.59200212592199</v>
      </c>
      <c r="F2" s="5">
        <v>4.4000000000000004</v>
      </c>
      <c r="G2" s="4">
        <v>10000</v>
      </c>
      <c r="H2" s="2" t="s">
        <v>69</v>
      </c>
    </row>
    <row r="3" spans="1:8" ht="18.75" customHeight="1" x14ac:dyDescent="0.25">
      <c r="A3" s="4">
        <v>2</v>
      </c>
      <c r="B3" s="6" t="s">
        <v>70</v>
      </c>
      <c r="C3" s="2" t="s">
        <v>71</v>
      </c>
      <c r="D3" s="17">
        <v>16.409994152128299</v>
      </c>
      <c r="E3" s="17">
        <v>120.600346114616</v>
      </c>
      <c r="F3" s="5">
        <v>4.4000000000000004</v>
      </c>
      <c r="G3" s="4">
        <v>1400</v>
      </c>
      <c r="H3" s="2" t="s">
        <v>72</v>
      </c>
    </row>
    <row r="4" spans="1:8" ht="18.75" customHeight="1" x14ac:dyDescent="0.25">
      <c r="A4" s="4">
        <v>3</v>
      </c>
      <c r="B4" s="11" t="s">
        <v>73</v>
      </c>
      <c r="C4" s="2" t="s">
        <v>74</v>
      </c>
      <c r="D4" s="17">
        <v>16.409313822272502</v>
      </c>
      <c r="E4" s="18">
        <v>120.594638174651</v>
      </c>
      <c r="F4" s="5">
        <v>4.4000000000000004</v>
      </c>
      <c r="G4" s="4">
        <v>1600</v>
      </c>
      <c r="H4" s="2" t="s">
        <v>69</v>
      </c>
    </row>
    <row r="5" spans="1:8" ht="18.75" customHeight="1" x14ac:dyDescent="0.25">
      <c r="A5" s="4">
        <v>4</v>
      </c>
      <c r="B5" s="11" t="s">
        <v>75</v>
      </c>
      <c r="C5" s="2" t="s">
        <v>76</v>
      </c>
      <c r="D5" s="17">
        <v>16.429972084237502</v>
      </c>
      <c r="E5" s="18">
        <v>120.576368765872</v>
      </c>
      <c r="F5" s="5">
        <v>4.5</v>
      </c>
      <c r="G5" s="4">
        <v>845</v>
      </c>
      <c r="H5" s="2" t="s">
        <v>69</v>
      </c>
    </row>
    <row r="6" spans="1:8" ht="18.75" customHeight="1" x14ac:dyDescent="0.25">
      <c r="A6" s="4">
        <v>5</v>
      </c>
      <c r="B6" s="11" t="s">
        <v>77</v>
      </c>
      <c r="C6" s="2" t="s">
        <v>78</v>
      </c>
      <c r="D6" s="17">
        <v>16.4120041849046</v>
      </c>
      <c r="E6" s="17">
        <v>120.598029379366</v>
      </c>
      <c r="F6" s="5">
        <v>4.4000000000000004</v>
      </c>
      <c r="G6" s="4">
        <v>797</v>
      </c>
      <c r="H6" s="2" t="s">
        <v>69</v>
      </c>
    </row>
    <row r="7" spans="1:8" ht="18.75" customHeight="1" x14ac:dyDescent="0.25">
      <c r="A7" s="4">
        <v>6</v>
      </c>
      <c r="B7" s="11" t="s">
        <v>79</v>
      </c>
      <c r="C7" s="2" t="s">
        <v>80</v>
      </c>
      <c r="D7" s="17">
        <v>16.404434434753199</v>
      </c>
      <c r="E7" s="17">
        <v>120.592788330659</v>
      </c>
      <c r="F7" s="5">
        <v>4.5</v>
      </c>
      <c r="G7" s="4">
        <v>759</v>
      </c>
      <c r="H7" s="2" t="s">
        <v>81</v>
      </c>
    </row>
    <row r="8" spans="1:8" ht="18.75" customHeight="1" x14ac:dyDescent="0.25">
      <c r="A8" s="4">
        <f xml:space="preserve"> A7 + 1</f>
        <v>7</v>
      </c>
      <c r="B8" s="2" t="s">
        <v>82</v>
      </c>
      <c r="C8" s="2" t="s">
        <v>83</v>
      </c>
      <c r="D8" s="17">
        <v>16.411101253816302</v>
      </c>
      <c r="E8" s="17">
        <v>120.62300949173699</v>
      </c>
      <c r="F8" s="5">
        <v>4.4000000000000004</v>
      </c>
      <c r="G8" s="4">
        <v>1800</v>
      </c>
      <c r="H8" s="2" t="s">
        <v>84</v>
      </c>
    </row>
    <row r="9" spans="1:8" ht="19.5" customHeight="1" x14ac:dyDescent="0.25">
      <c r="A9" s="4">
        <f t="shared" ref="A9:A23" si="0" xml:space="preserve"> A8 + 1</f>
        <v>8</v>
      </c>
      <c r="B9" s="11" t="s">
        <v>85</v>
      </c>
      <c r="C9" s="2" t="s">
        <v>86</v>
      </c>
      <c r="D9" s="17">
        <v>16.409648715455798</v>
      </c>
      <c r="E9" s="17">
        <v>120.622977233689</v>
      </c>
      <c r="F9" s="5">
        <v>4.4000000000000004</v>
      </c>
      <c r="G9" s="4">
        <v>1200</v>
      </c>
      <c r="H9" s="2" t="s">
        <v>87</v>
      </c>
    </row>
    <row r="10" spans="1:8" ht="18.75" customHeight="1" x14ac:dyDescent="0.25">
      <c r="A10" s="4">
        <f t="shared" si="0"/>
        <v>9</v>
      </c>
      <c r="B10" s="11" t="s">
        <v>88</v>
      </c>
      <c r="C10" s="2" t="s">
        <v>89</v>
      </c>
      <c r="D10" s="17">
        <v>16.412016872315402</v>
      </c>
      <c r="E10" s="17">
        <v>120.609841612781</v>
      </c>
      <c r="F10" s="5">
        <v>4.3</v>
      </c>
      <c r="G10" s="4">
        <v>466</v>
      </c>
      <c r="H10" s="2" t="s">
        <v>69</v>
      </c>
    </row>
    <row r="11" spans="1:8" ht="18.75" customHeight="1" x14ac:dyDescent="0.25">
      <c r="A11" s="4">
        <f t="shared" si="0"/>
        <v>10</v>
      </c>
      <c r="B11" s="11" t="s">
        <v>90</v>
      </c>
      <c r="C11" s="2" t="s">
        <v>91</v>
      </c>
      <c r="D11" s="17">
        <v>16.411976101537601</v>
      </c>
      <c r="E11" s="17">
        <v>120.60296889859499</v>
      </c>
      <c r="F11" s="5">
        <v>4.4000000000000004</v>
      </c>
      <c r="G11" s="4">
        <v>438</v>
      </c>
      <c r="H11" s="2" t="s">
        <v>69</v>
      </c>
    </row>
    <row r="12" spans="1:8" ht="18.75" customHeight="1" x14ac:dyDescent="0.25">
      <c r="A12" s="4">
        <f t="shared" si="0"/>
        <v>11</v>
      </c>
      <c r="B12" s="11" t="s">
        <v>92</v>
      </c>
      <c r="C12" s="2" t="s">
        <v>93</v>
      </c>
      <c r="D12" s="17">
        <v>16.411329035355799</v>
      </c>
      <c r="E12" s="17">
        <v>120.604612093051</v>
      </c>
      <c r="F12" s="5">
        <v>4.3</v>
      </c>
      <c r="G12" s="4">
        <v>246</v>
      </c>
      <c r="H12" s="2" t="s">
        <v>69</v>
      </c>
    </row>
    <row r="13" spans="1:8" ht="18.75" customHeight="1" x14ac:dyDescent="0.25">
      <c r="A13" s="4">
        <f t="shared" si="0"/>
        <v>12</v>
      </c>
      <c r="B13" s="11" t="s">
        <v>94</v>
      </c>
      <c r="C13" s="2" t="s">
        <v>95</v>
      </c>
      <c r="D13" s="17">
        <v>16.4134412914545</v>
      </c>
      <c r="E13" s="17">
        <v>120.582610481405</v>
      </c>
      <c r="F13" s="5">
        <v>4.5</v>
      </c>
      <c r="G13" s="4">
        <v>238</v>
      </c>
      <c r="H13" s="2" t="s">
        <v>69</v>
      </c>
    </row>
    <row r="14" spans="1:8" ht="18.75" customHeight="1" x14ac:dyDescent="0.25">
      <c r="A14" s="4">
        <f t="shared" si="0"/>
        <v>13</v>
      </c>
      <c r="B14" s="11" t="s">
        <v>96</v>
      </c>
      <c r="C14" s="2" t="s">
        <v>97</v>
      </c>
      <c r="D14" s="17">
        <v>16.416627207255001</v>
      </c>
      <c r="E14" s="17">
        <v>120.596860398595</v>
      </c>
      <c r="F14" s="5">
        <v>4.3</v>
      </c>
      <c r="G14" s="4">
        <v>2300</v>
      </c>
      <c r="H14" s="2" t="s">
        <v>69</v>
      </c>
    </row>
    <row r="15" spans="1:8" ht="18.75" customHeight="1" x14ac:dyDescent="0.25">
      <c r="A15" s="4">
        <f t="shared" si="0"/>
        <v>14</v>
      </c>
      <c r="B15" s="11" t="s">
        <v>98</v>
      </c>
      <c r="C15" s="2" t="s">
        <v>99</v>
      </c>
      <c r="D15" s="17">
        <v>16.413037092243901</v>
      </c>
      <c r="E15" s="17">
        <v>120.591616408392</v>
      </c>
      <c r="F15" s="5">
        <v>4.0999999999999996</v>
      </c>
      <c r="G15" s="4">
        <v>1900</v>
      </c>
      <c r="H15" s="2" t="s">
        <v>69</v>
      </c>
    </row>
    <row r="16" spans="1:8" ht="18.75" customHeight="1" x14ac:dyDescent="0.25">
      <c r="A16" s="4">
        <f t="shared" si="0"/>
        <v>15</v>
      </c>
      <c r="B16" s="11" t="s">
        <v>100</v>
      </c>
      <c r="C16" s="2" t="s">
        <v>101</v>
      </c>
      <c r="D16" s="17">
        <v>16.405183394509699</v>
      </c>
      <c r="E16" s="17">
        <v>120.604769647174</v>
      </c>
      <c r="F16" s="5">
        <v>4.2</v>
      </c>
      <c r="G16" s="4">
        <v>815</v>
      </c>
      <c r="H16" s="2" t="s">
        <v>72</v>
      </c>
    </row>
    <row r="17" spans="1:8" ht="18.75" customHeight="1" x14ac:dyDescent="0.25">
      <c r="A17" s="4">
        <f t="shared" si="0"/>
        <v>16</v>
      </c>
      <c r="B17" s="11" t="s">
        <v>102</v>
      </c>
      <c r="C17" s="2" t="s">
        <v>103</v>
      </c>
      <c r="D17" s="17">
        <v>16.408627427330501</v>
      </c>
      <c r="E17" s="17">
        <v>120.610522379557</v>
      </c>
      <c r="F17" s="5">
        <v>4.4000000000000004</v>
      </c>
      <c r="G17" s="4">
        <v>1700</v>
      </c>
      <c r="H17" s="2" t="s">
        <v>104</v>
      </c>
    </row>
    <row r="18" spans="1:8" ht="18.75" customHeight="1" x14ac:dyDescent="0.25">
      <c r="A18" s="4">
        <f t="shared" si="0"/>
        <v>17</v>
      </c>
      <c r="B18" s="11" t="s">
        <v>105</v>
      </c>
      <c r="C18" s="2" t="s">
        <v>106</v>
      </c>
      <c r="D18" s="17">
        <v>16.399794216253301</v>
      </c>
      <c r="E18" s="17">
        <v>120.58405907955699</v>
      </c>
      <c r="F18" s="5">
        <v>4.3</v>
      </c>
      <c r="G18" s="4">
        <v>201</v>
      </c>
      <c r="H18" s="2" t="s">
        <v>69</v>
      </c>
    </row>
    <row r="19" spans="1:8" ht="18.75" customHeight="1" x14ac:dyDescent="0.25">
      <c r="A19" s="4">
        <f t="shared" si="0"/>
        <v>18</v>
      </c>
      <c r="B19" s="11" t="s">
        <v>107</v>
      </c>
      <c r="C19" s="2" t="s">
        <v>108</v>
      </c>
      <c r="D19" s="17">
        <v>16.406546815938398</v>
      </c>
      <c r="E19" s="17">
        <v>120.59308288327</v>
      </c>
      <c r="F19" s="5">
        <v>4.3</v>
      </c>
      <c r="G19" s="4">
        <v>59</v>
      </c>
      <c r="H19" s="2" t="s">
        <v>69</v>
      </c>
    </row>
    <row r="20" spans="1:8" ht="18.75" customHeight="1" x14ac:dyDescent="0.25">
      <c r="A20" s="4">
        <f t="shared" si="0"/>
        <v>19</v>
      </c>
      <c r="B20" s="19" t="s">
        <v>161</v>
      </c>
      <c r="C20" s="21" t="s">
        <v>162</v>
      </c>
      <c r="D20" s="22">
        <v>16.414487992613601</v>
      </c>
      <c r="E20" s="22">
        <v>120.579369322673</v>
      </c>
      <c r="F20" s="23">
        <v>4.3</v>
      </c>
      <c r="G20" s="24">
        <v>220</v>
      </c>
      <c r="H20" s="20" t="s">
        <v>81</v>
      </c>
    </row>
    <row r="21" spans="1:8" ht="18.75" customHeight="1" x14ac:dyDescent="0.25">
      <c r="A21" s="4">
        <f t="shared" si="0"/>
        <v>20</v>
      </c>
      <c r="B21" s="19" t="s">
        <v>163</v>
      </c>
      <c r="C21" s="21" t="s">
        <v>164</v>
      </c>
      <c r="D21" s="25">
        <v>16.4092648020256</v>
      </c>
      <c r="E21" s="25">
        <v>120.599898068702</v>
      </c>
      <c r="F21" s="23">
        <v>3.3</v>
      </c>
      <c r="G21" s="24">
        <v>3</v>
      </c>
      <c r="H21" s="20" t="s">
        <v>84</v>
      </c>
    </row>
    <row r="22" spans="1:8" x14ac:dyDescent="0.25">
      <c r="A22" s="4">
        <f t="shared" si="0"/>
        <v>21</v>
      </c>
      <c r="B22" s="19" t="s">
        <v>166</v>
      </c>
      <c r="C22" s="21" t="s">
        <v>165</v>
      </c>
      <c r="D22" s="25">
        <v>16.418056502322301</v>
      </c>
      <c r="E22" s="25">
        <v>120.622872053359</v>
      </c>
      <c r="F22" s="23">
        <v>4.5999999999999996</v>
      </c>
      <c r="G22" s="24">
        <v>56</v>
      </c>
      <c r="H22" s="20" t="s">
        <v>87</v>
      </c>
    </row>
    <row r="23" spans="1:8" x14ac:dyDescent="0.25">
      <c r="A23" s="4">
        <f t="shared" si="0"/>
        <v>22</v>
      </c>
      <c r="B23" s="19" t="s">
        <v>167</v>
      </c>
      <c r="C23" s="21" t="s">
        <v>168</v>
      </c>
      <c r="D23" s="25">
        <v>16.408614748825201</v>
      </c>
      <c r="E23" s="25">
        <v>120.599743151903</v>
      </c>
      <c r="F23" s="23">
        <v>4.2</v>
      </c>
      <c r="G23" s="24">
        <v>188</v>
      </c>
      <c r="H23" s="20" t="s">
        <v>104</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Z20"/>
  <sheetViews>
    <sheetView workbookViewId="0"/>
  </sheetViews>
  <sheetFormatPr defaultRowHeight="15" x14ac:dyDescent="0.25"/>
  <cols>
    <col min="1" max="1" width="13.5703125" style="7" bestFit="1" customWidth="1"/>
    <col min="2" max="2" width="35.28515625" bestFit="1" customWidth="1"/>
    <col min="3" max="3" width="23.7109375" bestFit="1" customWidth="1"/>
    <col min="4" max="5" width="13.5703125" style="8" bestFit="1" customWidth="1"/>
    <col min="6" max="6" width="13.5703125" style="7" bestFit="1" customWidth="1"/>
    <col min="7" max="7" width="14" style="9" bestFit="1" customWidth="1"/>
    <col min="8" max="8" width="21.5703125" bestFit="1" customWidth="1"/>
    <col min="9" max="9" width="13.5703125" style="9" bestFit="1" customWidth="1"/>
    <col min="10" max="10" width="13.5703125" style="7" bestFit="1" customWidth="1"/>
    <col min="11" max="11" width="13.5703125" style="8" bestFit="1" customWidth="1"/>
    <col min="12" max="26" width="13.5703125" bestFit="1" customWidth="1"/>
  </cols>
  <sheetData>
    <row r="1" spans="1:26" ht="18.75" customHeight="1" x14ac:dyDescent="0.25">
      <c r="A1" s="1" t="s">
        <v>0</v>
      </c>
      <c r="B1" s="2" t="s">
        <v>1</v>
      </c>
      <c r="C1" s="2" t="s">
        <v>2</v>
      </c>
      <c r="D1" s="3" t="s">
        <v>3</v>
      </c>
      <c r="E1" s="3" t="s">
        <v>4</v>
      </c>
      <c r="F1" s="1" t="s">
        <v>5</v>
      </c>
      <c r="G1" s="2" t="s">
        <v>6</v>
      </c>
      <c r="H1" s="2" t="s">
        <v>7</v>
      </c>
      <c r="I1" s="2" t="s">
        <v>8</v>
      </c>
      <c r="J1" s="1" t="s">
        <v>9</v>
      </c>
      <c r="K1" s="3" t="s">
        <v>10</v>
      </c>
    </row>
    <row r="2" spans="1:26" ht="18.75" customHeight="1" x14ac:dyDescent="0.25">
      <c r="A2" s="4">
        <v>1</v>
      </c>
      <c r="B2" s="2" t="s">
        <v>11</v>
      </c>
      <c r="C2" s="2" t="s">
        <v>12</v>
      </c>
      <c r="D2" s="5">
        <v>16.103100000000001</v>
      </c>
      <c r="E2" s="5">
        <v>120.6041</v>
      </c>
      <c r="F2" s="4">
        <v>5</v>
      </c>
      <c r="G2" s="2" t="s">
        <v>13</v>
      </c>
      <c r="H2" s="2" t="s">
        <v>14</v>
      </c>
      <c r="I2" s="2" t="s">
        <v>15</v>
      </c>
      <c r="J2" s="4">
        <v>200</v>
      </c>
      <c r="K2" s="5">
        <v>4.8</v>
      </c>
    </row>
    <row r="3" spans="1:26" ht="18.75" customHeight="1" x14ac:dyDescent="0.25">
      <c r="A3" s="4">
        <v>2</v>
      </c>
      <c r="B3" s="2" t="s">
        <v>16</v>
      </c>
      <c r="C3" s="2" t="s">
        <v>12</v>
      </c>
      <c r="D3" s="5">
        <v>16.103400000000001</v>
      </c>
      <c r="E3" s="5">
        <v>120.6044</v>
      </c>
      <c r="F3" s="4">
        <v>5</v>
      </c>
      <c r="G3" s="2" t="s">
        <v>17</v>
      </c>
      <c r="H3" s="2" t="s">
        <v>18</v>
      </c>
      <c r="I3" s="2" t="s">
        <v>15</v>
      </c>
      <c r="J3" s="4">
        <v>150</v>
      </c>
      <c r="K3" s="5">
        <v>4.7</v>
      </c>
    </row>
    <row r="4" spans="1:26" ht="18.75" customHeight="1" x14ac:dyDescent="0.25">
      <c r="A4" s="4">
        <v>3</v>
      </c>
      <c r="B4" s="2" t="s">
        <v>19</v>
      </c>
      <c r="C4" s="2" t="s">
        <v>20</v>
      </c>
      <c r="D4" s="5">
        <v>16.107800000000001</v>
      </c>
      <c r="E4" s="5">
        <v>120.6063</v>
      </c>
      <c r="F4" s="4">
        <v>4</v>
      </c>
      <c r="G4" s="2" t="s">
        <v>21</v>
      </c>
      <c r="H4" s="2" t="s">
        <v>22</v>
      </c>
      <c r="I4" s="2" t="s">
        <v>15</v>
      </c>
      <c r="J4" s="4">
        <v>100</v>
      </c>
      <c r="K4" s="5">
        <v>4.5</v>
      </c>
    </row>
    <row r="5" spans="1:26" ht="18.75" customHeight="1" x14ac:dyDescent="0.25">
      <c r="A5" s="4">
        <v>4</v>
      </c>
      <c r="B5" s="2" t="s">
        <v>23</v>
      </c>
      <c r="C5" s="2" t="s">
        <v>24</v>
      </c>
      <c r="D5" s="5">
        <v>16.107900000000001</v>
      </c>
      <c r="E5" s="5">
        <v>120.60639999999999</v>
      </c>
      <c r="F5" s="4">
        <v>4</v>
      </c>
      <c r="G5" s="2" t="s">
        <v>25</v>
      </c>
      <c r="H5" s="2" t="s">
        <v>26</v>
      </c>
      <c r="I5" s="2" t="s">
        <v>15</v>
      </c>
      <c r="J5" s="4">
        <v>80</v>
      </c>
      <c r="K5" s="5">
        <v>4.4000000000000004</v>
      </c>
    </row>
    <row r="6" spans="1:26" ht="18.75" customHeight="1" x14ac:dyDescent="0.25">
      <c r="A6" s="4">
        <v>5</v>
      </c>
      <c r="B6" s="2" t="s">
        <v>27</v>
      </c>
      <c r="C6" s="2" t="s">
        <v>28</v>
      </c>
      <c r="D6" s="5">
        <v>16.108000000000001</v>
      </c>
      <c r="E6" s="5">
        <v>120.6065</v>
      </c>
      <c r="F6" s="4">
        <v>5</v>
      </c>
      <c r="G6" s="2" t="s">
        <v>29</v>
      </c>
      <c r="H6" s="2" t="s">
        <v>14</v>
      </c>
      <c r="I6" s="2" t="s">
        <v>15</v>
      </c>
      <c r="J6" s="4">
        <v>120</v>
      </c>
      <c r="K6" s="5">
        <v>4.5999999999999996</v>
      </c>
    </row>
    <row r="7" spans="1:26" ht="18.75" customHeight="1" x14ac:dyDescent="0.25">
      <c r="A7" s="4">
        <v>6</v>
      </c>
      <c r="B7" s="2" t="s">
        <v>30</v>
      </c>
      <c r="C7" s="2" t="s">
        <v>20</v>
      </c>
      <c r="D7" s="5">
        <v>16.107800000000001</v>
      </c>
      <c r="E7" s="5">
        <v>120.6063</v>
      </c>
      <c r="F7" s="4">
        <v>3</v>
      </c>
      <c r="G7" s="2" t="s">
        <v>31</v>
      </c>
      <c r="H7" s="2" t="s">
        <v>26</v>
      </c>
      <c r="I7" s="2" t="s">
        <v>15</v>
      </c>
      <c r="J7" s="4">
        <v>60</v>
      </c>
      <c r="K7" s="5">
        <v>4.3</v>
      </c>
    </row>
    <row r="8" spans="1:26" ht="18.75" customHeight="1" x14ac:dyDescent="0.25">
      <c r="A8" s="4">
        <v>7</v>
      </c>
      <c r="B8" s="2" t="s">
        <v>32</v>
      </c>
      <c r="C8" s="2" t="s">
        <v>12</v>
      </c>
      <c r="D8" s="5">
        <v>16.103100000000001</v>
      </c>
      <c r="E8" s="5">
        <v>120.6041</v>
      </c>
      <c r="F8" s="4">
        <v>5</v>
      </c>
      <c r="G8" s="2" t="s">
        <v>33</v>
      </c>
      <c r="H8" s="2" t="s">
        <v>14</v>
      </c>
      <c r="I8" s="2" t="s">
        <v>15</v>
      </c>
      <c r="J8" s="4">
        <v>130</v>
      </c>
      <c r="K8" s="5">
        <v>4.5999999999999996</v>
      </c>
    </row>
    <row r="9" spans="1:26" ht="18.75" customHeight="1" x14ac:dyDescent="0.25">
      <c r="A9" s="4">
        <v>8</v>
      </c>
      <c r="B9" s="2" t="s">
        <v>34</v>
      </c>
      <c r="C9" s="2" t="s">
        <v>35</v>
      </c>
      <c r="D9" s="5">
        <v>16.107900000000001</v>
      </c>
      <c r="E9" s="5">
        <v>120.60639999999999</v>
      </c>
      <c r="F9" s="4">
        <v>4</v>
      </c>
      <c r="G9" s="2" t="s">
        <v>36</v>
      </c>
      <c r="H9" s="2" t="s">
        <v>26</v>
      </c>
      <c r="I9" s="2" t="s">
        <v>15</v>
      </c>
      <c r="J9" s="4">
        <v>90</v>
      </c>
      <c r="K9" s="5">
        <v>4.4000000000000004</v>
      </c>
    </row>
    <row r="10" spans="1:26" ht="18.75" customHeight="1" x14ac:dyDescent="0.25">
      <c r="A10" s="4">
        <v>9</v>
      </c>
      <c r="B10" s="2" t="s">
        <v>37</v>
      </c>
      <c r="C10" s="2" t="s">
        <v>38</v>
      </c>
      <c r="D10" s="5">
        <v>16.108000000000001</v>
      </c>
      <c r="E10" s="5">
        <v>120.6065</v>
      </c>
      <c r="F10" s="4">
        <v>3</v>
      </c>
      <c r="G10" s="2" t="s">
        <v>39</v>
      </c>
      <c r="H10" s="2" t="s">
        <v>26</v>
      </c>
      <c r="I10" s="2" t="s">
        <v>15</v>
      </c>
      <c r="J10" s="4">
        <v>70</v>
      </c>
      <c r="K10" s="5">
        <v>4.3</v>
      </c>
    </row>
    <row r="11" spans="1:26" ht="18.75" customHeight="1" x14ac:dyDescent="0.25">
      <c r="A11" s="4">
        <f t="shared" ref="A11:A17" si="0">A10+1</f>
        <v>10</v>
      </c>
      <c r="B11" s="2" t="s">
        <v>40</v>
      </c>
      <c r="C11" s="2" t="s">
        <v>24</v>
      </c>
      <c r="D11" s="5">
        <v>16.405200000000001</v>
      </c>
      <c r="E11" s="5">
        <v>120.5986</v>
      </c>
      <c r="F11" s="4">
        <v>4</v>
      </c>
      <c r="G11" s="6" t="s">
        <v>41</v>
      </c>
      <c r="H11" s="2" t="s">
        <v>42</v>
      </c>
      <c r="I11" s="2" t="s">
        <v>15</v>
      </c>
      <c r="J11" s="4">
        <v>660</v>
      </c>
      <c r="K11" s="5">
        <v>4.0999999999999996</v>
      </c>
      <c r="L11" s="2"/>
      <c r="M11" s="2"/>
      <c r="N11" s="2"/>
      <c r="O11" s="2"/>
      <c r="P11" s="2"/>
      <c r="Q11" s="2"/>
      <c r="R11" s="2"/>
      <c r="S11" s="2"/>
      <c r="T11" s="2"/>
      <c r="U11" s="2"/>
      <c r="V11" s="2"/>
      <c r="W11" s="2"/>
      <c r="X11" s="2"/>
      <c r="Y11" s="2"/>
      <c r="Z11" s="2"/>
    </row>
    <row r="12" spans="1:26" ht="18.75" customHeight="1" x14ac:dyDescent="0.25">
      <c r="A12" s="4">
        <f t="shared" si="0"/>
        <v>11</v>
      </c>
      <c r="B12" s="2" t="s">
        <v>43</v>
      </c>
      <c r="C12" s="2" t="s">
        <v>44</v>
      </c>
      <c r="D12" s="5">
        <v>16.4055</v>
      </c>
      <c r="E12" s="5">
        <v>120.59829999999999</v>
      </c>
      <c r="F12" s="4">
        <v>3</v>
      </c>
      <c r="G12" s="6" t="s">
        <v>45</v>
      </c>
      <c r="H12" s="2" t="s">
        <v>26</v>
      </c>
      <c r="I12" s="2" t="s">
        <v>15</v>
      </c>
      <c r="J12" s="4">
        <v>293</v>
      </c>
      <c r="K12" s="5">
        <v>4.3</v>
      </c>
      <c r="L12" s="2"/>
      <c r="M12" s="2"/>
      <c r="N12" s="2"/>
      <c r="O12" s="2"/>
      <c r="P12" s="2"/>
      <c r="Q12" s="2"/>
      <c r="R12" s="2"/>
      <c r="S12" s="2"/>
      <c r="T12" s="2"/>
      <c r="U12" s="2"/>
      <c r="V12" s="2"/>
      <c r="W12" s="2"/>
      <c r="X12" s="2"/>
      <c r="Y12" s="2"/>
      <c r="Z12" s="2"/>
    </row>
    <row r="13" spans="1:26" ht="18.75" customHeight="1" x14ac:dyDescent="0.25">
      <c r="A13" s="4">
        <f t="shared" si="0"/>
        <v>12</v>
      </c>
      <c r="B13" s="2" t="s">
        <v>46</v>
      </c>
      <c r="C13" s="2" t="s">
        <v>47</v>
      </c>
      <c r="D13" s="5">
        <v>16.403700000000001</v>
      </c>
      <c r="E13" s="5">
        <v>120.59990000000001</v>
      </c>
      <c r="F13" s="4">
        <v>3</v>
      </c>
      <c r="G13" s="6" t="s">
        <v>48</v>
      </c>
      <c r="H13" s="2" t="s">
        <v>26</v>
      </c>
      <c r="I13" s="6" t="s">
        <v>15</v>
      </c>
      <c r="J13" s="4">
        <v>434</v>
      </c>
      <c r="K13" s="4">
        <v>4</v>
      </c>
      <c r="L13" s="2"/>
      <c r="M13" s="2"/>
      <c r="N13" s="2"/>
      <c r="O13" s="2"/>
      <c r="P13" s="2"/>
      <c r="Q13" s="2"/>
      <c r="R13" s="2"/>
      <c r="S13" s="2"/>
      <c r="T13" s="2"/>
      <c r="U13" s="2"/>
      <c r="V13" s="2"/>
      <c r="W13" s="2"/>
      <c r="X13" s="2"/>
      <c r="Y13" s="2"/>
      <c r="Z13" s="2"/>
    </row>
    <row r="14" spans="1:26" ht="18.75" customHeight="1" x14ac:dyDescent="0.25">
      <c r="A14" s="4">
        <f t="shared" si="0"/>
        <v>13</v>
      </c>
      <c r="B14" s="2" t="s">
        <v>49</v>
      </c>
      <c r="C14" s="2" t="s">
        <v>50</v>
      </c>
      <c r="D14" s="5">
        <v>16.3872</v>
      </c>
      <c r="E14" s="5">
        <v>120.5849</v>
      </c>
      <c r="F14" s="4">
        <v>3</v>
      </c>
      <c r="G14" s="6" t="s">
        <v>51</v>
      </c>
      <c r="H14" s="2" t="s">
        <v>52</v>
      </c>
      <c r="I14" s="6" t="s">
        <v>15</v>
      </c>
      <c r="J14" s="4" t="s">
        <v>53</v>
      </c>
      <c r="K14" s="5">
        <v>4.4000000000000004</v>
      </c>
      <c r="L14" s="2"/>
      <c r="M14" s="2"/>
      <c r="N14" s="2"/>
      <c r="O14" s="2"/>
      <c r="P14" s="2"/>
      <c r="Q14" s="2"/>
      <c r="R14" s="2"/>
      <c r="S14" s="2"/>
      <c r="T14" s="2"/>
      <c r="U14" s="2"/>
      <c r="V14" s="2"/>
      <c r="W14" s="2"/>
      <c r="X14" s="2"/>
      <c r="Y14" s="2"/>
      <c r="Z14" s="2"/>
    </row>
    <row r="15" spans="1:26" ht="18.75" customHeight="1" x14ac:dyDescent="0.25">
      <c r="A15" s="4">
        <f t="shared" si="0"/>
        <v>14</v>
      </c>
      <c r="B15" s="2" t="s">
        <v>54</v>
      </c>
      <c r="C15" s="2" t="s">
        <v>28</v>
      </c>
      <c r="D15" s="5">
        <v>16.4085</v>
      </c>
      <c r="E15" s="5">
        <v>120.5964</v>
      </c>
      <c r="F15" s="4">
        <v>3</v>
      </c>
      <c r="G15" s="6" t="s">
        <v>55</v>
      </c>
      <c r="H15" s="2" t="s">
        <v>22</v>
      </c>
      <c r="I15" s="6" t="s">
        <v>15</v>
      </c>
      <c r="J15" s="4">
        <v>919</v>
      </c>
      <c r="K15" s="5">
        <v>4.0999999999999996</v>
      </c>
      <c r="L15" s="2"/>
      <c r="M15" s="2"/>
      <c r="N15" s="2"/>
      <c r="O15" s="2"/>
      <c r="P15" s="2"/>
      <c r="Q15" s="2"/>
      <c r="R15" s="2"/>
      <c r="S15" s="2"/>
      <c r="T15" s="2"/>
      <c r="U15" s="2"/>
      <c r="V15" s="2"/>
      <c r="W15" s="2"/>
      <c r="X15" s="2"/>
      <c r="Y15" s="2"/>
      <c r="Z15" s="2"/>
    </row>
    <row r="16" spans="1:26" ht="18.75" customHeight="1" x14ac:dyDescent="0.25">
      <c r="A16" s="4">
        <f t="shared" si="0"/>
        <v>15</v>
      </c>
      <c r="B16" s="2" t="s">
        <v>56</v>
      </c>
      <c r="C16" s="2" t="s">
        <v>57</v>
      </c>
      <c r="D16" s="5">
        <v>16.3932</v>
      </c>
      <c r="E16" s="5">
        <v>120.5851</v>
      </c>
      <c r="F16" s="4">
        <v>2</v>
      </c>
      <c r="G16" s="6" t="s">
        <v>58</v>
      </c>
      <c r="H16" s="2" t="s">
        <v>59</v>
      </c>
      <c r="I16" s="6" t="s">
        <v>15</v>
      </c>
      <c r="J16" s="4">
        <v>232</v>
      </c>
      <c r="K16" s="5">
        <v>4.2</v>
      </c>
      <c r="L16" s="2"/>
      <c r="M16" s="2"/>
      <c r="N16" s="2"/>
      <c r="O16" s="2"/>
      <c r="P16" s="2"/>
      <c r="Q16" s="2"/>
      <c r="R16" s="2"/>
      <c r="S16" s="2"/>
      <c r="T16" s="2"/>
      <c r="U16" s="2"/>
      <c r="V16" s="2"/>
      <c r="W16" s="2"/>
      <c r="X16" s="2"/>
      <c r="Y16" s="2"/>
      <c r="Z16" s="2"/>
    </row>
    <row r="17" spans="1:26" ht="18.75" customHeight="1" x14ac:dyDescent="0.25">
      <c r="A17" s="4">
        <f t="shared" si="0"/>
        <v>16</v>
      </c>
      <c r="B17" s="2" t="s">
        <v>60</v>
      </c>
      <c r="C17" s="2" t="s">
        <v>61</v>
      </c>
      <c r="D17" s="5">
        <v>16.425599999999999</v>
      </c>
      <c r="E17" s="5">
        <v>120.6151</v>
      </c>
      <c r="F17" s="4">
        <v>4</v>
      </c>
      <c r="G17" s="6" t="s">
        <v>62</v>
      </c>
      <c r="H17" s="2" t="s">
        <v>63</v>
      </c>
      <c r="I17" s="6" t="s">
        <v>15</v>
      </c>
      <c r="J17" s="4">
        <v>734</v>
      </c>
      <c r="K17" s="5">
        <v>4.5</v>
      </c>
      <c r="L17" s="2"/>
      <c r="M17" s="2"/>
      <c r="N17" s="2"/>
      <c r="O17" s="2"/>
      <c r="P17" s="2"/>
      <c r="Q17" s="2"/>
      <c r="R17" s="2"/>
      <c r="S17" s="2"/>
      <c r="T17" s="2"/>
      <c r="U17" s="2"/>
      <c r="V17" s="2"/>
      <c r="W17" s="2"/>
      <c r="X17" s="2"/>
      <c r="Y17" s="2"/>
      <c r="Z17" s="2"/>
    </row>
    <row r="18" spans="1:26" ht="18.75" customHeight="1" x14ac:dyDescent="0.25">
      <c r="G18" s="6"/>
      <c r="I18" s="6"/>
    </row>
    <row r="19" spans="1:26" ht="18.75" customHeight="1" x14ac:dyDescent="0.25">
      <c r="G19" s="6"/>
      <c r="I19" s="6"/>
    </row>
    <row r="20" spans="1:26" ht="18.75" customHeight="1" x14ac:dyDescent="0.25">
      <c r="G20" s="6"/>
      <c r="I2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Monitor_Data</vt:lpstr>
      <vt:lpstr>User_Account</vt:lpstr>
      <vt:lpstr>Tourist Attraction</vt:lpstr>
      <vt:lpstr>Restaurant</vt:lpstr>
      <vt:lpstr>Hotels and Accomodation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ELLISON MATEL</cp:lastModifiedBy>
  <dcterms:created xsi:type="dcterms:W3CDTF">2024-10-30T02:03:50Z</dcterms:created>
  <dcterms:modified xsi:type="dcterms:W3CDTF">2024-10-30T02:20:51Z</dcterms:modified>
</cp:coreProperties>
</file>