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mons Family\Desktop\College - Final Year\Software Project\"/>
    </mc:Choice>
  </mc:AlternateContent>
  <xr:revisionPtr revIDLastSave="0" documentId="8_{2AB1F271-04AF-4176-A078-AE352973A1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-IIRS2016 TBL5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N9" i="1"/>
  <c r="N7" i="1"/>
  <c r="N6" i="1"/>
  <c r="N5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L9" i="1"/>
  <c r="L8" i="1"/>
  <c r="P7" i="1"/>
  <c r="P6" i="1"/>
  <c r="O6" i="1"/>
  <c r="O7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G41" i="1"/>
</calcChain>
</file>

<file path=xl/sharedStrings.xml><?xml version="1.0" encoding="utf-8"?>
<sst xmlns="http://schemas.openxmlformats.org/spreadsheetml/2006/main" count="58" uniqueCount="48">
  <si>
    <t>Kilkenny</t>
  </si>
  <si>
    <t>Carlow</t>
  </si>
  <si>
    <t>Wexford</t>
  </si>
  <si>
    <t>Sligo</t>
  </si>
  <si>
    <t>Cavan</t>
  </si>
  <si>
    <t>Wicklow</t>
  </si>
  <si>
    <t>Longford</t>
  </si>
  <si>
    <t>Louth</t>
  </si>
  <si>
    <t>Meath</t>
  </si>
  <si>
    <t>Clare</t>
  </si>
  <si>
    <t>Kerry</t>
  </si>
  <si>
    <t>Kildare</t>
  </si>
  <si>
    <t>Laois</t>
  </si>
  <si>
    <t>Westmeath</t>
  </si>
  <si>
    <t>Donegal</t>
  </si>
  <si>
    <t>Offaly</t>
  </si>
  <si>
    <t>Mayo</t>
  </si>
  <si>
    <t>Waterford</t>
  </si>
  <si>
    <t>Cork City</t>
  </si>
  <si>
    <t>Cork County</t>
  </si>
  <si>
    <t>Dublin City</t>
  </si>
  <si>
    <t>Galway City</t>
  </si>
  <si>
    <t>Galway County</t>
  </si>
  <si>
    <t>Leitrim</t>
  </si>
  <si>
    <t>Limerick</t>
  </si>
  <si>
    <t>Monaghan</t>
  </si>
  <si>
    <t>Roscommon</t>
  </si>
  <si>
    <t>South Dublin</t>
  </si>
  <si>
    <t>Fingal</t>
  </si>
  <si>
    <t>Tipperary</t>
  </si>
  <si>
    <t>No education</t>
  </si>
  <si>
    <t>Primary</t>
  </si>
  <si>
    <t>Lower secondary</t>
  </si>
  <si>
    <t>Upper secondary</t>
  </si>
  <si>
    <t>Technical</t>
  </si>
  <si>
    <t>Advanced certficate</t>
  </si>
  <si>
    <t>Higher certificate</t>
  </si>
  <si>
    <t>Honours degree</t>
  </si>
  <si>
    <t>Postgraduate</t>
  </si>
  <si>
    <t>Ph.D</t>
  </si>
  <si>
    <t>State</t>
  </si>
  <si>
    <t>€</t>
  </si>
  <si>
    <t>Ordinary degree</t>
  </si>
  <si>
    <t>County of work</t>
  </si>
  <si>
    <t>Table 5.2: Median earned income per person by highest level of education achieved and county of work, 2016</t>
  </si>
  <si>
    <t>Dún-Laoghaire Rathdown</t>
  </si>
  <si>
    <t>No. male</t>
  </si>
  <si>
    <t>No.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</si>
</sst>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8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Geneva"/>
    </font>
    <font>
      <sz val="10"/>
      <name val="MS Sans Serif"/>
      <family val="2"/>
    </font>
    <font>
      <sz val="11"/>
      <color theme="1"/>
      <name val="Times New Roman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9" fontId="2" fillId="0" borderId="0" applyFont="0" applyFill="0" applyBorder="0" applyAlignment="0" applyProtection="0"/>
    <xf numFmtId="0" fontId="3" fillId="0" borderId="0"/>
    <xf numFmtId="40" fontId="4" fillId="0" borderId="0" applyFont="0" applyFill="0" applyBorder="0" applyAlignment="0" applyProtection="0"/>
    <xf numFmtId="0" fontId="3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1" applyNumberFormat="1" applyFont="1" applyBorder="1" applyAlignment="1">
      <alignment horizontal="left" vertical="center" wrapText="1"/>
    </xf>
    <xf numFmtId="49" fontId="1" fillId="0" borderId="0" xfId="1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right" vertical="center"/>
    </xf>
    <xf numFmtId="49" fontId="6" fillId="0" borderId="2" xfId="0" applyNumberFormat="1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164" fontId="6" fillId="0" borderId="0" xfId="12" applyNumberFormat="1" applyFont="1"/>
    <xf numFmtId="164" fontId="1" fillId="0" borderId="0" xfId="12" applyNumberFormat="1" applyFont="1"/>
    <xf numFmtId="164" fontId="1" fillId="0" borderId="1" xfId="12" applyNumberFormat="1" applyFont="1" applyBorder="1"/>
    <xf numFmtId="49" fontId="6" fillId="0" borderId="0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vertical="center"/>
    </xf>
    <xf numFmtId="9" fontId="1" fillId="0" borderId="0" xfId="1" applyFont="1" applyAlignment="1">
      <alignment vertical="center"/>
    </xf>
  </cellXfs>
  <cellStyles count="14">
    <cellStyle name="Comma" xfId="12" builtinId="3"/>
    <cellStyle name="Comma 2" xfId="3" xr:uid="{00000000-0005-0000-0000-000001000000}"/>
    <cellStyle name="Comma 2 3" xfId="7" xr:uid="{00000000-0005-0000-0000-000002000000}"/>
    <cellStyle name="Comma 3" xfId="11" xr:uid="{00000000-0005-0000-0000-000003000000}"/>
    <cellStyle name="Comma 4" xfId="13" xr:uid="{00000000-0005-0000-0000-000004000000}"/>
    <cellStyle name="Normal" xfId="0" builtinId="0"/>
    <cellStyle name="Normal 13" xfId="6" xr:uid="{00000000-0005-0000-0000-000006000000}"/>
    <cellStyle name="Normal 2" xfId="2" xr:uid="{00000000-0005-0000-0000-000007000000}"/>
    <cellStyle name="Normal 2 2 3" xfId="8" xr:uid="{00000000-0005-0000-0000-000008000000}"/>
    <cellStyle name="Normal 3" xfId="4" xr:uid="{00000000-0005-0000-0000-000009000000}"/>
    <cellStyle name="Normal 3 2" xfId="5" xr:uid="{00000000-0005-0000-0000-00000A000000}"/>
    <cellStyle name="Percent" xfId="1" builtinId="5"/>
    <cellStyle name="Percent 2" xfId="9" xr:uid="{00000000-0005-0000-0000-00000C000000}"/>
    <cellStyle name="Percent 3" xfId="10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workbookViewId="0">
      <selection sqref="A1:L1"/>
    </sheetView>
  </sheetViews>
  <sheetFormatPr defaultRowHeight="15" customHeight="1"/>
  <cols>
    <col min="1" max="1" width="20.140625" style="1" bestFit="1" customWidth="1"/>
    <col min="2" max="12" width="13.7109375" style="1" customWidth="1"/>
    <col min="13" max="16384" width="9.140625" style="1"/>
  </cols>
  <sheetData>
    <row r="1" spans="1:17" ht="15" customHeight="1">
      <c r="A1" s="16" t="s">
        <v>44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7" ht="15" customHeight="1">
      <c r="A2" s="7"/>
      <c r="B2" s="9" t="s">
        <v>41</v>
      </c>
      <c r="C2" s="9" t="s">
        <v>41</v>
      </c>
      <c r="D2" s="9" t="s">
        <v>41</v>
      </c>
      <c r="E2" s="9" t="s">
        <v>41</v>
      </c>
      <c r="F2" s="9" t="s">
        <v>41</v>
      </c>
      <c r="G2" s="9" t="s">
        <v>41</v>
      </c>
      <c r="H2" s="9" t="s">
        <v>41</v>
      </c>
      <c r="I2" s="9" t="s">
        <v>41</v>
      </c>
      <c r="J2" s="9" t="s">
        <v>41</v>
      </c>
      <c r="K2" s="9" t="s">
        <v>41</v>
      </c>
      <c r="L2" s="9" t="s">
        <v>41</v>
      </c>
    </row>
    <row r="3" spans="1:17" s="12" customFormat="1" ht="22.5">
      <c r="A3" s="10" t="s">
        <v>43</v>
      </c>
      <c r="B3" s="11" t="s">
        <v>30</v>
      </c>
      <c r="C3" s="11" t="s">
        <v>31</v>
      </c>
      <c r="D3" s="11" t="s">
        <v>32</v>
      </c>
      <c r="E3" s="11" t="s">
        <v>33</v>
      </c>
      <c r="F3" s="11" t="s">
        <v>34</v>
      </c>
      <c r="G3" s="11" t="s">
        <v>35</v>
      </c>
      <c r="H3" s="11" t="s">
        <v>36</v>
      </c>
      <c r="I3" s="11" t="s">
        <v>42</v>
      </c>
      <c r="J3" s="11" t="s">
        <v>37</v>
      </c>
      <c r="K3" s="11" t="s">
        <v>38</v>
      </c>
      <c r="L3" s="11" t="s">
        <v>39</v>
      </c>
    </row>
    <row r="4" spans="1:17" ht="15" customHeight="1">
      <c r="A4" s="8" t="s">
        <v>40</v>
      </c>
      <c r="B4" s="13">
        <v>14684</v>
      </c>
      <c r="C4" s="13">
        <v>15165</v>
      </c>
      <c r="D4" s="13">
        <v>19809</v>
      </c>
      <c r="E4" s="13">
        <v>19978</v>
      </c>
      <c r="F4" s="13">
        <v>20717</v>
      </c>
      <c r="G4" s="13">
        <v>26940</v>
      </c>
      <c r="H4" s="13">
        <v>26506</v>
      </c>
      <c r="I4" s="13">
        <v>32193</v>
      </c>
      <c r="J4" s="13">
        <v>37830</v>
      </c>
      <c r="K4" s="13">
        <v>46916</v>
      </c>
      <c r="L4" s="13">
        <v>60912</v>
      </c>
    </row>
    <row r="5" spans="1:17" ht="15" customHeight="1">
      <c r="A5" s="3" t="s">
        <v>1</v>
      </c>
      <c r="B5" s="14">
        <v>19091.5</v>
      </c>
      <c r="C5" s="14">
        <v>18906</v>
      </c>
      <c r="D5" s="14">
        <v>22521</v>
      </c>
      <c r="E5" s="14">
        <v>18556</v>
      </c>
      <c r="F5" s="14">
        <v>19552</v>
      </c>
      <c r="G5" s="14">
        <v>27345</v>
      </c>
      <c r="H5" s="14">
        <v>23057</v>
      </c>
      <c r="I5" s="14">
        <v>29135.5</v>
      </c>
      <c r="J5" s="14">
        <v>34326</v>
      </c>
      <c r="K5" s="14">
        <v>47277</v>
      </c>
      <c r="L5" s="14">
        <v>61091</v>
      </c>
      <c r="N5" s="17">
        <f>AVERAGE(J5:L5)</f>
        <v>47564.666666666664</v>
      </c>
      <c r="O5" s="17">
        <f>AVERAGE(B5:L5)</f>
        <v>29168.909090909092</v>
      </c>
    </row>
    <row r="6" spans="1:17" ht="15" customHeight="1">
      <c r="A6" s="3" t="s">
        <v>46</v>
      </c>
      <c r="B6" s="14">
        <v>396</v>
      </c>
      <c r="C6" s="14">
        <v>2384</v>
      </c>
      <c r="D6" s="14">
        <v>3522</v>
      </c>
      <c r="E6" s="14">
        <v>3190</v>
      </c>
      <c r="F6" s="14">
        <v>1641</v>
      </c>
      <c r="G6" s="14">
        <v>1761</v>
      </c>
      <c r="H6" s="14">
        <v>784</v>
      </c>
      <c r="I6" s="14">
        <v>1027</v>
      </c>
      <c r="J6" s="14">
        <v>1261</v>
      </c>
      <c r="K6" s="14">
        <v>787</v>
      </c>
      <c r="L6" s="14">
        <v>91</v>
      </c>
      <c r="N6" s="17">
        <f>AVERAGE(J6:L6)</f>
        <v>713</v>
      </c>
      <c r="O6" s="17">
        <f t="shared" ref="O6:O39" si="0">AVERAGE(B6:L6)</f>
        <v>1531.2727272727273</v>
      </c>
      <c r="P6" s="18">
        <f>((O6/(O6+O7)))</f>
        <v>0.46865566162415728</v>
      </c>
    </row>
    <row r="7" spans="1:17" ht="15" customHeight="1">
      <c r="A7" s="3" t="s">
        <v>47</v>
      </c>
      <c r="B7" s="14"/>
      <c r="C7" s="14">
        <v>1911</v>
      </c>
      <c r="D7" s="14">
        <v>2762</v>
      </c>
      <c r="E7" s="14">
        <v>3527</v>
      </c>
      <c r="F7" s="14">
        <v>2073</v>
      </c>
      <c r="G7" s="14">
        <v>809</v>
      </c>
      <c r="H7" s="14">
        <v>1233</v>
      </c>
      <c r="I7" s="14">
        <v>1818</v>
      </c>
      <c r="J7" s="14">
        <v>1818</v>
      </c>
      <c r="K7" s="14">
        <v>1324</v>
      </c>
      <c r="L7" s="14">
        <v>86</v>
      </c>
      <c r="N7" s="17">
        <f>AVERAGE(J7:L7)</f>
        <v>1076</v>
      </c>
      <c r="O7" s="17">
        <f t="shared" si="0"/>
        <v>1736.1</v>
      </c>
      <c r="P7" s="18">
        <f>((O7/(O6+O7)))</f>
        <v>0.53134433837584261</v>
      </c>
    </row>
    <row r="8" spans="1:17" ht="15" customHeight="1">
      <c r="A8" s="3"/>
      <c r="B8" s="18">
        <f t="shared" ref="B8:K8" si="1">((B6/(B6+B7)))</f>
        <v>1</v>
      </c>
      <c r="C8" s="18">
        <f t="shared" si="1"/>
        <v>0.55506402793946452</v>
      </c>
      <c r="D8" s="18">
        <f t="shared" si="1"/>
        <v>0.56047103755569705</v>
      </c>
      <c r="E8" s="18">
        <f t="shared" si="1"/>
        <v>0.47491439630787552</v>
      </c>
      <c r="F8" s="18">
        <f t="shared" si="1"/>
        <v>0.44184168012924069</v>
      </c>
      <c r="G8" s="18">
        <f t="shared" si="1"/>
        <v>0.68521400778210118</v>
      </c>
      <c r="H8" s="18">
        <f t="shared" si="1"/>
        <v>0.38869608329201782</v>
      </c>
      <c r="I8" s="18">
        <f t="shared" si="1"/>
        <v>0.36098418277680139</v>
      </c>
      <c r="J8" s="18">
        <f t="shared" si="1"/>
        <v>0.40954855472556023</v>
      </c>
      <c r="K8" s="18">
        <f t="shared" si="1"/>
        <v>0.37280909521553768</v>
      </c>
      <c r="L8" s="18">
        <f>((L6/(L6+L7)))</f>
        <v>0.51412429378531077</v>
      </c>
      <c r="M8" s="18"/>
      <c r="N8" s="18">
        <f t="shared" ref="M8:N8" si="2">((N6/(N6+N7)))</f>
        <v>0.39854667411961991</v>
      </c>
      <c r="O8" s="17"/>
      <c r="P8" s="18"/>
    </row>
    <row r="9" spans="1:17" ht="15" customHeight="1">
      <c r="A9" s="3"/>
      <c r="B9" s="18">
        <f t="shared" ref="B9:K9" si="3">((B7/(B6+B7)))</f>
        <v>0</v>
      </c>
      <c r="C9" s="18">
        <f t="shared" si="3"/>
        <v>0.44493597206053553</v>
      </c>
      <c r="D9" s="18">
        <f t="shared" si="3"/>
        <v>0.43952896244430301</v>
      </c>
      <c r="E9" s="18">
        <f t="shared" si="3"/>
        <v>0.52508560369212443</v>
      </c>
      <c r="F9" s="18">
        <f t="shared" si="3"/>
        <v>0.55815831987075926</v>
      </c>
      <c r="G9" s="18">
        <f t="shared" si="3"/>
        <v>0.31478599221789882</v>
      </c>
      <c r="H9" s="18">
        <f t="shared" si="3"/>
        <v>0.61130391670798212</v>
      </c>
      <c r="I9" s="18">
        <f t="shared" si="3"/>
        <v>0.63901581722319856</v>
      </c>
      <c r="J9" s="18">
        <f t="shared" si="3"/>
        <v>0.59045144527443971</v>
      </c>
      <c r="K9" s="18">
        <f t="shared" si="3"/>
        <v>0.62719090478446238</v>
      </c>
      <c r="L9" s="18">
        <f>((L7/(L6+L7)))</f>
        <v>0.48587570621468928</v>
      </c>
      <c r="M9" s="18"/>
      <c r="N9" s="18">
        <f t="shared" ref="M9:N9" si="4">((N7/(N6+N7)))</f>
        <v>0.60145332588038014</v>
      </c>
      <c r="O9" s="17"/>
      <c r="P9" s="18"/>
    </row>
    <row r="10" spans="1:17" ht="15" customHeight="1">
      <c r="A10" s="2" t="s">
        <v>20</v>
      </c>
      <c r="B10" s="14">
        <v>20038</v>
      </c>
      <c r="C10" s="14">
        <v>23996</v>
      </c>
      <c r="D10" s="14">
        <v>27266</v>
      </c>
      <c r="E10" s="14">
        <v>22143</v>
      </c>
      <c r="F10" s="14">
        <v>25549</v>
      </c>
      <c r="G10" s="14">
        <v>32568.5</v>
      </c>
      <c r="H10" s="14">
        <v>33841</v>
      </c>
      <c r="I10" s="14">
        <v>40336</v>
      </c>
      <c r="J10" s="14">
        <v>44663.5</v>
      </c>
      <c r="K10" s="14">
        <v>53757</v>
      </c>
      <c r="L10" s="14">
        <v>66249.5</v>
      </c>
      <c r="O10" s="17">
        <f t="shared" si="0"/>
        <v>35491.590909090912</v>
      </c>
    </row>
    <row r="11" spans="1:17" ht="15" customHeight="1">
      <c r="A11" s="2" t="s">
        <v>27</v>
      </c>
      <c r="B11" s="14">
        <v>23018</v>
      </c>
      <c r="C11" s="14">
        <v>24511</v>
      </c>
      <c r="D11" s="14">
        <v>26956.5</v>
      </c>
      <c r="E11" s="14">
        <v>26887.5</v>
      </c>
      <c r="F11" s="14">
        <v>26301.5</v>
      </c>
      <c r="G11" s="14">
        <v>35223</v>
      </c>
      <c r="H11" s="14">
        <v>32617</v>
      </c>
      <c r="I11" s="14">
        <v>38622.5</v>
      </c>
      <c r="J11" s="14">
        <v>44479</v>
      </c>
      <c r="K11" s="14">
        <v>51660</v>
      </c>
      <c r="L11" s="14">
        <v>74566</v>
      </c>
      <c r="O11" s="17">
        <f t="shared" si="0"/>
        <v>36803.818181818184</v>
      </c>
    </row>
    <row r="12" spans="1:17" ht="15" customHeight="1">
      <c r="A12" s="2" t="s">
        <v>28</v>
      </c>
      <c r="B12" s="14">
        <v>21966</v>
      </c>
      <c r="C12" s="14">
        <v>22891</v>
      </c>
      <c r="D12" s="14">
        <v>26207</v>
      </c>
      <c r="E12" s="14">
        <v>26251</v>
      </c>
      <c r="F12" s="14">
        <v>24700.5</v>
      </c>
      <c r="G12" s="14">
        <v>31625.5</v>
      </c>
      <c r="H12" s="14">
        <v>30780</v>
      </c>
      <c r="I12" s="14">
        <v>35676</v>
      </c>
      <c r="J12" s="14">
        <v>42927</v>
      </c>
      <c r="K12" s="14">
        <v>49811</v>
      </c>
      <c r="L12" s="14">
        <v>73646.5</v>
      </c>
      <c r="O12" s="17">
        <f t="shared" si="0"/>
        <v>35134.681818181816</v>
      </c>
    </row>
    <row r="13" spans="1:17" ht="15" customHeight="1">
      <c r="A13" s="2" t="s">
        <v>45</v>
      </c>
      <c r="B13" s="14">
        <v>17448</v>
      </c>
      <c r="C13" s="14">
        <v>22489</v>
      </c>
      <c r="D13" s="14">
        <v>21508</v>
      </c>
      <c r="E13" s="14">
        <v>16950</v>
      </c>
      <c r="F13" s="14">
        <v>23963</v>
      </c>
      <c r="G13" s="14">
        <v>29877</v>
      </c>
      <c r="H13" s="14">
        <v>31750</v>
      </c>
      <c r="I13" s="14">
        <v>38278</v>
      </c>
      <c r="J13" s="14">
        <v>41255.5</v>
      </c>
      <c r="K13" s="14">
        <v>50501</v>
      </c>
      <c r="L13" s="14">
        <v>65000</v>
      </c>
      <c r="O13" s="17">
        <f t="shared" si="0"/>
        <v>32638.136363636364</v>
      </c>
    </row>
    <row r="14" spans="1:17" ht="15" customHeight="1">
      <c r="A14" s="2" t="s">
        <v>11</v>
      </c>
      <c r="B14" s="14">
        <v>21758</v>
      </c>
      <c r="C14" s="14">
        <v>22024</v>
      </c>
      <c r="D14" s="14">
        <v>22753.5</v>
      </c>
      <c r="E14" s="14">
        <v>19632</v>
      </c>
      <c r="F14" s="14">
        <v>23377</v>
      </c>
      <c r="G14" s="14">
        <v>31200</v>
      </c>
      <c r="H14" s="14">
        <v>29429</v>
      </c>
      <c r="I14" s="14">
        <v>38351</v>
      </c>
      <c r="J14" s="14">
        <v>41178</v>
      </c>
      <c r="K14" s="14">
        <v>48999</v>
      </c>
      <c r="L14" s="14">
        <v>67272</v>
      </c>
      <c r="O14" s="17">
        <f t="shared" si="0"/>
        <v>33270.318181818184</v>
      </c>
      <c r="Q14" s="17"/>
    </row>
    <row r="15" spans="1:17" ht="15" customHeight="1">
      <c r="A15" s="2" t="s">
        <v>0</v>
      </c>
      <c r="B15" s="14">
        <v>17394.5</v>
      </c>
      <c r="C15" s="14">
        <v>20425</v>
      </c>
      <c r="D15" s="14">
        <v>23075</v>
      </c>
      <c r="E15" s="14">
        <v>24558</v>
      </c>
      <c r="F15" s="14">
        <v>22786</v>
      </c>
      <c r="G15" s="14">
        <v>28744</v>
      </c>
      <c r="H15" s="14">
        <v>28308</v>
      </c>
      <c r="I15" s="14">
        <v>33706</v>
      </c>
      <c r="J15" s="14">
        <v>37178.5</v>
      </c>
      <c r="K15" s="14">
        <v>47921</v>
      </c>
      <c r="L15" s="14">
        <v>64399</v>
      </c>
      <c r="O15" s="17">
        <f t="shared" si="0"/>
        <v>31681.363636363636</v>
      </c>
    </row>
    <row r="16" spans="1:17" ht="15" customHeight="1">
      <c r="A16" s="3" t="s">
        <v>12</v>
      </c>
      <c r="B16" s="14">
        <v>17831</v>
      </c>
      <c r="C16" s="14">
        <v>18593</v>
      </c>
      <c r="D16" s="14">
        <v>23105.5</v>
      </c>
      <c r="E16" s="14">
        <v>25241</v>
      </c>
      <c r="F16" s="14">
        <v>21907.5</v>
      </c>
      <c r="G16" s="14">
        <v>28565</v>
      </c>
      <c r="H16" s="14">
        <v>29252</v>
      </c>
      <c r="I16" s="14">
        <v>35692</v>
      </c>
      <c r="J16" s="14">
        <v>40262</v>
      </c>
      <c r="K16" s="14">
        <v>48873.5</v>
      </c>
      <c r="L16" s="14">
        <v>77961.5</v>
      </c>
      <c r="O16" s="17">
        <f t="shared" si="0"/>
        <v>33389.454545454544</v>
      </c>
    </row>
    <row r="17" spans="1:15" ht="15" customHeight="1">
      <c r="A17" s="3" t="s">
        <v>6</v>
      </c>
      <c r="B17" s="14">
        <v>18746.5</v>
      </c>
      <c r="C17" s="14">
        <v>17979</v>
      </c>
      <c r="D17" s="14">
        <v>21017</v>
      </c>
      <c r="E17" s="14">
        <v>24628</v>
      </c>
      <c r="F17" s="14">
        <v>21923</v>
      </c>
      <c r="G17" s="14">
        <v>27758</v>
      </c>
      <c r="H17" s="14">
        <v>27283</v>
      </c>
      <c r="I17" s="14">
        <v>33548</v>
      </c>
      <c r="J17" s="14">
        <v>40567</v>
      </c>
      <c r="K17" s="14">
        <v>48275</v>
      </c>
      <c r="L17" s="14">
        <v>53691</v>
      </c>
      <c r="O17" s="17">
        <f t="shared" si="0"/>
        <v>30492.31818181818</v>
      </c>
    </row>
    <row r="18" spans="1:15" ht="15" customHeight="1">
      <c r="A18" s="3" t="s">
        <v>7</v>
      </c>
      <c r="B18" s="14">
        <v>19192.5</v>
      </c>
      <c r="C18" s="14">
        <v>18913</v>
      </c>
      <c r="D18" s="14">
        <v>23270</v>
      </c>
      <c r="E18" s="14">
        <v>20568</v>
      </c>
      <c r="F18" s="14">
        <v>20815</v>
      </c>
      <c r="G18" s="14">
        <v>27462</v>
      </c>
      <c r="H18" s="14">
        <v>25219</v>
      </c>
      <c r="I18" s="14">
        <v>30528.5</v>
      </c>
      <c r="J18" s="14">
        <v>34980.5</v>
      </c>
      <c r="K18" s="14">
        <v>48351</v>
      </c>
      <c r="L18" s="14">
        <v>66423.5</v>
      </c>
      <c r="O18" s="17">
        <f t="shared" si="0"/>
        <v>30520.272727272728</v>
      </c>
    </row>
    <row r="19" spans="1:15" ht="15" customHeight="1">
      <c r="A19" s="3" t="s">
        <v>8</v>
      </c>
      <c r="B19" s="14">
        <v>19599</v>
      </c>
      <c r="C19" s="14">
        <v>21211</v>
      </c>
      <c r="D19" s="14">
        <v>23182.5</v>
      </c>
      <c r="E19" s="14">
        <v>23146</v>
      </c>
      <c r="F19" s="14">
        <v>22086</v>
      </c>
      <c r="G19" s="14">
        <v>29239.5</v>
      </c>
      <c r="H19" s="14">
        <v>25906.5</v>
      </c>
      <c r="I19" s="14">
        <v>32319</v>
      </c>
      <c r="J19" s="14">
        <v>38494</v>
      </c>
      <c r="K19" s="14">
        <v>47165.5</v>
      </c>
      <c r="L19" s="14">
        <v>65000</v>
      </c>
      <c r="O19" s="17">
        <f t="shared" si="0"/>
        <v>31577.18181818182</v>
      </c>
    </row>
    <row r="20" spans="1:15" ht="15" customHeight="1">
      <c r="A20" s="3" t="s">
        <v>15</v>
      </c>
      <c r="B20" s="14">
        <v>20196</v>
      </c>
      <c r="C20" s="14">
        <v>21321</v>
      </c>
      <c r="D20" s="14">
        <v>24402.5</v>
      </c>
      <c r="E20" s="14">
        <v>24382</v>
      </c>
      <c r="F20" s="14">
        <v>22858</v>
      </c>
      <c r="G20" s="14">
        <v>29154</v>
      </c>
      <c r="H20" s="14">
        <v>28259</v>
      </c>
      <c r="I20" s="14">
        <v>35059.5</v>
      </c>
      <c r="J20" s="14">
        <v>39930</v>
      </c>
      <c r="K20" s="14">
        <v>50618</v>
      </c>
      <c r="L20" s="14">
        <v>75850</v>
      </c>
      <c r="O20" s="17">
        <f t="shared" si="0"/>
        <v>33820.909090909088</v>
      </c>
    </row>
    <row r="21" spans="1:15" ht="15" customHeight="1">
      <c r="A21" s="3" t="s">
        <v>13</v>
      </c>
      <c r="B21" s="14">
        <v>21212</v>
      </c>
      <c r="C21" s="14">
        <v>19703</v>
      </c>
      <c r="D21" s="14">
        <v>23320</v>
      </c>
      <c r="E21" s="14">
        <v>22651.5</v>
      </c>
      <c r="F21" s="14">
        <v>21601.5</v>
      </c>
      <c r="G21" s="14">
        <v>26374.5</v>
      </c>
      <c r="H21" s="14">
        <v>24758</v>
      </c>
      <c r="I21" s="14">
        <v>30716</v>
      </c>
      <c r="J21" s="14">
        <v>38163</v>
      </c>
      <c r="K21" s="14">
        <v>49200</v>
      </c>
      <c r="L21" s="14">
        <v>71284.5</v>
      </c>
      <c r="O21" s="17">
        <f t="shared" si="0"/>
        <v>31725.81818181818</v>
      </c>
    </row>
    <row r="22" spans="1:15" ht="15" customHeight="1">
      <c r="A22" s="3" t="s">
        <v>2</v>
      </c>
      <c r="B22" s="14">
        <v>19239.5</v>
      </c>
      <c r="C22" s="14">
        <v>19557</v>
      </c>
      <c r="D22" s="14">
        <v>20636.5</v>
      </c>
      <c r="E22" s="14">
        <v>22003</v>
      </c>
      <c r="F22" s="14">
        <v>21057</v>
      </c>
      <c r="G22" s="14">
        <v>26044</v>
      </c>
      <c r="H22" s="14">
        <v>26006</v>
      </c>
      <c r="I22" s="14">
        <v>32390</v>
      </c>
      <c r="J22" s="14">
        <v>36395</v>
      </c>
      <c r="K22" s="14">
        <v>47945.5</v>
      </c>
      <c r="L22" s="14">
        <v>60972</v>
      </c>
      <c r="O22" s="17">
        <f t="shared" si="0"/>
        <v>30204.136363636364</v>
      </c>
    </row>
    <row r="23" spans="1:15" ht="15" customHeight="1">
      <c r="A23" s="3" t="s">
        <v>5</v>
      </c>
      <c r="B23" s="14">
        <v>21647</v>
      </c>
      <c r="C23" s="14">
        <v>20340</v>
      </c>
      <c r="D23" s="14">
        <v>21005</v>
      </c>
      <c r="E23" s="14">
        <v>23144</v>
      </c>
      <c r="F23" s="14">
        <v>21525.5</v>
      </c>
      <c r="G23" s="14">
        <v>27091.5</v>
      </c>
      <c r="H23" s="14">
        <v>26652</v>
      </c>
      <c r="I23" s="14">
        <v>32798</v>
      </c>
      <c r="J23" s="14">
        <v>38147</v>
      </c>
      <c r="K23" s="14">
        <v>45633</v>
      </c>
      <c r="L23" s="14">
        <v>55169</v>
      </c>
      <c r="O23" s="17">
        <f t="shared" si="0"/>
        <v>30286.545454545456</v>
      </c>
    </row>
    <row r="24" spans="1:15" ht="15" customHeight="1">
      <c r="A24" s="3" t="s">
        <v>9</v>
      </c>
      <c r="B24" s="14">
        <v>18781</v>
      </c>
      <c r="C24" s="14">
        <v>15056</v>
      </c>
      <c r="D24" s="14">
        <v>21774</v>
      </c>
      <c r="E24" s="14">
        <v>24877</v>
      </c>
      <c r="F24" s="14">
        <v>23110</v>
      </c>
      <c r="G24" s="14">
        <v>30143</v>
      </c>
      <c r="H24" s="14">
        <v>30277</v>
      </c>
      <c r="I24" s="14">
        <v>35628</v>
      </c>
      <c r="J24" s="14">
        <v>41978</v>
      </c>
      <c r="K24" s="14">
        <v>49949.5</v>
      </c>
      <c r="L24" s="14">
        <v>60711</v>
      </c>
      <c r="O24" s="17">
        <f t="shared" si="0"/>
        <v>32025.863636363636</v>
      </c>
    </row>
    <row r="25" spans="1:15" ht="15" customHeight="1">
      <c r="A25" s="3" t="s">
        <v>18</v>
      </c>
      <c r="B25" s="14">
        <v>19285</v>
      </c>
      <c r="C25" s="14">
        <v>20588</v>
      </c>
      <c r="D25" s="14">
        <v>22940</v>
      </c>
      <c r="E25" s="14">
        <v>16750</v>
      </c>
      <c r="F25" s="14">
        <v>22029</v>
      </c>
      <c r="G25" s="14">
        <v>28262</v>
      </c>
      <c r="H25" s="14">
        <v>28918</v>
      </c>
      <c r="I25" s="14">
        <v>33086.5</v>
      </c>
      <c r="J25" s="14">
        <v>38101.5</v>
      </c>
      <c r="K25" s="14">
        <v>46391</v>
      </c>
      <c r="L25" s="14">
        <v>60758</v>
      </c>
      <c r="O25" s="17">
        <f t="shared" si="0"/>
        <v>30646.272727272728</v>
      </c>
    </row>
    <row r="26" spans="1:15" ht="15" customHeight="1">
      <c r="A26" s="3" t="s">
        <v>19</v>
      </c>
      <c r="B26" s="14">
        <v>18521</v>
      </c>
      <c r="C26" s="14">
        <v>19799</v>
      </c>
      <c r="D26" s="14">
        <v>22608</v>
      </c>
      <c r="E26" s="14">
        <v>24506.5</v>
      </c>
      <c r="F26" s="14">
        <v>24460.5</v>
      </c>
      <c r="G26" s="14">
        <v>31130</v>
      </c>
      <c r="H26" s="14">
        <v>30411</v>
      </c>
      <c r="I26" s="14">
        <v>37303</v>
      </c>
      <c r="J26" s="14">
        <v>43861</v>
      </c>
      <c r="K26" s="14">
        <v>49194</v>
      </c>
      <c r="L26" s="14">
        <v>62228</v>
      </c>
      <c r="O26" s="17">
        <f t="shared" si="0"/>
        <v>33092.909090909088</v>
      </c>
    </row>
    <row r="27" spans="1:15" ht="15" customHeight="1">
      <c r="A27" s="4" t="s">
        <v>10</v>
      </c>
      <c r="B27" s="14">
        <v>13988</v>
      </c>
      <c r="C27" s="14">
        <v>14907.5</v>
      </c>
      <c r="D27" s="14">
        <v>19600</v>
      </c>
      <c r="E27" s="14">
        <v>20445</v>
      </c>
      <c r="F27" s="14">
        <v>20220</v>
      </c>
      <c r="G27" s="14">
        <v>26125</v>
      </c>
      <c r="H27" s="14">
        <v>24370</v>
      </c>
      <c r="I27" s="14">
        <v>29962.5</v>
      </c>
      <c r="J27" s="14">
        <v>36792</v>
      </c>
      <c r="K27" s="14">
        <v>47491.5</v>
      </c>
      <c r="L27" s="14">
        <v>63324</v>
      </c>
      <c r="O27" s="17">
        <f t="shared" si="0"/>
        <v>28838.68181818182</v>
      </c>
    </row>
    <row r="28" spans="1:15" ht="15" customHeight="1">
      <c r="A28" s="3" t="s">
        <v>24</v>
      </c>
      <c r="B28" s="14">
        <v>17840</v>
      </c>
      <c r="C28" s="14">
        <v>19975.5</v>
      </c>
      <c r="D28" s="14">
        <v>22981</v>
      </c>
      <c r="E28" s="14">
        <v>17480</v>
      </c>
      <c r="F28" s="14">
        <v>22332.5</v>
      </c>
      <c r="G28" s="14">
        <v>30413</v>
      </c>
      <c r="H28" s="14">
        <v>27922</v>
      </c>
      <c r="I28" s="14">
        <v>34650</v>
      </c>
      <c r="J28" s="14">
        <v>37157</v>
      </c>
      <c r="K28" s="14">
        <v>48240</v>
      </c>
      <c r="L28" s="14">
        <v>65891</v>
      </c>
      <c r="O28" s="17">
        <f t="shared" si="0"/>
        <v>31352.909090909092</v>
      </c>
    </row>
    <row r="29" spans="1:15" ht="15" customHeight="1">
      <c r="A29" s="5" t="s">
        <v>29</v>
      </c>
      <c r="B29" s="14">
        <v>19258.5</v>
      </c>
      <c r="C29" s="14">
        <v>20500</v>
      </c>
      <c r="D29" s="14">
        <v>22442</v>
      </c>
      <c r="E29" s="14">
        <v>23451</v>
      </c>
      <c r="F29" s="14">
        <v>21882</v>
      </c>
      <c r="G29" s="14">
        <v>27473</v>
      </c>
      <c r="H29" s="14">
        <v>26978</v>
      </c>
      <c r="I29" s="14">
        <v>34862</v>
      </c>
      <c r="J29" s="14">
        <v>40007.5</v>
      </c>
      <c r="K29" s="14">
        <v>48998.5</v>
      </c>
      <c r="L29" s="14">
        <v>68053</v>
      </c>
      <c r="O29" s="17">
        <f t="shared" si="0"/>
        <v>32173.227272727272</v>
      </c>
    </row>
    <row r="30" spans="1:15" ht="15" customHeight="1">
      <c r="A30" s="3" t="s">
        <v>17</v>
      </c>
      <c r="B30" s="14">
        <v>18135.5</v>
      </c>
      <c r="C30" s="14">
        <v>19442</v>
      </c>
      <c r="D30" s="14">
        <v>23675.5</v>
      </c>
      <c r="E30" s="14">
        <v>20047</v>
      </c>
      <c r="F30" s="14">
        <v>20166.5</v>
      </c>
      <c r="G30" s="14">
        <v>29516.5</v>
      </c>
      <c r="H30" s="14">
        <v>26004</v>
      </c>
      <c r="I30" s="14">
        <v>33068</v>
      </c>
      <c r="J30" s="14">
        <v>37002.5</v>
      </c>
      <c r="K30" s="14">
        <v>51050.5</v>
      </c>
      <c r="L30" s="14">
        <v>73510</v>
      </c>
      <c r="O30" s="17">
        <f t="shared" si="0"/>
        <v>31965.272727272728</v>
      </c>
    </row>
    <row r="31" spans="1:15" ht="15" customHeight="1">
      <c r="A31" s="3" t="s">
        <v>21</v>
      </c>
      <c r="B31" s="14">
        <v>18229</v>
      </c>
      <c r="C31" s="14">
        <v>23243.5</v>
      </c>
      <c r="D31" s="14">
        <v>25282</v>
      </c>
      <c r="E31" s="14">
        <v>17177.5</v>
      </c>
      <c r="F31" s="14">
        <v>22323.5</v>
      </c>
      <c r="G31" s="14">
        <v>28144.5</v>
      </c>
      <c r="H31" s="14">
        <v>27839.5</v>
      </c>
      <c r="I31" s="14">
        <v>31825.5</v>
      </c>
      <c r="J31" s="14">
        <v>34546</v>
      </c>
      <c r="K31" s="14">
        <v>45966</v>
      </c>
      <c r="L31" s="14">
        <v>64529</v>
      </c>
      <c r="O31" s="17">
        <f t="shared" si="0"/>
        <v>30827.81818181818</v>
      </c>
    </row>
    <row r="32" spans="1:15" ht="15" customHeight="1">
      <c r="A32" s="3" t="s">
        <v>22</v>
      </c>
      <c r="B32" s="14">
        <v>14783</v>
      </c>
      <c r="C32" s="14">
        <v>13313</v>
      </c>
      <c r="D32" s="14">
        <v>19428</v>
      </c>
      <c r="E32" s="14">
        <v>23020</v>
      </c>
      <c r="F32" s="14">
        <v>22107</v>
      </c>
      <c r="G32" s="14">
        <v>26504</v>
      </c>
      <c r="H32" s="14">
        <v>26961</v>
      </c>
      <c r="I32" s="14">
        <v>33651</v>
      </c>
      <c r="J32" s="14">
        <v>39724.5</v>
      </c>
      <c r="K32" s="14">
        <v>48899.5</v>
      </c>
      <c r="L32" s="14">
        <v>62445</v>
      </c>
      <c r="O32" s="17">
        <f t="shared" si="0"/>
        <v>30076</v>
      </c>
    </row>
    <row r="33" spans="1:15" ht="15" customHeight="1">
      <c r="A33" s="3" t="s">
        <v>23</v>
      </c>
      <c r="B33" s="14">
        <v>12236</v>
      </c>
      <c r="C33" s="14">
        <v>10943</v>
      </c>
      <c r="D33" s="14">
        <v>17835</v>
      </c>
      <c r="E33" s="14">
        <v>22453</v>
      </c>
      <c r="F33" s="14">
        <v>19306</v>
      </c>
      <c r="G33" s="14">
        <v>23847</v>
      </c>
      <c r="H33" s="14">
        <v>25504.5</v>
      </c>
      <c r="I33" s="14">
        <v>32455</v>
      </c>
      <c r="J33" s="14">
        <v>35374.5</v>
      </c>
      <c r="K33" s="14">
        <v>50142.5</v>
      </c>
      <c r="L33" s="14">
        <v>50007</v>
      </c>
      <c r="O33" s="17">
        <f t="shared" si="0"/>
        <v>27282.136363636364</v>
      </c>
    </row>
    <row r="34" spans="1:15" ht="15" customHeight="1">
      <c r="A34" s="3" t="s">
        <v>16</v>
      </c>
      <c r="B34" s="14">
        <v>15149.5</v>
      </c>
      <c r="C34" s="14">
        <v>12105</v>
      </c>
      <c r="D34" s="14">
        <v>19043.5</v>
      </c>
      <c r="E34" s="14">
        <v>23273.5</v>
      </c>
      <c r="F34" s="14">
        <v>20862.5</v>
      </c>
      <c r="G34" s="14">
        <v>26242</v>
      </c>
      <c r="H34" s="14">
        <v>28714</v>
      </c>
      <c r="I34" s="14">
        <v>32883</v>
      </c>
      <c r="J34" s="14">
        <v>38405</v>
      </c>
      <c r="K34" s="14">
        <v>49890</v>
      </c>
      <c r="L34" s="14">
        <v>67436</v>
      </c>
      <c r="O34" s="17">
        <f t="shared" si="0"/>
        <v>30364</v>
      </c>
    </row>
    <row r="35" spans="1:15" ht="15" customHeight="1">
      <c r="A35" s="3" t="s">
        <v>26</v>
      </c>
      <c r="B35" s="14">
        <v>13870</v>
      </c>
      <c r="C35" s="14">
        <v>12630.5</v>
      </c>
      <c r="D35" s="14">
        <v>20091</v>
      </c>
      <c r="E35" s="14">
        <v>23056</v>
      </c>
      <c r="F35" s="14">
        <v>20473</v>
      </c>
      <c r="G35" s="14">
        <v>24559.5</v>
      </c>
      <c r="H35" s="14">
        <v>27264</v>
      </c>
      <c r="I35" s="14">
        <v>35140</v>
      </c>
      <c r="J35" s="14">
        <v>40691</v>
      </c>
      <c r="K35" s="14">
        <v>50246.5</v>
      </c>
      <c r="L35" s="14">
        <v>65670</v>
      </c>
      <c r="O35" s="17">
        <f t="shared" si="0"/>
        <v>30335.590909090908</v>
      </c>
    </row>
    <row r="36" spans="1:15" ht="15" customHeight="1">
      <c r="A36" s="3" t="s">
        <v>3</v>
      </c>
      <c r="B36" s="14">
        <v>15414</v>
      </c>
      <c r="C36" s="14">
        <v>14105</v>
      </c>
      <c r="D36" s="14">
        <v>19496</v>
      </c>
      <c r="E36" s="14">
        <v>20421</v>
      </c>
      <c r="F36" s="14">
        <v>19837</v>
      </c>
      <c r="G36" s="14">
        <v>26863</v>
      </c>
      <c r="H36" s="14">
        <v>28000.5</v>
      </c>
      <c r="I36" s="14">
        <v>32277</v>
      </c>
      <c r="J36" s="14">
        <v>37068</v>
      </c>
      <c r="K36" s="14">
        <v>50910</v>
      </c>
      <c r="L36" s="14">
        <v>66729</v>
      </c>
      <c r="O36" s="17">
        <f t="shared" si="0"/>
        <v>30101.863636363636</v>
      </c>
    </row>
    <row r="37" spans="1:15" ht="15" customHeight="1">
      <c r="A37" s="3" t="s">
        <v>4</v>
      </c>
      <c r="B37" s="14">
        <v>19007.5</v>
      </c>
      <c r="C37" s="14">
        <v>18225.5</v>
      </c>
      <c r="D37" s="14">
        <v>22308</v>
      </c>
      <c r="E37" s="14">
        <v>22720</v>
      </c>
      <c r="F37" s="14">
        <v>21046.5</v>
      </c>
      <c r="G37" s="14">
        <v>27401</v>
      </c>
      <c r="H37" s="14">
        <v>26133</v>
      </c>
      <c r="I37" s="14">
        <v>31565</v>
      </c>
      <c r="J37" s="14">
        <v>39084</v>
      </c>
      <c r="K37" s="14">
        <v>48661.5</v>
      </c>
      <c r="L37" s="14">
        <v>70000</v>
      </c>
      <c r="O37" s="17">
        <f t="shared" si="0"/>
        <v>31468.363636363636</v>
      </c>
    </row>
    <row r="38" spans="1:15" ht="15" customHeight="1">
      <c r="A38" s="3" t="s">
        <v>14</v>
      </c>
      <c r="B38" s="14">
        <v>15526</v>
      </c>
      <c r="C38" s="14">
        <v>13462</v>
      </c>
      <c r="D38" s="14">
        <v>17931</v>
      </c>
      <c r="E38" s="14">
        <v>19494</v>
      </c>
      <c r="F38" s="14">
        <v>19001</v>
      </c>
      <c r="G38" s="14">
        <v>22778</v>
      </c>
      <c r="H38" s="14">
        <v>23596</v>
      </c>
      <c r="I38" s="14">
        <v>28202</v>
      </c>
      <c r="J38" s="14">
        <v>34537</v>
      </c>
      <c r="K38" s="14">
        <v>48895</v>
      </c>
      <c r="L38" s="14">
        <v>61817</v>
      </c>
      <c r="O38" s="17">
        <f t="shared" si="0"/>
        <v>27749</v>
      </c>
    </row>
    <row r="39" spans="1:15" ht="15" customHeight="1">
      <c r="A39" s="6" t="s">
        <v>25</v>
      </c>
      <c r="B39" s="15">
        <v>19697</v>
      </c>
      <c r="C39" s="15">
        <v>18871.5</v>
      </c>
      <c r="D39" s="15">
        <v>21419</v>
      </c>
      <c r="E39" s="15">
        <v>22149</v>
      </c>
      <c r="F39" s="15">
        <v>21247.5</v>
      </c>
      <c r="G39" s="15">
        <v>24879</v>
      </c>
      <c r="H39" s="15">
        <v>25024.5</v>
      </c>
      <c r="I39" s="15">
        <v>30657</v>
      </c>
      <c r="J39" s="15">
        <v>34986</v>
      </c>
      <c r="K39" s="15">
        <v>48333</v>
      </c>
      <c r="L39" s="15">
        <v>50322</v>
      </c>
      <c r="O39" s="17">
        <f t="shared" si="0"/>
        <v>28871.409090909092</v>
      </c>
    </row>
    <row r="41" spans="1:15" ht="15" customHeight="1">
      <c r="G41" s="17">
        <f>AVERAGE(B38:L38)</f>
        <v>27749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P-IIRS2016 TBL5.2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FlannellyL</dc:creator>
  <cp:lastModifiedBy>Sammons Family</cp:lastModifiedBy>
  <dcterms:created xsi:type="dcterms:W3CDTF">2018-05-15T14:05:36Z</dcterms:created>
  <dcterms:modified xsi:type="dcterms:W3CDTF">2020-11-02T21:01:46Z</dcterms:modified>
</cp:coreProperties>
</file>