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College\Senior Design\Senior-Design\assignments\Appendix Materials\"/>
    </mc:Choice>
  </mc:AlternateContent>
  <xr:revisionPtr revIDLastSave="0" documentId="8_{5DF3FF5C-99BE-40AB-B28F-357458941198}" xr6:coauthVersionLast="47" xr6:coauthVersionMax="47" xr10:uidLastSave="{00000000-0000-0000-0000-000000000000}"/>
  <bookViews>
    <workbookView xWindow="-120" yWindow="-120" windowWidth="38640" windowHeight="21120" xr2:uid="{D6DF98F4-6E41-423B-A0C4-AB74BE42E7AF}"/>
  </bookViews>
  <sheets>
    <sheet name="Sheet1" sheetId="1" r:id="rId1"/>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 l="1"/>
  <c r="F38" i="1" s="1"/>
  <c r="D36" i="1"/>
  <c r="D38" i="1" s="1"/>
  <c r="B36" i="1"/>
  <c r="B38" i="1" s="1"/>
  <c r="F18" i="1"/>
  <c r="D18" i="1"/>
  <c r="B18" i="1"/>
  <c r="B40" i="1" l="1"/>
</calcChain>
</file>

<file path=xl/sharedStrings.xml><?xml version="1.0" encoding="utf-8"?>
<sst xmlns="http://schemas.openxmlformats.org/spreadsheetml/2006/main" count="132" uniqueCount="122">
  <si>
    <t>Fall 2024</t>
  </si>
  <si>
    <t>Week</t>
  </si>
  <si>
    <t>Austin</t>
  </si>
  <si>
    <t>Description (Austin)</t>
  </si>
  <si>
    <t>Joe</t>
  </si>
  <si>
    <t>Description (Joe)</t>
  </si>
  <si>
    <t>Derrick</t>
  </si>
  <si>
    <t>Description (Derrick)</t>
  </si>
  <si>
    <t>8/26/24-9/1/24</t>
  </si>
  <si>
    <t>Worked on professional biography</t>
  </si>
  <si>
    <t>Typed professional biography</t>
  </si>
  <si>
    <t>9/2/24-9/8/24</t>
  </si>
  <si>
    <t>Worked on finding team, advisor, and discussing project ideas</t>
  </si>
  <si>
    <t>Formed team and discussed project topics / advisory</t>
  </si>
  <si>
    <t>Discussing potential project topics, details, and advisors</t>
  </si>
  <si>
    <t>9/9/24-9/15/24</t>
  </si>
  <si>
    <t>Worked on individual capstone essay, created project repository, and met with Will Hawkins (project advisor)</t>
  </si>
  <si>
    <t>Team contract creation and individual essay writing</t>
  </si>
  <si>
    <t>Talking over team contract, working on individual essay, meeting with advisor</t>
  </si>
  <si>
    <t>9/16/24-9/22/24</t>
  </si>
  <si>
    <t>Worked on design diagrams and descriptions for the diagrams</t>
  </si>
  <si>
    <t>Drew design diagrams and discussed details with team</t>
  </si>
  <si>
    <t>Discussed design diagrams, worked on user stories</t>
  </si>
  <si>
    <t>9/23/24-9/29/24</t>
  </si>
  <si>
    <t>Worked on creating task list and assigning each task to a group member</t>
  </si>
  <si>
    <t xml:space="preserve">Created a task list for all group members </t>
  </si>
  <si>
    <t>Worked on and discussed the project task list</t>
  </si>
  <si>
    <t>9/30/24-10/6/24</t>
  </si>
  <si>
    <t>Worked on creating milestones, timeline, and effort matrix</t>
  </si>
  <si>
    <t>Milestones, timeline, effort matrix</t>
  </si>
  <si>
    <t>Worked on and discussed milestones, timelines, and effort matrix</t>
  </si>
  <si>
    <t>10/7/24-10/13/24</t>
  </si>
  <si>
    <t>Worked on project constraints essay</t>
  </si>
  <si>
    <t>Constraints Essay</t>
  </si>
  <si>
    <t>Project constraints essay</t>
  </si>
  <si>
    <t>10/14/24-10/20/24</t>
  </si>
  <si>
    <t>Worked on creating fall design presentation</t>
  </si>
  <si>
    <t>Compiled info into a powerpoint presentation</t>
  </si>
  <si>
    <t>worked on powerpoint presentation</t>
  </si>
  <si>
    <t>10/21/24-10/27/24</t>
  </si>
  <si>
    <t>Continued work on design presentation and recorded presentaion</t>
  </si>
  <si>
    <t>Finished and recorded design presentation</t>
  </si>
  <si>
    <t>completed and recorded video for powerpoint</t>
  </si>
  <si>
    <t>10/28/24-11/3/24</t>
  </si>
  <si>
    <t>Completed peer reviews for other design presentations and began research on possibility of iOS development</t>
  </si>
  <si>
    <t>Peer reveiw work</t>
  </si>
  <si>
    <t>peer reviewed other projects</t>
  </si>
  <si>
    <t>11/4/24-11/10/24</t>
  </si>
  <si>
    <t>Revised repository and previous assignments for fall final report. Also completed more research and created Spotify app to set up API access</t>
  </si>
  <si>
    <t>Repository cleanup and began thinking about the decision for what framework to use</t>
  </si>
  <si>
    <t>Did research into frameworks to be used for the project implementation</t>
  </si>
  <si>
    <t>11/11/24-11/17/24</t>
  </si>
  <si>
    <t>Did some research on frameworks to use and on how to implement AI into the project. Decided to use React for front-end</t>
  </si>
  <si>
    <t>Researched and weighed different pros and cons of frameworks used in the past to help come to a decision. React was chosen as our framework.</t>
  </si>
  <si>
    <t>Continued research on frameworks as well as discussing with the group</t>
  </si>
  <si>
    <t>11/18/24-11/24/24</t>
  </si>
  <si>
    <t>Set up code in repository. Added basic front and back ends. Added basic API requests to Spotify. Looked into weather API and how to implement into app. Also worked on UI for app</t>
  </si>
  <si>
    <t>Experimented with the repository and got the code running and completing simple requests</t>
  </si>
  <si>
    <t>Did some research into AI models that could be used in the project, tested the code framework</t>
  </si>
  <si>
    <t>11/25/24-12/1/24</t>
  </si>
  <si>
    <t>Helped group members set up code in local environments. Worked on preparing repository for final report. Looked into more weather APIs</t>
  </si>
  <si>
    <t>Complete research on other elements of the project: spotify API requests</t>
  </si>
  <si>
    <t>Continue AI model research and discuss with the group</t>
  </si>
  <si>
    <t>12/1/24-12/7/24</t>
  </si>
  <si>
    <t>This is an estimation/prediction. Will likely work on implementing a weather API and more functionality with Spotify API. Also want to look into AI more</t>
  </si>
  <si>
    <t>Complete research on other elements of the project: Creating a responsive UI for the application</t>
  </si>
  <si>
    <t>Beginning to ideate/work on the beginning stages of the logic behind playlist creation</t>
  </si>
  <si>
    <t>Total Hours</t>
  </si>
  <si>
    <t>Spring 2025</t>
  </si>
  <si>
    <t>1/13/25-1/19/25</t>
  </si>
  <si>
    <t>1/20/25-1/26/25</t>
  </si>
  <si>
    <t>1/27/25-2/2/15</t>
  </si>
  <si>
    <t>2/3/25-2/9/25</t>
  </si>
  <si>
    <t>2/10/25-2/16/25</t>
  </si>
  <si>
    <t>2/17/25-2/23/25</t>
  </si>
  <si>
    <t>Worked on test plan assignment. Met with professor Hawkins about issues with Spotify API and AI. Did some small UI work. Did some research and work on AI model and backend</t>
  </si>
  <si>
    <t>Did some research on how to implement AI model. Worked on hooking up AI model with current backend and frontend code</t>
  </si>
  <si>
    <t>Did research on music metadata alternatives and other solutions for AI model. Looked at how to make current model functional. Helped a little with the user docs assignment</t>
  </si>
  <si>
    <t>Investigated ways to make the current AI model work with other data sources that aren't Spotify such as MusicBrainz and the Million Song Dataset. Helped a little on issues with the UI. Helped with making presentation assignment</t>
  </si>
  <si>
    <t>2/24/25-3/2/25</t>
  </si>
  <si>
    <t>3/3/25-3/9/25</t>
  </si>
  <si>
    <t>3/10/25-3/16/25</t>
  </si>
  <si>
    <t>3/17/25-3/23/25</t>
  </si>
  <si>
    <t>Did some research on alternatives for AI and music metadata issues. Did research into OpenAI API calls solution and worked a bit on integrating into code. Looked at expo poster assignment</t>
  </si>
  <si>
    <t>3/24/25-3/30/25</t>
  </si>
  <si>
    <t>3/31/25-4/6/25</t>
  </si>
  <si>
    <t>Overall Total Hours</t>
  </si>
  <si>
    <t>Worked on proejct poster. Researched and worked on backend code to connect to OpenAI API and begin making requests to ChatGPT</t>
  </si>
  <si>
    <t>Worked on poster design and implemented OpenAI API requests into backend. Also created loading animation for when it is fetching the recommendations</t>
  </si>
  <si>
    <t>Worked on poster and updating old assignments. Also worked a bit on improvements for the app including adding the ability to export playlists to Spotify and researched a bit into deploying the app</t>
  </si>
  <si>
    <t>Worked on various improvements to the app. Implemented various new functionalities, improved the UI, worked on the backend and AI, and fixed some errors. Also worked on finishing the poster and updating all assignments for the project information</t>
  </si>
  <si>
    <t xml:space="preserve">Worked on test plan assignment. Worked on and researched improvements to AI model and backend and using Spotify API </t>
  </si>
  <si>
    <t>Looked into some issues with the AI not being passed the correct information. Also looked at options for deployment using Vercel and/or Railway (ideally cheap or free options). Made some plans/preparations for expo</t>
  </si>
  <si>
    <t>Total Project Hours</t>
  </si>
  <si>
    <t>Worked on some UI updates and fixed issues with the backend and AI so that the correct information was being sent from the frontend. Created a button that allows the user to request more recommendations and tries to filter out old recommendations. Deployed app to make it publicly available. Made preparations for expo</t>
  </si>
  <si>
    <t>4/7/25-4/13/25</t>
  </si>
  <si>
    <t>Expo, self-assessment report, and working on finalizing the final design report. Also sent rubric to project advisor</t>
  </si>
  <si>
    <t>Preliminary planning and testing with the bare bones application</t>
  </si>
  <si>
    <t>Worked on test plan assignment and brainstormed ideas for UI layouts and approaches to project implementation</t>
  </si>
  <si>
    <t>Finished up test plan assignment, Met with professor Hawkins about AI model issues and alternate paths to take. Began doing some heavy work on the UI elements of the application</t>
  </si>
  <si>
    <t>Began writing user docs, further heavy lifting with the UI elements and began trying to implement routing into the application</t>
  </si>
  <si>
    <t>Completed adding routes to the application, began laying foundation for the playlist page of the application</t>
  </si>
  <si>
    <t>Began heavy work on the layout of the playlist and adding columns and center swipe card</t>
  </si>
  <si>
    <t>Worked on implementation of dragging components and the center swipe card of the application. Spent some time debugging the dragging functionality and troubleshooting.</t>
  </si>
  <si>
    <t>Helped gather poster information</t>
  </si>
  <si>
    <t>Updated some user docs points and continued with work on UI elements.</t>
  </si>
  <si>
    <t>Began intense work on UI features in preperation for the upcoming expo. Removed multiple bugs and began smoothing over existing features to work more seamlessly.</t>
  </si>
  <si>
    <t xml:space="preserve">Completed dragging features within columns and fixed random sideways scrolling issues that were making the playlist and discard lists difficult to use. </t>
  </si>
  <si>
    <t>Research into training and implementing a custom AI model</t>
  </si>
  <si>
    <t>n/a (family emergency)</t>
  </si>
  <si>
    <t>Met with professor Hawkins about API and AI issues, continued to research potential AI models</t>
  </si>
  <si>
    <t>Helped work on the user docs assignment, continued AI research</t>
  </si>
  <si>
    <t>Completed finishing touches to the playlist page as a whole and fine tuned some styling / alignment elements. Patched a few last minute bugs happening with dragging functionality as well.</t>
  </si>
  <si>
    <t>Design Expo, Updating design report</t>
  </si>
  <si>
    <t>Began making the presentation slide deck, did some research into alternative music databases from Spotify</t>
  </si>
  <si>
    <t>Finished presentation slide deck, made some home page UI changes, continued researching alternative music databases</t>
  </si>
  <si>
    <t>Overhauled homepage layout, UI elements, and styling</t>
  </si>
  <si>
    <t>Made further changes to the formatting of the  inputs on the home page</t>
  </si>
  <si>
    <t>Fixed several different bugs with both the home page and playlist page functionality, added a feature to allow the user to select which inputs are taken into account by the AI</t>
  </si>
  <si>
    <t>Changed layout of the inputs on the home page to be more intuitive, updated moods to allow multiple selections, fixed several minor bugs.</t>
  </si>
  <si>
    <t>Updated home page UI to adaptively fit any screen size in order to give a better mobile experience, fixed a bug with discarded songs dissapearing when the user switched pages, several small bugs and styling changes.</t>
  </si>
  <si>
    <t>Expo, updating the final design report, self-assessment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</si>
</sst>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262D2-B4EB-46DD-ADEE-48258A186E00}">
  <dimension ref="A1:G40"/>
  <sheetViews>
    <sheetView tabSelected="1" topLeftCell="A22" workbookViewId="0">
      <selection activeCell="C40" sqref="C40"/>
    </sheetView>
  </sheetViews>
  <sheetFormatPr defaultRowHeight="15" x14ac:dyDescent="0.25"/>
  <cols>
    <col min="1" max="1" width="18.42578125" bestFit="1" customWidth="1"/>
    <col min="3" max="3" width="57.28515625" bestFit="1" customWidth="1"/>
    <col min="5" max="5" width="46" customWidth="1"/>
    <col min="7" max="7" width="51.5703125" customWidth="1"/>
  </cols>
  <sheetData>
    <row r="1" spans="1:7" x14ac:dyDescent="0.25">
      <c r="A1" s="1" t="s">
        <v>0</v>
      </c>
      <c r="B1" s="1"/>
      <c r="C1" s="1"/>
      <c r="D1" s="1"/>
      <c r="E1" s="1"/>
      <c r="F1" s="1"/>
      <c r="G1" s="1"/>
    </row>
    <row r="2" spans="1:7" x14ac:dyDescent="0.25">
      <c r="A2" s="1" t="s">
        <v>1</v>
      </c>
      <c r="B2" s="1" t="s">
        <v>2</v>
      </c>
      <c r="C2" s="1" t="s">
        <v>3</v>
      </c>
      <c r="D2" s="1" t="s">
        <v>4</v>
      </c>
      <c r="E2" s="1" t="s">
        <v>5</v>
      </c>
      <c r="F2" s="1" t="s">
        <v>6</v>
      </c>
      <c r="G2" s="1" t="s">
        <v>7</v>
      </c>
    </row>
    <row r="3" spans="1:7" x14ac:dyDescent="0.25">
      <c r="A3" s="1" t="s">
        <v>8</v>
      </c>
      <c r="B3">
        <v>2</v>
      </c>
      <c r="C3" s="2" t="s">
        <v>9</v>
      </c>
      <c r="D3">
        <v>3</v>
      </c>
      <c r="E3" s="2" t="s">
        <v>10</v>
      </c>
      <c r="F3">
        <v>3</v>
      </c>
      <c r="G3" s="2" t="s">
        <v>9</v>
      </c>
    </row>
    <row r="4" spans="1:7" ht="30" x14ac:dyDescent="0.25">
      <c r="A4" s="1" t="s">
        <v>11</v>
      </c>
      <c r="B4">
        <v>3</v>
      </c>
      <c r="C4" s="2" t="s">
        <v>12</v>
      </c>
      <c r="D4">
        <v>4</v>
      </c>
      <c r="E4" s="2" t="s">
        <v>13</v>
      </c>
      <c r="F4">
        <v>3</v>
      </c>
      <c r="G4" s="2" t="s">
        <v>14</v>
      </c>
    </row>
    <row r="5" spans="1:7" ht="30" x14ac:dyDescent="0.25">
      <c r="A5" s="1" t="s">
        <v>15</v>
      </c>
      <c r="B5">
        <v>3</v>
      </c>
      <c r="C5" s="2" t="s">
        <v>16</v>
      </c>
      <c r="D5">
        <v>3</v>
      </c>
      <c r="E5" s="2" t="s">
        <v>17</v>
      </c>
      <c r="F5">
        <v>4</v>
      </c>
      <c r="G5" s="2" t="s">
        <v>18</v>
      </c>
    </row>
    <row r="6" spans="1:7" ht="30" x14ac:dyDescent="0.25">
      <c r="A6" s="1" t="s">
        <v>19</v>
      </c>
      <c r="B6">
        <v>3</v>
      </c>
      <c r="C6" s="2" t="s">
        <v>20</v>
      </c>
      <c r="D6">
        <v>3</v>
      </c>
      <c r="E6" s="2" t="s">
        <v>21</v>
      </c>
      <c r="F6">
        <v>2</v>
      </c>
      <c r="G6" s="2" t="s">
        <v>22</v>
      </c>
    </row>
    <row r="7" spans="1:7" ht="30" x14ac:dyDescent="0.25">
      <c r="A7" s="1" t="s">
        <v>23</v>
      </c>
      <c r="B7">
        <v>2</v>
      </c>
      <c r="C7" s="2" t="s">
        <v>24</v>
      </c>
      <c r="D7">
        <v>3</v>
      </c>
      <c r="E7" s="2" t="s">
        <v>25</v>
      </c>
      <c r="F7">
        <v>3</v>
      </c>
      <c r="G7" s="2" t="s">
        <v>26</v>
      </c>
    </row>
    <row r="8" spans="1:7" ht="30" x14ac:dyDescent="0.25">
      <c r="A8" s="1" t="s">
        <v>27</v>
      </c>
      <c r="B8">
        <v>3</v>
      </c>
      <c r="C8" s="2" t="s">
        <v>28</v>
      </c>
      <c r="D8">
        <v>3</v>
      </c>
      <c r="E8" s="2" t="s">
        <v>29</v>
      </c>
      <c r="F8">
        <v>3</v>
      </c>
      <c r="G8" s="2" t="s">
        <v>30</v>
      </c>
    </row>
    <row r="9" spans="1:7" x14ac:dyDescent="0.25">
      <c r="A9" s="1" t="s">
        <v>31</v>
      </c>
      <c r="B9">
        <v>2</v>
      </c>
      <c r="C9" s="2" t="s">
        <v>32</v>
      </c>
      <c r="D9">
        <v>2</v>
      </c>
      <c r="E9" s="2" t="s">
        <v>33</v>
      </c>
      <c r="F9">
        <v>2</v>
      </c>
      <c r="G9" s="2" t="s">
        <v>34</v>
      </c>
    </row>
    <row r="10" spans="1:7" x14ac:dyDescent="0.25">
      <c r="A10" s="1" t="s">
        <v>35</v>
      </c>
      <c r="B10">
        <v>3</v>
      </c>
      <c r="C10" s="2" t="s">
        <v>36</v>
      </c>
      <c r="D10">
        <v>3</v>
      </c>
      <c r="E10" s="2" t="s">
        <v>37</v>
      </c>
      <c r="F10">
        <v>3</v>
      </c>
      <c r="G10" s="2" t="s">
        <v>38</v>
      </c>
    </row>
    <row r="11" spans="1:7" ht="30" x14ac:dyDescent="0.25">
      <c r="A11" s="1" t="s">
        <v>39</v>
      </c>
      <c r="B11">
        <v>4</v>
      </c>
      <c r="C11" s="2" t="s">
        <v>40</v>
      </c>
      <c r="D11">
        <v>4</v>
      </c>
      <c r="E11" s="2" t="s">
        <v>41</v>
      </c>
      <c r="F11">
        <v>4</v>
      </c>
      <c r="G11" s="2" t="s">
        <v>42</v>
      </c>
    </row>
    <row r="12" spans="1:7" ht="30" x14ac:dyDescent="0.25">
      <c r="A12" s="1" t="s">
        <v>43</v>
      </c>
      <c r="B12">
        <v>3</v>
      </c>
      <c r="C12" s="2" t="s">
        <v>44</v>
      </c>
      <c r="D12">
        <v>3</v>
      </c>
      <c r="E12" s="2" t="s">
        <v>45</v>
      </c>
      <c r="F12">
        <v>3</v>
      </c>
      <c r="G12" s="2" t="s">
        <v>46</v>
      </c>
    </row>
    <row r="13" spans="1:7" ht="45" x14ac:dyDescent="0.25">
      <c r="A13" s="1" t="s">
        <v>47</v>
      </c>
      <c r="B13">
        <v>5</v>
      </c>
      <c r="C13" s="2" t="s">
        <v>48</v>
      </c>
      <c r="D13">
        <v>3</v>
      </c>
      <c r="E13" s="2" t="s">
        <v>49</v>
      </c>
      <c r="F13">
        <v>2</v>
      </c>
      <c r="G13" s="2" t="s">
        <v>50</v>
      </c>
    </row>
    <row r="14" spans="1:7" ht="45" x14ac:dyDescent="0.25">
      <c r="A14" s="1" t="s">
        <v>51</v>
      </c>
      <c r="B14">
        <v>5</v>
      </c>
      <c r="C14" s="2" t="s">
        <v>52</v>
      </c>
      <c r="D14">
        <v>3</v>
      </c>
      <c r="E14" s="2" t="s">
        <v>53</v>
      </c>
      <c r="F14">
        <v>4</v>
      </c>
      <c r="G14" s="2" t="s">
        <v>54</v>
      </c>
    </row>
    <row r="15" spans="1:7" ht="45" x14ac:dyDescent="0.25">
      <c r="A15" s="1" t="s">
        <v>55</v>
      </c>
      <c r="B15">
        <v>8</v>
      </c>
      <c r="C15" s="2" t="s">
        <v>56</v>
      </c>
      <c r="D15">
        <v>2</v>
      </c>
      <c r="E15" s="2" t="s">
        <v>57</v>
      </c>
      <c r="F15">
        <v>3</v>
      </c>
      <c r="G15" s="2" t="s">
        <v>58</v>
      </c>
    </row>
    <row r="16" spans="1:7" ht="45" x14ac:dyDescent="0.25">
      <c r="A16" s="1" t="s">
        <v>59</v>
      </c>
      <c r="B16">
        <v>4</v>
      </c>
      <c r="C16" s="2" t="s">
        <v>60</v>
      </c>
      <c r="D16">
        <v>4</v>
      </c>
      <c r="E16" s="2" t="s">
        <v>61</v>
      </c>
      <c r="F16">
        <v>4</v>
      </c>
      <c r="G16" s="2" t="s">
        <v>62</v>
      </c>
    </row>
    <row r="17" spans="1:7" ht="45" x14ac:dyDescent="0.25">
      <c r="A17" s="1" t="s">
        <v>63</v>
      </c>
      <c r="B17">
        <v>6</v>
      </c>
      <c r="C17" s="2" t="s">
        <v>64</v>
      </c>
      <c r="D17">
        <v>4</v>
      </c>
      <c r="E17" s="2" t="s">
        <v>65</v>
      </c>
      <c r="F17">
        <v>5</v>
      </c>
      <c r="G17" s="2" t="s">
        <v>66</v>
      </c>
    </row>
    <row r="18" spans="1:7" x14ac:dyDescent="0.25">
      <c r="A18" s="1" t="s">
        <v>67</v>
      </c>
      <c r="B18">
        <f>SUM(B3:B17)</f>
        <v>56</v>
      </c>
      <c r="D18">
        <f>SUM(D3:D17)</f>
        <v>47</v>
      </c>
      <c r="F18">
        <f>SUM(F3:F17)</f>
        <v>48</v>
      </c>
    </row>
    <row r="20" spans="1:7" x14ac:dyDescent="0.25">
      <c r="A20" s="1" t="s">
        <v>68</v>
      </c>
    </row>
    <row r="21" spans="1:7" x14ac:dyDescent="0.25">
      <c r="A21" s="1" t="s">
        <v>1</v>
      </c>
      <c r="B21" s="1" t="s">
        <v>2</v>
      </c>
      <c r="C21" s="1" t="s">
        <v>3</v>
      </c>
      <c r="D21" s="1" t="s">
        <v>4</v>
      </c>
      <c r="E21" s="1" t="s">
        <v>5</v>
      </c>
      <c r="F21" s="1" t="s">
        <v>6</v>
      </c>
      <c r="G21" s="1" t="s">
        <v>7</v>
      </c>
    </row>
    <row r="22" spans="1:7" ht="30" x14ac:dyDescent="0.25">
      <c r="A22" s="1" t="s">
        <v>69</v>
      </c>
      <c r="B22">
        <v>8</v>
      </c>
      <c r="C22" s="2" t="s">
        <v>76</v>
      </c>
      <c r="D22">
        <v>4</v>
      </c>
      <c r="E22" s="2" t="s">
        <v>97</v>
      </c>
      <c r="F22">
        <v>5</v>
      </c>
      <c r="G22" t="s">
        <v>108</v>
      </c>
    </row>
    <row r="23" spans="1:7" ht="45" x14ac:dyDescent="0.25">
      <c r="A23" s="1" t="s">
        <v>70</v>
      </c>
      <c r="B23">
        <v>10</v>
      </c>
      <c r="C23" s="2" t="s">
        <v>91</v>
      </c>
      <c r="D23">
        <v>3</v>
      </c>
      <c r="E23" s="2" t="s">
        <v>98</v>
      </c>
      <c r="F23">
        <v>0</v>
      </c>
      <c r="G23" t="s">
        <v>109</v>
      </c>
    </row>
    <row r="24" spans="1:7" ht="60" x14ac:dyDescent="0.25">
      <c r="A24" s="1" t="s">
        <v>71</v>
      </c>
      <c r="B24">
        <v>16</v>
      </c>
      <c r="C24" s="2" t="s">
        <v>75</v>
      </c>
      <c r="D24">
        <v>10</v>
      </c>
      <c r="E24" s="2" t="s">
        <v>99</v>
      </c>
      <c r="F24">
        <v>5</v>
      </c>
      <c r="G24" s="2" t="s">
        <v>110</v>
      </c>
    </row>
    <row r="25" spans="1:7" ht="45" x14ac:dyDescent="0.25">
      <c r="A25" s="1" t="s">
        <v>72</v>
      </c>
      <c r="B25">
        <v>6</v>
      </c>
      <c r="C25" s="2" t="s">
        <v>77</v>
      </c>
      <c r="D25">
        <v>15</v>
      </c>
      <c r="E25" s="2" t="s">
        <v>100</v>
      </c>
      <c r="F25">
        <v>8</v>
      </c>
      <c r="G25" s="2" t="s">
        <v>111</v>
      </c>
    </row>
    <row r="26" spans="1:7" ht="60" x14ac:dyDescent="0.25">
      <c r="A26" s="1" t="s">
        <v>73</v>
      </c>
      <c r="B26">
        <v>6</v>
      </c>
      <c r="C26" s="2" t="s">
        <v>78</v>
      </c>
      <c r="D26">
        <v>7</v>
      </c>
      <c r="E26" s="2" t="s">
        <v>101</v>
      </c>
      <c r="F26">
        <v>7</v>
      </c>
      <c r="G26" s="2" t="s">
        <v>114</v>
      </c>
    </row>
    <row r="27" spans="1:7" ht="60" x14ac:dyDescent="0.25">
      <c r="A27" s="1" t="s">
        <v>74</v>
      </c>
      <c r="B27">
        <v>4</v>
      </c>
      <c r="C27" s="2" t="s">
        <v>83</v>
      </c>
      <c r="D27">
        <v>10</v>
      </c>
      <c r="E27" s="2" t="s">
        <v>102</v>
      </c>
      <c r="F27">
        <v>7</v>
      </c>
      <c r="G27" s="2" t="s">
        <v>115</v>
      </c>
    </row>
    <row r="28" spans="1:7" ht="60" x14ac:dyDescent="0.25">
      <c r="A28" s="1" t="s">
        <v>79</v>
      </c>
      <c r="B28">
        <v>6</v>
      </c>
      <c r="C28" s="2" t="s">
        <v>87</v>
      </c>
      <c r="D28">
        <v>8</v>
      </c>
      <c r="E28" s="2" t="s">
        <v>103</v>
      </c>
      <c r="F28">
        <v>3</v>
      </c>
      <c r="G28" t="s">
        <v>104</v>
      </c>
    </row>
    <row r="29" spans="1:7" ht="45" x14ac:dyDescent="0.25">
      <c r="A29" s="1" t="s">
        <v>80</v>
      </c>
      <c r="B29">
        <v>8</v>
      </c>
      <c r="C29" s="2" t="s">
        <v>88</v>
      </c>
      <c r="D29">
        <v>2</v>
      </c>
      <c r="E29" t="s">
        <v>104</v>
      </c>
      <c r="F29">
        <v>14</v>
      </c>
      <c r="G29" t="s">
        <v>116</v>
      </c>
    </row>
    <row r="30" spans="1:7" ht="60" x14ac:dyDescent="0.25">
      <c r="A30" s="1" t="s">
        <v>81</v>
      </c>
      <c r="B30">
        <v>6</v>
      </c>
      <c r="C30" s="2" t="s">
        <v>89</v>
      </c>
      <c r="D30">
        <v>8</v>
      </c>
      <c r="E30" s="2" t="s">
        <v>105</v>
      </c>
      <c r="F30">
        <v>8</v>
      </c>
      <c r="G30" s="2" t="s">
        <v>117</v>
      </c>
    </row>
    <row r="31" spans="1:7" ht="75" x14ac:dyDescent="0.25">
      <c r="A31" s="1" t="s">
        <v>82</v>
      </c>
      <c r="B31">
        <v>12</v>
      </c>
      <c r="C31" s="2" t="s">
        <v>90</v>
      </c>
      <c r="D31">
        <v>12</v>
      </c>
      <c r="E31" s="2" t="s">
        <v>106</v>
      </c>
      <c r="F31">
        <v>10</v>
      </c>
      <c r="G31" s="2" t="s">
        <v>118</v>
      </c>
    </row>
    <row r="32" spans="1:7" ht="60" x14ac:dyDescent="0.25">
      <c r="A32" s="1" t="s">
        <v>84</v>
      </c>
      <c r="B32">
        <v>3</v>
      </c>
      <c r="C32" s="2" t="s">
        <v>92</v>
      </c>
      <c r="D32">
        <v>14</v>
      </c>
      <c r="E32" s="2" t="s">
        <v>107</v>
      </c>
      <c r="F32">
        <v>12</v>
      </c>
      <c r="G32" s="2" t="s">
        <v>119</v>
      </c>
    </row>
    <row r="33" spans="1:7" ht="90" x14ac:dyDescent="0.25">
      <c r="A33" s="1" t="s">
        <v>85</v>
      </c>
      <c r="B33">
        <v>12</v>
      </c>
      <c r="C33" s="2" t="s">
        <v>94</v>
      </c>
      <c r="D33">
        <v>8</v>
      </c>
      <c r="E33" s="2" t="s">
        <v>112</v>
      </c>
      <c r="F33">
        <v>15</v>
      </c>
      <c r="G33" s="2" t="s">
        <v>120</v>
      </c>
    </row>
    <row r="34" spans="1:7" ht="30" x14ac:dyDescent="0.25">
      <c r="A34" s="3" t="s">
        <v>95</v>
      </c>
      <c r="B34">
        <v>7</v>
      </c>
      <c r="C34" s="2" t="s">
        <v>96</v>
      </c>
      <c r="D34">
        <v>7</v>
      </c>
      <c r="E34" t="s">
        <v>113</v>
      </c>
      <c r="F34">
        <v>8</v>
      </c>
      <c r="G34" t="s">
        <v>121</v>
      </c>
    </row>
    <row r="36" spans="1:7" x14ac:dyDescent="0.25">
      <c r="A36" s="1" t="s">
        <v>67</v>
      </c>
      <c r="B36">
        <f>SUM(B22:B34)</f>
        <v>104</v>
      </c>
      <c r="D36">
        <f>SUM(D22:D34)</f>
        <v>108</v>
      </c>
      <c r="F36">
        <f>SUM(F22:F34)</f>
        <v>102</v>
      </c>
    </row>
    <row r="38" spans="1:7" x14ac:dyDescent="0.25">
      <c r="A38" s="1" t="s">
        <v>86</v>
      </c>
      <c r="B38">
        <f>SUM(B18,B36)</f>
        <v>160</v>
      </c>
      <c r="D38">
        <f>SUM(D18,D36)</f>
        <v>155</v>
      </c>
      <c r="F38">
        <f>SUM(F18,F36)</f>
        <v>150</v>
      </c>
    </row>
    <row r="40" spans="1:7" x14ac:dyDescent="0.25">
      <c r="A40" s="1" t="s">
        <v>93</v>
      </c>
      <c r="B40">
        <f>SUM(B38,D38,F38)</f>
        <v>465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Schoster, Austin (schostaj)</dc:creator>
  <cp:keywords/>
  <dc:description/>
  <cp:lastModifiedBy>Schoster, Austin (schostaj)</cp:lastModifiedBy>
  <cp:revision/>
  <cp:lastPrinted>2025-04-15T01:51:13Z</cp:lastPrinted>
  <dcterms:created xsi:type="dcterms:W3CDTF">2024-11-09T19:03:17Z</dcterms:created>
  <dcterms:modified xsi:type="dcterms:W3CDTF">2025-04-15T01:53:39Z</dcterms:modified>
  <cp:category/>
  <cp:contentStatus/>
</cp:coreProperties>
</file>