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6348" documentId="13_ncr:1_{5B34B36E-CDC0-42AE-BBE3-424E1AC843DB}" xr6:coauthVersionLast="47" xr6:coauthVersionMax="47" xr10:uidLastSave="{A20C6EE0-D763-479C-B124-A75B7DFCA1EE}"/>
  <bookViews>
    <workbookView xWindow="28680" yWindow="-12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GENERAL'!$A$1:$Y$4488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4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2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<sst xmlns="http://schemas.openxmlformats.org/spreadsheetml/2006/main" count="47350" uniqueCount="5713">
  <si>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</si>
  <si>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</si>
  <si>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</si>
  <si>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</si>
  <si>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</si>
  <si>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</si>
  <si>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</si>
  <si>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</si>
  <si>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</si>
  <si>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</si>
  <si>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</si>
  <si>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</si>
  <si>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</si>
  <si>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</si>
  <si>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</si>
  <si>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</si>
  <si>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</si>
  <si>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</si>
  <si>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</si>
  <si>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</si>
  <si>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</si>
  <si>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</si>
  <si>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</si>
  <si>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</si>
  <si>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</si>
  <si>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</si>
  <si>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</si>
  <si>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</si>
  <si>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</si>
  <si>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</si>
  <si>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</si>
  <si>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</si>
  <si>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</si>
  <si>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</si>
  <si>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</si>
  <si>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</si>
  <si>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</si>
  <si>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</si>
  <si>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</si>
  <si>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</si>
  <si>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</si>
  <si>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</si>
  <si>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</si>
  <si>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</si>
  <si>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</si>
  <si>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</si>
  <si>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</si>
  <si>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</si>
  <si>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</si>
  <si>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</si>
  <si>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</si>
  <si>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</si>
  <si>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</si>
  <si>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</si>
  <si>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</si>
  <si>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</si>
  <si>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</si>
  <si>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</si>
  <si>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</si>
  <si>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</si>
  <si>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</si>
  <si>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</si>
  <si>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</si>
  <si>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</si>
  <si>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</si>
  <si>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</si>
  <si>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</si>
  <si>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</si>
  <si>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</si>
  <si>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</si>
  <si>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</si>
  <si>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</si>
  <si>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</si>
  <si>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</si>
  <si>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</si>
  <si>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</si>
  <si>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</si>
  <si>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</si>
  <si>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</si>
  <si>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</si>
  <si>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</si>
  <si>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</si>
  <si>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</si>
  <si>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</si>
  <si>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</si>
  <si>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</si>
  <si>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</si>
  <si>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</si>
  <si>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</si>
  <si>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</si>
  <si>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</si>
  <si>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</si>
  <si>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</si>
  <si>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</si>
  <si>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</si>
  <si>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</si>
  <si>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</si>
  <si>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</si>
  <si>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</si>
  <si>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</si>
  <si>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</si>
  <si>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</si>
  <si>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</si>
  <si>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</si>
  <si>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</si>
  <si>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</si>
  <si>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</si>
  <si>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</si>
  <si>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</si>
  <si>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</si>
  <si>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</si>
  <si>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</si>
  <si>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</si>
  <si>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</si>
  <si>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</si>
  <si>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</si>
  <si>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</si>
  <si>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</si>
  <si>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</si>
  <si>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</si>
  <si>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</si>
  <si>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</si>
  <si>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</si>
  <si>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</si>
  <si>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</si>
  <si>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</si>
  <si>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</si>
  <si>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</si>
  <si>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</si>
  <si>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</si>
  <si>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</si>
  <si>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</si>
  <si>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</si>
  <si>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</si>
  <si>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</si>
  <si>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</si>
  <si>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</si>
  <si>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</si>
  <si>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</si>
  <si>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</si>
  <si>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</si>
  <si>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</si>
  <si>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</si>
  <si>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</si>
  <si>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</si>
  <si>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</si>
  <si>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</si>
  <si>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</si>
  <si>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</si>
  <si>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</si>
  <si>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</si>
  <si>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</si>
  <si>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</si>
  <si>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</si>
  <si>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</si>
  <si>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</si>
  <si>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</si>
  <si>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</si>
  <si>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</si>
  <si>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</si>
  <si>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</si>
  <si>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</si>
  <si>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</si>
  <si>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</si>
  <si>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</si>
  <si>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</si>
  <si>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</si>
  <si>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</si>
  <si>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</si>
  <si>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</si>
  <si>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</si>
  <si>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</si>
  <si>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</si>
  <si>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</si>
  <si>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</si>
  <si>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</si>
  <si>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</si>
  <si>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</si>
  <si>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</si>
  <si>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</si>
  <si>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</si>
  <si>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</si>
  <si>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</si>
  <si>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</si>
  <si>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</si>
  <si>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</si>
  <si>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</si>
  <si>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</si>
  <si>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</si>
  <si>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</si>
  <si>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</si>
  <si>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</si>
  <si>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</si>
  <si>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</si>
  <si>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</si>
  <si>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</si>
  <si>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</si>
  <si>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</si>
  <si>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</si>
  <si>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</si>
  <si>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</si>
  <si>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</si>
  <si>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</si>
  <si>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</si>
  <si>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</si>
  <si>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</si>
  <si>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</si>
  <si>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</si>
  <si>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</si>
  <si>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</si>
  <si>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</si>
  <si>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</si>
  <si>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</si>
  <si>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</si>
  <si>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</si>
  <si>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</si>
  <si>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</si>
  <si>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</si>
  <si>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</si>
  <si>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</si>
  <si>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</si>
  <si>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</si>
  <si>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</si>
  <si>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</si>
  <si>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</si>
  <si>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</si>
  <si>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</si>
  <si>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</si>
  <si>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</si>
  <si>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</si>
  <si>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</si>
  <si>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</si>
  <si>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</si>
  <si>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</si>
  <si>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</si>
  <si>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</si>
  <si>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</si>
  <si>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</si>
  <si>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</si>
  <si>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</si>
  <si>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</si>
  <si>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</si>
  <si>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</si>
  <si>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</si>
  <si>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</si>
  <si>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</si>
  <si>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</si>
  <si>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</si>
  <si>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</si>
  <si>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</si>
  <si>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</si>
  <si>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</si>
  <si>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</si>
  <si>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</si>
  <si>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</si>
  <si>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</si>
  <si>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</si>
  <si>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</si>
  <si>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</si>
  <si>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</si>
  <si>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</si>
  <si>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</si>
  <si>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</si>
  <si>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</si>
  <si>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</si>
  <si>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</si>
  <si>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</si>
  <si>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</si>
  <si>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</si>
  <si>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</si>
  <si>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</si>
  <si>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</si>
  <si>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</si>
  <si>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</si>
  <si>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</si>
  <si>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</si>
  <si>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</si>
  <si>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</si>
  <si>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</si>
  <si>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</si>
  <si>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</si>
  <si>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</si>
  <si>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</si>
  <si>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</si>
  <si>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</si>
  <si>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</si>
  <si>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</si>
  <si>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</si>
  <si>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</si>
  <si>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</si>
  <si>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</si>
  <si>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</si>
  <si>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</si>
  <si>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</si>
  <si>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</si>
  <si>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</si>
  <si>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</si>
  <si>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</si>
  <si>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</si>
  <si>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</si>
  <si>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</si>
  <si>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</si>
  <si>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</si>
  <si>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</si>
  <si>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</si>
  <si>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</si>
  <si>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</si>
  <si>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</si>
  <si>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</si>
  <si>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</si>
  <si>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</si>
  <si>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</si>
  <si>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</si>
  <si>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</si>
  <si>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</si>
  <si>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</si>
  <si>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</si>
  <si>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</si>
  <si>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</si>
  <si>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</si>
  <si>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</si>
  <si>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</si>
  <si>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</si>
  <si>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</si>
  <si>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</si>
  <si>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</si>
  <si>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</si>
  <si>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</si>
  <si>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</si>
  <si>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</si>
  <si>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</si>
  <si>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</si>
  <si>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</si>
  <si>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</si>
  <si>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</si>
  <si>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</si>
  <si>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</si>
  <si>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</si>
  <si>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</si>
  <si>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</si>
  <si>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</si>
  <si>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</si>
  <si>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</si>
  <si>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</si>
  <si>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</si>
  <si>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</si>
  <si>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</si>
  <si>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</si>
  <si>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</si>
  <si>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</si>
  <si>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</si>
  <si>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</si>
  <si>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</si>
  <si>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</si>
  <si>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</si>
  <si>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</si>
  <si>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</si>
  <si>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</si>
  <si>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</si>
  <si>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</si>
  <si>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</si>
  <si>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</si>
  <si>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</si>
  <si>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</si>
  <si>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</si>
  <si>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</si>
  <si>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</si>
  <si>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</si>
  <si>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</si>
  <si>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</si>
  <si>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</si>
  <si>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</si>
  <si>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</si>
  <si>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</si>
  <si>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</si>
  <si>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</si>
  <si>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</si>
  <si>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</si>
  <si>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</si>
  <si>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</si>
  <si>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</si>
  <si>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</si>
  <si>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</si>
  <si>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</si>
  <si>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</si>
  <si>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</si>
  <si>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</si>
  <si>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</si>
  <si>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</si>
  <si>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</si>
  <si>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</si>
  <si>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</si>
  <si>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</si>
  <si>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</si>
  <si>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</si>
  <si>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</si>
  <si>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</si>
  <si>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</si>
  <si>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</si>
  <si>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</si>
  <si>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</si>
  <si>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</si>
  <si>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</si>
  <si>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</si>
  <si>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</si>
  <si>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</si>
  <si>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</si>
  <si>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</si>
  <si>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</si>
  <si>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</si>
  <si>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</si>
  <si>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</si>
  <si>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</si>
  <si>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</si>
  <si>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</si>
  <si>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</si>
  <si>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</si>
  <si>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</si>
  <si>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</si>
  <si>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</si>
  <si>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</si>
  <si>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</si>
  <si>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</si>
  <si>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</si>
  <si>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</si>
  <si>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</si>
  <si>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</si>
  <si>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</si>
  <si>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</si>
  <si>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</si>
  <si>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</si>
  <si>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</si>
  <si>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</si>
  <si>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</si>
  <si>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</si>
  <si>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</si>
  <si>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</si>
  <si>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</si>
  <si>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</si>
  <si>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</si>
  <si>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</si>
  <si>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</si>
  <si>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</si>
  <si>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</si>
  <si>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</si>
  <si>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</si>
  <si>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</si>
  <si>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</si>
  <si>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</si>
  <si>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</si>
  <si>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</si>
  <si>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</si>
  <si>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</si>
  <si>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</si>
  <si>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</si>
  <si>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</si>
  <si>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</si>
  <si>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</si>
  <si>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</si>
  <si>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</si>
  <si>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</si>
  <si>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</si>
  <si>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</si>
  <si>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</si>
  <si>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</si>
  <si>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</si>
  <si>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</si>
  <si>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</si>
  <si>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</si>
  <si>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</si>
  <si>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</si>
  <si>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</si>
  <si>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</si>
  <si>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</si>
  <si>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</si>
  <si>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</si>
  <si>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</si>
  <si>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</si>
  <si>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</si>
  <si>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</si>
  <si>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</si>
  <si>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</si>
  <si>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</si>
  <si>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</si>
  <si>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</si>
  <si>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</si>
  <si>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</si>
  <si>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</si>
  <si>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</si>
  <si>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</si>
  <si>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</si>
  <si>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</si>
  <si>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</si>
  <si>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</si>
  <si>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</si>
  <si>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</si>
  <si>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</si>
  <si>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</si>
  <si>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</si>
  <si>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</si>
  <si>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</si>
  <si>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</si>
  <si>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</si>
  <si>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</si>
  <si>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</si>
  <si>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</si>
  <si>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</si>
  <si>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</si>
  <si>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</si>
  <si>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</si>
  <si>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</si>
  <si>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</si>
  <si>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</si>
  <si>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</si>
  <si>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</si>
  <si>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</si>
  <si>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</si>
  <si>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</si>
  <si>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</si>
  <si>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</si>
  <si>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</si>
  <si>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</si>
  <si>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</si>
  <si>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</si>
  <si>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</si>
  <si>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</si>
  <si>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</si>
  <si>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</si>
  <si>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</si>
  <si>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</si>
  <si>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</si>
  <si>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</si>
  <si>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</si>
  <si>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</si>
  <si>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</si>
  <si>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</si>
  <si>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</si>
  <si>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</si>
  <si>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</si>
  <si>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</si>
  <si>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</si>
  <si>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</si>
  <si>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</si>
  <si>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</si>
  <si>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</si>
  <si>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</si>
  <si>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</si>
  <si>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</si>
  <si>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</si>
  <si>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</si>
  <si>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</si>
  <si>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</si>
  <si>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</si>
  <si>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</si>
  <si>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</si>
  <si>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</si>
  <si>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</si>
  <si>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</si>
  <si>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</si>
  <si>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</si>
  <si>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</si>
  <si>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</si>
  <si>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</si>
  <si>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</si>
  <si>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</si>
  <si>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</si>
  <si>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</si>
  <si>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</si>
  <si>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</si>
  <si>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</si>
  <si>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</si>
  <si>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</si>
  <si>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</si>
  <si>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</si>
  <si>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</si>
  <si>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</si>
  <si>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</si>
  <si>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</si>
  <si>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</si>
  <si>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</si>
  <si>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</si>
  <si>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</si>
  <si>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</si>
  <si>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</si>
  <si>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</si>
  <si>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</si>
  <si>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</si>
  <si>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</si>
  <si>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</si>
  <si>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</si>
  <si>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</si>
  <si>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</si>
  <si>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</si>
  <si>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</si>
  <si>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</si>
  <si>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</si>
  <si>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</si>
  <si>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</si>
  <si>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</si>
  <si>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</si>
  <si>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</si>
  <si>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</si>
  <si>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</si>
  <si>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</si>
  <si>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</si>
  <si>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</si>
  <si>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</si>
  <si>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</si>
  <si>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</si>
  <si>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</si>
  <si>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</si>
  <si>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</si>
  <si>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</si>
  <si>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</si>
  <si>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</si>
  <si>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</si>
  <si>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</si>
  <si>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</si>
  <si>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</si>
  <si>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</si>
  <si>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</si>
  <si>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</si>
  <si>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</si>
  <si>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</si>
  <si>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</si>
  <si>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</si>
  <si>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</si>
  <si>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</si>
  <si>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</si>
  <si>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</si>
  <si>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</si>
  <si>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</si>
  <si>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</si>
  <si>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</si>
  <si>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</si>
  <si>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</si>
  <si>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</si>
  <si>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</si>
  <si>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</si>
  <si>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</si>
  <si>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</si>
  <si>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</si>
  <si>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</si>
  <si>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</si>
  <si>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</si>
  <si>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</si>
  <si>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</si>
  <si>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</si>
  <si>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</si>
  <si>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</si>
  <si>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</si>
  <si>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</si>
  <si>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</si>
  <si>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</si>
  <si>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</si>
  <si>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</si>
  <si>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</si>
  <si>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</si>
  <si>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</si>
  <si>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</si>
  <si>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</si>
  <si>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</si>
  <si>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</si>
  <si>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</si>
  <si>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</si>
  <si>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</si>
  <si>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</si>
  <si>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</si>
  <si>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</si>
  <si>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</si>
  <si>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</si>
  <si>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</si>
  <si>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</si>
  <si>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</si>
  <si>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</si>
  <si>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</si>
  <si>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</si>
  <si>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</si>
  <si>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</si>
  <si>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</si>
  <si>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</si>
  <si>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</si>
  <si>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</si>
  <si>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</si>
  <si>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</si>
  <si>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</si>
  <si>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</si>
  <si>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</si>
  <si>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</si>
  <si>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</si>
  <si>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</si>
  <si>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</si>
  <si>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</si>
  <si>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</si>
  <si>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</si>
  <si>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</si>
  <si>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</si>
  <si>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</si>
  <si>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</si>
  <si>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</si>
  <si>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</si>
  <si>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</si>
  <si>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</si>
  <si>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</si>
  <si>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</si>
  <si>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</si>
  <si>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</si>
  <si>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</si>
  <si>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</si>
  <si>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</si>
  <si>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</si>
  <si>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</si>
  <si>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</si>
  <si>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</si>
  <si>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</si>
  <si>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</si>
  <si>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</si>
  <si>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</si>
  <si>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</si>
  <si>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</si>
  <si>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</si>
  <si>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</si>
  <si>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</si>
  <si>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</si>
  <si>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</si>
  <si>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</si>
  <si>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</si>
  <si>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</si>
  <si>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</si>
  <si>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</si>
  <si>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</si>
  <si>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</si>
  <si>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</si>
  <si>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</si>
  <si>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</si>
  <si>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</si>
  <si>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</si>
  <si>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</si>
  <si>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</si>
  <si>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</si>
  <si>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</si>
  <si>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</si>
  <si>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</si>
  <si>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</si>
  <si>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</si>
  <si>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</si>
  <si>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</si>
  <si>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</si>
  <si>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</si>
  <si>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</si>
  <si>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</si>
  <si>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</si>
  <si>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</si>
  <si>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</si>
  <si>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</si>
  <si>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</si>
  <si>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</si>
  <si>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</si>
  <si>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</si>
  <si>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</si>
  <si>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</si>
  <si>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</si>
  <si>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</si>
  <si>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</si>
  <si>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</si>
  <si>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</si>
  <si>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</si>
  <si>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</si>
  <si>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</si>
  <si>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</si>
  <si>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</si>
  <si>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</si>
  <si>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</si>
  <si>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</si>
  <si>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</si>
  <si>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</si>
  <si>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</si>
  <si>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</si>
  <si>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</si>
  <si>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</si>
  <si>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</si>
  <si>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</si>
  <si>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</si>
  <si>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</si>
  <si>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</si>
  <si>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</si>
  <si>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</si>
  <si>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</si>
  <si>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</si>
  <si>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</si>
  <si>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</si>
  <si>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</si>
  <si>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</si>
  <si>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</si>
  <si>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</si>
  <si>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</si>
  <si>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</si>
  <si>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</si>
  <si>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</si>
  <si>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</si>
  <si>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</si>
  <si>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</si>
  <si>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</si>
  <si>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</si>
  <si>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</si>
  <si>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</si>
  <si>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</si>
  <si>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</si>
  <si>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</si>
  <si>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</si>
  <si>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</si>
  <si>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</si>
  <si>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</si>
  <si>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</si>
  <si>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</si>
  <si>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</si>
  <si>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</si>
  <si>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</si>
  <si>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</si>
  <si>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</si>
  <si>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</si>
  <si>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</si>
  <si>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</si>
  <si>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</si>
  <si>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</si>
  <si>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</si>
  <si>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</si>
  <si>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</si>
  <si>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</si>
  <si>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</si>
  <si>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</si>
  <si>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</si>
  <si>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</si>
  <si>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</si>
  <si>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</si>
  <si>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</si>
  <si>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</si>
  <si>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</si>
  <si>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</si>
  <si>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</si>
  <si>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</si>
  <si>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</si>
  <si>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</si>
  <si>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</si>
  <si>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</si>
  <si>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</si>
  <si>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</si>
  <si>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</si>
  <si>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</si>
  <si>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</si>
  <si>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</si>
  <si>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</si>
  <si>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</si>
  <si>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</si>
  <si>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</si>
  <si>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</si>
  <si>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</si>
  <si>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</si>
  <si>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</si>
  <si>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</si>
  <si>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</si>
  <si>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</si>
  <si>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</si>
  <si>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</si>
  <si>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</si>
  <si>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</si>
  <si>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</si>
  <si>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</si>
  <si>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</si>
  <si>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</si>
  <si>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</si>
  <si>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</si>
  <si>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</si>
  <si>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</si>
  <si>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</si>
  <si>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</si>
  <si>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</si>
  <si>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</si>
  <si>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</si>
  <si>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</si>
  <si>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</si>
  <si>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</si>
  <si>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</si>
  <si>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</si>
  <si>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</si>
  <si>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</si>
  <si>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</si>
  <si>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</si>
  <si>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</si>
  <si>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</si>
  <si>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</si>
  <si>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</si>
  <si>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</si>
  <si>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</si>
  <si>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</si>
  <si>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</si>
  <si>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</si>
  <si>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</si>
  <si>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</si>
  <si>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</si>
  <si>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</si>
  <si>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</si>
  <si>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</si>
  <si>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</si>
  <si>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</si>
  <si>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</si>
  <si>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</si>
  <si>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</si>
  <si>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</si>
  <si>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</si>
  <si>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</si>
  <si>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</si>
  <si>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</si>
  <si>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</si>
  <si>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</si>
  <si>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</si>
  <si>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</si>
  <si>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</si>
  <si>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</si>
  <si>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</si>
  <si>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</si>
  <si>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</si>
  <si>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</si>
  <si>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</si>
  <si>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</si>
  <si>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</si>
  <si>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</si>
  <si>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</si>
  <si>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</si>
  <si>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</si>
  <si>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</si>
  <si>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</si>
  <si>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</si>
  <si>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</si>
  <si>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</si>
  <si>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</si>
  <si>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</si>
  <si>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</si>
  <si>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</si>
  <si>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</si>
  <si>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</si>
  <si>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</si>
  <si>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</si>
  <si>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</si>
  <si>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</si>
  <si>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</si>
  <si>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</si>
  <si>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</si>
  <si>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</si>
  <si>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</si>
  <si>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</si>
  <si>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</si>
  <si>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</si>
  <si>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</si>
  <si>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</si>
  <si>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</si>
  <si>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</si>
  <si>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</si>
  <si>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</si>
  <si>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</si>
  <si>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</si>
  <si>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</si>
  <si>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</si>
  <si>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</si>
  <si>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</si>
  <si>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</si>
  <si>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</si>
  <si>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</si>
  <si>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</si>
  <si>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</si>
  <si>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</si>
  <si>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</si>
  <si>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</si>
  <si>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</si>
  <si>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</si>
  <si>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</si>
  <si>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</si>
  <si>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</si>
  <si>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</si>
  <si>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</si>
  <si>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</si>
  <si>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</si>
  <si>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</si>
  <si>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</si>
  <si>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</si>
  <si>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</si>
  <si>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</si>
  <si>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</si>
  <si>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</si>
  <si>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</si>
  <si>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</si>
  <si>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</si>
  <si>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</si>
  <si>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</si>
  <si>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</si>
  <si>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</si>
  <si>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</si>
  <si>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</si>
  <si>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</si>
  <si>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</si>
  <si>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</si>
  <si>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</si>
  <si>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</si>
  <si>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</si>
  <si>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</si>
  <si>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</si>
  <si>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</si>
  <si>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</si>
  <si>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</si>
  <si>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</si>
  <si>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</si>
  <si>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</si>
  <si>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</si>
  <si>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</si>
  <si>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</si>
  <si>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</si>
  <si>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</si>
  <si>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</si>
  <si>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</si>
  <si>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</si>
  <si>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</si>
  <si>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</si>
  <si>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</si>
  <si>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</si>
  <si>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</si>
  <si>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</si>
  <si>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</si>
  <si>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</si>
  <si>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</si>
  <si>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</si>
  <si>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</si>
  <si>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</si>
  <si>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</si>
  <si>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</si>
  <si>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</si>
  <si>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</si>
  <si>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</si>
  <si>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</si>
  <si>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</si>
  <si>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</si>
  <si>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</si>
  <si>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</si>
  <si>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</si>
  <si>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</si>
  <si>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</si>
  <si>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</si>
  <si>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</si>
  <si>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</si>
  <si>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</si>
  <si>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</si>
  <si>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</si>
  <si>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</si>
  <si>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</si>
  <si>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</si>
  <si>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</si>
  <si>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</si>
  <si>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</si>
  <si>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</si>
  <si>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</si>
  <si>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</si>
  <si>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</si>
  <si>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</si>
  <si>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</si>
  <si>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</si>
  <si>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</si>
  <si>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</si>
  <si>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</si>
  <si>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</si>
  <si>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</si>
  <si>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</si>
  <si>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</si>
  <si>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</si>
  <si>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</si>
  <si>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</si>
  <si>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</si>
  <si>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</si>
  <si>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</si>
  <si>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</si>
  <si>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</si>
  <si>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</si>
  <si>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</si>
  <si>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</si>
  <si>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</si>
  <si>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</si>
  <si>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</si>
  <si>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</si>
  <si>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</si>
  <si>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</si>
  <si>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</si>
  <si>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</si>
  <si>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</si>
  <si>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</si>
  <si>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</si>
  <si>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</si>
  <si>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</si>
  <si>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</si>
  <si>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</si>
  <si>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</si>
  <si>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</si>
  <si>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</si>
  <si>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</si>
  <si>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</si>
  <si>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</si>
  <si>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</si>
  <si>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</si>
  <si>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</si>
  <si>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</si>
  <si>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</si>
  <si>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</si>
  <si>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</si>
  <si>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</si>
  <si>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</si>
  <si>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</si>
  <si>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</si>
  <si>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</si>
  <si>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</si>
  <si>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</si>
  <si>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</si>
  <si>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</si>
  <si>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</si>
  <si>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</si>
  <si>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</si>
  <si>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</si>
  <si>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</si>
  <si>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</si>
  <si>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</si>
  <si>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</si>
  <si>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</si>
  <si>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</si>
  <si>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</si>
  <si>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</si>
  <si>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</si>
  <si>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</si>
  <si>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</si>
  <si>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</si>
  <si>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</si>
  <si>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</si>
  <si>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</si>
  <si>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</si>
  <si>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</si>
  <si>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</si>
  <si>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</si>
  <si>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</si>
  <si>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</si>
  <si>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</si>
  <si>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</si>
  <si>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</si>
  <si>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</si>
  <si>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</si>
  <si>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</si>
  <si>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</si>
  <si>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</si>
  <si>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</si>
  <si>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</si>
  <si>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</si>
  <si>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</si>
  <si>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</si>
  <si>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</si>
  <si>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</si>
  <si>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</si>
  <si>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</si>
  <si>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</si>
  <si>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</si>
  <si>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</si>
  <si>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</si>
  <si>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</si>
  <si>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</si>
  <si>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</si>
  <si>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</si>
  <si>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</si>
  <si>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</si>
  <si>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</si>
  <si>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</si>
  <si>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</si>
  <si>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</si>
  <si>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</si>
  <si>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</si>
  <si>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</si>
  <si>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</si>
  <si>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</si>
  <si>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</si>
  <si>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</si>
  <si>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</si>
  <si>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</si>
  <si>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</si>
  <si>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</si>
  <si>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</si>
  <si>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</si>
  <si>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</si>
  <si>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</si>
  <si>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</si>
  <si>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</si>
  <si>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</si>
  <si>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</si>
  <si>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</si>
  <si>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</si>
  <si>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</si>
  <si>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</si>
  <si>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</si>
  <si>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</si>
  <si>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</si>
  <si>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</si>
  <si>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</si>
  <si>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</si>
  <si>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</si>
  <si>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</si>
  <si>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</si>
  <si>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</si>
  <si>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</si>
  <si>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</si>
  <si>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</si>
  <si>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</si>
  <si>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</si>
  <si>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</si>
  <si>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</si>
  <si>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</si>
  <si>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</si>
  <si>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</si>
  <si>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</si>
  <si>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</si>
  <si>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</si>
  <si>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</si>
  <si>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</si>
  <si>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</si>
  <si>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</si>
  <si>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</si>
  <si>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</si>
  <si>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</si>
  <si>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</si>
  <si>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</si>
  <si>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</si>
  <si>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</si>
  <si>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</si>
  <si>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</si>
  <si>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</si>
  <si>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</si>
  <si>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</si>
  <si>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</si>
  <si>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</si>
  <si>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</si>
  <si>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</si>
  <si>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</si>
  <si>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</si>
  <si>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</si>
  <si>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</si>
  <si>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</si>
  <si>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</si>
  <si>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</si>
  <si>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</si>
  <si>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</si>
  <si>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</si>
  <si>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</si>
  <si>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</si>
  <si>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</si>
  <si>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</si>
  <si>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</si>
  <si>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</si>
  <si>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</si>
  <si>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</si>
  <si>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</si>
  <si>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</si>
  <si>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</si>
  <si>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</si>
  <si>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</si>
  <si>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</si>
  <si>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</si>
  <si>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</si>
  <si>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</si>
  <si>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</si>
  <si>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</si>
  <si>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</si>
  <si>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</si>
  <si>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</si>
  <si>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</si>
  <si>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</si>
  <si>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</si>
  <si>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</si>
  <si>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</si>
  <si>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</si>
  <si>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</si>
  <si>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</si>
  <si>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</si>
  <si>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</si>
  <si>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</si>
  <si>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</si>
  <si>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</si>
  <si>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</si>
  <si>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</si>
  <si>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</si>
  <si>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</si>
  <si>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</si>
  <si>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</si>
  <si>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</si>
  <si>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</si>
  <si>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</si>
  <si>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</si>
  <si>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</si>
  <si>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</si>
  <si>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</si>
  <si>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</si>
  <si>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</si>
  <si>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</si>
  <si>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</si>
  <si>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</si>
  <si>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</si>
  <si>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</si>
  <si>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</si>
  <si>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</si>
  <si>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</si>
  <si>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</si>
  <si>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</si>
  <si>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</si>
  <si>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</si>
  <si>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</si>
  <si>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</si>
  <si>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</si>
  <si>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</si>
  <si>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</si>
  <si>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</si>
  <si>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</si>
  <si>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</si>
  <si>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</si>
  <si>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</si>
  <si>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</si>
  <si>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</si>
  <si>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</si>
  <si>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</si>
  <si>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</si>
  <si>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</si>
  <si>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</si>
  <si>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</si>
  <si>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</si>
  <si>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</si>
  <si>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</si>
  <si>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</si>
  <si>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</si>
  <si>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</si>
  <si>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</si>
  <si>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</si>
  <si>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</si>
  <si>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</si>
  <si>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</si>
  <si>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</si>
  <si>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</si>
  <si>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</si>
  <si>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</si>
  <si>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</si>
  <si>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</si>
  <si>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</si>
  <si>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</si>
  <si>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</si>
  <si>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</si>
  <si>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</si>
  <si>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</si>
  <si>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</si>
  <si>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</si>
  <si>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</si>
  <si>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</si>
  <si>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</si>
  <si>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</si>
  <si>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</si>
  <si>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</si>
  <si>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</si>
  <si>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</si>
  <si>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</si>
  <si>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</si>
  <si>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</si>
  <si>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</si>
  <si>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</si>
  <si>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</si>
  <si>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</si>
  <si>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</si>
  <si>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</si>
  <si>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</si>
  <si>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</si>
  <si>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</si>
  <si>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</si>
  <si>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</si>
  <si>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</si>
  <si>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</si>
  <si>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</si>
  <si>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</si>
  <si>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</si>
  <si>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</si>
  <si>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</si>
  <si>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</si>
  <si>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</si>
  <si>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</si>
  <si>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</si>
  <si>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</si>
  <si>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</si>
  <si>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</si>
  <si>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</si>
  <si>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</si>
  <si>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</si>
  <si>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</si>
  <si>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</si>
  <si>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</si>
  <si>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</si>
  <si>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</si>
  <si>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</si>
  <si>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</si>
  <si>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</si>
  <si>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</si>
  <si>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</si>
  <si>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</si>
  <si>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</si>
  <si>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</si>
  <si>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</si>
  <si>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</si>
  <si>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</si>
  <si>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</si>
  <si>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</si>
  <si>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</si>
  <si>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</si>
  <si>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</si>
  <si>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</si>
  <si>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</si>
  <si>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</si>
  <si>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</si>
  <si>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</si>
  <si>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</si>
  <si>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</si>
  <si>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</si>
  <si>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</si>
  <si>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</si>
  <si>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</si>
  <si>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</si>
  <si>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</si>
  <si>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</si>
  <si>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</si>
  <si>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</si>
  <si>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</si>
  <si>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</si>
  <si>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</si>
  <si>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</si>
  <si>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</si>
  <si>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</si>
  <si>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</si>
  <si>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</si>
  <si>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</si>
  <si>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</si>
  <si>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</si>
  <si>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</si>
  <si>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</si>
  <si>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</si>
  <si>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</si>
  <si>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</si>
  <si>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</si>
  <si>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</si>
  <si>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</si>
  <si>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</si>
  <si>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</si>
  <si>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</si>
  <si>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</si>
  <si>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</si>
  <si>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</si>
  <si>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</si>
  <si>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</si>
  <si>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</si>
  <si>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</si>
  <si>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</si>
  <si>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</si>
  <si>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</si>
  <si>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</si>
  <si>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</si>
  <si>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</si>
  <si>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</si>
  <si>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</si>
  <si>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</si>
  <si>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</si>
  <si>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</si>
  <si>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</si>
  <si>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</si>
  <si>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</si>
  <si>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</si>
  <si>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</si>
  <si>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</si>
  <si>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</si>
  <si>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</si>
  <si>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</si>
  <si>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</si>
  <si>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</si>
  <si>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</si>
  <si>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</si>
  <si>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</si>
  <si>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</si>
  <si>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</si>
  <si>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</si>
  <si>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</si>
  <si>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</si>
  <si>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</si>
  <si>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</si>
  <si>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</si>
  <si>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</si>
  <si>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</si>
  <si>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</si>
  <si>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</si>
  <si>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</si>
  <si>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</si>
  <si>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</si>
  <si>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</si>
  <si>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</si>
  <si>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</si>
  <si>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</si>
  <si>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</si>
  <si>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</si>
  <si>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</si>
  <si>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</si>
  <si>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</si>
  <si>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</si>
  <si>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</si>
  <si>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</si>
  <si>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</si>
  <si>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</si>
  <si>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</si>
  <si>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</si>
  <si>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</si>
  <si>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</si>
  <si>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</si>
  <si>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</si>
  <si>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</si>
  <si>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</si>
  <si>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</si>
  <si>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</si>
  <si>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</si>
  <si>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</si>
  <si>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</si>
  <si>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</si>
  <si>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</si>
  <si>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</si>
  <si>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</si>
  <si>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</si>
  <si>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</si>
  <si>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</si>
  <si>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</si>
  <si>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</si>
  <si>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</si>
  <si>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</si>
  <si>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</si>
  <si>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</si>
  <si>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</si>
  <si>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</si>
  <si>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</si>
  <si>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</si>
  <si>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</si>
  <si>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</si>
  <si>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</si>
  <si>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</si>
  <si>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</si>
  <si>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</si>
  <si>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</si>
  <si>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</si>
  <si>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</si>
  <si>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</si>
  <si>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</si>
  <si>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</si>
  <si>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</si>
  <si>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</si>
  <si>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</si>
  <si>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</si>
  <si>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</si>
  <si>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</si>
  <si>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</si>
  <si>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</si>
  <si>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</si>
  <si>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</si>
  <si>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</si>
  <si>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</si>
  <si>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</si>
  <si>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</si>
  <si>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</si>
  <si>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</si>
  <si>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</si>
  <si>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</si>
  <si>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</si>
  <si>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</si>
  <si>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</si>
  <si>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</si>
  <si>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</si>
  <si>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</si>
  <si>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</si>
  <si>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</si>
  <si>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</si>
  <si>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</si>
  <si>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</si>
  <si>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</si>
  <si>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</si>
  <si>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</si>
  <si>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</si>
  <si>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</si>
  <si>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</si>
  <si>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</si>
  <si>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</si>
  <si>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</si>
  <si>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</si>
  <si>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</si>
  <si>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</si>
  <si>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</si>
  <si>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</si>
  <si>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</si>
  <si>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</si>
  <si>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</si>
  <si>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</si>
  <si>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</si>
  <si>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</si>
  <si>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</si>
  <si>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</si>
  <si>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</si>
  <si>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</si>
  <si>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</si>
  <si>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</si>
  <si>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</si>
  <si>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</si>
  <si>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</si>
  <si>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</si>
  <si>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</si>
  <si>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</si>
  <si>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</si>
  <si>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</si>
  <si>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</si>
  <si>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</si>
  <si>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</si>
  <si>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</si>
  <si>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</si>
  <si>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</si>
  <si>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</si>
  <si>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</si>
  <si>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</si>
  <si>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</si>
  <si>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</si>
  <si>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</si>
  <si>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</si>
  <si>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</si>
  <si>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</si>
  <si>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</si>
  <si>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</si>
  <si>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</si>
  <si>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</si>
  <si>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</si>
  <si>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</si>
  <si>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</si>
  <si>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</si>
  <si>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</si>
  <si>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</si>
  <si>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</si>
  <si>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</si>
  <si>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</si>
  <si>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</si>
  <si>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</si>
  <si>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</si>
  <si>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</si>
  <si>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</si>
  <si>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</si>
  <si>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</si>
  <si>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</si>
  <si>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</si>
  <si>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</si>
  <si>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</si>
  <si>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</si>
  <si>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</si>
  <si>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</si>
  <si>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</si>
  <si>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</si>
  <si>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</si>
  <si>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</si>
  <si>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</si>
  <si>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</si>
  <si>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</si>
  <si>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</si>
  <si>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</si>
  <si>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</si>
  <si>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</si>
  <si>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</si>
  <si>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</si>
  <si>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</si>
  <si>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</si>
  <si>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</si>
  <si>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</si>
  <si>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</si>
  <si>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</si>
  <si>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</si>
  <si>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</si>
  <si>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</si>
  <si>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</si>
  <si>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</si>
  <si>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</si>
  <si>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</si>
  <si>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</si>
  <si>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</si>
  <si>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</si>
  <si>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</si>
  <si>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</si>
  <si>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</si>
  <si>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</si>
  <si>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</si>
  <si>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</si>
  <si>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</si>
  <si>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</si>
  <si>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</si>
  <si>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</si>
  <si>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</si>
  <si>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</si>
  <si>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</si>
  <si>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</si>
  <si>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</si>
  <si>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</si>
  <si>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</si>
  <si>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</si>
  <si>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</si>
  <si>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</si>
  <si>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</si>
  <si>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</si>
  <si>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</si>
  <si>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</si>
  <si>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</si>
  <si>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</si>
  <si>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</si>
  <si>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</si>
  <si>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</si>
  <si>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</si>
  <si>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</si>
  <si>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</si>
  <si>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</si>
  <si>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</si>
  <si>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</si>
  <si>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</si>
  <si>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</si>
  <si>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</si>
  <si>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</si>
  <si>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</si>
  <si>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</si>
  <si>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</si>
  <si>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</si>
  <si>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</si>
  <si>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</si>
  <si>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</si>
  <si>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</si>
  <si>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</si>
  <si>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</si>
  <si>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</si>
  <si>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</si>
  <si>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</si>
  <si>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</si>
  <si>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</si>
  <si>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</si>
  <si>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</si>
  <si>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</si>
  <si>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</si>
  <si>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</si>
  <si>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</si>
  <si>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</si>
  <si>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</si>
  <si>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</si>
  <si>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</si>
  <si>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</si>
  <si>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</si>
  <si>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</si>
  <si>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</si>
  <si>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</si>
  <si>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</si>
  <si>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</si>
  <si>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</si>
  <si>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</si>
  <si>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</si>
  <si>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</si>
  <si>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</si>
  <si>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</si>
  <si>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</si>
  <si>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</si>
  <si>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</si>
  <si>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</si>
  <si>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</si>
  <si>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</si>
  <si>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</si>
  <si>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</si>
  <si>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</si>
  <si>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</si>
  <si>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</si>
  <si>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</si>
  <si>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</si>
  <si>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</si>
  <si>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</si>
  <si>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</si>
  <si>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</si>
  <si>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</si>
  <si>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</si>
  <si>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</si>
  <si>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</si>
  <si>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</si>
  <si>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</si>
  <si>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</si>
  <si>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</si>
  <si>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</si>
  <si>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</si>
  <si>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</si>
  <si>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</si>
  <si>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</si>
  <si>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</si>
  <si>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</si>
  <si>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</si>
  <si>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</si>
  <si>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</si>
  <si>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</si>
  <si>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</si>
  <si>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</si>
  <si>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</si>
  <si>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</si>
  <si>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</si>
  <si>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</si>
  <si>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</si>
  <si>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</si>
  <si>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</si>
  <si>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</si>
  <si>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</si>
  <si>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</si>
  <si>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</si>
  <si>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</si>
  <si>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</si>
  <si>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</si>
  <si>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</si>
  <si>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</si>
  <si>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</si>
  <si>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</si>
  <si>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</si>
  <si>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</si>
  <si>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</si>
  <si>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</si>
  <si>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</si>
  <si>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</si>
  <si>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</si>
  <si>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</si>
  <si>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</si>
  <si>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</si>
  <si>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</si>
  <si>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</si>
  <si>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</si>
  <si>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</si>
  <si>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</si>
  <si>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</si>
  <si>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</si>
  <si>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</si>
  <si>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</si>
  <si>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</si>
  <si>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</si>
  <si>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</si>
  <si>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</si>
  <si>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</si>
  <si>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</si>
  <si>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</si>
  <si>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</si>
  <si>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</si>
  <si>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</si>
  <si>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</si>
  <si>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</si>
  <si>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</si>
  <si>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</si>
  <si>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</si>
  <si>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</si>
  <si>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</si>
  <si>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</si>
  <si>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</si>
  <si>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</si>
  <si>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</si>
  <si>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</si>
  <si>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</si>
  <si>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</si>
  <si>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</si>
  <si>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</si>
  <si>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</si>
  <si>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</si>
  <si>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</si>
  <si>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</si>
  <si>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</si>
  <si>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</si>
  <si>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</si>
  <si>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</si>
  <si>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</si>
  <si>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</si>
  <si>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</si>
  <si>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</si>
  <si>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</si>
  <si>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</si>
  <si>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</si>
  <si>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</si>
  <si>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</si>
  <si>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</si>
  <si>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</si>
  <si>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</si>
  <si>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</si>
  <si>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</si>
  <si>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</si>
  <si>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</si>
  <si>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</si>
  <si>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</si>
  <si>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</si>
  <si>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</si>
  <si>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</si>
  <si>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</si>
  <si>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</si>
  <si>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</si>
  <si>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</si>
  <si>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</si>
  <si>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</si>
  <si>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</si>
  <si>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</si>
  <si>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</si>
  <si>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</si>
  <si>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</si>
  <si>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</si>
  <si>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</si>
  <si>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</si>
  <si>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</si>
  <si>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</si>
  <si>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</si>
  <si>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</si>
  <si>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</si>
  <si>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</si>
  <si>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</si>
  <si>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</si>
  <si>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</si>
  <si>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</si>
  <si>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</si>
  <si>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</si>
  <si>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</si>
  <si>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</si>
  <si>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</si>
  <si>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</si>
  <si>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</si>
  <si>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</si>
  <si>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</si>
  <si>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</si>
  <si>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</si>
  <si>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</si>
  <si>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</si>
  <si>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</si>
  <si>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</si>
  <si>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</si>
  <si>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</si>
  <si>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</si>
  <si>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</si>
  <si>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</si>
  <si>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</si>
  <si>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</si>
  <si>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</si>
  <si>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</si>
  <si>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</si>
  <si>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</si>
  <si>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</si>
  <si>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</si>
  <si>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</si>
  <si>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</si>
  <si>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</si>
  <si>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</si>
  <si>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</si>
  <si>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</si>
  <si>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</si>
  <si>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</si>
  <si>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</si>
  <si>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</si>
  <si>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</si>
  <si>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</si>
  <si>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</si>
  <si>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</si>
  <si>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</si>
  <si>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</si>
  <si>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</si>
  <si>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</si>
  <si>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</si>
  <si>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</si>
  <si>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</si>
  <si>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</si>
  <si>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</si>
  <si>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</si>
  <si>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</si>
  <si>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</si>
  <si>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</si>
  <si>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</si>
  <si>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</si>
  <si>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</si>
  <si>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</si>
  <si>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</si>
  <si>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</si>
  <si>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</si>
  <si>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</si>
  <si>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</si>
  <si>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</si>
  <si>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</si>
  <si>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</si>
  <si>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</si>
  <si>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</si>
  <si>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</si>
  <si>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</si>
  <si>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</si>
  <si>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</si>
  <si>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</si>
  <si>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</si>
  <si>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</si>
  <si>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</si>
  <si>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</si>
  <si>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</si>
  <si>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</si>
  <si>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</si>
  <si>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</si>
  <si>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</si>
  <si>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</si>
  <si>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</si>
  <si>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</si>
  <si>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</si>
  <si>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</si>
  <si>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</si>
  <si>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</si>
  <si>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</si>
  <si>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</si>
  <si>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</si>
  <si>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</si>
  <si>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</si>
  <si>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</si>
  <si>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</si>
  <si>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</si>
  <si>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</si>
  <si>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</si>
  <si>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</si>
  <si>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</si>
  <si>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</si>
  <si>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</si>
  <si>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</si>
  <si>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</si>
  <si>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</si>
  <si>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</si>
  <si>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</si>
  <si>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</si>
  <si>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</si>
  <si>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</si>
  <si>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</si>
  <si>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</si>
  <si>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</si>
  <si>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</si>
  <si>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</si>
  <si>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</si>
  <si>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</si>
  <si>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</si>
  <si>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</si>
  <si>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</si>
  <si>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</si>
  <si>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</si>
  <si>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</si>
  <si>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</si>
  <si>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</si>
  <si>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</si>
  <si>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</si>
  <si>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</si>
  <si>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</si>
  <si>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</si>
  <si>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</si>
  <si>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</si>
  <si>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</si>
  <si>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</si>
  <si>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</si>
  <si>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</si>
  <si>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</si>
  <si>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</si>
  <si>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</si>
  <si>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</si>
  <si>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</si>
  <si>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</si>
  <si>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</si>
  <si>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</si>
  <si>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</si>
  <si>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</si>
  <si>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</si>
  <si>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</si>
  <si>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</si>
  <si>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</si>
  <si>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</si>
  <si>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</si>
  <si>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</si>
  <si>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</si>
  <si>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</si>
  <si>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</si>
  <si>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</si>
  <si>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</si>
  <si>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</si>
  <si>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</si>
  <si>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</si>
  <si>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</si>
  <si>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</si>
  <si>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</si>
  <si>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</si>
  <si>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</si>
  <si>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</si>
  <si>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</si>
  <si>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</si>
  <si>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</si>
  <si>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</si>
  <si>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</si>
  <si>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</si>
  <si>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</si>
  <si>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</si>
  <si>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</si>
  <si>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</si>
  <si>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</si>
  <si>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</si>
  <si>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</si>
  <si>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</si>
  <si>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</si>
  <si>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</si>
  <si>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</si>
  <si>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</si>
  <si>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</si>
  <si>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</si>
  <si>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</si>
  <si>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</si>
  <si>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</si>
  <si>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</si>
  <si>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</si>
  <si>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</si>
  <si>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</si>
  <si>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</si>
  <si>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</si>
  <si>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</si>
  <si>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</si>
  <si>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</si>
  <si>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</si>
  <si>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</si>
  <si>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</si>
  <si>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</si>
  <si>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</si>
  <si>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</si>
  <si>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</si>
  <si>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</si>
  <si>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</si>
  <si>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</si>
  <si>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</si>
  <si>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</si>
  <si>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</si>
  <si>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</si>
  <si>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</si>
  <si>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</si>
  <si>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</si>
  <si>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</si>
  <si>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</si>
  <si>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</si>
  <si>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</si>
  <si>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</si>
  <si>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</si>
  <si>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</si>
  <si>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</si>
  <si>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</si>
  <si>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</si>
  <si>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</si>
  <si>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</si>
  <si>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</si>
  <si>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</si>
  <si>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</si>
  <si>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</si>
  <si>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</si>
  <si>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</si>
  <si>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</si>
  <si>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</si>
  <si>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</si>
  <si>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</si>
  <si>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</si>
  <si>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</si>
  <si>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</si>
  <si>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</si>
  <si>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</si>
  <si>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</si>
  <si>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</si>
  <si>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</si>
  <si>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</si>
  <si>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</si>
  <si>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</si>
  <si>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</si>
  <si>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</si>
  <si>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</si>
  <si>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</si>
  <si>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</si>
  <si>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</si>
  <si>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</si>
  <si>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</si>
  <si>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</si>
  <si>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</si>
  <si>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</si>
  <si>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</si>
  <si>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</si>
  <si>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</si>
  <si>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</si>
  <si>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</si>
  <si>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</si>
  <si>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</si>
  <si>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</si>
  <si>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</si>
  <si>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</si>
  <si>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</si>
  <si>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</si>
  <si>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</si>
  <si>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</si>
  <si>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</si>
  <si>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</si>
  <si>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</si>
  <si>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</si>
  <si>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</si>
  <si>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</si>
  <si>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</si>
  <si>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</si>
  <si>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</si>
  <si>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</si>
  <si>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</si>
  <si>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</si>
  <si>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</si>
  <si>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</si>
  <si>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</si>
  <si>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</si>
  <si>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</si>
  <si>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</si>
  <si>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</si>
  <si>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</si>
  <si>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</si>
  <si>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</si>
  <si>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</si>
  <si>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</si>
  <si>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</si>
  <si>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</si>
  <si>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</si>
  <si>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</si>
  <si>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</si>
  <si>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</si>
  <si>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</si>
  <si>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</si>
  <si>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</si>
  <si>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</si>
  <si>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</si>
  <si>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</si>
  <si>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</si>
  <si>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</si>
  <si>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</si>
  <si>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</si>
  <si>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</si>
  <si>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</si>
  <si>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</si>
  <si>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</si>
  <si>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</si>
  <si>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</si>
  <si>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</si>
  <si>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</si>
  <si>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</si>
  <si>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</si>
  <si>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</si>
  <si>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</si>
  <si>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</si>
  <si>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</si>
  <si>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</si>
  <si>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</si>
  <si>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</si>
  <si>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</si>
  <si>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</si>
  <si>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</si>
  <si>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</si>
  <si>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</si>
  <si>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</si>
  <si>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</si>
  <si>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</si>
  <si>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</si>
  <si>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</si>
  <si>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</si>
  <si>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</si>
  <si>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</si>
  <si>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</si>
  <si>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</si>
  <si>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</si>
  <si>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</si>
  <si>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</si>
  <si>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</si>
  <si>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</si>
  <si>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</si>
  <si>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</si>
  <si>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</si>
  <si>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</si>
  <si>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</si>
  <si>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</si>
  <si>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</si>
  <si>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</si>
  <si>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</si>
  <si>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</si>
  <si>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</si>
  <si>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</si>
  <si>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</si>
  <si>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</si>
  <si>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</si>
  <si>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</si>
  <si>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</si>
  <si>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</si>
  <si>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</si>
  <si>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</si>
  <si>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</si>
  <si>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</si>
  <si>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</si>
  <si>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</si>
  <si>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</si>
  <si>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</si>
  <si>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</si>
  <si>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</si>
  <si>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</si>
  <si>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</si>
  <si>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</si>
  <si>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</si>
  <si>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</si>
  <si>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</si>
  <si>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</si>
  <si>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</si>
  <si>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</si>
  <si>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</si>
  <si>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</si>
  <si>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</si>
  <si>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</si>
  <si>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</si>
  <si>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</si>
  <si>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</si>
  <si>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</si>
  <si>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</si>
  <si>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</si>
  <si>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</si>
  <si>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</si>
  <si>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</si>
  <si>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</si>
  <si>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</si>
  <si>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</si>
  <si>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</si>
  <si>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</si>
  <si>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</si>
  <si>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</si>
  <si>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</si>
  <si>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</si>
  <si>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</si>
  <si>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</si>
  <si>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</si>
  <si>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</si>
  <si>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</si>
  <si>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</si>
  <si>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</si>
  <si>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</si>
  <si>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</si>
  <si>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</si>
  <si>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</si>
  <si>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</si>
  <si>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</si>
  <si>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</si>
  <si>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</si>
  <si>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</si>
  <si>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</si>
  <si>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</si>
  <si>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</si>
  <si>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</si>
  <si>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</si>
  <si>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</si>
  <si>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</si>
  <si>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</si>
  <si>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</si>
  <si>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</si>
  <si>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</si>
  <si>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</si>
  <si>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</si>
  <si>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</si>
  <si>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</si>
  <si>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</si>
  <si>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</si>
  <si>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</si>
  <si>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</si>
  <si>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</si>
  <si>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</si>
  <si>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</si>
  <si>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</si>
  <si>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</si>
  <si>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</si>
  <si>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</si>
  <si>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</si>
  <si>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</si>
  <si>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</si>
  <si>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</si>
  <si>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</si>
  <si>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</si>
  <si>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</si>
  <si>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</si>
  <si>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</si>
  <si>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</si>
  <si>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</si>
  <si>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</si>
  <si>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</si>
  <si>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</si>
  <si>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</si>
  <si>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</si>
  <si>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</si>
  <si>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</si>
  <si>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</si>
  <si>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</si>
  <si>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</si>
  <si>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</si>
  <si>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</si>
  <si>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</si>
  <si>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</si>
  <si>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</si>
  <si>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</si>
  <si>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</si>
  <si>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</si>
  <si>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</si>
  <si>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</si>
  <si>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</si>
  <si>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</si>
  <si>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</si>
  <si>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</si>
  <si>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</si>
  <si>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</si>
  <si>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</si>
  <si>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</si>
  <si>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</si>
  <si>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</si>
  <si>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</si>
  <si>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</si>
  <si>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</si>
  <si>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</si>
  <si>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</si>
  <si>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</si>
  <si>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</si>
  <si>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</si>
  <si>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</si>
  <si>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</si>
  <si>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</si>
  <si>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</si>
  <si>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</si>
  <si>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</si>
  <si>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</si>
  <si>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</si>
  <si>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</si>
  <si>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</si>
  <si>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</si>
  <si>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</si>
  <si>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</si>
  <si>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</si>
  <si>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</si>
  <si>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</si>
  <si>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</si>
  <si>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</si>
  <si>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</si>
  <si>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</si>
  <si>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</si>
  <si>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</si>
  <si>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</si>
  <si>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</si>
  <si>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</si>
  <si>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</si>
  <si>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</si>
  <si>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</si>
  <si>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</si>
  <si>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</si>
  <si>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</si>
  <si>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</si>
  <si>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</si>
  <si>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</si>
  <si>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</si>
  <si>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</si>
  <si>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</si>
  <si>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</si>
  <si>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</si>
  <si>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</si>
  <si>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</si>
  <si>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</si>
  <si>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</si>
  <si>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</si>
  <si>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</si>
  <si>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</si>
  <si>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</si>
  <si>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</si>
  <si>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</si>
  <si>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</si>
  <si>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</si>
  <si>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</si>
  <si>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</si>
  <si>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</si>
  <si>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</si>
  <si>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</si>
  <si>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</si>
  <si>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</si>
  <si>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</si>
  <si>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</si>
  <si>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</si>
  <si>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</si>
  <si>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</si>
  <si>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</si>
  <si>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</si>
  <si>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</si>
  <si>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</si>
  <si>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</si>
  <si>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</si>
  <si>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</si>
  <si>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</si>
  <si>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</si>
  <si>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</si>
  <si>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</si>
  <si>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</si>
  <si>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</si>
  <si>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</si>
  <si>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</si>
  <si>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</si>
  <si>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</si>
  <si>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</si>
  <si>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</si>
  <si>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</si>
  <si>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</si>
  <si>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</si>
  <si>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</si>
  <si>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</si>
  <si>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</si>
  <si>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</si>
  <si>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</si>
  <si>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</si>
  <si>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</si>
  <si>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</si>
  <si>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</si>
  <si>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</si>
  <si>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</si>
  <si>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</si>
  <si>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</si>
  <si>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</si>
  <si>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</si>
  <si>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</si>
  <si>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</si>
  <si>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</si>
  <si>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</si>
  <si>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</si>
  <si>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</si>
  <si>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</si>
  <si>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</si>
  <si>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</si>
  <si>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</si>
  <si>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</si>
  <si>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</si>
  <si>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</si>
  <si>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</si>
  <si>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</si>
  <si>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</si>
  <si>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</si>
  <si>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</si>
  <si>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</si>
  <si>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</si>
  <si>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</si>
  <si>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</si>
  <si>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</si>
  <si>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</si>
  <si>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</si>
  <si>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</si>
  <si>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</si>
  <si>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</si>
  <si>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</si>
  <si>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</si>
  <si>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</si>
  <si>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</si>
  <si>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</si>
  <si>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</si>
  <si>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</si>
  <si>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</si>
  <si>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</si>
  <si>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</si>
  <si>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</si>
  <si>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</si>
  <si>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</si>
  <si>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</si>
  <si>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</si>
  <si>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</si>
  <si>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</si>
  <si>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</si>
  <si>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</si>
  <si>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</si>
  <si>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</si>
  <si>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</si>
  <si>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</si>
  <si>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</si>
  <si>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</si>
  <si>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</si>
  <si>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</si>
  <si>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</si>
  <si>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</si>
  <si>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</si>
  <si>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</si>
  <si>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</si>
  <si>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</si>
  <si>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</si>
  <si>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</si>
  <si>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</si>
  <si>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</si>
  <si>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</si>
  <si>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</si>
  <si>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</si>
  <si>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</si>
  <si>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</si>
  <si>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</si>
  <si>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</si>
  <si>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</si>
  <si>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</si>
  <si>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</si>
  <si>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</si>
  <si>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</si>
  <si>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</si>
  <si>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</si>
  <si>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</si>
  <si>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</si>
  <si>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</si>
  <si>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</si>
  <si>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</si>
  <si>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</si>
  <si>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</si>
  <si>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</si>
  <si>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</si>
  <si>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</si>
  <si>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</si>
  <si>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</si>
  <si>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</si>
  <si>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</si>
  <si>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</si>
  <si>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</si>
  <si>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</si>
  <si>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</si>
  <si>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</si>
  <si>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</si>
  <si>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</si>
  <si>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</si>
  <si>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</si>
  <si>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</si>
  <si>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</si>
  <si>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</si>
  <si>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</si>
  <si>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</si>
  <si>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</si>
  <si>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</si>
  <si>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</si>
  <si>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</si>
  <si>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</si>
  <si>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</si>
  <si>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</si>
  <si>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</si>
  <si>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</si>
  <si>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</si>
  <si>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</si>
  <si>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</si>
  <si>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</si>
  <si>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</si>
  <si>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</si>
  <si>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</si>
  <si>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</si>
  <si>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</si>
  <si>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</si>
  <si>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</si>
  <si>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</si>
  <si>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</si>
  <si>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</si>
  <si>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</si>
  <si>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</si>
  <si>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</si>
  <si>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</si>
  <si>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</si>
  <si>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</si>
  <si>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</si>
  <si>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</si>
  <si>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</si>
  <si>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</si>
  <si>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</si>
  <si>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</si>
  <si>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</si>
  <si>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</si>
  <si>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</si>
  <si>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</si>
  <si>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</si>
  <si>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</si>
  <si>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</si>
  <si>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</si>
  <si>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</si>
  <si>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</si>
  <si>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</si>
  <si>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</si>
  <si>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</si>
  <si>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</si>
  <si>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</si>
  <si>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</si>
  <si>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</si>
  <si>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</si>
  <si>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</si>
  <si>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</si>
  <si>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</si>
  <si>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</si>
  <si>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</si>
  <si>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</si>
  <si>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</si>
  <si>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</si>
  <si>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</si>
  <si>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</si>
  <si>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</si>
  <si>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</si>
  <si>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</si>
  <si>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</si>
  <si>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</si>
  <si>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</si>
  <si>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</si>
  <si>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</si>
  <si>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</si>
  <si>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</si>
  <si>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</si>
  <si>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</si>
  <si>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</si>
  <si>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</si>
  <si>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</si>
  <si>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</si>
  <si>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</si>
  <si>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</si>
  <si>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</si>
  <si>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</si>
  <si>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</si>
  <si>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</si>
  <si>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</si>
  <si>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</si>
  <si>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</si>
  <si>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</si>
  <si>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</si>
  <si>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</si>
  <si>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</si>
  <si>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</si>
  <si>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</si>
  <si>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</si>
  <si>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</si>
  <si>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</si>
  <si>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</si>
  <si>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</si>
  <si>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</si>
  <si>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</si>
  <si>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</si>
  <si>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</si>
  <si>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</si>
  <si>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</si>
  <si>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</si>
  <si>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</si>
  <si>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</si>
  <si>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</si>
  <si>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</si>
  <si>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</si>
  <si>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</si>
  <si>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</si>
  <si>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</si>
  <si>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</si>
  <si>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</si>
  <si>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</si>
  <si>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</si>
  <si>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</si>
  <si>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</si>
  <si>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</si>
  <si>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</si>
  <si>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</si>
  <si>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</si>
  <si>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</si>
  <si>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</si>
  <si>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</si>
  <si>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</si>
  <si>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</si>
  <si>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</si>
  <si>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</si>
  <si>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</si>
  <si>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</si>
  <si>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</si>
  <si>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</si>
  <si>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</si>
  <si>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</si>
  <si>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</si>
  <si>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</si>
  <si>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</si>
  <si>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</si>
  <si>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</si>
  <si>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</si>
  <si>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</si>
  <si>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</si>
  <si>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</si>
  <si>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</si>
  <si>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</si>
  <si>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</si>
  <si>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</si>
  <si>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</si>
  <si>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</si>
  <si>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</si>
  <si>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</si>
  <si>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</si>
  <si>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</si>
  <si>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</si>
  <si>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</si>
  <si>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</si>
  <si>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</si>
  <si>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</si>
  <si>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</si>
  <si>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</si>
  <si>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</si>
  <si>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</si>
  <si>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</si>
  <si>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</si>
  <si>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</si>
  <si>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</si>
  <si>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</si>
  <si>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</si>
  <si>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</si>
  <si>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</si>
  <si>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</si>
  <si>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</si>
  <si>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</si>
  <si>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</si>
  <si>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</si>
  <si>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</si>
  <si>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</si>
  <si>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</si>
  <si>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</si>
  <si>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</si>
  <si>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</si>
  <si>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</si>
  <si>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</si>
  <si>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</si>
  <si>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</si>
  <si>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</si>
  <si>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</si>
  <si>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</si>
  <si>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</si>
  <si>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</si>
  <si>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</si>
  <si>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</si>
  <si>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</si>
  <si>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</si>
  <si>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</si>
  <si>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</si>
  <si>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</si>
  <si>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</si>
  <si>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</si>
  <si>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</si>
  <si>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</si>
  <si>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</si>
  <si>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</si>
  <si>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</si>
  <si>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</si>
  <si>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</si>
  <si>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</si>
  <si>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</si>
  <si>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</si>
  <si>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</si>
  <si>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</si>
  <si>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</si>
  <si>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</si>
  <si>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</si>
  <si>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</si>
  <si>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</si>
  <si>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</si>
  <si>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</si>
  <si>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</si>
  <si>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</si>
  <si>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</si>
  <si>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</si>
  <si>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</si>
  <si>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</si>
  <si>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</si>
  <si>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</si>
  <si>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</si>
  <si>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</si>
  <si>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</si>
  <si>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</si>
  <si>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</si>
  <si>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</si>
  <si>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</si>
  <si>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</si>
  <si>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</si>
  <si>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</si>
  <si>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</si>
  <si>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</si>
  <si>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</si>
  <si>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</si>
  <si>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</si>
  <si>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</si>
  <si>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</si>
  <si>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</si>
  <si>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</si>
  <si>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</si>
  <si>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</si>
  <si>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</si>
  <si>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</si>
  <si>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</si>
  <si>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</si>
  <si>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</si>
  <si>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</si>
  <si>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</si>
  <si>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</si>
  <si>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</si>
  <si>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</si>
  <si>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</si>
  <si>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</si>
  <si>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</si>
  <si>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</si>
  <si>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</si>
  <si>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</si>
  <si>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</si>
  <si>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</si>
  <si>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</si>
  <si>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</si>
  <si>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</si>
  <si>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</si>
  <si>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</si>
  <si>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</si>
  <si>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</si>
  <si>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</si>
  <si>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</si>
  <si>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</si>
  <si>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</si>
  <si>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</si>
  <si>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</si>
  <si>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</si>
  <si>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</si>
  <si>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</si>
  <si>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</si>
  <si>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</si>
  <si>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</si>
  <si>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</si>
  <si>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</si>
  <si>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</si>
  <si>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</si>
  <si>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</si>
  <si>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</si>
  <si>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</si>
  <si>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</si>
  <si>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</si>
  <si>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</si>
  <si>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</si>
  <si>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</si>
  <si>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</si>
  <si>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</si>
  <si>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</si>
  <si>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</si>
  <si>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</si>
  <si>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</si>
  <si>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</si>
  <si>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</si>
  <si>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</si>
  <si>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</si>
  <si>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</si>
  <si>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</si>
  <si>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</si>
  <si>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</si>
  <si>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</si>
  <si>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</si>
  <si>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</si>
  <si>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</si>
  <si>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</si>
  <si>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</si>
  <si>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</si>
  <si>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</si>
  <si>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</si>
  <si>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</si>
  <si>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</si>
  <si>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</si>
  <si>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</si>
  <si>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</si>
  <si>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</si>
  <si>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</si>
  <si>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</si>
  <si>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</si>
  <si>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</si>
  <si>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</si>
  <si>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</si>
  <si>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</si>
  <si>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</si>
  <si>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</si>
  <si>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</si>
  <si>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</si>
  <si>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</si>
  <si>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</si>
  <si>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</si>
  <si>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</si>
  <si>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</si>
  <si>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</si>
  <si>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</si>
  <si>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</si>
  <si>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</si>
  <si>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</si>
  <si>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</si>
  <si>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</si>
  <si>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</si>
  <si>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</si>
  <si>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</si>
  <si>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</si>
  <si>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</si>
  <si>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</si>
  <si>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</si>
  <si>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</si>
  <si>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</si>
  <si>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</si>
  <si>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</si>
  <si>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</si>
  <si>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</si>
  <si>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</si>
  <si>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</si>
  <si>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</si>
  <si>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</si>
  <si>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</si>
  <si>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</si>
  <si>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</si>
  <si>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</si>
  <si>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</si>
  <si>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</si>
  <si>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</si>
  <si>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</si>
  <si>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</si>
  <si>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</si>
  <si>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</si>
  <si>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</si>
  <si>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</si>
  <si>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</si>
  <si>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</si>
  <si>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</si>
  <si>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</si>
  <si>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</si>
  <si>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</si>
  <si>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</si>
  <si>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</si>
  <si>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</si>
  <si>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</si>
  <si>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</si>
  <si>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</si>
  <si>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</si>
  <si>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</si>
  <si>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</si>
  <si>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</si>
  <si>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</si>
  <si>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</si>
  <si>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</si>
  <si>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</si>
  <si>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</si>
  <si>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</si>
  <si>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</si>
  <si>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</si>
  <si>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</si>
  <si>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</si>
  <si>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</si>
  <si>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</si>
  <si>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</si>
  <si>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</si>
  <si>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</si>
  <si>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</si>
  <si>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</si>
  <si>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</si>
  <si>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</si>
  <si>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</si>
  <si>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</si>
  <si>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</si>
  <si>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</si>
  <si>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</si>
  <si>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</si>
  <si>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</si>
  <si>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</si>
  <si>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</si>
  <si>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</si>
  <si>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</si>
  <si>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</si>
  <si>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</si>
  <si>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</si>
  <si>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</si>
  <si>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</si>
  <si>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</si>
  <si>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</si>
  <si>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</si>
  <si>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</si>
  <si>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</si>
  <si>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</si>
  <si>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</si>
  <si>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</si>
  <si>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</si>
  <si>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</si>
  <si>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</si>
  <si>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</si>
  <si>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</si>
  <si>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</si>
  <si>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</si>
  <si>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</si>
  <si>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</si>
  <si>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</si>
  <si>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</si>
  <si>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</si>
  <si>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</si>
  <si>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</si>
  <si>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</si>
  <si>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</si>
  <si>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</si>
  <si>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</si>
  <si>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</si>
  <si>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</si>
  <si>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</si>
  <si>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</si>
  <si>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</si>
  <si>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</si>
  <si>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</si>
  <si>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</si>
  <si>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</si>
  <si>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</si>
  <si>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</si>
  <si>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</si>
  <si>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</si>
  <si>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</si>
  <si>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</si>
  <si>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</si>
  <si>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</si>
  <si>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</si>
  <si>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</si>
  <si>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</si>
  <si>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</si>
  <si>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</si>
  <si>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</si>
  <si>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</si>
  <si>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</si>
  <si>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</si>
  <si>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</si>
  <si>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</si>
  <si>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</si>
  <si>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</si>
  <si>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</si>
  <si>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</si>
  <si>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</si>
  <si>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</si>
  <si>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</si>
  <si>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</si>
  <si>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</si>
  <si>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</si>
  <si>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</si>
  <si>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</si>
  <si>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</si>
  <si>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</si>
  <si>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</si>
  <si>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</si>
  <si>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</si>
  <si>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</si>
  <si>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</si>
  <si>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</si>
  <si>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</si>
  <si>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</si>
  <si>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</si>
  <si>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</si>
  <si>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</si>
  <si>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</si>
  <si>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</si>
  <si>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</si>
  <si>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</si>
  <si>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</si>
  <si>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</si>
  <si>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</si>
  <si>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</si>
  <si>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</si>
  <si>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</si>
  <si>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</si>
  <si>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</si>
  <si>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</si>
  <si>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</si>
  <si>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</si>
  <si>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</si>
  <si>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</si>
  <si>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</si>
  <si>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</si>
  <si>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</si>
  <si>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</si>
  <si>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</si>
  <si>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</si>
  <si>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</si>
  <si>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</si>
  <si>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</si>
  <si>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</si>
  <si>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</si>
  <si>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</si>
  <si>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</si>
  <si>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</si>
  <si>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</si>
  <si>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</si>
  <si>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</si>
  <si>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</si>
  <si>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</si>
  <si>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</si>
  <si>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</si>
  <si>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</si>
  <si>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</si>
  <si>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</si>
  <si>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</si>
  <si>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</si>
  <si>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</si>
  <si>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</si>
  <si>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</si>
  <si>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</si>
  <si>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</si>
  <si>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</si>
  <si>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</si>
  <si>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</si>
  <si>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</si>
  <si>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</si>
  <si>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</si>
  <si>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</si>
  <si>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</si>
  <si>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</si>
  <si>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</si>
  <si>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</si>
  <si>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</si>
  <si>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</si>
  <si>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</si>
  <si>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</si>
  <si>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</si>
  <si>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</si>
  <si>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</si>
  <si>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</si>
  <si>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</si>
  <si>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</si>
  <si>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</si>
  <si>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</si>
  <si>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</si>
  <si>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</si>
  <si>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</si>
  <si>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</si>
  <si>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</si>
  <si>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</si>
  <si>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</si>
  <si>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</si>
  <si>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</si>
  <si>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</si>
  <si>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</si>
  <si>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</si>
  <si>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</si>
  <si>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</si>
  <si>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</si>
  <si>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</si>
  <si>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</si>
  <si>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</si>
  <si>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</si>
  <si>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</si>
  <si>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</si>
  <si>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</si>
  <si>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</si>
  <si>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</si>
  <si>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</si>
  <si>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</si>
  <si>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</si>
  <si>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</si>
  <si>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</si>
  <si>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</si>
  <si>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</si>
  <si>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</si>
  <si>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</si>
  <si>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</si>
  <si>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</si>
  <si>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</si>
  <si>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</si>
  <si>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</si>
  <si>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</si>
  <si>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</si>
  <si>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</si>
  <si>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</si>
  <si>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</si>
  <si>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</si>
  <si>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</si>
  <si>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</si>
  <si>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</si>
  <si>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</si>
  <si>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</si>
  <si>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</si>
  <si>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</si>
  <si>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</si>
  <si>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</si>
  <si>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</si>
  <si>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</si>
  <si>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</si>
  <si>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</si>
  <si>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</si>
  <si>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</si>
  <si>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</si>
  <si>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</si>
  <si>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</si>
  <si>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</si>
  <si>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</si>
  <si>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</si>
  <si>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</si>
  <si>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</si>
  <si>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</si>
  <si>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</si>
  <si>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</si>
  <si>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</si>
  <si>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</si>
  <si>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</si>
  <si>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</si>
  <si>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</si>
  <si>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</si>
  <si>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</si>
  <si>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</si>
  <si>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</si>
  <si>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</si>
  <si>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</si>
  <si>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</si>
  <si>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</si>
  <si>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</si>
  <si>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</si>
  <si>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</si>
  <si>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</si>
  <si>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</si>
  <si>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</si>
  <si>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</si>
  <si>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</si>
  <si>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</si>
  <si>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</si>
  <si>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</si>
  <si>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</si>
  <si>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</si>
  <si>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</si>
  <si>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</si>
  <si>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</si>
  <si>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</si>
  <si>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</si>
  <si>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</si>
  <si>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</si>
  <si>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</si>
  <si>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</si>
  <si>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</si>
  <si>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</si>
  <si>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</si>
  <si>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</si>
  <si>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</si>
  <si>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</si>
  <si>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</si>
  <si>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</si>
  <si>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</si>
  <si>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</si>
  <si>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</si>
  <si>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</si>
  <si>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</si>
  <si>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</si>
  <si>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</si>
  <si>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</si>
  <si>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</si>
  <si>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</si>
  <si>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</si>
  <si>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</si>
  <si>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</si>
  <si>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</si>
  <si>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</si>
  <si>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</si>
  <si>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</si>
  <si>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</si>
  <si>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</si>
  <si>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</si>
  <si>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</si>
  <si>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</si>
  <si>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</si>
  <si>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</si>
  <si>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</si>
  <si>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</si>
  <si>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</si>
  <si>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</si>
  <si>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</si>
  <si>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</si>
  <si>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</si>
  <si>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</si>
  <si>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</si>
  <si>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</si>
  <si>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</si>
  <si>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</si>
  <si>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</si>
  <si>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</si>
  <si>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</si>
  <si>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</si>
  <si>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</si>
  <si>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</si>
  <si>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</si>
  <si>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</si>
  <si>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</si>
  <si>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</si>
  <si>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</si>
  <si>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</si>
  <si>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</si>
  <si>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</si>
  <si>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</si>
  <si>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</si>
  <si>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</si>
  <si>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</si>
  <si>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</si>
  <si>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</si>
  <si>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</si>
  <si>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</si>
  <si>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</si>
  <si>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</si>
  <si>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</si>
  <si>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</si>
  <si>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</si>
  <si>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</si>
  <si>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</si>
  <si>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</si>
  <si>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</si>
  <si>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</si>
  <si>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</si>
  <si>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</si>
  <si>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</si>
  <si>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</si>
  <si>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</si>
  <si>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</si>
  <si>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</si>
  <si>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</si>
  <si>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</si>
  <si>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</si>
  <si>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</si>
  <si>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</si>
  <si>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</si>
  <si>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</si>
  <si>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</si>
  <si>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</si>
  <si>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</si>
  <si>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</si>
  <si>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</si>
  <si>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</si>
  <si>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</si>
  <si>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</si>
  <si>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</si>
  <si>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</si>
  <si>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</si>
  <si>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</si>
  <si>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</si>
  <si>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</si>
  <si>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</si>
  <si>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</si>
  <si>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</si>
  <si>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</si>
  <si>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</si>
  <si>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</si>
  <si>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</si>
  <si>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</si>
  <si>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</si>
  <si>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</si>
  <si>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</si>
  <si>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</si>
  <si>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</si>
  <si>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</si>
  <si>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</si>
  <si>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</si>
  <si>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</si>
  <si>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</si>
  <si>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</si>
  <si>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</si>
  <si>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</si>
  <si>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</si>
  <si>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</si>
  <si>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</si>
  <si>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</si>
  <si>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</si>
  <si>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</si>
  <si>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</si>
  <si>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</si>
  <si>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</si>
  <si>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</si>
  <si>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</si>
  <si>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</si>
  <si>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</si>
  <si>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</si>
  <si>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</si>
  <si>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</si>
  <si>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</si>
  <si>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</si>
  <si>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</si>
  <si>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</si>
  <si>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</si>
  <si>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</si>
  <si>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</si>
  <si>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</si>
  <si>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</si>
  <si>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</si>
  <si>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</si>
  <si>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</si>
  <si>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</si>
  <si>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</si>
  <si>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</si>
  <si>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</si>
  <si>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</si>
  <si>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</si>
  <si>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</si>
  <si>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</si>
  <si>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</si>
  <si>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</si>
  <si>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</si>
  <si>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</si>
  <si>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</si>
  <si>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</si>
  <si>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</si>
  <si>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</si>
  <si>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</si>
  <si>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</si>
  <si>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</si>
  <si>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</si>
  <si>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</si>
  <si>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</si>
  <si>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</si>
  <si>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</si>
  <si>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</si>
  <si>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</si>
  <si>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</si>
  <si>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</si>
  <si>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</si>
  <si>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</si>
  <si>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</si>
  <si>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</si>
  <si>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</si>
  <si>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</si>
  <si>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</si>
  <si>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</si>
  <si>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</si>
  <si>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</si>
  <si>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</si>
  <si>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</si>
  <si>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</si>
  <si>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</si>
  <si>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</si>
  <si>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</si>
  <si>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</si>
  <si>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</si>
  <si>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</si>
  <si>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</si>
  <si>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</si>
  <si>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</si>
  <si>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</si>
  <si>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</si>
  <si>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</si>
  <si>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</si>
  <si>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</si>
  <si>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</si>
  <si>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</si>
  <si>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</si>
  <si>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</si>
  <si>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</si>
  <si>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</si>
  <si>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</si>
  <si>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</si>
  <si>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</si>
  <si>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</si>
  <si>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</si>
  <si>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</si>
  <si>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</si>
  <si>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</si>
  <si>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</si>
  <si>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</si>
  <si>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</si>
  <si>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</si>
  <si>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</si>
  <si>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</si>
  <si>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</si>
  <si>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</si>
  <si>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</si>
  <si>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</si>
  <si>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</si>
  <si>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</si>
  <si>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</si>
  <si>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</si>
  <si>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</si>
  <si>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</si>
  <si>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</si>
  <si>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</si>
  <si>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</si>
  <si>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</si>
  <si>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</si>
  <si>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</si>
  <si>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</si>
  <si>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</si>
  <si>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</si>
  <si>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</si>
  <si>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</si>
  <si>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</si>
  <si>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</si>
  <si>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</si>
  <si>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</si>
  <si>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</si>
  <si>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</si>
  <si>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</si>
  <si>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</si>
  <si>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</si>
  <si>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</si>
  <si>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</si>
  <si>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</si>
  <si>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</si>
  <si>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</si>
  <si>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</si>
  <si>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</si>
  <si>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</si>
  <si>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</si>
  <si>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</si>
  <si>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</si>
  <si>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</si>
  <si>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</si>
  <si>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</si>
  <si>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</si>
  <si>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</si>
  <si>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</si>
  <si>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</si>
  <si>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</si>
  <si>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</si>
  <si>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</si>
  <si>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</si>
  <si>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</si>
  <si>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</si>
  <si>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</si>
  <si>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</si>
  <si>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</si>
  <si>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</si>
  <si>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</si>
  <si>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</si>
  <si>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</si>
  <si>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</si>
  <si>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</si>
  <si>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</si>
  <si>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</si>
  <si>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</si>
  <si>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</si>
  <si>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</si>
  <si>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</si>
  <si>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</si>
  <si>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</si>
  <si>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</si>
  <si>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</si>
  <si>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</si>
  <si>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</si>
  <si>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</si>
  <si>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</si>
  <si>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</si>
  <si>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</si>
  <si>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</si>
  <si>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</si>
  <si>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</si>
  <si>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</si>
  <si>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</si>
  <si>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</si>
  <si>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</si>
  <si>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</si>
  <si>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</si>
  <si>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</si>
  <si>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</si>
  <si>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</si>
  <si>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</si>
  <si>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</si>
  <si>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</si>
  <si>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</si>
  <si>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</si>
  <si>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</si>
  <si>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</si>
  <si>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</si>
  <si>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</si>
  <si>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</si>
  <si>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</si>
  <si>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</si>
  <si>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</si>
  <si>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</si>
  <si>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</si>
  <si>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</si>
  <si>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</si>
  <si>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</si>
  <si>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</si>
  <si>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</si>
  <si>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</si>
  <si>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</si>
  <si>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</si>
  <si>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</si>
  <si>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</si>
  <si>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</si>
  <si>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</si>
  <si>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</si>
  <si>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</si>
  <si>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</si>
  <si>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</si>
  <si>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</si>
  <si>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</si>
  <si>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</si>
  <si>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</si>
  <si>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</si>
  <si>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</si>
  <si>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</si>
  <si>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</si>
  <si>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</si>
  <si>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</si>
  <si>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</si>
  <si>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</si>
  <si>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</si>
  <si>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</si>
  <si>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</si>
  <si>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</si>
  <si>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</si>
  <si>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</si>
  <si>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</si>
  <si>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</si>
  <si>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</si>
  <si>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</si>
  <si>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</si>
  <si>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</si>
  <si>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</si>
  <si>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</si>
  <si>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</si>
  <si>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</si>
  <si>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</si>
  <si>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</si>
  <si>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</si>
  <si>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</si>
  <si>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</si>
  <si>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</si>
  <si>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</si>
  <si>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</si>
  <si>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</si>
  <si>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</si>
  <si>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</si>
  <si>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</si>
  <si>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</si>
  <si>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</si>
  <si>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</si>
  <si>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</si>
  <si>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</si>
  <si>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</si>
  <si>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</si>
  <si>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</si>
  <si>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</si>
  <si>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</si>
  <si>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</si>
  <si>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</si>
  <si>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</si>
  <si>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</si>
  <si>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</si>
  <si>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</si>
  <si>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</si>
  <si>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</si>
  <si>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</si>
  <si>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</si>
  <si>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</si>
  <si>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</si>
  <si>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</si>
  <si>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</si>
  <si>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</si>
  <si>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</si>
  <si>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</si>
  <si>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</si>
  <si>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</si>
  <si>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</si>
  <si>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</si>
  <si>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</si>
  <si>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</si>
  <si>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</si>
  <si>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</si>
  <si>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</si>
  <si>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</si>
  <si>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</si>
  <si>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</si>
  <si>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</si>
  <si>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</si>
  <si>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</si>
  <si>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</si>
  <si>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</si>
  <si>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</si>
  <si>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</si>
  <si>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</si>
  <si>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</si>
  <si>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</si>
  <si>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</si>
  <si>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</si>
  <si>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</si>
  <si>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</si>
  <si>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</si>
  <si>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</si>
  <si>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</si>
  <si>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</si>
  <si>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</si>
  <si>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</si>
  <si>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</si>
  <si>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</si>
  <si>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</si>
  <si>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</si>
  <si>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</si>
  <si>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</si>
  <si>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</si>
  <si>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</si>
  <si>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</si>
  <si>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</si>
  <si>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</si>
  <si>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</si>
  <si>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</si>
  <si>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</si>
  <si>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</si>
  <si>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</si>
  <si>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</si>
  <si>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</si>
  <si>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</si>
  <si>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</si>
  <si>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</si>
  <si>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</si>
  <si>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</si>
  <si>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</si>
  <si>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</si>
  <si>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</si>
  <si>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</si>
  <si>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</si>
  <si>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</si>
  <si>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</si>
  <si>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</si>
  <si>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</si>
  <si>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</si>
  <si>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</si>
  <si>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</si>
  <si>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</si>
  <si>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</si>
  <si>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</si>
  <si>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</si>
  <si>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</si>
  <si>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</si>
  <si>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</si>
  <si>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</si>
  <si>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</si>
  <si>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</si>
  <si>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</si>
  <si>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</si>
  <si>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</si>
  <si>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</si>
  <si>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</si>
  <si>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</si>
  <si>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</si>
  <si>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</si>
  <si>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</si>
  <si>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</si>
  <si>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</si>
  <si>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</si>
  <si>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</si>
  <si>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</si>
  <si>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</si>
  <si>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</si>
  <si>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</si>
  <si>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</si>
  <si>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</si>
  <si>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</si>
  <si>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</si>
  <si>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</si>
  <si>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</si>
  <si>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</si>
  <si>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</si>
  <si>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</si>
  <si>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</si>
  <si>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</si>
  <si>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</si>
  <si>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</si>
  <si>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</si>
  <si>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</si>
  <si>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</si>
  <si>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</si>
  <si>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</si>
  <si>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</si>
  <si>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</si>
  <si>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</si>
  <si>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</si>
  <si>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</si>
  <si>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</si>
  <si>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</si>
  <si>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</si>
  <si>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</si>
  <si>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</si>
  <si>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</si>
  <si>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</si>
  <si>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</si>
  <si>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</si>
  <si>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</si>
  <si>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</si>
  <si>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</si>
  <si>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</si>
  <si>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</si>
  <si>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</si>
  <si>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</si>
  <si>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</si>
  <si>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</si>
  <si>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</si>
  <si>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</si>
  <si>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</si>
  <si>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</si>
  <si>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</si>
  <si>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</si>
  <si>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</si>
  <si>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</si>
  <si>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</si>
  <si>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</si>
  <si>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</si>
  <si>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</si>
  <si>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</si>
  <si>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</si>
  <si>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</si>
  <si>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</si>
  <si>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</si>
  <si>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</si>
  <si>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</si>
  <si>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</si>
  <si>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</si>
  <si>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</si>
  <si>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</si>
  <si>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</si>
  <si>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</si>
  <si>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</si>
  <si>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</si>
  <si>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</si>
  <si>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</si>
  <si>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</si>
  <si>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</si>
  <si>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</si>
  <si>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</si>
  <si>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</si>
  <si>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</si>
  <si>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</si>
  <si>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</si>
  <si>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</si>
  <si>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</si>
  <si>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</si>
  <si>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</si>
  <si>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</si>
  <si>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</si>
  <si>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</si>
  <si>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</si>
  <si>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</si>
  <si>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</si>
  <si>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</si>
  <si>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</si>
  <si>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</si>
  <si>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</si>
  <si>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</si>
  <si>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</si>
  <si>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</si>
  <si>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</si>
  <si>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</si>
  <si>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</si>
  <si>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</si>
  <si>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</si>
  <si>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</si>
  <si>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</si>
  <si>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</si>
  <si>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</si>
  <si>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</si>
  <si>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</si>
  <si>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</si>
  <si>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</si>
  <si>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</si>
  <si>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</si>
  <si>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</si>
  <si>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</si>
  <si>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</si>
  <si>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</si>
  <si>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</si>
  <si>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</si>
  <si>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</si>
  <si>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</si>
  <si>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</si>
  <si>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</si>
  <si>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</si>
  <si>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</si>
  <si>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</si>
  <si>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</si>
  <si>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</si>
  <si>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</si>
  <si>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</si>
  <si>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</si>
  <si>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</si>
  <si>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</si>
  <si>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</si>
  <si>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</si>
  <si>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</si>
  <si>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</si>
  <si>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</si>
  <si>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</si>
  <si>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</si>
  <si>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</si>
  <si>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</si>
  <si>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</si>
  <si>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</si>
  <si>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</si>
  <si>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</si>
  <si>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</si>
  <si>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</si>
  <si>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</si>
  <si>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</si>
  <si>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</si>
  <si>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</si>
  <si>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</si>
  <si>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</si>
  <si>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</si>
  <si>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</si>
  <si>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</si>
  <si>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</si>
  <si>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</si>
  <si>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</si>
  <si>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</si>
  <si>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</si>
  <si>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</si>
  <si>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</si>
  <si>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</si>
  <si>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</si>
  <si>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</si>
  <si>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</si>
  <si>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</si>
  <si>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</si>
  <si>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</si>
  <si>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</si>
  <si>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</si>
  <si>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</si>
  <si>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</si>
  <si>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</si>
  <si>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</si>
  <si>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</si>
  <si>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</si>
  <si>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</si>
  <si>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</si>
  <si>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</si>
  <si>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</si>
  <si>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</si>
  <si>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</si>
  <si>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</si>
  <si>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</si>
  <si>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</si>
  <si>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</si>
  <si>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</si>
  <si>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</si>
  <si>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</si>
  <si>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</si>
  <si>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</si>
  <si>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</si>
  <si>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</si>
  <si>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</si>
  <si>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</si>
  <si>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</si>
  <si>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</si>
  <si>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</si>
  <si>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</si>
  <si>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</si>
  <si>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</si>
  <si>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</si>
  <si>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</si>
  <si>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</si>
  <si>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</si>
  <si>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</si>
  <si>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</si>
  <si>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</si>
  <si>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</si>
  <si>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</si>
  <si>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</si>
  <si>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</si>
  <si>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</si>
  <si>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</si>
  <si>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</si>
  <si>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</si>
  <si>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</si>
  <si>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</si>
  <si>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</si>
  <si>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</si>
  <si>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</si>
  <si>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</si>
  <si>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</si>
  <si>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</si>
  <si>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</si>
  <si>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</si>
  <si>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</si>
  <si>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</si>
  <si>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</si>
  <si>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</si>
  <si>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</si>
  <si>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</si>
  <si>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</si>
  <si>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</si>
  <si>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</si>
  <si>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</si>
  <si>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</si>
  <si>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</si>
  <si>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</si>
  <si>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</si>
  <si>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</si>
  <si>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</si>
  <si>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</si>
  <si>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</si>
  <si>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</si>
  <si>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</si>
  <si>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</si>
  <si>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</si>
  <si>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</si>
  <si>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</si>
  <si>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</si>
  <si>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</si>
  <si>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</si>
  <si>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</si>
  <si>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</si>
  <si>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</si>
  <si>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</si>
  <si>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</si>
  <si>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</si>
  <si>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</si>
  <si>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</si>
  <si>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</si>
  <si>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</si>
  <si>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</si>
  <si>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</si>
  <si>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</si>
  <si>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</si>
  <si>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</si>
  <si>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</si>
  <si>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</si>
  <si>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</si>
  <si>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</si>
  <si>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</si>
  <si>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</si>
  <si>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</si>
  <si>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</si>
  <si>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</si>
  <si>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</si>
  <si>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</si>
  <si>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</si>
  <si>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</si>
  <si>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</si>
  <si>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</si>
  <si>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</si>
  <si>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</si>
  <si>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</si>
  <si>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</si>
  <si>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</si>
  <si>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</si>
  <si>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</si>
  <si>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</si>
  <si>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</si>
  <si>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</si>
  <si>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</si>
  <si>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</si>
  <si>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</si>
  <si>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</si>
  <si>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</si>
  <si>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</si>
  <si>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</si>
  <si>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</si>
  <si>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</si>
  <si>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</si>
  <si>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</si>
  <si>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</si>
  <si>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</si>
  <si>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</si>
  <si>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</si>
  <si>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</si>
  <si>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</si>
  <si>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</si>
  <si>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</si>
  <si>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</si>
  <si>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</si>
  <si>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</si>
  <si>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</si>
  <si>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</si>
  <si>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</si>
  <si>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</si>
  <si>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</si>
  <si>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</si>
  <si>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</si>
  <si>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</si>
  <si>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</si>
  <si>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</si>
  <si>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</si>
  <si>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</si>
  <si>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</si>
  <si>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</si>
  <si>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</si>
  <si>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</si>
  <si>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</si>
  <si>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</si>
  <si>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</si>
  <si>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</si>
  <si>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</si>
  <si>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</si>
  <si>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</si>
  <si>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</si>
  <si>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</si>
  <si>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</si>
  <si>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</si>
  <si>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</si>
  <si>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</si>
  <si>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</si>
  <si>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</si>
  <si>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</si>
  <si>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</si>
  <si>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</si>
  <si>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</si>
  <si>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</si>
  <si>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</si>
  <si>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</si>
  <si>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</si>
  <si>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</si>
  <si>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</si>
  <si>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</si>
  <si>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</si>
  <si>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</si>
  <si>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</si>
  <si>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</si>
  <si>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</si>
  <si>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</si>
  <si>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</si>
  <si>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</si>
  <si>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</si>
  <si>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</si>
  <si>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</si>
  <si>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</si>
  <si>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</si>
  <si>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</si>
  <si>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</si>
  <si>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</si>
  <si>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</si>
  <si>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</si>
  <si>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</si>
  <si>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</si>
  <si>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</si>
  <si>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</si>
  <si>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</si>
  <si>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</si>
  <si>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</si>
  <si>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</si>
  <si>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</si>
  <si>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</si>
  <si>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</si>
  <si>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</si>
  <si>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</si>
  <si>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</si>
  <si>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</si>
  <si>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</si>
  <si>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</si>
  <si>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</si>
  <si>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</si>
  <si>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</si>
  <si>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</si>
  <si>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</si>
  <si>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</si>
  <si>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</si>
  <si>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</si>
  <si>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</si>
  <si>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</si>
  <si>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</si>
  <si>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</si>
  <si>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</si>
  <si>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</si>
  <si>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</si>
  <si>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</si>
  <si>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</si>
  <si>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</si>
  <si>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</si>
  <si>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</si>
  <si>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</si>
  <si>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</si>
  <si>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</si>
  <si>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</si>
  <si>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</si>
  <si>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</si>
  <si>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</si>
  <si>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</si>
  <si>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</si>
  <si>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</si>
  <si>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</si>
  <si>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</si>
  <si>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</si>
  <si>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</si>
  <si>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</si>
  <si>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</si>
  <si>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</si>
  <si>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</si>
  <si>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</si>
  <si>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</si>
  <si>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</si>
  <si>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</si>
  <si>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</si>
  <si>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</si>
  <si>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</si>
  <si>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</si>
  <si>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</si>
  <si>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</si>
  <si>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</si>
  <si>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</si>
  <si>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</si>
  <si>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</si>
  <si>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</si>
  <si>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</si>
  <si>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</si>
  <si>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</si>
  <si>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</si>
  <si>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</si>
  <si>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</si>
  <si>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</si>
  <si>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</si>
  <si>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</si>
  <si>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</si>
  <si>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</si>
  <si>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</si>
  <si>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</si>
  <si>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</si>
  <si>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</si>
  <si>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</si>
  <si>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</si>
  <si>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</si>
  <si>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</si>
  <si>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</si>
  <si>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</si>
  <si>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</si>
  <si>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</si>
  <si>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</si>
  <si>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</si>
  <si>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</si>
  <si>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</si>
  <si>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</si>
  <si>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</si>
  <si>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</si>
  <si>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</si>
  <si>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</si>
  <si>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</si>
  <si>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</si>
  <si>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</si>
  <si>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</si>
  <si>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</si>
  <si>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</si>
  <si>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</si>
  <si>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</si>
  <si>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</si>
  <si>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</si>
  <si>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</si>
  <si>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</si>
  <si>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</si>
  <si>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</si>
  <si>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</si>
  <si>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</si>
  <si>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</si>
  <si>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</si>
  <si>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</si>
  <si>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</si>
  <si>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</si>
  <si>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</si>
  <si>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</si>
  <si>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</si>
  <si>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</si>
  <si>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</si>
  <si>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</si>
  <si>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</si>
  <si>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</si>
  <si>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</si>
  <si>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</si>
  <si>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</si>
  <si>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</si>
  <si>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</si>
  <si>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</si>
  <si>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</si>
  <si>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</si>
  <si>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</si>
  <si>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</si>
  <si>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</si>
  <si>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</si>
  <si>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</si>
  <si>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</si>
  <si>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</si>
  <si>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</si>
  <si>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</si>
  <si>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</si>
  <si>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</si>
  <si>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</si>
  <si>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</si>
  <si>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</si>
  <si>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</si>
  <si>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</si>
  <si>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</si>
  <si>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</si>
  <si>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</si>
  <si>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</si>
  <si>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</si>
  <si>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</si>
  <si>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</si>
  <si>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</si>
  <si>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</si>
  <si>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</si>
  <si>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</si>
  <si>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</si>
  <si>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</si>
  <si>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</si>
  <si>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</si>
  <si>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</si>
  <si>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</si>
  <si>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</si>
  <si>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</si>
  <si>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</si>
  <si>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</si>
  <si>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</si>
  <si>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</si>
  <si>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</si>
  <si>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</si>
  <si>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</si>
  <si>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</si>
  <si>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</si>
  <si>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</si>
  <si>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</si>
  <si>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</si>
  <si>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</si>
  <si>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</si>
  <si>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</si>
  <si>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</si>
  <si>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</si>
  <si>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</si>
  <si>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</si>
  <si>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</si>
  <si>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</si>
  <si>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</si>
  <si>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</si>
  <si>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</si>
  <si>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</si>
  <si>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</si>
  <si>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</si>
  <si>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</si>
  <si>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</si>
  <si>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</si>
  <si>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</si>
  <si>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</si>
  <si>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</si>
  <si>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</si>
  <si>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</si>
  <si>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</si>
  <si>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</si>
  <si>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</si>
  <si>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</si>
  <si>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</si>
  <si>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</si>
  <si>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</si>
  <si>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</si>
  <si>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</si>
  <si>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</si>
  <si>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</si>
  <si>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</si>
  <si>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</si>
  <si>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</si>
  <si>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</si>
  <si>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</si>
  <si>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</si>
  <si>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</si>
  <si>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</si>
  <si>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</si>
  <si>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</si>
  <si>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</si>
  <si>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</si>
  <si>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</si>
  <si>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</si>
  <si>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</si>
  <si>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</si>
  <si>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</si>
  <si>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</si>
  <si>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</si>
  <si>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</si>
  <si>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</si>
  <si>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</si>
  <si>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</si>
  <si>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</si>
  <si>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</si>
  <si>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</si>
  <si>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</si>
  <si>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</si>
  <si>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</si>
  <si>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</si>
  <si>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</si>
  <si>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</si>
  <si>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</si>
  <si>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</si>
  <si>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</si>
  <si>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</si>
  <si>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</si>
  <si>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</si>
  <si>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</si>
  <si>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</si>
  <si>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</si>
  <si>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</si>
  <si>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</si>
  <si>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</si>
  <si>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</si>
  <si>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</si>
  <si>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</si>
  <si>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</si>
  <si>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</si>
  <si>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</si>
  <si>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</si>
  <si>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</si>
  <si>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</si>
  <si>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</si>
  <si>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</si>
  <si>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</si>
  <si>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</si>
  <si>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</si>
  <si>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</si>
  <si>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</si>
  <si>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</si>
  <si>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</si>
  <si>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</si>
  <si>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</si>
  <si>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</si>
  <si>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</si>
  <si>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</si>
  <si>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</si>
  <si>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</si>
  <si>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</si>
  <si>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</si>
  <si>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</si>
  <si>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</si>
  <si>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</si>
  <si>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</si>
  <si>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</si>
  <si>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</si>
  <si>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</si>
  <si>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</si>
  <si>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</si>
  <si>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</si>
  <si>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</si>
  <si>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</si>
  <si>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</si>
  <si>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</si>
  <si>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</si>
  <si>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</si>
  <si>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</si>
  <si>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</si>
  <si>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</si>
  <si>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</si>
  <si>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</si>
  <si>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</si>
  <si>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</si>
  <si>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</si>
  <si>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</si>
  <si>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</si>
  <si>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</si>
  <si>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</si>
  <si>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</si>
  <si>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</si>
  <si>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</si>
  <si>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</si>
  <si>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</si>
  <si>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</si>
  <si>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</si>
  <si>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</si>
  <si>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</si>
  <si>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</si>
  <si>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</si>
  <si>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</si>
  <si>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</si>
  <si>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</si>
  <si>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</si>
  <si>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</si>
  <si>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</si>
  <si>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</si>
  <si>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</si>
  <si>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</si>
  <si>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</si>
  <si>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</si>
  <si>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</si>
  <si>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</si>
  <si>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</si>
  <si>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</si>
  <si>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</si>
  <si>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</si>
  <si>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</si>
  <si>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</si>
  <si>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</si>
  <si>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</si>
  <si>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</si>
  <si>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</si>
  <si>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</si>
  <si>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</si>
  <si>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</si>
  <si>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</si>
  <si>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</si>
  <si>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</si>
  <si>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</si>
  <si>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</si>
  <si>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</si>
  <si>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</si>
  <si>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</si>
  <si>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</si>
  <si>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</si>
  <si>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</si>
  <si>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</si>
  <si>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</si>
  <si>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</si>
  <si>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</si>
  <si>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</si>
  <si>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</si>
  <si>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</si>
  <si>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</si>
  <si>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</si>
  <si>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</si>
  <si>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</si>
  <si>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</si>
  <si>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</si>
  <si>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</si>
  <si>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</si>
  <si>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</si>
  <si>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</si>
  <si>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</si>
  <si>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</si>
  <si>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</si>
  <si>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</si>
  <si>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</si>
  <si>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</si>
  <si>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</si>
  <si>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</si>
  <si>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</si>
  <si>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</si>
  <si>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</si>
  <si>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</si>
  <si>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</si>
  <si>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</si>
  <si>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</si>
  <si>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</si>
  <si>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</si>
  <si>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</si>
  <si>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</si>
  <si>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</si>
  <si>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</si>
  <si>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</si>
  <si>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</si>
  <si>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</si>
  <si>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</si>
  <si>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</si>
  <si>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</si>
  <si>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</si>
  <si>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</si>
  <si>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</si>
  <si>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</si>
  <si>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</si>
  <si>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</si>
  <si>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</si>
  <si>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</si>
  <si>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</si>
  <si>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</si>
  <si>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</si>
  <si>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</si>
  <si>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</si>
  <si>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</si>
  <si>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</si>
  <si>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</si>
  <si>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</si>
  <si>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</si>
  <si>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</si>
  <si>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</si>
  <si>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</si>
  <si>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</si>
  <si>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</si>
  <si>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</si>
  <si>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</si>
  <si>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</si>
  <si>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</si>
  <si>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</si>
  <si>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</si>
  <si>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</si>
  <si>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</si>
  <si>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</si>
  <si>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</si>
  <si>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</si>
  <si>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</si>
  <si>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</si>
  <si>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</si>
  <si>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</si>
  <si>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</si>
  <si>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</si>
  <si>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</si>
  <si>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</si>
  <si>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</si>
  <si>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</si>
  <si>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</si>
  <si>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</si>
  <si>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</si>
  <si>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</si>
  <si>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</si>
  <si>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</si>
  <si>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</si>
  <si>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</si>
  <si>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</si>
  <si>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</si>
  <si>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</si>
  <si>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</si>
  <si>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</si>
  <si>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</si>
  <si>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</si>
  <si>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</si>
  <si>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</si>
  <si>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</si>
  <si>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</si>
  <si>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</si>
  <si>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</si>
  <si>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</si>
  <si>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</si>
  <si>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</si>
  <si>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</si>
  <si>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</si>
  <si>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</si>
  <si>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</si>
  <si>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</si>
  <si>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</si>
  <si>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</si>
  <si>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</si>
  <si>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</si>
  <si>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</si>
  <si>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</si>
  <si>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</si>
  <si>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</si>
  <si>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</si>
  <si>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</si>
  <si>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</si>
  <si>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</si>
  <si>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</si>
  <si>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</si>
  <si>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</si>
  <si>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</si>
  <si>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</si>
  <si>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</si>
  <si>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</si>
  <si>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</si>
  <si>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</si>
  <si>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</si>
  <si>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</si>
  <si>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</si>
  <si>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</si>
  <si>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</si>
  <si>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</si>
  <si>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</si>
  <si>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</si>
  <si>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</si>
  <si>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</si>
  <si>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</si>
  <si>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</si>
  <si>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</si>
  <si>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</si>
  <si>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</si>
  <si>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</si>
  <si>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</si>
  <si>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</si>
  <si>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</si>
  <si>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</si>
  <si>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</si>
  <si>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</si>
  <si>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</si>
  <si>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</si>
  <si>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</si>
  <si>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</si>
  <si>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</si>
  <si>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</si>
  <si>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</si>
  <si>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</si>
  <si>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</si>
  <si>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</si>
  <si>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</si>
  <si>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</si>
  <si>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</si>
  <si>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</si>
  <si>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</si>
  <si>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</si>
  <si>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</si>
  <si>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</si>
  <si>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</si>
  <si>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</si>
  <si>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</si>
  <si>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</si>
  <si>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</si>
  <si>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</si>
  <si>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</si>
  <si>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</si>
  <si>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</si>
  <si>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</si>
  <si>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</si>
  <si>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</si>
  <si>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</si>
  <si>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</si>
  <si>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</si>
  <si>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</si>
  <si>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</si>
  <si>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</si>
  <si>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</si>
  <si>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</si>
  <si>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</si>
  <si>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</si>
  <si>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</si>
  <si>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</si>
  <si>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</si>
  <si>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</si>
  <si>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</si>
  <si>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</si>
  <si>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</si>
  <si>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</si>
  <si>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</si>
  <si>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</si>
  <si>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</si>
  <si>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</si>
  <si>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</si>
  <si>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</si>
  <si>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</si>
  <si>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</si>
  <si>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</si>
  <si>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</si>
  <si>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</si>
  <si>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</si>
  <si>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</si>
  <si>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</si>
  <si>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</si>
  <si>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</si>
  <si>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</si>
  <si>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</si>
  <si>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</si>
  <si>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</si>
  <si>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</si>
  <si>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</si>
  <si>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</si>
  <si>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</si>
  <si>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</si>
  <si>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</si>
  <si>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</si>
  <si>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</si>
  <si>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</si>
  <si>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</si>
  <si>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</si>
  <si>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</si>
  <si>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</si>
  <si>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</si>
  <si>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</si>
  <si>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</si>
  <si>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</si>
  <si>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</si>
  <si>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</si>
  <si>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</si>
  <si>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</si>
  <si>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</si>
  <si>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</si>
  <si>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</si>
  <si>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</si>
  <si>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</si>
  <si>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</si>
  <si>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</si>
  <si>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</si>
  <si>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</si>
  <si>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</si>
  <si>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</si>
  <si>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</si>
  <si>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</si>
  <si>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</si>
  <si>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</si>
  <si>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</si>
  <si>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</si>
  <si>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</si>
  <si>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</si>
  <si>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</si>
  <si>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</si>
  <si>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</si>
  <si>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</si>
  <si>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</si>
  <si>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</si>
  <si>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</si>
  <si>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</si>
  <si>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</si>
  <si>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</si>
  <si>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</si>
  <si>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</si>
  <si>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</si>
  <si>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</si>
  <si>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</si>
  <si>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</si>
  <si>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</si>
  <si>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</si>
  <si>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</si>
  <si>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</si>
  <si>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</si>
  <si>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</si>
  <si>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</si>
  <si>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</si>
  <si>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</si>
  <si>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</si>
  <si>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</si>
  <si>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</si>
  <si>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</si>
  <si>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</si>
  <si>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</si>
  <si>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</si>
  <si>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</si>
  <si>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</si>
  <si>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</si>
  <si>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</si>
  <si>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</si>
  <si>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</si>
  <si>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</si>
  <si>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</si>
  <si>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</si>
  <si>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</si>
  <si>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</si>
  <si>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</si>
  <si>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</si>
  <si>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</si>
  <si>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</si>
  <si>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</si>
  <si>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</si>
  <si>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</si>
  <si>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</si>
  <si>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</si>
  <si>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</si>
  <si>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</si>
  <si>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</si>
  <si>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</si>
  <si>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</si>
  <si>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</si>
  <si>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</si>
  <si>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</si>
  <si>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</si>
  <si>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</si>
  <si>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</si>
  <si>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</si>
  <si>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</si>
  <si>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</si>
  <si>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</si>
  <si>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</si>
  <si>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</si>
  <si>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</si>
  <si>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</si>
  <si>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</si>
  <si>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</si>
  <si>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</si>
  <si>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</si>
  <si>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</si>
  <si>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</si>
  <si>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</si>
  <si>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</si>
  <si>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</si>
  <si>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</si>
  <si>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</si>
  <si>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</si>
  <si>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</si>
  <si>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</si>
  <si>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</si>
  <si>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</si>
  <si>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</si>
  <si>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</si>
  <si>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</si>
  <si>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</si>
  <si>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</si>
  <si>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</si>
  <si>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</si>
  <si>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</si>
  <si>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</si>
  <si>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</si>
  <si>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</si>
  <si>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</si>
  <si>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</si>
  <si>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</si>
  <si>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</si>
  <si>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</si>
  <si>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</si>
  <si>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</si>
  <si>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</si>
  <si>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</si>
  <si>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</si>
  <si>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</si>
  <si>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</si>
  <si>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</si>
  <si>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</si>
  <si>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</si>
  <si>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</si>
  <si>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</si>
  <si>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</si>
  <si>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</si>
  <si>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</si>
  <si>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</si>
  <si>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</si>
  <si>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</si>
  <si>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</si>
  <si>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</si>
  <si>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</si>
  <si>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</si>
  <si>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</si>
  <si>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</si>
  <si>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</si>
  <si>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</si>
  <si>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</si>
  <si>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</si>
  <si>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</si>
  <si>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</si>
  <si>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</si>
  <si>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</si>
  <si>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</si>
  <si>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</si>
  <si>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</si>
  <si>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</si>
  <si>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</si>
  <si>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</si>
  <si>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</si>
  <si>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</si>
  <si>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</si>
  <si>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</si>
  <si>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</si>
  <si>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</si>
  <si>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</si>
  <si>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</si>
  <si>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</si>
  <si>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</si>
  <si>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</si>
  <si>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</si>
  <si>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</si>
  <si>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</si>
  <si>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</si>
  <si>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</si>
  <si>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</si>
  <si>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</si>
  <si>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</si>
  <si>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</si>
  <si>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</si>
  <si>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</si>
  <si>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</si>
  <si>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</si>
  <si>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</si>
  <si>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</si>
  <si>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</si>
  <si>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</si>
  <si>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</si>
  <si>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</si>
  <si>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</si>
  <si>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</si>
  <si>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</si>
  <si>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</si>
  <si>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</si>
  <si>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</si>
  <si>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</si>
  <si>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</si>
  <si>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</si>
  <si>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</si>
  <si>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</si>
  <si>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</si>
  <si>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</si>
  <si>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</si>
  <si>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</si>
  <si>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</si>
  <si>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</si>
  <si>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</si>
  <si>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</si>
  <si>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</si>
  <si>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</si>
  <si>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</si>
  <si>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</si>
  <si>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</si>
  <si>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</si>
  <si>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</si>
  <si>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</si>
  <si>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</si>
  <si>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</si>
  <si>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</si>
  <si>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</si>
  <si>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</si>
  <si>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</si>
  <si>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</si>
  <si>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</si>
  <si>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</si>
  <si>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</si>
  <si>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</si>
  <si>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</si>
  <si>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</si>
  <si>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</si>
  <si>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</si>
  <si>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</si>
  <si>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</si>
  <si>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</si>
  <si>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</si>
  <si>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</si>
  <si>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</si>
  <si>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</si>
  <si>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</si>
  <si>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</si>
  <si>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</si>
  <si>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</si>
  <si>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</si>
  <si>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</si>
  <si>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</si>
  <si>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</si>
  <si>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</si>
  <si>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</si>
  <si>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</si>
  <si>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</si>
  <si>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</si>
  <si>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</si>
  <si>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</si>
  <si>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</si>
  <si>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</si>
  <si>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</si>
  <si>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</si>
  <si>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</si>
  <si>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</si>
  <si>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</si>
  <si>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</si>
  <si>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</si>
  <si>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</si>
  <si>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</si>
  <si>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</si>
  <si>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</si>
  <si>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</si>
  <si>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</si>
  <si>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</si>
  <si>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</si>
  <si>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</si>
  <si>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</si>
  <si>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</si>
  <si>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</si>
  <si>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</si>
  <si>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</si>
  <si>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</si>
  <si>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</si>
  <si>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</si>
  <si>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</si>
  <si>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</si>
  <si>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</si>
  <si>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</si>
  <si>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</si>
  <si>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</si>
  <si>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</si>
  <si>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</si>
  <si>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</si>
  <si>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</si>
  <si>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</si>
  <si>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</si>
  <si>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</si>
  <si>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</si>
  <si>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</si>
  <si>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</si>
  <si>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</si>
  <si>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</si>
  <si>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</si>
  <si>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</si>
  <si>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</si>
  <si>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</si>
  <si>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</si>
  <si>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</si>
  <si>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</si>
  <si>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</si>
  <si>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</si>
  <si>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</si>
  <si>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</si>
  <si>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</si>
  <si>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</si>
  <si>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</si>
  <si>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</si>
  <si>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</si>
  <si>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</si>
  <si>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</si>
  <si>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</si>
  <si>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</si>
  <si>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</si>
  <si>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</si>
  <si>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</si>
  <si>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</si>
  <si>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</si>
  <si>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</si>
  <si>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</si>
  <si>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</si>
  <si>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</si>
  <si>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</si>
  <si>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</si>
  <si>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</si>
  <si>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</si>
  <si>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</si>
  <si>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</si>
  <si>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</si>
  <si>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</si>
  <si>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</si>
  <si>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</si>
  <si>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</si>
  <si>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</si>
  <si>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</si>
  <si>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</si>
  <si>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</si>
  <si>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</si>
  <si>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</si>
  <si>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</si>
  <si>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</si>
  <si>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</si>
  <si>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</si>
  <si>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</si>
  <si>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</si>
  <si>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</si>
  <si>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</si>
  <si>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</si>
  <si>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</si>
  <si>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</si>
  <si>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</si>
  <si>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</si>
  <si>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</si>
  <si>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</si>
  <si>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</si>
  <si>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</si>
  <si>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</si>
  <si>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</si>
  <si>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</si>
  <si>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</si>
  <si>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</si>
  <si>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</si>
  <si>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</si>
  <si>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</si>
  <si>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</si>
  <si>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</si>
  <si>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</si>
  <si>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</si>
  <si>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</si>
  <si>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</si>
  <si>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</si>
  <si>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</si>
  <si>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</si>
  <si>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</si>
  <si>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</si>
  <si>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</si>
  <si>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</si>
  <si>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</si>
  <si>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</si>
  <si>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</si>
  <si>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</si>
  <si>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</si>
  <si>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</si>
  <si>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</si>
  <si>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</si>
  <si>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</si>
  <si>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</si>
  <si>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</si>
  <si>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</si>
  <si>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</si>
  <si>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</si>
  <si>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</si>
  <si>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</si>
  <si>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</si>
  <si>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</si>
  <si>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</si>
  <si>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</si>
  <si>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</si>
  <si>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</si>
  <si>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</si>
  <si>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</si>
  <si>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</si>
  <si>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</si>
  <si>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</si>
  <si>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</si>
  <si>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</si>
  <si>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</si>
  <si>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</si>
  <si>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</si>
  <si>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</si>
  <si>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</si>
  <si>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</si>
  <si>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</si>
  <si>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</si>
  <si>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</si>
  <si>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</si>
  <si>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</si>
  <si>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</si>
  <si>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</si>
  <si>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</si>
  <si>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</si>
  <si>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</si>
  <si>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</si>
  <si>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</si>
  <si>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</si>
  <si>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</si>
  <si>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</si>
  <si>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</si>
  <si>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</si>
  <si>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</si>
  <si>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</si>
  <si>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</si>
  <si>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</si>
  <si>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</si>
  <si>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</si>
  <si>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</si>
  <si>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</si>
  <si>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</si>
  <si>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Diego Fernando Cabrera</t>
  </si>
  <si>
    <t>MANGUERAS Y TORNILLOS LAS ARCILLAS SAS</t>
  </si>
  <si>
    <t>RAPIDO DUITAMA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</si>
  <si>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</si>
  <si>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</si>
  <si>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</si>
  <si>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</si>
  <si>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</si>
  <si>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</si>
  <si>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</si>
  <si>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</si>
  <si>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</si>
  <si>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</si>
  <si>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</si>
  <si>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</si>
  <si>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</si>
  <si>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</si>
  <si>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</si>
  <si>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</si>
  <si>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</si>
  <si>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</si>
  <si>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</si>
  <si>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</si>
  <si>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</si>
  <si>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</si>
  <si>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</si>
  <si>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</si>
  <si>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</si>
  <si>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</si>
  <si>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</si>
  <si>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</si>
  <si>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</si>
  <si>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</si>
  <si>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</si>
  <si>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</si>
  <si>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</si>
  <si>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</si>
  <si>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</si>
  <si>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</si>
  <si>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</si>
  <si>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</si>
  <si>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</si>
  <si>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</si>
  <si>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</si>
  <si>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</si>
  <si>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</si>
  <si>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</si>
  <si>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</si>
  <si>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</si>
  <si>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</si>
  <si>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</si>
  <si>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</si>
  <si>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</si>
  <si>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</si>
  <si>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</si>
  <si>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</si>
  <si>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</si>
  <si>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</si>
  <si>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</si>
  <si>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</si>
  <si>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</si>
  <si>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</si>
  <si>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</si>
  <si>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</si>
  <si>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</si>
  <si>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</si>
  <si>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</si>
  <si>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</si>
  <si>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</si>
  <si>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</si>
  <si>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</si>
  <si>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</si>
  <si>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</si>
  <si>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</si>
  <si>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</si>
  <si>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</si>
  <si>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</si>
  <si>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</si>
  <si>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</si>
  <si>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</si>
  <si>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</si>
  <si>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</si>
  <si>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</si>
  <si>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</si>
  <si>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</si>
  <si>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GRUPO ALIMENTICIO HENAO ACEVEDO SAS</t>
  </si>
  <si>
    <t>LATIN LOGISTICS COLOMBIA S.A.S.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</si>
  <si>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</si>
  <si>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</si>
  <si>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</si>
  <si>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6ab8b3562a3aed0c998e31ae83cea7e56de24712ff4dfea7eb2f867e66c70523a1882cdc0c0b61b1fb6a2deb3b80abf9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</si>
  <si>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</si>
  <si>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</si>
  <si>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</si>
  <si>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</si>
  <si>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</si>
  <si>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</si>
  <si>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</si>
  <si>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</si>
  <si>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</si>
  <si>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</si>
  <si>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</si>
  <si>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</si>
  <si>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</si>
  <si>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</si>
  <si>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</si>
  <si>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</si>
  <si>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</si>
  <si>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</si>
  <si>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</si>
  <si>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</si>
  <si>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</si>
  <si>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</si>
  <si>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</si>
  <si>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</si>
  <si>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</si>
  <si>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</si>
  <si>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</si>
  <si>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</si>
  <si>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</si>
  <si>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</si>
  <si>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</si>
  <si>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</si>
  <si>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</si>
  <si>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</si>
  <si>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</si>
  <si>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</si>
  <si>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</si>
  <si>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</si>
  <si>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</si>
  <si>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</si>
  <si>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</si>
  <si>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</si>
  <si>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</si>
  <si>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</si>
  <si>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</si>
  <si>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</si>
  <si>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</si>
  <si>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</si>
  <si>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</si>
  <si>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</si>
  <si>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</si>
  <si>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</si>
  <si>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</si>
  <si>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</si>
  <si>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</si>
  <si>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</si>
  <si>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DARK GROUP SRC S.A.S / UNICENTRO</t>
  </si>
  <si>
    <t>TAXIVAN J.L.C. S.A.S</t>
  </si>
  <si>
    <t>RESTAURANTE LA CASONA GOURMET SAS</t>
  </si>
  <si>
    <t>PANDA BAMBOO SAS</t>
  </si>
  <si>
    <t>RESTAURANTE VIA 40 SAS</t>
  </si>
  <si>
    <t>CRUZA 2025</t>
  </si>
  <si>
    <t>53c16e1495f2b0a3da4b5f42e67ac53aab4bfeb982af93d893c163941ea1ecf06e01db919ea40ec33f686e7552e4b4b2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</si>
  <si>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</si>
  <si>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</si>
  <si>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</si>
  <si>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</si>
  <si>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</si>
  <si>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</si>
  <si>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</si>
  <si>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</si>
  <si>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</si>
  <si>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</si>
  <si>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</si>
  <si>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</si>
  <si>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</si>
  <si>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</si>
  <si>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</si>
  <si>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</si>
  <si>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</si>
  <si>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</si>
  <si>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</si>
  <si>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</si>
  <si>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</si>
  <si>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</si>
  <si>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</si>
  <si>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</si>
  <si>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</si>
  <si>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</si>
  <si>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</si>
  <si>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</si>
  <si>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</si>
  <si>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</si>
  <si>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</si>
  <si>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</si>
  <si>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</si>
  <si>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</si>
  <si>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</si>
  <si>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</si>
  <si>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</si>
  <si>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</si>
  <si>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</si>
  <si>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</si>
  <si>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</si>
  <si>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</si>
  <si>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</si>
  <si>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</si>
  <si>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</si>
  <si>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</si>
  <si>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</si>
  <si>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</si>
  <si>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</si>
  <si>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</si>
  <si>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</si>
  <si>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</si>
  <si>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</si>
  <si>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</si>
  <si>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</si>
  <si>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</si>
  <si>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</si>
  <si>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</si>
  <si>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</si>
  <si>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</si>
  <si>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</si>
  <si>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</si>
  <si>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</si>
  <si>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</si>
  <si>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</si>
  <si>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</si>
  <si>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</si>
  <si>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</si>
  <si>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</si>
  <si>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</si>
  <si>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</si>
  <si>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</si>
  <si>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</si>
  <si>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</si>
  <si>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</si>
  <si>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</si>
  <si>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</si>
  <si>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</si>
  <si>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</si>
  <si>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</si>
  <si>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</si>
  <si>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</si>
  <si>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</si>
  <si>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</si>
  <si>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</si>
  <si>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</si>
  <si>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</si>
  <si>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</si>
  <si>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</si>
  <si>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</si>
  <si>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</si>
  <si>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</si>
  <si>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</si>
  <si>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</si>
  <si>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</si>
  <si>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</si>
  <si>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</si>
  <si>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</si>
  <si>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</si>
  <si>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</si>
  <si>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</si>
  <si>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</si>
  <si>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</si>
  <si>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</si>
  <si>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</si>
  <si>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</si>
  <si>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</si>
  <si>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</si>
  <si>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</si>
  <si>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</si>
  <si>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</si>
  <si>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</si>
  <si>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</si>
  <si>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</si>
  <si>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</si>
  <si>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</si>
  <si>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</si>
  <si>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</si>
  <si>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</si>
  <si>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</si>
  <si>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</si>
  <si>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</si>
  <si>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</si>
  <si>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</si>
  <si>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</si>
  <si>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</si>
  <si>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</si>
  <si>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</si>
  <si>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</si>
  <si>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</si>
  <si>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</si>
  <si>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</si>
  <si>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</si>
  <si>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</si>
  <si>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</si>
  <si>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</si>
  <si>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</si>
  <si>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</si>
  <si>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</si>
  <si>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</si>
  <si>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</si>
  <si>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</si>
  <si>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</si>
  <si>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</si>
  <si>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</si>
  <si>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</si>
  <si>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</si>
  <si>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</si>
  <si>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</si>
  <si>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</si>
  <si>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</si>
  <si>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</si>
  <si>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</si>
  <si>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</si>
  <si>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</si>
  <si>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</si>
  <si>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</si>
  <si>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</si>
  <si>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</si>
  <si>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</si>
  <si>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</si>
  <si>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</si>
  <si>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</si>
  <si>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</si>
  <si>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</si>
  <si>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</si>
  <si>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</si>
  <si>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</si>
  <si>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</si>
  <si>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</si>
  <si>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</si>
  <si>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</si>
  <si>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</si>
  <si>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</si>
  <si>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</si>
  <si>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</si>
  <si>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</si>
  <si>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</si>
  <si>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</si>
  <si>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</si>
  <si>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</si>
  <si>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</si>
  <si>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</si>
  <si>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</si>
  <si>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</si>
  <si>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</si>
  <si>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</si>
  <si>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</si>
  <si>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</si>
  <si>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</si>
  <si>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</si>
  <si>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</si>
  <si>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</si>
  <si>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</si>
  <si>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</si>
  <si>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</si>
  <si>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</si>
  <si>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</si>
  <si>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</si>
  <si>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</si>
  <si>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</si>
  <si>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</si>
  <si>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</si>
  <si>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</si>
  <si>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</si>
  <si>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</si>
  <si>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</si>
  <si>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</si>
  <si>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</si>
  <si>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</si>
  <si>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</si>
  <si>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</si>
  <si>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</si>
  <si>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</si>
  <si>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</si>
  <si>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</si>
  <si>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DISTRIBUCIONES TRADICIONALES.COM SAS</t>
  </si>
  <si>
    <t>EQUIPOS Y CONTROLES INDUSTRIALES S.A</t>
  </si>
  <si>
    <t>Tulesa S.A.S.</t>
  </si>
  <si>
    <t>INDUSTRIALMENTE SAS</t>
  </si>
  <si>
    <t>PAOLA ANDREA CASTAÑO RAMIREZ</t>
  </si>
  <si>
    <t>G&amp;L INDUSTRIAL DE SOLUCIONES S.A.S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</si>
  <si>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</si>
  <si>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</si>
  <si>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</si>
  <si>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</si>
  <si>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</si>
  <si>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</si>
  <si>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</si>
  <si>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</si>
  <si>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</si>
  <si>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</si>
  <si>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</si>
  <si>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</si>
  <si>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</si>
  <si>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</si>
  <si>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</si>
  <si>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</si>
  <si>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</si>
  <si>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</si>
  <si>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</si>
  <si>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</si>
  <si>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</si>
  <si>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</si>
  <si>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</si>
  <si>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</si>
  <si>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</si>
  <si>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</si>
  <si>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</si>
  <si>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</si>
  <si>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</si>
  <si>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</si>
  <si>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</si>
  <si>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</si>
  <si>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</si>
  <si>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</si>
  <si>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</si>
  <si>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</si>
  <si>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</si>
  <si>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</si>
  <si>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</si>
  <si>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</si>
  <si>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</si>
  <si>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</si>
  <si>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</si>
  <si>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</si>
  <si>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</si>
  <si>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</si>
  <si>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</si>
  <si>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</si>
  <si>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</si>
  <si>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</si>
  <si>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</si>
  <si>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</si>
  <si>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</si>
  <si>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</si>
  <si>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</si>
  <si>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</si>
  <si>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</si>
  <si>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</si>
  <si>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</si>
  <si>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</si>
  <si>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</si>
  <si>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</si>
  <si>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</si>
  <si>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</si>
  <si>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</si>
  <si>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</si>
  <si>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</si>
  <si>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</si>
  <si>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</si>
  <si>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</si>
  <si>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JOHN DIDIER GARCIA HURTADO</t>
  </si>
  <si>
    <t>CIFUENTES USUGA SANDRA MILENA</t>
  </si>
  <si>
    <t>MAGNETO GLOBAL S.A.S.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</si>
</sst>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5">
        <f>(121*100%)/625</f>
        <v>0.19359999999999999</v>
      </c>
      <c r="D21" s="55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5">
        <f>(55*100%)/238</f>
        <v>0.23109243697478993</v>
      </c>
      <c r="D18" s="55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4488"/>
  <sheetViews>
    <sheetView tabSelected="1" zoomScale="80" zoomScaleNormal="80" workbookViewId="0">
      <pane ySplit="1" topLeftCell="A2" activePane="bottomLeft" state="frozen"/>
      <selection pane="bottomLeft" activeCell="I4516" sqref="I4516"/>
    </sheetView>
  </sheetViews>
  <sheetFormatPr baseColWidth="10" defaultColWidth="9.453125" defaultRowHeight="14.5"/>
  <cols>
    <col min="1" max="1" width="19" customWidth="1"/>
    <col min="2" max="2" width="18.6328125" customWidth="1"/>
    <col min="3" max="3" width="12.08984375" customWidth="1"/>
    <col min="4" max="5" width="11.453125"/>
    <col min="6" max="6" width="18.54296875" customWidth="1"/>
    <col min="7" max="7" width="9" customWidth="1"/>
    <col min="8" max="8" width="13.54296875" customWidth="1"/>
    <col min="9" max="9" width="34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19.453125" customWidth="1"/>
    <col min="17" max="17" width="10.453125" customWidth="1"/>
    <col min="18" max="18" width="12.453125" hidden="1" customWidth="1"/>
    <col min="19" max="19" width="10.453125" hidden="1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 hidden="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idden="1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5416</v>
      </c>
      <c r="N3445" s="32" t="s">
        <v>81</v>
      </c>
      <c r="O3445" s="1" t="str">
        <f t="shared" si="181"/>
        <v xml:space="preserve"> - </v>
      </c>
    </row>
    <row r="3446" spans="1:22" hidden="1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idden="1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idden="1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 hidden="1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idden="1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idden="1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idden="1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idden="1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idden="1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 hidden="1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idden="1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idden="1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idden="1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idden="1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idden="1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idden="1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idden="1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idden="1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idden="1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idden="1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idden="1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idden="1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idden="1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idden="1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idden="1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idden="1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idden="1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idden="1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idden="1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idden="1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4676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idden="1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idden="1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idden="1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idden="1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idden="1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idden="1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idden="1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idden="1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idden="1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idden="1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idden="1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idden="1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 hidden="1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idden="1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idden="1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idden="1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idden="1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idden="1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idden="1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idden="1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idden="1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idden="1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idden="1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idden="1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idden="1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idden="1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idden="1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idden="1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idden="1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 hidden="1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idden="1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idden="1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idden="1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idden="1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idden="1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idden="1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idden="1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idden="1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idden="1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idden="1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idden="1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idden="1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idden="1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idden="1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idden="1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idden="1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idden="1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idden="1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idden="1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idden="1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idden="1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idden="1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idden="1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idden="1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idden="1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idden="1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idden="1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idden="1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 hidden="1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 hidden="1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idden="1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idden="1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idden="1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idden="1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idden="1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idden="1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idden="1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idden="1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idden="1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idden="1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idden="1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idden="1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idden="1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idden="1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idden="1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idden="1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idden="1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4877</v>
      </c>
      <c r="C3753" s="34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idden="1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idden="1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idden="1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idden="1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idden="1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idden="1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idden="1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idden="1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idden="1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idden="1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idden="1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 hidden="1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idden="1">
      <c r="A3777" t="s">
        <v>26</v>
      </c>
      <c r="B3777" t="s">
        <v>4906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idden="1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idden="1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idden="1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idden="1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5416</v>
      </c>
      <c r="N3784" s="32" t="s">
        <v>81</v>
      </c>
      <c r="O3784" s="1" t="str">
        <f t="shared" si="198"/>
        <v xml:space="preserve"> - </v>
      </c>
    </row>
    <row r="3785" spans="1:22" hidden="1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idden="1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idden="1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idden="1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idden="1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idden="1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idden="1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idden="1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idden="1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idden="1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idden="1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idden="1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idden="1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idden="1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idden="1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idden="1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idden="1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idden="1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idden="1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idden="1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idden="1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idden="1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idden="1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idden="1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idden="1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 hidden="1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idden="1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idden="1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idden="1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idden="1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idden="1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 hidden="1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idden="1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idden="1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idden="1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idden="1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idden="1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idden="1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idden="1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idden="1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idden="1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idden="1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idden="1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idden="1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idden="1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idden="1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idden="1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idden="1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idden="1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idden="1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idden="1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idden="1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idden="1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idden="1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idden="1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idden="1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idden="1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idden="1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idden="1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idden="1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idden="1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idden="1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idden="1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idden="1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idden="1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idden="1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idden="1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idden="1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idden="1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idden="1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idden="1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idden="1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idden="1">
      <c r="A3886" t="s">
        <v>26</v>
      </c>
      <c r="B3886" t="s">
        <v>5027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idden="1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5029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idden="1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idden="1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idden="1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idden="1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idden="1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idden="1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idden="1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idden="1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idden="1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idden="1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idden="1">
      <c r="A3900" t="s">
        <v>26</v>
      </c>
      <c r="B3900" t="s">
        <v>5042</v>
      </c>
      <c r="C3900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idden="1">
      <c r="A3901" t="s">
        <v>26</v>
      </c>
      <c r="B3901" t="s">
        <v>5043</v>
      </c>
      <c r="C3901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idden="1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idden="1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idden="1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idden="1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idden="1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</row>
    <row r="3911" spans="1:22" hidden="1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idden="1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idden="1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idden="1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idden="1">
      <c r="A3917" t="s">
        <v>26</v>
      </c>
      <c r="B3917" t="s">
        <v>5062</v>
      </c>
      <c r="C3917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idden="1">
      <c r="A3918" t="s">
        <v>26</v>
      </c>
      <c r="B3918" t="s">
        <v>5063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idden="1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idden="1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idden="1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idden="1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idden="1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idden="1">
      <c r="A3924" t="s">
        <v>26</v>
      </c>
      <c r="B3924" t="s">
        <v>5069</v>
      </c>
      <c r="C3924" s="3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idden="1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idden="1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idden="1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idden="1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idden="1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idden="1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idden="1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idden="1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idden="1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idden="1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idden="1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idden="1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idden="1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idden="1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idden="1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idden="1">
      <c r="A3949" t="s">
        <v>26</v>
      </c>
      <c r="B3949" t="s">
        <v>5103</v>
      </c>
      <c r="C3949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idden="1">
      <c r="A3950" t="s">
        <v>26</v>
      </c>
      <c r="B3950" t="s">
        <v>5105</v>
      </c>
      <c r="C3950" s="34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idden="1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idden="1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  <c r="U3952" s="32">
        <v>46171</v>
      </c>
      <c r="V3952" t="s">
        <v>39</v>
      </c>
    </row>
    <row r="3953" spans="1:22" hidden="1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idden="1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idden="1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idden="1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 hidden="1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idden="1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idden="1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 hidden="1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idden="1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idden="1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 hidden="1">
      <c r="A3963" t="s">
        <v>26</v>
      </c>
      <c r="B3963" t="s">
        <v>5121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 hidden="1">
      <c r="A3964" t="s">
        <v>26</v>
      </c>
      <c r="B3964" t="s">
        <v>5122</v>
      </c>
      <c r="C3964" s="3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 hidden="1">
      <c r="A3965" t="s">
        <v>26</v>
      </c>
      <c r="B3965" t="s">
        <v>5123</v>
      </c>
      <c r="C3965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 hidden="1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idden="1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 hidden="1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idden="1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idden="1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idden="1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idden="1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idden="1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idden="1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idden="1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idden="1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 hidden="1">
      <c r="A3978" t="s">
        <v>26</v>
      </c>
      <c r="B3978" t="s">
        <v>5137</v>
      </c>
      <c r="C3978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idden="1">
      <c r="A3979" t="s">
        <v>26</v>
      </c>
      <c r="B3979" t="s">
        <v>5138</v>
      </c>
      <c r="C3979" s="34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idden="1">
      <c r="A3980" t="s">
        <v>26</v>
      </c>
      <c r="B3980" t="s">
        <v>5139</v>
      </c>
      <c r="C3980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idden="1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idden="1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idden="1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idden="1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idden="1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 hidden="1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idden="1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 hidden="1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idden="1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idden="1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idden="1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idden="1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idden="1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idden="1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idden="1">
      <c r="A3995" t="s">
        <v>26</v>
      </c>
      <c r="B3995" t="s">
        <v>5155</v>
      </c>
      <c r="C3995" s="34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 hidden="1">
      <c r="A3996" t="s">
        <v>26</v>
      </c>
      <c r="B3996" t="s">
        <v>5157</v>
      </c>
      <c r="C3996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 hidden="1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idden="1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idden="1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idden="1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 hidden="1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 hidden="1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idden="1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idden="1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idden="1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 hidden="1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 hidden="1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idden="1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idden="1">
      <c r="A4009" t="s">
        <v>26</v>
      </c>
      <c r="B4009" t="s">
        <v>5171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 hidden="1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 hidden="1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idden="1">
      <c r="A4012" t="s">
        <v>26</v>
      </c>
      <c r="B4012" t="s">
        <v>5175</v>
      </c>
      <c r="C4012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 hidden="1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idden="1">
      <c r="A4014" t="s">
        <v>26</v>
      </c>
      <c r="B4014" t="s">
        <v>5177</v>
      </c>
      <c r="C4014" s="3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 hidden="1">
      <c r="A4015" t="s">
        <v>26</v>
      </c>
      <c r="B4015" t="s">
        <v>5178</v>
      </c>
      <c r="C4015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 hidden="1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idden="1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 hidden="1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idden="1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idden="1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 hidden="1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idden="1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idden="1">
      <c r="A4023" t="s">
        <v>26</v>
      </c>
      <c r="B4023" t="s">
        <v>5186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idden="1">
      <c r="A4024" t="s">
        <v>302</v>
      </c>
      <c r="B4024" t="s">
        <v>5187</v>
      </c>
      <c r="C402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 hidden="1">
      <c r="A4025" t="s">
        <v>302</v>
      </c>
      <c r="B4025" t="s">
        <v>5189</v>
      </c>
      <c r="C4025" s="34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 hidden="1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idden="1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idden="1">
      <c r="A4028" t="s">
        <v>26</v>
      </c>
      <c r="B4028" t="s">
        <v>5192</v>
      </c>
      <c r="C4028" s="34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 hidden="1">
      <c r="A4029" t="s">
        <v>26</v>
      </c>
      <c r="B4029" t="s">
        <v>5194</v>
      </c>
      <c r="C4029" s="34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 hidden="1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 hidden="1">
      <c r="A4031" t="s">
        <v>26</v>
      </c>
      <c r="B4031" t="s">
        <v>5196</v>
      </c>
      <c r="C4031" s="34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 hidden="1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idden="1">
      <c r="A4033" t="s">
        <v>26</v>
      </c>
      <c r="B4033" t="s">
        <v>5199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 hidden="1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idden="1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idden="1">
      <c r="A4036" t="s">
        <v>26</v>
      </c>
      <c r="B4036" t="s">
        <v>5202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 hidden="1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 hidden="1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idden="1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idden="1">
      <c r="A4040" t="s">
        <v>26</v>
      </c>
      <c r="B4040" t="s">
        <v>5206</v>
      </c>
      <c r="C4040" s="34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 hidden="1">
      <c r="A4041" t="s">
        <v>26</v>
      </c>
      <c r="B4041" t="s">
        <v>5208</v>
      </c>
      <c r="C4041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 hidden="1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idden="1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idden="1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idden="1">
      <c r="A4045" t="s">
        <v>26</v>
      </c>
      <c r="B4045" t="s">
        <v>5217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idden="1">
      <c r="A4046" t="s">
        <v>26</v>
      </c>
      <c r="B4046" t="s">
        <v>5218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idden="1">
      <c r="A4047" t="s">
        <v>26</v>
      </c>
      <c r="B4047" t="s">
        <v>5219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idden="1">
      <c r="A4048" t="s">
        <v>26</v>
      </c>
      <c r="B4048" t="s">
        <v>5220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idden="1">
      <c r="A4049" t="s">
        <v>26</v>
      </c>
      <c r="B4049" t="s">
        <v>5221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22" hidden="1">
      <c r="A4050" t="s">
        <v>26</v>
      </c>
      <c r="B4050" t="s">
        <v>5222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22" hidden="1">
      <c r="A4051" t="s">
        <v>26</v>
      </c>
      <c r="B4051" t="s">
        <v>5223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22" hidden="1">
      <c r="A4052" t="s">
        <v>26</v>
      </c>
      <c r="B4052" t="s">
        <v>5224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idden="1">
      <c r="A4053" t="s">
        <v>26</v>
      </c>
      <c r="B4053" t="s">
        <v>5225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O4053" s="1">
        <f t="shared" si="216"/>
        <v>0</v>
      </c>
    </row>
    <row r="4054" spans="1:22" hidden="1">
      <c r="A4054" t="s">
        <v>26</v>
      </c>
      <c r="B4054" t="s">
        <v>5226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idden="1">
      <c r="A4055" t="s">
        <v>700</v>
      </c>
      <c r="B4055" t="s">
        <v>5227</v>
      </c>
      <c r="C4055" s="34">
        <v>7274</v>
      </c>
      <c r="D4055" t="s">
        <v>5228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5264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 hidden="1">
      <c r="A4056" t="s">
        <v>700</v>
      </c>
      <c r="B4056" t="s">
        <v>5229</v>
      </c>
      <c r="C4056">
        <v>7273</v>
      </c>
      <c r="D4056" t="s">
        <v>5228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5264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 hidden="1">
      <c r="A4057" t="s">
        <v>26</v>
      </c>
      <c r="B4057" t="s">
        <v>5230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idden="1">
      <c r="A4058" t="s">
        <v>26</v>
      </c>
      <c r="B4058" t="s">
        <v>5231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idden="1">
      <c r="A4059" t="s">
        <v>82</v>
      </c>
      <c r="B4059" t="s">
        <v>5232</v>
      </c>
      <c r="C4059" t="s">
        <v>5233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idden="1">
      <c r="A4060" t="s">
        <v>26</v>
      </c>
      <c r="B4060" t="s">
        <v>5234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idden="1">
      <c r="A4061" t="s">
        <v>26</v>
      </c>
      <c r="B4061" t="s">
        <v>5235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idden="1">
      <c r="A4062" t="s">
        <v>26</v>
      </c>
      <c r="B4062" t="s">
        <v>5236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idden="1">
      <c r="A4063" t="s">
        <v>26</v>
      </c>
      <c r="B4063" t="s">
        <v>5237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 hidden="1">
      <c r="A4064" t="s">
        <v>26</v>
      </c>
      <c r="B4064" t="s">
        <v>5238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5265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 hidden="1">
      <c r="A4065" t="s">
        <v>26</v>
      </c>
      <c r="B4065" t="s">
        <v>5239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idden="1">
      <c r="A4066" t="s">
        <v>26</v>
      </c>
      <c r="B4066" t="s">
        <v>5240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4857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idden="1">
      <c r="A4067" t="s">
        <v>26</v>
      </c>
      <c r="B4067" t="s">
        <v>5241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 hidden="1">
      <c r="A4068" t="s">
        <v>26</v>
      </c>
      <c r="B4068" t="s">
        <v>5242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idden="1">
      <c r="A4069" t="s">
        <v>26</v>
      </c>
      <c r="B4069" t="s">
        <v>5243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idden="1">
      <c r="A4070" t="s">
        <v>26</v>
      </c>
      <c r="B4070" t="s">
        <v>5244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idden="1">
      <c r="A4071" t="s">
        <v>26</v>
      </c>
      <c r="B4071" t="s">
        <v>5245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idden="1">
      <c r="A4072" t="s">
        <v>26</v>
      </c>
      <c r="B4072" t="s">
        <v>5246</v>
      </c>
      <c r="C4072">
        <v>8378</v>
      </c>
      <c r="D4072" t="s">
        <v>5207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 hidden="1">
      <c r="A4073" t="s">
        <v>26</v>
      </c>
      <c r="B4073" t="s">
        <v>5247</v>
      </c>
      <c r="C4073" s="34">
        <v>8377</v>
      </c>
      <c r="D4073" t="s">
        <v>5207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 hidden="1">
      <c r="A4074" t="s">
        <v>26</v>
      </c>
      <c r="B4074" t="s">
        <v>5248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idden="1">
      <c r="A4075" t="s">
        <v>26</v>
      </c>
      <c r="B4075" t="s">
        <v>5249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idden="1">
      <c r="A4076" t="s">
        <v>3506</v>
      </c>
      <c r="B4076" t="s">
        <v>5250</v>
      </c>
      <c r="C4076" t="s">
        <v>5251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5266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 hidden="1">
      <c r="A4077" t="s">
        <v>26</v>
      </c>
      <c r="B4077" t="s">
        <v>5252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idden="1">
      <c r="A4078" t="s">
        <v>26</v>
      </c>
      <c r="B4078" t="s">
        <v>5253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idden="1">
      <c r="A4079" t="s">
        <v>26</v>
      </c>
      <c r="B4079" t="s">
        <v>5254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idden="1">
      <c r="A4080" t="s">
        <v>26</v>
      </c>
      <c r="B4080" t="s">
        <v>5255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idden="1">
      <c r="A4081" t="s">
        <v>26</v>
      </c>
      <c r="B4081" t="s">
        <v>5256</v>
      </c>
      <c r="C4081">
        <v>6712</v>
      </c>
      <c r="D4081" t="s">
        <v>4664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 hidden="1">
      <c r="A4082" t="s">
        <v>26</v>
      </c>
      <c r="B4082" t="s">
        <v>5257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idden="1">
      <c r="A4083" t="s">
        <v>302</v>
      </c>
      <c r="B4083" t="s">
        <v>5258</v>
      </c>
      <c r="C4083">
        <v>988</v>
      </c>
      <c r="D4083" t="s">
        <v>5259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 hidden="1">
      <c r="A4084" t="s">
        <v>26</v>
      </c>
      <c r="B4084" t="s">
        <v>5260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O4084" s="1">
        <f t="shared" si="216"/>
        <v>0</v>
      </c>
    </row>
    <row r="4085" spans="1:22" hidden="1">
      <c r="A4085" t="s">
        <v>26</v>
      </c>
      <c r="B4085" t="s">
        <v>5261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O4085" s="1">
        <f t="shared" si="216"/>
        <v>0</v>
      </c>
    </row>
    <row r="4086" spans="1:22" hidden="1">
      <c r="A4086" t="s">
        <v>26</v>
      </c>
      <c r="B4086" t="s">
        <v>5262</v>
      </c>
      <c r="C4086">
        <v>3565475</v>
      </c>
      <c r="D4086" t="s">
        <v>5263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idden="1">
      <c r="A4087" t="s">
        <v>26</v>
      </c>
      <c r="B4087" t="s">
        <v>5417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O4087" s="1">
        <f>IFERROR(IF(-_xlfn.DAYS(E4087,N4087)&lt;0,0,-_xlfn.DAYS(E4087,N4087)), " - ")</f>
        <v>0</v>
      </c>
    </row>
    <row r="4088" spans="1:22" hidden="1">
      <c r="A4088" t="s">
        <v>3506</v>
      </c>
      <c r="B4088" t="s">
        <v>5267</v>
      </c>
      <c r="C4088" t="s">
        <v>5268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 hidden="1">
      <c r="A4089" t="s">
        <v>3506</v>
      </c>
      <c r="B4089" t="s">
        <v>5269</v>
      </c>
      <c r="C4089" t="s">
        <v>5270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 hidden="1">
      <c r="A4090" t="s">
        <v>26</v>
      </c>
      <c r="B4090" t="s">
        <v>5271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idden="1">
      <c r="A4091" t="s">
        <v>26</v>
      </c>
      <c r="B4091" t="s">
        <v>5272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idden="1">
      <c r="A4092" t="s">
        <v>26</v>
      </c>
      <c r="B4092" t="s">
        <v>5273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</row>
    <row r="4093" spans="1:22" hidden="1">
      <c r="A4093" t="s">
        <v>26</v>
      </c>
      <c r="B4093" t="s">
        <v>5274</v>
      </c>
      <c r="C4093">
        <v>25149</v>
      </c>
      <c r="D4093" t="s">
        <v>5275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5349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 hidden="1">
      <c r="A4094" t="s">
        <v>26</v>
      </c>
      <c r="B4094" t="s">
        <v>5276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O4094" s="1">
        <f t="shared" si="216"/>
        <v>0</v>
      </c>
    </row>
    <row r="4095" spans="1:22" hidden="1">
      <c r="A4095" t="s">
        <v>82</v>
      </c>
      <c r="B4095" t="s">
        <v>5277</v>
      </c>
      <c r="C4095" t="s">
        <v>5278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5214</v>
      </c>
      <c r="J4095" s="41">
        <f t="shared" si="218"/>
        <v>300000</v>
      </c>
      <c r="K4095" s="41">
        <v>0</v>
      </c>
      <c r="L4095" s="41">
        <v>300000</v>
      </c>
      <c r="M4095" t="s">
        <v>264</v>
      </c>
      <c r="O4095" s="1">
        <f t="shared" si="216"/>
        <v>0</v>
      </c>
    </row>
    <row r="4096" spans="1:22" hidden="1">
      <c r="A4096" t="s">
        <v>26</v>
      </c>
      <c r="B4096" t="s">
        <v>5279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O4096" s="1">
        <f t="shared" si="216"/>
        <v>0</v>
      </c>
    </row>
    <row r="4097" spans="1:22" hidden="1">
      <c r="A4097" t="s">
        <v>26</v>
      </c>
      <c r="B4097" t="s">
        <v>5280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O4097" s="1">
        <f t="shared" si="216"/>
        <v>0</v>
      </c>
    </row>
    <row r="4098" spans="1:22" hidden="1">
      <c r="A4098" t="s">
        <v>26</v>
      </c>
      <c r="B4098" t="s">
        <v>5281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idden="1">
      <c r="A4099" t="s">
        <v>26</v>
      </c>
      <c r="B4099" t="s">
        <v>5282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idden="1">
      <c r="A4100" t="s">
        <v>26</v>
      </c>
      <c r="B4100" t="s">
        <v>5283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idden="1">
      <c r="A4101" t="s">
        <v>26</v>
      </c>
      <c r="B4101" t="s">
        <v>5284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</row>
    <row r="4102" spans="1:22" hidden="1">
      <c r="A4102" t="s">
        <v>26</v>
      </c>
      <c r="B4102" t="s">
        <v>5285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</row>
    <row r="4103" spans="1:22" hidden="1">
      <c r="A4103" t="s">
        <v>26</v>
      </c>
      <c r="B4103" t="s">
        <v>5286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</row>
    <row r="4104" spans="1:22" hidden="1">
      <c r="A4104" t="s">
        <v>26</v>
      </c>
      <c r="B4104" t="s">
        <v>5287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idden="1">
      <c r="A4105" t="s">
        <v>26</v>
      </c>
      <c r="B4105" t="s">
        <v>5288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</row>
    <row r="4106" spans="1:22" hidden="1">
      <c r="A4106" t="s">
        <v>26</v>
      </c>
      <c r="B4106" t="s">
        <v>5289</v>
      </c>
      <c r="C4106">
        <v>2433755</v>
      </c>
      <c r="D4106" t="s">
        <v>5290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5350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</row>
    <row r="4107" spans="1:22" hidden="1">
      <c r="A4107" t="s">
        <v>26</v>
      </c>
      <c r="B4107" t="s">
        <v>5291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idden="1">
      <c r="A4108" t="s">
        <v>26</v>
      </c>
      <c r="B4108" t="s">
        <v>5292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</row>
    <row r="4109" spans="1:22" hidden="1">
      <c r="A4109" t="s">
        <v>26</v>
      </c>
      <c r="B4109" t="s">
        <v>5293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idden="1">
      <c r="A4110" t="s">
        <v>26</v>
      </c>
      <c r="B4110" t="s">
        <v>5294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idden="1">
      <c r="A4111" t="s">
        <v>26</v>
      </c>
      <c r="B4111" t="s">
        <v>5295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</row>
    <row r="4112" spans="1:22" hidden="1">
      <c r="A4112" t="s">
        <v>26</v>
      </c>
      <c r="B4112" t="s">
        <v>5296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</row>
    <row r="4113" spans="1:22" hidden="1">
      <c r="A4113" t="s">
        <v>26</v>
      </c>
      <c r="B4113" t="s">
        <v>5297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</row>
    <row r="4114" spans="1:22" hidden="1">
      <c r="A4114" t="s">
        <v>26</v>
      </c>
      <c r="B4114" t="s">
        <v>5298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idden="1">
      <c r="A4115" t="s">
        <v>26</v>
      </c>
      <c r="B4115" t="s">
        <v>5299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idden="1">
      <c r="A4116" t="s">
        <v>26</v>
      </c>
      <c r="B4116" t="s">
        <v>5300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</row>
    <row r="4117" spans="1:22" hidden="1">
      <c r="A4117" t="s">
        <v>26</v>
      </c>
      <c r="B4117" t="s">
        <v>5301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O4117" s="1">
        <f t="shared" si="219"/>
        <v>0</v>
      </c>
    </row>
    <row r="4118" spans="1:22" hidden="1">
      <c r="A4118" t="s">
        <v>26</v>
      </c>
      <c r="B4118" t="s">
        <v>5302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</row>
    <row r="4119" spans="1:22" hidden="1">
      <c r="A4119" t="s">
        <v>26</v>
      </c>
      <c r="B4119" t="s">
        <v>5303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idden="1">
      <c r="A4120" t="s">
        <v>26</v>
      </c>
      <c r="B4120" t="s">
        <v>5304</v>
      </c>
      <c r="C4120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 hidden="1">
      <c r="A4121" t="s">
        <v>26</v>
      </c>
      <c r="B4121" t="s">
        <v>5305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</row>
    <row r="4122" spans="1:22" hidden="1">
      <c r="A4122" t="s">
        <v>26</v>
      </c>
      <c r="B4122" t="s">
        <v>5306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idden="1">
      <c r="A4123" t="s">
        <v>26</v>
      </c>
      <c r="B4123" t="s">
        <v>5307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</row>
    <row r="4124" spans="1:22" hidden="1">
      <c r="A4124" t="s">
        <v>26</v>
      </c>
      <c r="B4124" t="s">
        <v>5308</v>
      </c>
      <c r="C4124">
        <v>15798</v>
      </c>
      <c r="D4124" t="s">
        <v>4709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4710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 hidden="1">
      <c r="A4125" t="s">
        <v>26</v>
      </c>
      <c r="B4125" t="s">
        <v>5309</v>
      </c>
      <c r="C4125">
        <v>15797</v>
      </c>
      <c r="D4125" t="s">
        <v>4709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4710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 hidden="1">
      <c r="A4126" t="s">
        <v>26</v>
      </c>
      <c r="B4126" t="s">
        <v>5310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</row>
    <row r="4127" spans="1:22" hidden="1">
      <c r="A4127" t="s">
        <v>26</v>
      </c>
      <c r="B4127" t="s">
        <v>5311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</row>
    <row r="4128" spans="1:22" hidden="1">
      <c r="A4128" t="s">
        <v>26</v>
      </c>
      <c r="B4128" t="s">
        <v>5312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</row>
    <row r="4129" spans="1:22" hidden="1">
      <c r="A4129" t="s">
        <v>26</v>
      </c>
      <c r="B4129" t="s">
        <v>5313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idden="1">
      <c r="A4130" t="s">
        <v>26</v>
      </c>
      <c r="B4130" t="s">
        <v>5314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</row>
    <row r="4131" spans="1:22" hidden="1">
      <c r="A4131" t="s">
        <v>26</v>
      </c>
      <c r="B4131" t="s">
        <v>5315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idden="1">
      <c r="A4132" t="s">
        <v>26</v>
      </c>
      <c r="B4132" t="s">
        <v>5316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O4132" s="1">
        <f t="shared" si="219"/>
        <v>0</v>
      </c>
    </row>
    <row r="4133" spans="1:22" hidden="1">
      <c r="A4133" t="s">
        <v>26</v>
      </c>
      <c r="B4133" t="s">
        <v>5317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idden="1">
      <c r="A4134" t="s">
        <v>26</v>
      </c>
      <c r="B4134" t="s">
        <v>5318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idden="1">
      <c r="A4135" t="s">
        <v>26</v>
      </c>
      <c r="B4135" t="s">
        <v>5319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</row>
    <row r="4136" spans="1:22" hidden="1">
      <c r="A4136" t="s">
        <v>26</v>
      </c>
      <c r="B4136" t="s">
        <v>5320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</row>
    <row r="4137" spans="1:22" hidden="1">
      <c r="A4137" t="s">
        <v>26</v>
      </c>
      <c r="B4137" t="s">
        <v>5321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idden="1">
      <c r="A4138" t="s">
        <v>26</v>
      </c>
      <c r="B4138" t="s">
        <v>5322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idden="1">
      <c r="A4139" t="s">
        <v>26</v>
      </c>
      <c r="B4139" t="s">
        <v>5323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idden="1">
      <c r="A4140" t="s">
        <v>26</v>
      </c>
      <c r="B4140" t="s">
        <v>5324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idden="1">
      <c r="A4141" t="s">
        <v>26</v>
      </c>
      <c r="B4141" t="s">
        <v>5325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idden="1">
      <c r="A4142" t="s">
        <v>26</v>
      </c>
      <c r="B4142" t="s">
        <v>5326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idden="1">
      <c r="A4143" t="s">
        <v>26</v>
      </c>
      <c r="B4143" t="s">
        <v>5327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</row>
    <row r="4144" spans="1:22" hidden="1">
      <c r="A4144" t="s">
        <v>26</v>
      </c>
      <c r="B4144" t="s">
        <v>5328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idden="1">
      <c r="A4145" t="s">
        <v>26</v>
      </c>
      <c r="B4145" t="s">
        <v>5329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idden="1">
      <c r="A4146" t="s">
        <v>26</v>
      </c>
      <c r="B4146" t="s">
        <v>5330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idden="1">
      <c r="A4147" t="s">
        <v>26</v>
      </c>
      <c r="B4147" t="s">
        <v>5331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O4147" s="1">
        <f t="shared" si="219"/>
        <v>0</v>
      </c>
    </row>
    <row r="4148" spans="1:22" hidden="1">
      <c r="A4148" t="s">
        <v>26</v>
      </c>
      <c r="B4148" t="s">
        <v>5332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idden="1">
      <c r="A4149" t="s">
        <v>26</v>
      </c>
      <c r="B4149" t="s">
        <v>5333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idden="1">
      <c r="A4150" t="s">
        <v>26</v>
      </c>
      <c r="B4150" t="s">
        <v>5334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idden="1">
      <c r="A4151" t="s">
        <v>26</v>
      </c>
      <c r="B4151" t="s">
        <v>5335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idden="1">
      <c r="A4152" t="s">
        <v>26</v>
      </c>
      <c r="B4152" t="s">
        <v>5336</v>
      </c>
      <c r="C4152">
        <v>103343</v>
      </c>
      <c r="D4152" t="s">
        <v>5337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4766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 hidden="1">
      <c r="A4153" t="s">
        <v>26</v>
      </c>
      <c r="B4153" t="s">
        <v>5338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</row>
    <row r="4154" spans="1:22" hidden="1">
      <c r="A4154" t="s">
        <v>26</v>
      </c>
      <c r="B4154" t="s">
        <v>5339</v>
      </c>
      <c r="C4154">
        <v>8477</v>
      </c>
      <c r="D4154" t="s">
        <v>5207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 hidden="1">
      <c r="A4155" t="s">
        <v>26</v>
      </c>
      <c r="B4155" t="s">
        <v>5340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idden="1">
      <c r="A4156" t="s">
        <v>26</v>
      </c>
      <c r="B4156" t="s">
        <v>5341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idden="1">
      <c r="A4157" t="s">
        <v>26</v>
      </c>
      <c r="B4157" t="s">
        <v>5342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idden="1">
      <c r="A4158" t="s">
        <v>26</v>
      </c>
      <c r="B4158" t="s">
        <v>5343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idden="1">
      <c r="A4159" t="s">
        <v>26</v>
      </c>
      <c r="B4159" t="s">
        <v>5344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idden="1">
      <c r="A4160" t="s">
        <v>26</v>
      </c>
      <c r="B4160" t="s">
        <v>5345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</row>
    <row r="4161" spans="1:22" hidden="1">
      <c r="A4161" t="s">
        <v>26</v>
      </c>
      <c r="B4161" t="s">
        <v>5346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</row>
    <row r="4162" spans="1:22" hidden="1">
      <c r="A4162" t="s">
        <v>26</v>
      </c>
      <c r="B4162" t="s">
        <v>5347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idden="1">
      <c r="A4163" t="s">
        <v>26</v>
      </c>
      <c r="B4163" t="s">
        <v>5348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idden="1">
      <c r="A4164" t="s">
        <v>26</v>
      </c>
      <c r="B4164" t="s">
        <v>5351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idden="1">
      <c r="A4165" t="s">
        <v>26</v>
      </c>
      <c r="B4165" t="s">
        <v>5352</v>
      </c>
      <c r="C4165">
        <v>28823</v>
      </c>
      <c r="D4165" t="s">
        <v>5353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5411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 hidden="1">
      <c r="A4166" t="s">
        <v>26</v>
      </c>
      <c r="B4166" t="s">
        <v>5354</v>
      </c>
      <c r="C4166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5412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 hidden="1">
      <c r="A4167" t="s">
        <v>26</v>
      </c>
      <c r="B4167" t="s">
        <v>5355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idden="1">
      <c r="A4168" t="s">
        <v>26</v>
      </c>
      <c r="B4168" t="s">
        <v>5356</v>
      </c>
      <c r="C4168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 hidden="1">
      <c r="A4169" t="s">
        <v>26</v>
      </c>
      <c r="B4169" t="s">
        <v>5357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</row>
    <row r="4170" spans="1:22" hidden="1">
      <c r="A4170" t="s">
        <v>26</v>
      </c>
      <c r="B4170" t="s">
        <v>5358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idden="1">
      <c r="A4171" t="s">
        <v>26</v>
      </c>
      <c r="B4171" t="s">
        <v>5359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</row>
    <row r="4172" spans="1:22" hidden="1">
      <c r="A4172" t="s">
        <v>26</v>
      </c>
      <c r="B4172" t="s">
        <v>5360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idden="1">
      <c r="A4173" t="s">
        <v>26</v>
      </c>
      <c r="B4173" t="s">
        <v>5361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idden="1">
      <c r="A4174" t="s">
        <v>26</v>
      </c>
      <c r="B4174" t="s">
        <v>5362</v>
      </c>
      <c r="C417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5413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 hidden="1">
      <c r="A4175" t="s">
        <v>26</v>
      </c>
      <c r="B4175" t="s">
        <v>5363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idden="1">
      <c r="A4176" t="s">
        <v>26</v>
      </c>
      <c r="B4176" t="s">
        <v>5364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4857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</row>
    <row r="4177" spans="1:22" hidden="1">
      <c r="A4177" t="s">
        <v>26</v>
      </c>
      <c r="B4177" t="s">
        <v>5365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idden="1">
      <c r="A4178" t="s">
        <v>26</v>
      </c>
      <c r="B4178" t="s">
        <v>5366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idden="1">
      <c r="A4179" t="s">
        <v>26</v>
      </c>
      <c r="B4179" t="s">
        <v>5367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</row>
    <row r="4180" spans="1:22" hidden="1">
      <c r="A4180" t="s">
        <v>26</v>
      </c>
      <c r="B4180" t="s">
        <v>5368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</row>
    <row r="4181" spans="1:22" hidden="1">
      <c r="A4181" t="s">
        <v>26</v>
      </c>
      <c r="B4181" t="s">
        <v>5369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</row>
    <row r="4182" spans="1:22" hidden="1">
      <c r="A4182" t="s">
        <v>26</v>
      </c>
      <c r="B4182" t="s">
        <v>5370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</row>
    <row r="4183" spans="1:22" hidden="1">
      <c r="A4183" t="s">
        <v>26</v>
      </c>
      <c r="B4183" t="s">
        <v>5371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</row>
    <row r="4184" spans="1:22" hidden="1">
      <c r="A4184" t="s">
        <v>26</v>
      </c>
      <c r="B4184" t="s">
        <v>5372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O4184" s="1">
        <f t="shared" si="224"/>
        <v>0</v>
      </c>
    </row>
    <row r="4185" spans="1:22" hidden="1">
      <c r="A4185" t="s">
        <v>26</v>
      </c>
      <c r="B4185" t="s">
        <v>5373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</row>
    <row r="4186" spans="1:22" hidden="1">
      <c r="A4186" t="s">
        <v>26</v>
      </c>
      <c r="B4186" t="s">
        <v>5374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</row>
    <row r="4187" spans="1:22" hidden="1">
      <c r="A4187" t="s">
        <v>26</v>
      </c>
      <c r="B4187" t="s">
        <v>5375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idden="1">
      <c r="A4188" t="s">
        <v>700</v>
      </c>
      <c r="B4188" t="s">
        <v>5376</v>
      </c>
      <c r="C4188">
        <v>3410</v>
      </c>
      <c r="D4188" t="s">
        <v>5377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5414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 hidden="1">
      <c r="A4189" t="s">
        <v>700</v>
      </c>
      <c r="B4189" t="s">
        <v>5378</v>
      </c>
      <c r="C4189">
        <v>3409</v>
      </c>
      <c r="D4189" t="s">
        <v>5377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5414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 hidden="1">
      <c r="A4190" t="s">
        <v>26</v>
      </c>
      <c r="B4190" t="s">
        <v>5379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idden="1">
      <c r="A4191" t="s">
        <v>26</v>
      </c>
      <c r="B4191" t="s">
        <v>5380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</row>
    <row r="4192" spans="1:22" hidden="1">
      <c r="A4192" t="s">
        <v>26</v>
      </c>
      <c r="B4192" t="s">
        <v>5381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</row>
    <row r="4193" spans="1:22" hidden="1">
      <c r="A4193" t="s">
        <v>26</v>
      </c>
      <c r="B4193" t="s">
        <v>5382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</row>
    <row r="4194" spans="1:22" hidden="1">
      <c r="A4194" t="s">
        <v>26</v>
      </c>
      <c r="B4194" t="s">
        <v>5383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</row>
    <row r="4195" spans="1:22" hidden="1">
      <c r="A4195" t="s">
        <v>26</v>
      </c>
      <c r="B4195" t="s">
        <v>5384</v>
      </c>
      <c r="C4195">
        <v>7040</v>
      </c>
      <c r="D4195" t="s">
        <v>5385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5415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 hidden="1">
      <c r="A4196" t="s">
        <v>26</v>
      </c>
      <c r="B4196" t="s">
        <v>5386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70</v>
      </c>
      <c r="O4196" s="1">
        <f t="shared" ref="O4196:O4220" si="227">IFERROR(IF(-_xlfn.DAYS(E4196,N4196)&lt;0,0,-_xlfn.DAYS(E4196,N4196)), " - ")</f>
        <v>0</v>
      </c>
    </row>
    <row r="4197" spans="1:22" hidden="1">
      <c r="A4197" t="s">
        <v>26</v>
      </c>
      <c r="B4197" t="s">
        <v>5387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idden="1">
      <c r="A4198" t="s">
        <v>26</v>
      </c>
      <c r="B4198" t="s">
        <v>5388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</row>
    <row r="4199" spans="1:22" hidden="1">
      <c r="A4199" t="s">
        <v>82</v>
      </c>
      <c r="B4199" t="s">
        <v>5389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70</v>
      </c>
      <c r="O4199" s="1">
        <f t="shared" si="227"/>
        <v>0</v>
      </c>
    </row>
    <row r="4200" spans="1:22" hidden="1">
      <c r="A4200" t="s">
        <v>26</v>
      </c>
      <c r="B4200" t="s">
        <v>5390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 hidden="1">
      <c r="A4201" t="s">
        <v>26</v>
      </c>
      <c r="B4201" t="s">
        <v>5391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 hidden="1">
      <c r="A4202" t="s">
        <v>26</v>
      </c>
      <c r="B4202" t="s">
        <v>5392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idden="1">
      <c r="A4203" t="s">
        <v>26</v>
      </c>
      <c r="B4203" t="s">
        <v>5393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idden="1">
      <c r="A4204" t="s">
        <v>26</v>
      </c>
      <c r="B4204" t="s">
        <v>5394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idden="1">
      <c r="A4205" t="s">
        <v>26</v>
      </c>
      <c r="B4205" t="s">
        <v>5395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idden="1">
      <c r="A4206" t="s">
        <v>26</v>
      </c>
      <c r="B4206" t="s">
        <v>5396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idden="1">
      <c r="A4207" t="s">
        <v>26</v>
      </c>
      <c r="B4207" t="s">
        <v>5397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idden="1">
      <c r="A4208" t="s">
        <v>26</v>
      </c>
      <c r="B4208" t="s">
        <v>5398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idden="1">
      <c r="A4209" t="s">
        <v>26</v>
      </c>
      <c r="B4209" t="s">
        <v>5399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</row>
    <row r="4210" spans="1:22" hidden="1">
      <c r="A4210" t="s">
        <v>82</v>
      </c>
      <c r="B4210" t="s">
        <v>5400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4857</v>
      </c>
      <c r="J4210" s="41">
        <f t="shared" si="226"/>
        <v>2472268.89</v>
      </c>
      <c r="K4210" s="41">
        <v>469731.11</v>
      </c>
      <c r="L4210" s="41">
        <v>2942000</v>
      </c>
      <c r="M4210" t="s">
        <v>70</v>
      </c>
      <c r="O4210" s="1">
        <f t="shared" si="227"/>
        <v>0</v>
      </c>
    </row>
    <row r="4211" spans="1:22" hidden="1">
      <c r="A4211" t="s">
        <v>26</v>
      </c>
      <c r="B4211" t="s">
        <v>5401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</row>
    <row r="4212" spans="1:22" hidden="1">
      <c r="A4212" t="s">
        <v>26</v>
      </c>
      <c r="B4212" t="s">
        <v>5402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O4212" s="1">
        <f t="shared" si="227"/>
        <v>0</v>
      </c>
    </row>
    <row r="4213" spans="1:22" hidden="1">
      <c r="A4213" t="s">
        <v>26</v>
      </c>
      <c r="B4213" t="s">
        <v>5403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</row>
    <row r="4214" spans="1:22" hidden="1">
      <c r="A4214" t="s">
        <v>26</v>
      </c>
      <c r="B4214" t="s">
        <v>5404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idden="1">
      <c r="A4215" t="s">
        <v>26</v>
      </c>
      <c r="B4215" t="s">
        <v>5405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idden="1">
      <c r="A4216" t="s">
        <v>26</v>
      </c>
      <c r="B4216" t="s">
        <v>5406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idden="1">
      <c r="A4217" t="s">
        <v>26</v>
      </c>
      <c r="B4217" t="s">
        <v>5407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</row>
    <row r="4218" spans="1:22" hidden="1">
      <c r="A4218" t="s">
        <v>26</v>
      </c>
      <c r="B4218" t="s">
        <v>5408</v>
      </c>
      <c r="C4218">
        <v>8491</v>
      </c>
      <c r="D4218" t="s">
        <v>5207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 hidden="1">
      <c r="A4219" t="s">
        <v>26</v>
      </c>
      <c r="B4219" t="s">
        <v>5409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 hidden="1">
      <c r="A4220" t="s">
        <v>26</v>
      </c>
      <c r="B4220" t="s">
        <v>5410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</row>
    <row r="4221" spans="1:22" hidden="1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idden="1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</row>
    <row r="4223" spans="1:22" hidden="1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</row>
    <row r="4224" spans="1:22" hidden="1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idden="1">
      <c r="A4225" t="s">
        <v>26</v>
      </c>
      <c r="B4225" t="s">
        <v>5422</v>
      </c>
      <c r="C4225">
        <v>92406</v>
      </c>
      <c r="D4225" t="s">
        <v>5104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 hidden="1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idden="1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O4227" s="1">
        <f t="shared" si="230"/>
        <v>0</v>
      </c>
    </row>
    <row r="4228" spans="1:22" hidden="1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5634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 hidden="1">
      <c r="A4229" t="s">
        <v>26</v>
      </c>
      <c r="B4229" t="s">
        <v>5427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O4229" s="1">
        <f t="shared" si="230"/>
        <v>0</v>
      </c>
    </row>
    <row r="4230" spans="1:22" hidden="1">
      <c r="A4230" t="s">
        <v>26</v>
      </c>
      <c r="B4230" t="s">
        <v>5428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idden="1">
      <c r="A4231" t="s">
        <v>26</v>
      </c>
      <c r="B4231" t="s">
        <v>5429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</row>
    <row r="4232" spans="1:22" hidden="1">
      <c r="A4232" t="s">
        <v>26</v>
      </c>
      <c r="B4232" t="s">
        <v>5430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</row>
    <row r="4233" spans="1:22" hidden="1">
      <c r="A4233" t="s">
        <v>26</v>
      </c>
      <c r="B4233" t="s">
        <v>5431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</row>
    <row r="4234" spans="1:22" hidden="1">
      <c r="A4234" t="s">
        <v>26</v>
      </c>
      <c r="B4234" t="s">
        <v>5432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</row>
    <row r="4235" spans="1:22" hidden="1">
      <c r="A4235" t="s">
        <v>26</v>
      </c>
      <c r="B4235" t="s">
        <v>5433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</row>
    <row r="4236" spans="1:22" hidden="1">
      <c r="A4236" t="s">
        <v>26</v>
      </c>
      <c r="B4236" t="s">
        <v>5434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</row>
    <row r="4237" spans="1:22" hidden="1">
      <c r="A4237" t="s">
        <v>26</v>
      </c>
      <c r="B4237" t="s">
        <v>5435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</row>
    <row r="4238" spans="1:22" hidden="1">
      <c r="A4238" t="s">
        <v>26</v>
      </c>
      <c r="B4238" t="s">
        <v>5436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</row>
    <row r="4239" spans="1:22" hidden="1">
      <c r="A4239" t="s">
        <v>26</v>
      </c>
      <c r="B4239" t="s">
        <v>5437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5635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O4239" s="1">
        <f t="shared" si="230"/>
        <v>0</v>
      </c>
    </row>
    <row r="4240" spans="1:22" hidden="1">
      <c r="A4240" t="s">
        <v>26</v>
      </c>
      <c r="B4240" t="s">
        <v>5438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</row>
    <row r="4241" spans="1:22" hidden="1">
      <c r="A4241" t="s">
        <v>26</v>
      </c>
      <c r="B4241" t="s">
        <v>5439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 hidden="1">
      <c r="A4242" t="s">
        <v>26</v>
      </c>
      <c r="B4242" t="s">
        <v>5440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O4242" s="1">
        <f t="shared" si="230"/>
        <v>0</v>
      </c>
    </row>
    <row r="4243" spans="1:22" hidden="1">
      <c r="A4243" t="s">
        <v>26</v>
      </c>
      <c r="B4243" t="s">
        <v>5441</v>
      </c>
      <c r="C4243">
        <v>108112</v>
      </c>
      <c r="D4243" t="s">
        <v>5442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 hidden="1">
      <c r="A4244" t="s">
        <v>26</v>
      </c>
      <c r="B4244" t="s">
        <v>5443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idden="1">
      <c r="A4245" t="s">
        <v>26</v>
      </c>
      <c r="B4245" t="s">
        <v>5444</v>
      </c>
      <c r="C4245">
        <v>10130058</v>
      </c>
      <c r="D4245" t="s">
        <v>5445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5636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 hidden="1">
      <c r="A4246" t="s">
        <v>26</v>
      </c>
      <c r="B4246" t="s">
        <v>5446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O4246" s="1">
        <f t="shared" si="230"/>
        <v>0</v>
      </c>
    </row>
    <row r="4247" spans="1:22" hidden="1">
      <c r="A4247" t="s">
        <v>26</v>
      </c>
      <c r="B4247" t="s">
        <v>5447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</row>
    <row r="4248" spans="1:22" hidden="1">
      <c r="A4248" t="s">
        <v>82</v>
      </c>
      <c r="B4248" t="s">
        <v>5448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70</v>
      </c>
      <c r="O4248" s="1">
        <f t="shared" si="230"/>
        <v>0</v>
      </c>
    </row>
    <row r="4249" spans="1:22" hidden="1">
      <c r="A4249" t="s">
        <v>82</v>
      </c>
      <c r="B4249" t="s">
        <v>5449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70</v>
      </c>
      <c r="O4249" s="1">
        <f t="shared" si="230"/>
        <v>0</v>
      </c>
    </row>
    <row r="4250" spans="1:22" hidden="1">
      <c r="A4250" t="s">
        <v>26</v>
      </c>
      <c r="B4250" t="s">
        <v>5450</v>
      </c>
      <c r="C4250">
        <v>3468</v>
      </c>
      <c r="D4250" t="s">
        <v>5451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5637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O4250" s="1">
        <f t="shared" si="230"/>
        <v>0</v>
      </c>
    </row>
    <row r="4251" spans="1:22" hidden="1">
      <c r="A4251" t="s">
        <v>26</v>
      </c>
      <c r="B4251" t="s">
        <v>5452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</row>
    <row r="4252" spans="1:22" hidden="1">
      <c r="A4252" t="s">
        <v>26</v>
      </c>
      <c r="B4252" t="s">
        <v>5453</v>
      </c>
      <c r="C4252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 hidden="1">
      <c r="A4253" t="s">
        <v>26</v>
      </c>
      <c r="B4253" t="s">
        <v>5454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</row>
    <row r="4254" spans="1:22" hidden="1">
      <c r="A4254" t="s">
        <v>26</v>
      </c>
      <c r="B4254" t="s">
        <v>5455</v>
      </c>
      <c r="C425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 hidden="1">
      <c r="A4255" t="s">
        <v>26</v>
      </c>
      <c r="B4255" t="s">
        <v>5456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O4255" s="1">
        <f t="shared" si="230"/>
        <v>0</v>
      </c>
    </row>
    <row r="4256" spans="1:22" hidden="1">
      <c r="A4256" t="s">
        <v>26</v>
      </c>
      <c r="B4256" t="s">
        <v>5457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</row>
    <row r="4257" spans="1:22" hidden="1">
      <c r="A4257" t="s">
        <v>26</v>
      </c>
      <c r="B4257" t="s">
        <v>5458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</row>
    <row r="4258" spans="1:22" hidden="1">
      <c r="A4258" t="s">
        <v>26</v>
      </c>
      <c r="B4258" t="s">
        <v>5459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idden="1">
      <c r="A4259" t="s">
        <v>26</v>
      </c>
      <c r="B4259" t="s">
        <v>5460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</row>
    <row r="4260" spans="1:22" hidden="1">
      <c r="A4260" t="s">
        <v>26</v>
      </c>
      <c r="B4260" t="s">
        <v>5461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O4260" s="1">
        <f t="shared" si="230"/>
        <v>0</v>
      </c>
    </row>
    <row r="4261" spans="1:22" hidden="1">
      <c r="A4261" t="s">
        <v>26</v>
      </c>
      <c r="B4261" t="s">
        <v>5462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O4261" s="1">
        <f t="shared" si="230"/>
        <v>0</v>
      </c>
    </row>
    <row r="4262" spans="1:22" hidden="1">
      <c r="A4262" t="s">
        <v>26</v>
      </c>
      <c r="B4262" t="s">
        <v>5463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O4262" s="1">
        <f t="shared" si="230"/>
        <v>0</v>
      </c>
    </row>
    <row r="4263" spans="1:22" hidden="1">
      <c r="A4263" t="s">
        <v>26</v>
      </c>
      <c r="B4263" t="s">
        <v>5464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</row>
    <row r="4264" spans="1:22" hidden="1">
      <c r="A4264" t="s">
        <v>26</v>
      </c>
      <c r="B4264" t="s">
        <v>5465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idden="1">
      <c r="A4265" t="s">
        <v>26</v>
      </c>
      <c r="B4265" t="s">
        <v>5466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</row>
    <row r="4266" spans="1:22" hidden="1">
      <c r="A4266" t="s">
        <v>26</v>
      </c>
      <c r="B4266" t="s">
        <v>5467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 hidden="1">
      <c r="A4267" t="s">
        <v>26</v>
      </c>
      <c r="B4267" t="s">
        <v>5468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</row>
    <row r="4268" spans="1:22" hidden="1">
      <c r="A4268" t="s">
        <v>26</v>
      </c>
      <c r="B4268" t="s">
        <v>5469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idden="1">
      <c r="A4269" t="s">
        <v>26</v>
      </c>
      <c r="B4269" t="s">
        <v>5470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</row>
    <row r="4270" spans="1:22" hidden="1">
      <c r="A4270" t="s">
        <v>26</v>
      </c>
      <c r="B4270" t="s">
        <v>5471</v>
      </c>
      <c r="C4270">
        <v>78834</v>
      </c>
      <c r="D4270" t="s">
        <v>5472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 hidden="1">
      <c r="A4271" t="s">
        <v>26</v>
      </c>
      <c r="B4271" t="s">
        <v>5473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idden="1">
      <c r="A4272" t="s">
        <v>26</v>
      </c>
      <c r="B4272" t="s">
        <v>5474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O4272" s="1">
        <f t="shared" si="230"/>
        <v>0</v>
      </c>
    </row>
    <row r="4273" spans="1:22" hidden="1">
      <c r="A4273" t="s">
        <v>26</v>
      </c>
      <c r="B4273" t="s">
        <v>5475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idden="1">
      <c r="A4274" t="s">
        <v>26</v>
      </c>
      <c r="B4274" t="s">
        <v>5476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</row>
    <row r="4275" spans="1:22" hidden="1">
      <c r="A4275" t="s">
        <v>26</v>
      </c>
      <c r="B4275" t="s">
        <v>5477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</row>
    <row r="4276" spans="1:22" hidden="1">
      <c r="A4276" t="s">
        <v>26</v>
      </c>
      <c r="B4276" t="s">
        <v>5478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idden="1">
      <c r="A4277" t="s">
        <v>26</v>
      </c>
      <c r="B4277" t="s">
        <v>5479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O4277" s="1">
        <f t="shared" si="230"/>
        <v>0</v>
      </c>
    </row>
    <row r="4278" spans="1:22" hidden="1">
      <c r="A4278" t="s">
        <v>26</v>
      </c>
      <c r="B4278" t="s">
        <v>5480</v>
      </c>
      <c r="C4278">
        <v>8508</v>
      </c>
      <c r="D4278" t="s">
        <v>5207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 hidden="1">
      <c r="A4279" t="s">
        <v>26</v>
      </c>
      <c r="B4279" t="s">
        <v>5481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</row>
    <row r="4280" spans="1:22" hidden="1">
      <c r="A4280" t="s">
        <v>26</v>
      </c>
      <c r="B4280" t="s">
        <v>5482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idden="1">
      <c r="A4281" t="s">
        <v>26</v>
      </c>
      <c r="B4281" t="s">
        <v>5483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</row>
    <row r="4282" spans="1:22" hidden="1">
      <c r="A4282" t="s">
        <v>26</v>
      </c>
      <c r="B4282" t="s">
        <v>5484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</row>
    <row r="4283" spans="1:22" hidden="1">
      <c r="A4283" t="s">
        <v>26</v>
      </c>
      <c r="B4283" t="s">
        <v>5485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</row>
    <row r="4284" spans="1:22" hidden="1">
      <c r="A4284" t="s">
        <v>26</v>
      </c>
      <c r="B4284" t="s">
        <v>5486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 hidden="1">
      <c r="A4285" t="s">
        <v>26</v>
      </c>
      <c r="B4285" t="s">
        <v>5487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idden="1">
      <c r="A4286" t="s">
        <v>26</v>
      </c>
      <c r="B4286" t="s">
        <v>5488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</row>
    <row r="4287" spans="1:22" hidden="1">
      <c r="A4287" t="s">
        <v>26</v>
      </c>
      <c r="B4287" t="s">
        <v>5489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idden="1">
      <c r="A4288" t="s">
        <v>26</v>
      </c>
      <c r="B4288" t="s">
        <v>5490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</row>
    <row r="4289" spans="1:22" hidden="1">
      <c r="A4289" t="s">
        <v>26</v>
      </c>
      <c r="B4289" t="s">
        <v>5491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</row>
    <row r="4290" spans="1:22" hidden="1">
      <c r="A4290" t="s">
        <v>26</v>
      </c>
      <c r="B4290" t="s">
        <v>5492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</row>
    <row r="4291" spans="1:22" hidden="1">
      <c r="A4291" t="s">
        <v>26</v>
      </c>
      <c r="B4291" t="s">
        <v>5493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</row>
    <row r="4292" spans="1:22" hidden="1">
      <c r="A4292" t="s">
        <v>26</v>
      </c>
      <c r="B4292" t="s">
        <v>5494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</row>
    <row r="4293" spans="1:22" hidden="1">
      <c r="A4293" t="s">
        <v>26</v>
      </c>
      <c r="B4293" t="s">
        <v>5495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</row>
    <row r="4294" spans="1:22" hidden="1">
      <c r="A4294" t="s">
        <v>26</v>
      </c>
      <c r="B4294" t="s">
        <v>5496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</row>
    <row r="4295" spans="1:22" hidden="1">
      <c r="A4295" t="s">
        <v>26</v>
      </c>
      <c r="B4295" t="s">
        <v>5497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</row>
    <row r="4296" spans="1:22" hidden="1">
      <c r="A4296" t="s">
        <v>26</v>
      </c>
      <c r="B4296" t="s">
        <v>5498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idden="1">
      <c r="A4297" t="s">
        <v>26</v>
      </c>
      <c r="B4297" t="s">
        <v>5499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idden="1">
      <c r="A4298" t="s">
        <v>26</v>
      </c>
      <c r="B4298" t="s">
        <v>5500</v>
      </c>
      <c r="C4298">
        <v>41224</v>
      </c>
      <c r="D4298" t="s">
        <v>5501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 hidden="1">
      <c r="A4299" t="s">
        <v>26</v>
      </c>
      <c r="B4299" t="s">
        <v>5502</v>
      </c>
      <c r="C4299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 hidden="1">
      <c r="A4300" t="s">
        <v>26</v>
      </c>
      <c r="B4300" t="s">
        <v>5503</v>
      </c>
      <c r="C4300">
        <v>26456</v>
      </c>
      <c r="D4300" t="s">
        <v>5504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5086</v>
      </c>
      <c r="O4300" s="1">
        <f t="shared" si="233"/>
        <v>0</v>
      </c>
    </row>
    <row r="4301" spans="1:22" hidden="1">
      <c r="A4301" t="s">
        <v>26</v>
      </c>
      <c r="B4301" t="s">
        <v>5505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</row>
    <row r="4302" spans="1:22" hidden="1">
      <c r="A4302" t="s">
        <v>26</v>
      </c>
      <c r="B4302" t="s">
        <v>5506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</row>
    <row r="4303" spans="1:22" hidden="1">
      <c r="A4303" t="s">
        <v>26</v>
      </c>
      <c r="B4303" t="s">
        <v>5507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</row>
    <row r="4304" spans="1:22" hidden="1">
      <c r="A4304" t="s">
        <v>26</v>
      </c>
      <c r="B4304" t="s">
        <v>5508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</row>
    <row r="4305" spans="1:16" hidden="1">
      <c r="A4305" t="s">
        <v>26</v>
      </c>
      <c r="B4305" t="s">
        <v>5509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</row>
    <row r="4306" spans="1:16" hidden="1">
      <c r="A4306" t="s">
        <v>26</v>
      </c>
      <c r="B4306" t="s">
        <v>5510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</row>
    <row r="4307" spans="1:16" hidden="1">
      <c r="A4307" t="s">
        <v>26</v>
      </c>
      <c r="B4307" t="s">
        <v>5511</v>
      </c>
      <c r="C4307">
        <v>7095</v>
      </c>
      <c r="D4307" t="s">
        <v>4630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4631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</row>
    <row r="4308" spans="1:16" hidden="1">
      <c r="A4308" t="s">
        <v>26</v>
      </c>
      <c r="B4308" t="s">
        <v>5512</v>
      </c>
      <c r="C4308">
        <v>7094</v>
      </c>
      <c r="D4308" t="s">
        <v>4630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4631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O4308" s="1">
        <f t="shared" si="233"/>
        <v>0</v>
      </c>
    </row>
    <row r="4309" spans="1:16" hidden="1">
      <c r="A4309" t="s">
        <v>26</v>
      </c>
      <c r="B4309" t="s">
        <v>5513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O4309" s="1">
        <f t="shared" si="233"/>
        <v>0</v>
      </c>
    </row>
    <row r="4310" spans="1:16" hidden="1">
      <c r="A4310" t="s">
        <v>26</v>
      </c>
      <c r="B4310" t="s">
        <v>5514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</row>
    <row r="4311" spans="1:16" hidden="1">
      <c r="A4311" t="s">
        <v>26</v>
      </c>
      <c r="B4311" t="s">
        <v>5515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O4311" s="1">
        <f t="shared" si="233"/>
        <v>0</v>
      </c>
    </row>
    <row r="4312" spans="1:16" hidden="1">
      <c r="A4312" t="s">
        <v>82</v>
      </c>
      <c r="B4312" t="s">
        <v>5516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70</v>
      </c>
      <c r="O4312" s="1">
        <f t="shared" si="233"/>
        <v>0</v>
      </c>
    </row>
    <row r="4313" spans="1:16" hidden="1">
      <c r="A4313" t="s">
        <v>26</v>
      </c>
      <c r="B4313" t="s">
        <v>5517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</row>
    <row r="4314" spans="1:16" hidden="1">
      <c r="A4314" t="s">
        <v>26</v>
      </c>
      <c r="B4314" t="s">
        <v>5518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</row>
    <row r="4315" spans="1:16" hidden="1">
      <c r="A4315" t="s">
        <v>26</v>
      </c>
      <c r="B4315" t="s">
        <v>5519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</row>
    <row r="4316" spans="1:16" hidden="1">
      <c r="A4316" t="s">
        <v>26</v>
      </c>
      <c r="B4316" t="s">
        <v>5520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O4316" s="1">
        <f t="shared" si="233"/>
        <v>0</v>
      </c>
    </row>
    <row r="4317" spans="1:16" hidden="1">
      <c r="A4317" t="s">
        <v>26</v>
      </c>
      <c r="B4317" t="s">
        <v>5521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O4317" s="1">
        <f t="shared" si="233"/>
        <v>0</v>
      </c>
    </row>
    <row r="4318" spans="1:16" hidden="1">
      <c r="A4318" t="s">
        <v>26</v>
      </c>
      <c r="B4318" t="s">
        <v>5522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16" hidden="1">
      <c r="A4319" t="s">
        <v>26</v>
      </c>
      <c r="B4319" t="s">
        <v>5523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O4319" s="1">
        <f t="shared" si="233"/>
        <v>0</v>
      </c>
    </row>
    <row r="4320" spans="1:16" hidden="1">
      <c r="A4320" t="s">
        <v>26</v>
      </c>
      <c r="B4320" t="s">
        <v>5524</v>
      </c>
      <c r="C4320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 hidden="1">
      <c r="A4321" t="s">
        <v>26</v>
      </c>
      <c r="B4321" t="s">
        <v>5525</v>
      </c>
      <c r="C4321">
        <v>2125</v>
      </c>
      <c r="D4321" t="s">
        <v>5170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5214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O4321" s="1">
        <f t="shared" si="233"/>
        <v>0</v>
      </c>
    </row>
    <row r="4322" spans="1:22" hidden="1">
      <c r="A4322" t="s">
        <v>26</v>
      </c>
      <c r="B4322" t="s">
        <v>5526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O4322" s="1">
        <f t="shared" si="233"/>
        <v>0</v>
      </c>
    </row>
    <row r="4323" spans="1:22" hidden="1">
      <c r="A4323" t="s">
        <v>26</v>
      </c>
      <c r="B4323" t="s">
        <v>5527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</row>
    <row r="4324" spans="1:22" hidden="1">
      <c r="A4324" t="s">
        <v>26</v>
      </c>
      <c r="B4324" t="s">
        <v>5528</v>
      </c>
      <c r="C4324">
        <v>7076</v>
      </c>
      <c r="D4324" t="s">
        <v>5385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5415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 hidden="1">
      <c r="A4325" t="s">
        <v>26</v>
      </c>
      <c r="B4325" t="s">
        <v>5529</v>
      </c>
      <c r="C4325">
        <v>5121592</v>
      </c>
      <c r="D4325" t="s">
        <v>5530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</row>
    <row r="4326" spans="1:22" hidden="1">
      <c r="A4326" t="s">
        <v>26</v>
      </c>
      <c r="B4326" t="s">
        <v>5531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O4326" s="1">
        <f t="shared" si="233"/>
        <v>0</v>
      </c>
    </row>
    <row r="4327" spans="1:22" hidden="1">
      <c r="A4327" t="s">
        <v>26</v>
      </c>
      <c r="B4327" t="s">
        <v>5532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O4327" s="1">
        <f t="shared" si="233"/>
        <v>0</v>
      </c>
    </row>
    <row r="4328" spans="1:22" hidden="1">
      <c r="A4328" t="s">
        <v>26</v>
      </c>
      <c r="B4328" t="s">
        <v>5533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O4328" s="1">
        <f t="shared" si="233"/>
        <v>0</v>
      </c>
    </row>
    <row r="4329" spans="1:22" hidden="1">
      <c r="A4329" t="s">
        <v>26</v>
      </c>
      <c r="B4329" t="s">
        <v>5534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</row>
    <row r="4330" spans="1:22" hidden="1">
      <c r="A4330" t="s">
        <v>26</v>
      </c>
      <c r="B4330" t="s">
        <v>5535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O4330" s="1">
        <f t="shared" si="233"/>
        <v>0</v>
      </c>
    </row>
    <row r="4331" spans="1:22" hidden="1">
      <c r="A4331" t="s">
        <v>26</v>
      </c>
      <c r="B4331" t="s">
        <v>5536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</row>
    <row r="4332" spans="1:22" hidden="1">
      <c r="A4332" t="s">
        <v>26</v>
      </c>
      <c r="B4332" t="s">
        <v>5537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</row>
    <row r="4333" spans="1:22" hidden="1">
      <c r="A4333" t="s">
        <v>26</v>
      </c>
      <c r="B4333" t="s">
        <v>5538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</row>
    <row r="4334" spans="1:22" hidden="1">
      <c r="A4334" t="s">
        <v>26</v>
      </c>
      <c r="B4334" t="s">
        <v>5539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idden="1">
      <c r="A4335" t="s">
        <v>26</v>
      </c>
      <c r="B4335" t="s">
        <v>5540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</row>
    <row r="4336" spans="1:22" hidden="1">
      <c r="A4336" t="s">
        <v>26</v>
      </c>
      <c r="B4336" t="s">
        <v>5541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</row>
    <row r="4337" spans="1:22" hidden="1">
      <c r="A4337" t="s">
        <v>26</v>
      </c>
      <c r="B4337" t="s">
        <v>5542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</row>
    <row r="4338" spans="1:22" hidden="1">
      <c r="A4338" t="s">
        <v>26</v>
      </c>
      <c r="B4338" t="s">
        <v>5543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</row>
    <row r="4339" spans="1:22" hidden="1">
      <c r="A4339" t="s">
        <v>26</v>
      </c>
      <c r="B4339" t="s">
        <v>5544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</row>
    <row r="4340" spans="1:22" hidden="1">
      <c r="A4340" t="s">
        <v>26</v>
      </c>
      <c r="B4340" t="s">
        <v>5545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</row>
    <row r="4341" spans="1:22" hidden="1">
      <c r="A4341" t="s">
        <v>26</v>
      </c>
      <c r="B4341" t="s">
        <v>5546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</row>
    <row r="4342" spans="1:22" hidden="1">
      <c r="A4342" t="s">
        <v>26</v>
      </c>
      <c r="B4342" t="s">
        <v>5547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</row>
    <row r="4343" spans="1:22" hidden="1">
      <c r="A4343" t="s">
        <v>26</v>
      </c>
      <c r="B4343" t="s">
        <v>5548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idden="1">
      <c r="A4344" t="s">
        <v>26</v>
      </c>
      <c r="B4344" t="s">
        <v>5549</v>
      </c>
      <c r="C434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 hidden="1">
      <c r="A4345" t="s">
        <v>26</v>
      </c>
      <c r="B4345" t="s">
        <v>5550</v>
      </c>
      <c r="C4345">
        <v>136727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 hidden="1">
      <c r="A4346" t="s">
        <v>26</v>
      </c>
      <c r="B4346" t="s">
        <v>5551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O4346" s="1">
        <f t="shared" si="233"/>
        <v>0</v>
      </c>
    </row>
    <row r="4347" spans="1:22" hidden="1">
      <c r="A4347" t="s">
        <v>26</v>
      </c>
      <c r="B4347" t="s">
        <v>5552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</row>
    <row r="4348" spans="1:22" hidden="1">
      <c r="A4348" t="s">
        <v>26</v>
      </c>
      <c r="B4348" t="s">
        <v>5553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</row>
    <row r="4349" spans="1:22" hidden="1">
      <c r="A4349" t="s">
        <v>26</v>
      </c>
      <c r="B4349" t="s">
        <v>5554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2" si="236">IFERROR(IF(-_xlfn.DAYS(E4349,N4349)&lt;0,0,-_xlfn.DAYS(E4349,N4349)), " - ")</f>
        <v>1</v>
      </c>
      <c r="P4349" t="s">
        <v>3482</v>
      </c>
    </row>
    <row r="4350" spans="1:22" hidden="1">
      <c r="A4350" t="s">
        <v>26</v>
      </c>
      <c r="B4350" t="s">
        <v>5555</v>
      </c>
      <c r="C4350">
        <v>8529</v>
      </c>
      <c r="D4350" t="s">
        <v>5207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 hidden="1">
      <c r="A4351" t="s">
        <v>26</v>
      </c>
      <c r="B4351" t="s">
        <v>5556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O4351" s="1">
        <f t="shared" si="236"/>
        <v>0</v>
      </c>
    </row>
    <row r="4352" spans="1:22" hidden="1">
      <c r="A4352" t="s">
        <v>26</v>
      </c>
      <c r="B4352" t="s">
        <v>5557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37</v>
      </c>
      <c r="O4352" s="1">
        <f t="shared" si="236"/>
        <v>0</v>
      </c>
    </row>
    <row r="4353" spans="1:16" hidden="1">
      <c r="A4353" t="s">
        <v>82</v>
      </c>
      <c r="B4353" t="s">
        <v>5558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37</v>
      </c>
      <c r="O4353" s="1">
        <f t="shared" si="236"/>
        <v>0</v>
      </c>
    </row>
    <row r="4354" spans="1:16" hidden="1">
      <c r="A4354" t="s">
        <v>26</v>
      </c>
      <c r="B4354" t="s">
        <v>5559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O4354" s="1">
        <f t="shared" si="236"/>
        <v>0</v>
      </c>
    </row>
    <row r="4355" spans="1:16" hidden="1">
      <c r="A4355" t="s">
        <v>26</v>
      </c>
      <c r="B4355" t="s">
        <v>5560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O4355" s="1">
        <f t="shared" si="236"/>
        <v>0</v>
      </c>
    </row>
    <row r="4356" spans="1:16" hidden="1">
      <c r="A4356" t="s">
        <v>26</v>
      </c>
      <c r="B4356" t="s">
        <v>5561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16" hidden="1">
      <c r="A4357" t="s">
        <v>26</v>
      </c>
      <c r="B4357" t="s">
        <v>5562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</row>
    <row r="4358" spans="1:16" hidden="1">
      <c r="A4358" t="s">
        <v>26</v>
      </c>
      <c r="B4358" t="s">
        <v>5563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3">
        <f t="shared" si="235"/>
        <v>462184</v>
      </c>
      <c r="K4358" s="43">
        <v>87815</v>
      </c>
      <c r="L4358" s="43">
        <v>549999</v>
      </c>
      <c r="M4358" t="s">
        <v>65</v>
      </c>
      <c r="O4358" s="1">
        <f t="shared" si="236"/>
        <v>0</v>
      </c>
    </row>
    <row r="4359" spans="1:16" hidden="1">
      <c r="A4359" t="s">
        <v>82</v>
      </c>
      <c r="B4359" t="s">
        <v>5564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</row>
    <row r="4360" spans="1:16" hidden="1">
      <c r="A4360" t="s">
        <v>26</v>
      </c>
      <c r="B4360" t="s">
        <v>5565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</row>
    <row r="4361" spans="1:16" hidden="1">
      <c r="A4361" t="s">
        <v>26</v>
      </c>
      <c r="B4361" t="s">
        <v>5566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</row>
    <row r="4362" spans="1:16" hidden="1">
      <c r="A4362" t="s">
        <v>26</v>
      </c>
      <c r="B4362" t="s">
        <v>5567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</row>
    <row r="4363" spans="1:16" hidden="1">
      <c r="A4363" t="s">
        <v>26</v>
      </c>
      <c r="B4363" t="s">
        <v>5568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O4363" s="1">
        <f t="shared" si="236"/>
        <v>0</v>
      </c>
    </row>
    <row r="4364" spans="1:16" hidden="1">
      <c r="A4364" t="s">
        <v>26</v>
      </c>
      <c r="B4364" t="s">
        <v>5569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O4364" s="1">
        <f t="shared" si="236"/>
        <v>0</v>
      </c>
    </row>
    <row r="4365" spans="1:16" hidden="1">
      <c r="A4365" t="s">
        <v>26</v>
      </c>
      <c r="B4365" t="s">
        <v>5570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O4365" s="1">
        <f t="shared" si="236"/>
        <v>0</v>
      </c>
    </row>
    <row r="4366" spans="1:16" hidden="1">
      <c r="A4366" t="s">
        <v>26</v>
      </c>
      <c r="B4366" t="s">
        <v>5571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O4366" s="1">
        <f t="shared" si="236"/>
        <v>0</v>
      </c>
    </row>
    <row r="4367" spans="1:16" hidden="1">
      <c r="A4367" t="s">
        <v>26</v>
      </c>
      <c r="B4367" t="s">
        <v>5572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O4367" s="1">
        <f t="shared" si="236"/>
        <v>0</v>
      </c>
    </row>
    <row r="4368" spans="1:16" hidden="1">
      <c r="A4368" t="s">
        <v>82</v>
      </c>
      <c r="B4368" t="s">
        <v>5573</v>
      </c>
      <c r="C4368">
        <v>147</v>
      </c>
      <c r="D4368" t="s">
        <v>5574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idden="1">
      <c r="A4369" t="s">
        <v>26</v>
      </c>
      <c r="B4369" t="s">
        <v>5575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idden="1">
      <c r="A4370" t="s">
        <v>26</v>
      </c>
      <c r="B4370" t="s">
        <v>5576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idden="1">
      <c r="A4371" t="s">
        <v>26</v>
      </c>
      <c r="B4371" t="s">
        <v>5577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O4371" s="1">
        <f t="shared" si="236"/>
        <v>0</v>
      </c>
    </row>
    <row r="4372" spans="1:22" hidden="1">
      <c r="A4372" t="s">
        <v>26</v>
      </c>
      <c r="B4372" t="s">
        <v>5578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</row>
    <row r="4373" spans="1:22" hidden="1">
      <c r="A4373" t="s">
        <v>26</v>
      </c>
      <c r="B4373" t="s">
        <v>5579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O4373" s="1">
        <f t="shared" si="236"/>
        <v>0</v>
      </c>
    </row>
    <row r="4374" spans="1:22" hidden="1">
      <c r="A4374" t="s">
        <v>26</v>
      </c>
      <c r="B4374" t="s">
        <v>5580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O4374" s="1">
        <f t="shared" si="236"/>
        <v>0</v>
      </c>
    </row>
    <row r="4375" spans="1:22" hidden="1">
      <c r="A4375" t="s">
        <v>26</v>
      </c>
      <c r="B4375" t="s">
        <v>5581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O4375" s="1">
        <f t="shared" si="236"/>
        <v>0</v>
      </c>
    </row>
    <row r="4376" spans="1:22" hidden="1">
      <c r="A4376" t="s">
        <v>26</v>
      </c>
      <c r="B4376" t="s">
        <v>5582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idden="1">
      <c r="A4377" t="s">
        <v>26</v>
      </c>
      <c r="B4377" t="s">
        <v>5583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O4377" s="1">
        <f t="shared" si="236"/>
        <v>0</v>
      </c>
    </row>
    <row r="4378" spans="1:22" hidden="1">
      <c r="A4378" t="s">
        <v>26</v>
      </c>
      <c r="B4378" t="s">
        <v>5584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 hidden="1">
      <c r="A4379" t="s">
        <v>26</v>
      </c>
      <c r="B4379" t="s">
        <v>5585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O4379" s="1">
        <f t="shared" si="236"/>
        <v>0</v>
      </c>
    </row>
    <row r="4380" spans="1:22" hidden="1">
      <c r="A4380" t="s">
        <v>26</v>
      </c>
      <c r="B4380" t="s">
        <v>5586</v>
      </c>
      <c r="C4380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 hidden="1">
      <c r="A4381" t="s">
        <v>26</v>
      </c>
      <c r="B4381" t="s">
        <v>5587</v>
      </c>
      <c r="C4381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 hidden="1">
      <c r="A4382" t="s">
        <v>26</v>
      </c>
      <c r="B4382" t="s">
        <v>5588</v>
      </c>
      <c r="C4382">
        <v>4221</v>
      </c>
      <c r="D4382" t="s">
        <v>5080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5081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O4382" s="1">
        <f t="shared" si="236"/>
        <v>0</v>
      </c>
    </row>
    <row r="4383" spans="1:22" hidden="1">
      <c r="A4383" t="s">
        <v>26</v>
      </c>
      <c r="B4383" t="s">
        <v>5589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O4383" s="1">
        <f t="shared" si="236"/>
        <v>0</v>
      </c>
    </row>
    <row r="4384" spans="1:22" hidden="1">
      <c r="A4384" t="s">
        <v>26</v>
      </c>
      <c r="B4384" t="s">
        <v>5590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O4384" s="1">
        <f t="shared" si="236"/>
        <v>0</v>
      </c>
    </row>
    <row r="4385" spans="1:22" hidden="1">
      <c r="A4385" t="s">
        <v>26</v>
      </c>
      <c r="B4385" t="s">
        <v>5591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199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idden="1">
      <c r="A4386" t="s">
        <v>26</v>
      </c>
      <c r="B4386" t="s">
        <v>5592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</row>
    <row r="4387" spans="1:22" hidden="1">
      <c r="A4387" t="s">
        <v>82</v>
      </c>
      <c r="B4387" t="s">
        <v>5593</v>
      </c>
      <c r="C4387">
        <v>691</v>
      </c>
      <c r="D4387" t="s">
        <v>5594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</row>
    <row r="4388" spans="1:22" hidden="1">
      <c r="A4388" t="s">
        <v>26</v>
      </c>
      <c r="B4388" t="s">
        <v>5595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</row>
    <row r="4389" spans="1:22" hidden="1">
      <c r="A4389" t="s">
        <v>26</v>
      </c>
      <c r="B4389" t="s">
        <v>5596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</row>
    <row r="4390" spans="1:22" hidden="1">
      <c r="A4390" t="s">
        <v>26</v>
      </c>
      <c r="B4390" t="s">
        <v>5597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O4390" s="1">
        <f t="shared" si="236"/>
        <v>0</v>
      </c>
    </row>
    <row r="4391" spans="1:22" hidden="1">
      <c r="A4391" t="s">
        <v>26</v>
      </c>
      <c r="B4391" t="s">
        <v>5598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O4391" s="1">
        <f t="shared" si="236"/>
        <v>0</v>
      </c>
    </row>
    <row r="4392" spans="1:22" hidden="1">
      <c r="A4392" t="s">
        <v>26</v>
      </c>
      <c r="B4392" t="s">
        <v>5599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O4392" s="1">
        <f t="shared" si="236"/>
        <v>0</v>
      </c>
    </row>
    <row r="4393" spans="1:22" hidden="1">
      <c r="A4393" t="s">
        <v>26</v>
      </c>
      <c r="B4393" t="s">
        <v>5600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O4393" s="1">
        <f t="shared" si="236"/>
        <v>0</v>
      </c>
    </row>
    <row r="4394" spans="1:22" hidden="1">
      <c r="A4394" t="s">
        <v>26</v>
      </c>
      <c r="B4394" t="s">
        <v>5601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O4394" s="1">
        <f t="shared" si="236"/>
        <v>0</v>
      </c>
    </row>
    <row r="4395" spans="1:22" hidden="1">
      <c r="A4395" t="s">
        <v>26</v>
      </c>
      <c r="B4395" t="s">
        <v>5602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</row>
    <row r="4396" spans="1:22" hidden="1">
      <c r="A4396" t="s">
        <v>26</v>
      </c>
      <c r="B4396" t="s">
        <v>5603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O4396" s="1">
        <f t="shared" si="236"/>
        <v>0</v>
      </c>
    </row>
    <row r="4397" spans="1:22" hidden="1">
      <c r="A4397" t="s">
        <v>26</v>
      </c>
      <c r="B4397" t="s">
        <v>5604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O4397" s="1">
        <f t="shared" si="236"/>
        <v>0</v>
      </c>
    </row>
    <row r="4398" spans="1:22" hidden="1">
      <c r="A4398" t="s">
        <v>26</v>
      </c>
      <c r="B4398" t="s">
        <v>5605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idden="1">
      <c r="A4399" t="s">
        <v>26</v>
      </c>
      <c r="B4399" t="s">
        <v>5606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O4399" s="1">
        <f t="shared" si="236"/>
        <v>0</v>
      </c>
    </row>
    <row r="4400" spans="1:22" hidden="1">
      <c r="A4400" t="s">
        <v>26</v>
      </c>
      <c r="B4400" t="s">
        <v>5607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O4400" s="1">
        <f t="shared" si="236"/>
        <v>0</v>
      </c>
    </row>
    <row r="4401" spans="1:22" hidden="1">
      <c r="A4401" t="s">
        <v>26</v>
      </c>
      <c r="B4401" t="s">
        <v>5608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</row>
    <row r="4402" spans="1:22" hidden="1">
      <c r="A4402" t="s">
        <v>26</v>
      </c>
      <c r="B4402" t="s">
        <v>5609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O4402" s="1">
        <f t="shared" si="236"/>
        <v>0</v>
      </c>
    </row>
    <row r="4403" spans="1:22" hidden="1">
      <c r="A4403" t="s">
        <v>26</v>
      </c>
      <c r="B4403" t="s">
        <v>5610</v>
      </c>
      <c r="C4403">
        <v>8551</v>
      </c>
      <c r="D4403" t="s">
        <v>5207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>
      <c r="A4404" t="s">
        <v>26</v>
      </c>
      <c r="B4404" t="s">
        <v>5611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idden="1">
      <c r="A4405" t="s">
        <v>26</v>
      </c>
      <c r="B4405" t="s">
        <v>5612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O4405" s="1">
        <f t="shared" si="236"/>
        <v>0</v>
      </c>
    </row>
    <row r="4406" spans="1:22" hidden="1">
      <c r="A4406" t="s">
        <v>26</v>
      </c>
      <c r="B4406" t="s">
        <v>5613</v>
      </c>
      <c r="C4406">
        <v>24</v>
      </c>
      <c r="D4406" t="s">
        <v>5614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5638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 hidden="1">
      <c r="A4407" t="s">
        <v>26</v>
      </c>
      <c r="B4407" t="s">
        <v>5615</v>
      </c>
      <c r="C4407">
        <v>79307</v>
      </c>
      <c r="D4407" t="s">
        <v>5472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 hidden="1">
      <c r="A4408" t="s">
        <v>26</v>
      </c>
      <c r="B4408" t="s">
        <v>5616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O4408" s="1">
        <f t="shared" si="236"/>
        <v>0</v>
      </c>
    </row>
    <row r="4409" spans="1:22" hidden="1">
      <c r="A4409" t="s">
        <v>26</v>
      </c>
      <c r="B4409" t="s">
        <v>5617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</row>
    <row r="4410" spans="1:22" hidden="1">
      <c r="A4410" t="s">
        <v>26</v>
      </c>
      <c r="B4410" t="s">
        <v>5618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</row>
    <row r="4411" spans="1:22" hidden="1">
      <c r="A4411" t="s">
        <v>26</v>
      </c>
      <c r="B4411" t="s">
        <v>5619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5639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O4411" s="1">
        <f t="shared" si="236"/>
        <v>0</v>
      </c>
    </row>
    <row r="4412" spans="1:22" hidden="1">
      <c r="A4412" t="s">
        <v>26</v>
      </c>
      <c r="B4412" t="s">
        <v>5620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O4412" s="1">
        <f t="shared" si="236"/>
        <v>0</v>
      </c>
    </row>
    <row r="4413" spans="1:22" hidden="1">
      <c r="A4413" t="s">
        <v>26</v>
      </c>
      <c r="B4413" t="s">
        <v>5621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</row>
    <row r="4414" spans="1:22" hidden="1">
      <c r="A4414" t="s">
        <v>26</v>
      </c>
      <c r="B4414" t="s">
        <v>5622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</row>
    <row r="4415" spans="1:22" hidden="1">
      <c r="A4415" t="s">
        <v>26</v>
      </c>
      <c r="B4415" t="s">
        <v>5623</v>
      </c>
      <c r="C4415">
        <v>21</v>
      </c>
      <c r="D4415" t="s">
        <v>5614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5638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 hidden="1">
      <c r="A4416" t="s">
        <v>26</v>
      </c>
      <c r="B4416" t="s">
        <v>5624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O4416" s="1">
        <f t="shared" si="239"/>
        <v>0</v>
      </c>
    </row>
    <row r="4417" spans="1:22" hidden="1">
      <c r="A4417" t="s">
        <v>302</v>
      </c>
      <c r="B4417" t="s">
        <v>5625</v>
      </c>
      <c r="C4417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 hidden="1">
      <c r="A4418" t="s">
        <v>26</v>
      </c>
      <c r="B4418" t="s">
        <v>5626</v>
      </c>
      <c r="C4418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 hidden="1">
      <c r="A4419" t="s">
        <v>26</v>
      </c>
      <c r="B4419" t="s">
        <v>5627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O4419" s="1">
        <f t="shared" si="239"/>
        <v>0</v>
      </c>
    </row>
    <row r="4420" spans="1:22" hidden="1">
      <c r="A4420" t="s">
        <v>26</v>
      </c>
      <c r="B4420" t="s">
        <v>5628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O4420" s="1">
        <f t="shared" si="239"/>
        <v>0</v>
      </c>
    </row>
    <row r="4421" spans="1:22" hidden="1">
      <c r="A4421" t="s">
        <v>26</v>
      </c>
      <c r="B4421" t="s">
        <v>5629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O4421" s="1">
        <f t="shared" si="239"/>
        <v>0</v>
      </c>
    </row>
    <row r="4422" spans="1:22" hidden="1">
      <c r="A4422" t="s">
        <v>26</v>
      </c>
      <c r="B4422" t="s">
        <v>5630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O4422" s="1">
        <f t="shared" si="239"/>
        <v>0</v>
      </c>
    </row>
    <row r="4423" spans="1:22" hidden="1">
      <c r="A4423" t="s">
        <v>26</v>
      </c>
      <c r="B4423" t="s">
        <v>5631</v>
      </c>
      <c r="C4423">
        <v>27</v>
      </c>
      <c r="D4423" t="s">
        <v>5614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5638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 hidden="1">
      <c r="A4424" t="s">
        <v>26</v>
      </c>
      <c r="B4424" t="s">
        <v>5632</v>
      </c>
      <c r="C442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 hidden="1">
      <c r="A4425" t="s">
        <v>26</v>
      </c>
      <c r="B4425" t="s">
        <v>5633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idden="1">
      <c r="A4426" t="s">
        <v>26</v>
      </c>
      <c r="B4426" t="s">
        <v>5640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1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</row>
    <row r="4427" spans="1:22" hidden="1">
      <c r="A4427" t="s">
        <v>26</v>
      </c>
      <c r="B4427" t="s">
        <v>5641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O4427" s="1">
        <f t="shared" si="239"/>
        <v>0</v>
      </c>
    </row>
    <row r="4428" spans="1:22" hidden="1">
      <c r="A4428" t="s">
        <v>26</v>
      </c>
      <c r="B4428" t="s">
        <v>5642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O4428" s="1">
        <f t="shared" si="239"/>
        <v>0</v>
      </c>
    </row>
    <row r="4429" spans="1:22" hidden="1">
      <c r="A4429" t="s">
        <v>26</v>
      </c>
      <c r="B4429" t="s">
        <v>5643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O4429" s="1">
        <f t="shared" si="239"/>
        <v>0</v>
      </c>
    </row>
    <row r="4430" spans="1:22" hidden="1">
      <c r="A4430" t="s">
        <v>26</v>
      </c>
      <c r="B4430" t="s">
        <v>5644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O4430" s="1">
        <f t="shared" si="239"/>
        <v>0</v>
      </c>
    </row>
    <row r="4431" spans="1:22" hidden="1">
      <c r="A4431" t="s">
        <v>26</v>
      </c>
      <c r="B4431" t="s">
        <v>5645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O4431" s="1">
        <f t="shared" si="239"/>
        <v>0</v>
      </c>
    </row>
    <row r="4432" spans="1:22" hidden="1">
      <c r="A4432" t="s">
        <v>26</v>
      </c>
      <c r="B4432" t="s">
        <v>5646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O4432" s="1">
        <f t="shared" si="239"/>
        <v>0</v>
      </c>
    </row>
    <row r="4433" spans="1:15" hidden="1">
      <c r="A4433" t="s">
        <v>26</v>
      </c>
      <c r="B4433" t="s">
        <v>5647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O4433" s="1">
        <f t="shared" si="239"/>
        <v>0</v>
      </c>
    </row>
    <row r="4434" spans="1:15" hidden="1">
      <c r="A4434" t="s">
        <v>26</v>
      </c>
      <c r="B4434" t="s">
        <v>5648</v>
      </c>
      <c r="C4434">
        <v>135759</v>
      </c>
      <c r="D4434" t="s">
        <v>5649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5710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15" hidden="1">
      <c r="A4435" t="s">
        <v>26</v>
      </c>
      <c r="B4435" t="s">
        <v>5650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O4435" s="1">
        <f t="shared" si="239"/>
        <v>0</v>
      </c>
    </row>
    <row r="4436" spans="1:15" hidden="1">
      <c r="A4436" t="s">
        <v>26</v>
      </c>
      <c r="B4436" t="s">
        <v>5651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O4436" s="1">
        <f t="shared" si="239"/>
        <v>0</v>
      </c>
    </row>
    <row r="4437" spans="1:15" hidden="1">
      <c r="A4437" t="s">
        <v>26</v>
      </c>
      <c r="B4437" t="s">
        <v>5652</v>
      </c>
      <c r="C4437">
        <v>2002118</v>
      </c>
      <c r="D4437" t="s">
        <v>5653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15" hidden="1">
      <c r="A4438" t="s">
        <v>26</v>
      </c>
      <c r="B4438" t="s">
        <v>5654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O4438" s="1">
        <f t="shared" si="239"/>
        <v>0</v>
      </c>
    </row>
    <row r="4439" spans="1:15" hidden="1">
      <c r="A4439" t="s">
        <v>26</v>
      </c>
      <c r="B4439" t="s">
        <v>5655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O4439" s="1">
        <f t="shared" si="239"/>
        <v>0</v>
      </c>
    </row>
    <row r="4440" spans="1:15" hidden="1">
      <c r="A4440" t="s">
        <v>26</v>
      </c>
      <c r="B4440" t="s">
        <v>5656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O4440" s="1">
        <f t="shared" si="239"/>
        <v>0</v>
      </c>
    </row>
    <row r="4441" spans="1:15" hidden="1">
      <c r="A4441" t="s">
        <v>26</v>
      </c>
      <c r="B4441" t="s">
        <v>5657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O4441" s="1">
        <f t="shared" si="239"/>
        <v>0</v>
      </c>
    </row>
    <row r="4442" spans="1:15" hidden="1">
      <c r="A4442" t="s">
        <v>26</v>
      </c>
      <c r="B4442" t="s">
        <v>5658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O4442" s="1">
        <f t="shared" si="239"/>
        <v>0</v>
      </c>
    </row>
    <row r="4443" spans="1:15" hidden="1">
      <c r="A4443" t="s">
        <v>26</v>
      </c>
      <c r="B4443" t="s">
        <v>5659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O4443" s="1">
        <f t="shared" si="239"/>
        <v>0</v>
      </c>
    </row>
    <row r="4444" spans="1:15" hidden="1">
      <c r="A4444" t="s">
        <v>26</v>
      </c>
      <c r="B4444" t="s">
        <v>5660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O4444" s="1">
        <f t="shared" si="239"/>
        <v>0</v>
      </c>
    </row>
    <row r="4445" spans="1:15" hidden="1">
      <c r="A4445" t="s">
        <v>26</v>
      </c>
      <c r="B4445" t="s">
        <v>5661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O4445" s="1">
        <f t="shared" si="239"/>
        <v>0</v>
      </c>
    </row>
    <row r="4446" spans="1:15" hidden="1">
      <c r="A4446" t="s">
        <v>26</v>
      </c>
      <c r="B4446" t="s">
        <v>5662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O4446" s="1">
        <f t="shared" si="239"/>
        <v>0</v>
      </c>
    </row>
    <row r="4447" spans="1:15" hidden="1">
      <c r="A4447" t="s">
        <v>26</v>
      </c>
      <c r="B4447" t="s">
        <v>5663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70</v>
      </c>
      <c r="O4447" s="1">
        <f t="shared" si="239"/>
        <v>0</v>
      </c>
    </row>
    <row r="4448" spans="1:15" hidden="1">
      <c r="A4448" t="s">
        <v>26</v>
      </c>
      <c r="B4448" t="s">
        <v>5664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O4448" s="1">
        <f t="shared" si="239"/>
        <v>0</v>
      </c>
    </row>
    <row r="4449" spans="1:15" hidden="1">
      <c r="A4449" t="s">
        <v>26</v>
      </c>
      <c r="B4449" t="s">
        <v>5665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70</v>
      </c>
      <c r="O4449" s="1">
        <f t="shared" si="239"/>
        <v>0</v>
      </c>
    </row>
    <row r="4450" spans="1:15" hidden="1">
      <c r="A4450" t="s">
        <v>26</v>
      </c>
      <c r="B4450" t="s">
        <v>5666</v>
      </c>
      <c r="C4450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15" hidden="1">
      <c r="A4451" t="s">
        <v>26</v>
      </c>
      <c r="B4451" t="s">
        <v>5667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O4451" s="1">
        <f t="shared" si="239"/>
        <v>0</v>
      </c>
    </row>
    <row r="4452" spans="1:15" hidden="1">
      <c r="A4452" t="s">
        <v>26</v>
      </c>
      <c r="B4452" t="s">
        <v>5668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O4452" s="1">
        <f t="shared" si="239"/>
        <v>0</v>
      </c>
    </row>
    <row r="4453" spans="1:15" hidden="1">
      <c r="A4453" t="s">
        <v>26</v>
      </c>
      <c r="B4453" t="s">
        <v>5669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O4453" s="1">
        <f t="shared" si="239"/>
        <v>0</v>
      </c>
    </row>
    <row r="4454" spans="1:15" hidden="1">
      <c r="A4454" t="s">
        <v>26</v>
      </c>
      <c r="B4454" t="s">
        <v>5670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O4454" s="1">
        <f t="shared" si="239"/>
        <v>0</v>
      </c>
    </row>
    <row r="4455" spans="1:15" hidden="1">
      <c r="A4455" t="s">
        <v>26</v>
      </c>
      <c r="B4455" t="s">
        <v>5671</v>
      </c>
      <c r="C4455">
        <v>8246</v>
      </c>
      <c r="D4455" t="s">
        <v>4664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15" hidden="1">
      <c r="A4456" t="s">
        <v>26</v>
      </c>
      <c r="B4456" t="s">
        <v>5672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O4456" s="1">
        <f t="shared" si="239"/>
        <v>0</v>
      </c>
    </row>
    <row r="4457" spans="1:15" hidden="1">
      <c r="A4457" t="s">
        <v>26</v>
      </c>
      <c r="B4457" t="s">
        <v>5673</v>
      </c>
      <c r="C4457">
        <v>46</v>
      </c>
      <c r="D4457" t="s">
        <v>5674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5711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O4457" s="1">
        <f t="shared" si="239"/>
        <v>0</v>
      </c>
    </row>
    <row r="4458" spans="1:15" hidden="1">
      <c r="A4458" t="s">
        <v>26</v>
      </c>
      <c r="B4458" t="s">
        <v>5675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O4458" s="1">
        <f t="shared" si="239"/>
        <v>0</v>
      </c>
    </row>
    <row r="4459" spans="1:15" hidden="1">
      <c r="A4459" t="s">
        <v>26</v>
      </c>
      <c r="B4459" t="s">
        <v>5676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O4459" s="1">
        <f t="shared" si="239"/>
        <v>0</v>
      </c>
    </row>
    <row r="4460" spans="1:15" hidden="1">
      <c r="A4460" t="s">
        <v>26</v>
      </c>
      <c r="B4460" t="s">
        <v>5677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O4460" s="1">
        <f t="shared" si="239"/>
        <v>0</v>
      </c>
    </row>
    <row r="4461" spans="1:15" hidden="1">
      <c r="A4461" t="s">
        <v>26</v>
      </c>
      <c r="B4461" t="s">
        <v>5678</v>
      </c>
      <c r="C4461">
        <v>7117</v>
      </c>
      <c r="D4461" t="s">
        <v>5385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5415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15" hidden="1">
      <c r="A4462" t="s">
        <v>26</v>
      </c>
      <c r="B4462" t="s">
        <v>5679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O4462" s="1">
        <f t="shared" si="239"/>
        <v>0</v>
      </c>
    </row>
    <row r="4463" spans="1:15" hidden="1">
      <c r="A4463" t="s">
        <v>26</v>
      </c>
      <c r="B4463" t="s">
        <v>5680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O4463" s="1">
        <f t="shared" si="239"/>
        <v>0</v>
      </c>
    </row>
    <row r="4464" spans="1:15" hidden="1">
      <c r="A4464" t="s">
        <v>26</v>
      </c>
      <c r="B4464" t="s">
        <v>5681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3">
        <f t="shared" si="238"/>
        <v>800000</v>
      </c>
      <c r="K4464" s="43">
        <v>0</v>
      </c>
      <c r="L4464" s="43">
        <v>800000</v>
      </c>
      <c r="M4464" t="s">
        <v>37</v>
      </c>
      <c r="O4464" s="1">
        <f t="shared" si="239"/>
        <v>0</v>
      </c>
    </row>
    <row r="4465" spans="1:15" hidden="1">
      <c r="A4465" t="s">
        <v>26</v>
      </c>
      <c r="B4465" t="s">
        <v>5682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70</v>
      </c>
      <c r="O4465" s="1">
        <f t="shared" si="239"/>
        <v>0</v>
      </c>
    </row>
    <row r="4466" spans="1:15" hidden="1">
      <c r="A4466" t="s">
        <v>26</v>
      </c>
      <c r="B4466" t="s">
        <v>5683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O4466" s="1">
        <f t="shared" si="239"/>
        <v>0</v>
      </c>
    </row>
    <row r="4467" spans="1:15" hidden="1">
      <c r="A4467" t="s">
        <v>26</v>
      </c>
      <c r="B4467" t="s">
        <v>5684</v>
      </c>
      <c r="C4467">
        <v>62</v>
      </c>
      <c r="D4467" t="s">
        <v>5685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5712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199</v>
      </c>
      <c r="O4467" s="1">
        <f t="shared" si="239"/>
        <v>0</v>
      </c>
    </row>
    <row r="4468" spans="1:15" hidden="1">
      <c r="A4468" t="s">
        <v>26</v>
      </c>
      <c r="B4468" t="s">
        <v>5686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O4468" s="1">
        <f t="shared" si="239"/>
        <v>0</v>
      </c>
    </row>
    <row r="4469" spans="1:15" hidden="1">
      <c r="A4469" t="s">
        <v>809</v>
      </c>
      <c r="B4469" t="s">
        <v>5687</v>
      </c>
      <c r="C4469" t="s">
        <v>5688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15" hidden="1">
      <c r="A4470" t="s">
        <v>26</v>
      </c>
      <c r="B4470" t="s">
        <v>5689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O4470" s="1">
        <f t="shared" si="239"/>
        <v>0</v>
      </c>
    </row>
    <row r="4471" spans="1:15" hidden="1">
      <c r="A4471" t="s">
        <v>26</v>
      </c>
      <c r="B4471" t="s">
        <v>5690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O4471" s="1">
        <f t="shared" si="239"/>
        <v>0</v>
      </c>
    </row>
    <row r="4472" spans="1:15" hidden="1">
      <c r="A4472" t="s">
        <v>26</v>
      </c>
      <c r="B4472" t="s">
        <v>5691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O4472" s="1">
        <f t="shared" si="239"/>
        <v>0</v>
      </c>
    </row>
    <row r="4473" spans="1:15" hidden="1">
      <c r="A4473" t="s">
        <v>26</v>
      </c>
      <c r="B4473" t="s">
        <v>5692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O4473" s="1">
        <f t="shared" si="239"/>
        <v>0</v>
      </c>
    </row>
    <row r="4474" spans="1:15" hidden="1">
      <c r="A4474" t="s">
        <v>26</v>
      </c>
      <c r="B4474" t="s">
        <v>5693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O4474" s="1">
        <f t="shared" si="239"/>
        <v>0</v>
      </c>
    </row>
    <row r="4475" spans="1:15" hidden="1">
      <c r="A4475" t="s">
        <v>26</v>
      </c>
      <c r="B4475" t="s">
        <v>5694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O4475" s="1">
        <f t="shared" si="239"/>
        <v>0</v>
      </c>
    </row>
    <row r="4476" spans="1:15" hidden="1">
      <c r="A4476" t="s">
        <v>26</v>
      </c>
      <c r="B4476" t="s">
        <v>5695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O4476" s="1">
        <f t="shared" si="239"/>
        <v>0</v>
      </c>
    </row>
    <row r="4477" spans="1:15" hidden="1">
      <c r="A4477" t="s">
        <v>26</v>
      </c>
      <c r="B4477" t="s">
        <v>5696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488" si="240">UPPER(TEXT(E4477, "MMMM"))</f>
        <v>JUNIO</v>
      </c>
      <c r="H4477">
        <v>900420442</v>
      </c>
      <c r="I4477" t="s">
        <v>586</v>
      </c>
      <c r="J4477" s="43">
        <f t="shared" ref="J4477:J4488" si="241">L4477-K4477</f>
        <v>2241665</v>
      </c>
      <c r="K4477" s="43">
        <v>397530.35</v>
      </c>
      <c r="L4477" s="43">
        <v>2639195.35</v>
      </c>
      <c r="M4477" t="s">
        <v>37</v>
      </c>
      <c r="O4477" s="1">
        <f t="shared" ref="O4477:O4488" si="242">IFERROR(IF(-_xlfn.DAYS(E4477,N4477)&lt;0,0,-_xlfn.DAYS(E4477,N4477)), " - ")</f>
        <v>0</v>
      </c>
    </row>
    <row r="4478" spans="1:15" hidden="1">
      <c r="A4478" t="s">
        <v>26</v>
      </c>
      <c r="B4478" t="s">
        <v>5697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O4478" s="1">
        <f t="shared" si="242"/>
        <v>0</v>
      </c>
    </row>
    <row r="4479" spans="1:15" hidden="1">
      <c r="A4479" t="s">
        <v>809</v>
      </c>
      <c r="B4479" t="s">
        <v>5698</v>
      </c>
      <c r="C4479" t="s">
        <v>5699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O4479" s="1">
        <f t="shared" si="242"/>
        <v>0</v>
      </c>
    </row>
    <row r="4480" spans="1:15" hidden="1">
      <c r="A4480" t="s">
        <v>26</v>
      </c>
      <c r="B4480" t="s">
        <v>5700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O4480" s="1">
        <f t="shared" si="242"/>
        <v>0</v>
      </c>
    </row>
    <row r="4481" spans="1:22" hidden="1">
      <c r="A4481" t="s">
        <v>26</v>
      </c>
      <c r="B4481" t="s">
        <v>5701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O4481" s="1">
        <f t="shared" si="242"/>
        <v>0</v>
      </c>
    </row>
    <row r="4482" spans="1:22" hidden="1">
      <c r="A4482" t="s">
        <v>26</v>
      </c>
      <c r="B4482" t="s">
        <v>5702</v>
      </c>
      <c r="C4482">
        <v>72275</v>
      </c>
      <c r="D4482" t="s">
        <v>5703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</row>
    <row r="4483" spans="1:22" hidden="1">
      <c r="A4483" t="s">
        <v>26</v>
      </c>
      <c r="B4483" t="s">
        <v>5704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O4483" s="1">
        <f t="shared" si="242"/>
        <v>0</v>
      </c>
    </row>
    <row r="4484" spans="1:22" hidden="1">
      <c r="A4484" t="s">
        <v>26</v>
      </c>
      <c r="B4484" t="s">
        <v>5705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O4484" s="1">
        <f t="shared" si="242"/>
        <v>0</v>
      </c>
    </row>
    <row r="4485" spans="1:22" hidden="1">
      <c r="A4485" t="s">
        <v>26</v>
      </c>
      <c r="B4485" t="s">
        <v>5706</v>
      </c>
      <c r="C4485">
        <v>8646</v>
      </c>
      <c r="D4485" t="s">
        <v>5207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 hidden="1">
      <c r="A4486" t="s">
        <v>26</v>
      </c>
      <c r="B4486" t="s">
        <v>5707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O4486" s="1">
        <f t="shared" si="242"/>
        <v>0</v>
      </c>
    </row>
    <row r="4487" spans="1:22" hidden="1">
      <c r="A4487" t="s">
        <v>26</v>
      </c>
      <c r="B4487" t="s">
        <v>5708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idden="1">
      <c r="A4488" t="s">
        <v>26</v>
      </c>
      <c r="B4488" t="s">
        <v>5709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O4488" s="1">
        <f t="shared" si="242"/>
        <v>0</v>
      </c>
    </row>
  </sheetData>
  <autoFilter ref="A1:Y4488" xr:uid="{EACBA547-8BC0-4D56-9750-071C47822C7A}">
    <filterColumn colId="2">
      <filters>
        <filter val="7074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customXml/itemProps2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cp:lastPrinted>2026-06-01T19:25:55Z</cp:lastPrinted>
  <dcterms:created xsi:type="dcterms:W3CDTF">2025-01-02T14:54:02Z</dcterms:created>
  <dcterms:modified xsi:type="dcterms:W3CDTF">2026-06-10T19:32:25Z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