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27th\"/>
    </mc:Choice>
  </mc:AlternateContent>
  <xr:revisionPtr revIDLastSave="0" documentId="8_{14D079EF-4AF3-4D35-B673-04BBFD5AE2D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27th-28th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6" l="1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A7" i="6" a="1"/>
  <c r="A7" i="6" s="1"/>
  <c r="A8" i="6" s="1" a="1"/>
  <c r="A8" i="6" s="1"/>
  <c r="A9" i="6" s="1" a="1"/>
  <c r="A9" i="6" s="1"/>
  <c r="A10" i="6" s="1" a="1"/>
  <c r="A10" i="6" s="1"/>
  <c r="A11" i="6" s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  <c r="A43" i="6" s="1" a="1"/>
  <c r="A43" i="6" s="1"/>
  <c r="A44" i="6" s="1" a="1"/>
  <c r="A44" i="6" s="1"/>
  <c r="A45" i="6" s="1" a="1"/>
  <c r="A45" i="6" s="1"/>
  <c r="A46" i="6" s="1" a="1"/>
  <c r="A46" i="6" s="1"/>
  <c r="A47" i="6" s="1" a="1"/>
  <c r="A47" i="6" s="1"/>
  <c r="A48" i="6" s="1" a="1"/>
  <c r="A48" i="6" s="1"/>
  <c r="A49" i="6" s="1" a="1"/>
  <c r="A49" i="6" s="1"/>
  <c r="A50" i="6" s="1" a="1"/>
  <c r="A50" i="6" s="1"/>
  <c r="A51" i="6" s="1" a="1"/>
  <c r="A51" i="6" s="1"/>
  <c r="A52" i="6" s="1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A61" i="6" s="1" a="1"/>
  <c r="A61" i="6" s="1"/>
  <c r="A62" i="6" s="1" a="1"/>
  <c r="A62" i="6" s="1"/>
  <c r="A63" i="6" s="1" a="1"/>
  <c r="A63" i="6" s="1"/>
  <c r="A64" i="6" s="1" a="1"/>
  <c r="A64" i="6" s="1"/>
  <c r="A65" i="6" s="1" a="1"/>
  <c r="A65" i="6" s="1"/>
  <c r="A66" i="6" s="1" a="1"/>
  <c r="A66" i="6" s="1"/>
  <c r="A67" i="6" s="1" a="1"/>
  <c r="A67" i="6" s="1"/>
  <c r="A68" i="6" s="1" a="1"/>
  <c r="A68" i="6" s="1"/>
  <c r="A69" i="6" s="1" a="1"/>
  <c r="A69" i="6" s="1"/>
  <c r="A70" i="6" s="1" a="1"/>
  <c r="A70" i="6" s="1"/>
  <c r="A71" i="6" s="1" a="1"/>
  <c r="A71" i="6" s="1"/>
  <c r="A72" i="6" s="1" a="1"/>
  <c r="A72" i="6" s="1"/>
  <c r="A73" i="6" s="1" a="1"/>
  <c r="A73" i="6" s="1"/>
  <c r="A74" i="6" s="1" a="1"/>
  <c r="A74" i="6" s="1"/>
  <c r="A75" i="6" s="1" a="1"/>
  <c r="A75" i="6" s="1"/>
  <c r="A76" i="6" s="1" a="1"/>
  <c r="A76" i="6" s="1"/>
  <c r="A77" i="6" s="1" a="1"/>
  <c r="A77" i="6" s="1"/>
  <c r="A78" i="6" s="1" a="1"/>
  <c r="A78" i="6" s="1"/>
  <c r="A79" i="6" s="1" a="1"/>
  <c r="A79" i="6" s="1"/>
  <c r="A80" i="6" s="1" a="1"/>
  <c r="A80" i="6" s="1"/>
  <c r="A81" i="6" s="1" a="1"/>
  <c r="A81" i="6" s="1"/>
  <c r="A82" i="6" s="1" a="1"/>
  <c r="A82" i="6" s="1"/>
  <c r="A83" i="6" s="1" a="1"/>
  <c r="A83" i="6" s="1"/>
  <c r="A84" i="6" s="1" a="1"/>
  <c r="A84" i="6" s="1"/>
  <c r="A85" i="6" s="1" a="1"/>
  <c r="A85" i="6" s="1"/>
  <c r="A86" i="6" s="1" a="1"/>
  <c r="A86" i="6" s="1"/>
  <c r="A87" i="6" s="1" a="1"/>
  <c r="A87" i="6" s="1"/>
  <c r="A88" i="6" s="1" a="1"/>
  <c r="A88" i="6" s="1"/>
  <c r="A89" i="6" s="1" a="1"/>
  <c r="A89" i="6" s="1"/>
  <c r="A90" i="6" s="1" a="1"/>
  <c r="A90" i="6" s="1"/>
  <c r="A91" i="6" s="1" a="1"/>
  <c r="A91" i="6" s="1"/>
  <c r="A92" i="6" s="1" a="1"/>
  <c r="A92" i="6" s="1"/>
  <c r="A93" i="6" s="1" a="1"/>
  <c r="A93" i="6" s="1"/>
  <c r="A94" i="6" s="1" a="1"/>
  <c r="A94" i="6" s="1"/>
  <c r="A95" i="6" s="1" a="1"/>
  <c r="A95" i="6" s="1"/>
  <c r="A96" i="6" s="1" a="1"/>
  <c r="A96" i="6" s="1"/>
  <c r="A97" i="6" s="1" a="1"/>
  <c r="A97" i="6" s="1"/>
  <c r="A98" i="6" s="1" a="1"/>
  <c r="A98" i="6" s="1"/>
  <c r="A99" i="6" s="1" a="1"/>
  <c r="A99" i="6" s="1"/>
  <c r="A100" i="6" s="1" a="1"/>
  <c r="A100" i="6" s="1"/>
  <c r="A101" i="6" s="1" a="1"/>
  <c r="A101" i="6" s="1"/>
  <c r="A102" i="6" s="1" a="1"/>
  <c r="A102" i="6" s="1"/>
  <c r="A103" i="6" s="1" a="1"/>
  <c r="A103" i="6" s="1"/>
  <c r="A104" i="6" s="1" a="1"/>
  <c r="A104" i="6" s="1"/>
  <c r="A105" i="6" s="1" a="1"/>
  <c r="A105" i="6" s="1"/>
  <c r="A106" i="6" s="1" a="1"/>
  <c r="A106" i="6" s="1"/>
  <c r="A107" i="6" s="1" a="1"/>
  <c r="A107" i="6" s="1"/>
  <c r="A108" i="6" s="1" a="1"/>
  <c r="A108" i="6" s="1"/>
  <c r="A109" i="6" s="1" a="1"/>
  <c r="A109" i="6" s="1"/>
  <c r="A110" i="6" s="1" a="1"/>
  <c r="A110" i="6" s="1"/>
  <c r="A111" i="6" s="1" a="1"/>
  <c r="A111" i="6" s="1"/>
  <c r="A112" i="6" s="1" a="1"/>
  <c r="A112" i="6" s="1"/>
  <c r="A113" i="6" s="1" a="1"/>
  <c r="A113" i="6" s="1"/>
  <c r="A114" i="6" s="1" a="1"/>
  <c r="A114" i="6" s="1"/>
  <c r="A115" i="6" s="1" a="1"/>
  <c r="A115" i="6" s="1"/>
  <c r="A116" i="6" s="1" a="1"/>
  <c r="A116" i="6" s="1"/>
  <c r="A117" i="6" s="1" a="1"/>
  <c r="A117" i="6" s="1"/>
  <c r="A118" i="6" s="1" a="1"/>
  <c r="A118" i="6" s="1"/>
  <c r="A119" i="6" s="1" a="1"/>
  <c r="A119" i="6" s="1"/>
  <c r="A120" i="6" s="1" a="1"/>
  <c r="A120" i="6" s="1"/>
  <c r="A121" i="6" s="1" a="1"/>
  <c r="A121" i="6" s="1"/>
  <c r="A122" i="6" s="1" a="1"/>
  <c r="A122" i="6" s="1"/>
  <c r="A123" i="6" s="1" a="1"/>
  <c r="A123" i="6" s="1"/>
  <c r="A124" i="6" s="1" a="1"/>
  <c r="A124" i="6" s="1"/>
  <c r="A125" i="6" s="1" a="1"/>
  <c r="A125" i="6" s="1"/>
  <c r="C6" i="6"/>
  <c r="C2" i="6"/>
  <c r="C3" i="6" s="1" a="1"/>
  <c r="C3" i="6" s="1"/>
  <c r="C4" i="6" s="1" a="1"/>
  <c r="C4" i="6" s="1"/>
  <c r="C5" i="6" s="1" a="1"/>
  <c r="C5" i="6" s="1"/>
  <c r="A2" i="6"/>
  <c r="A3" i="6" s="1" a="1"/>
  <c r="A3" i="6" s="1"/>
  <c r="A4" i="6" s="1" a="1"/>
  <c r="A4" i="6" s="1"/>
  <c r="A5" i="6" s="1" a="1"/>
  <c r="A5" i="6" s="1"/>
  <c r="A6" i="6" s="1" a="1"/>
  <c r="A6" i="6" s="1"/>
</calcChain>
</file>

<file path=xl/sharedStrings.xml><?xml version="1.0" encoding="utf-8"?>
<sst xmlns="http://schemas.openxmlformats.org/spreadsheetml/2006/main" count="4" uniqueCount="4">
  <si>
    <t>Sleep Time</t>
  </si>
  <si>
    <t>Sleep activity</t>
  </si>
  <si>
    <t>HR Time</t>
  </si>
  <si>
    <t>HR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</si>
</sst>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5"/>
  <sheetViews>
    <sheetView tabSelected="1"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DATE(2019,12,27)+TIME(23,43,0)</f>
        <v>43826.988194444442</v>
      </c>
      <c r="B2" s="6">
        <v>10</v>
      </c>
      <c r="C2" s="4">
        <f>DATE(2019,12,27)+TIME(23,42,0)</f>
        <v>43826.987500000003</v>
      </c>
      <c r="D2" s="7">
        <v>73</v>
      </c>
    </row>
    <row r="3" spans="1:4" x14ac:dyDescent="0.2">
      <c r="A3" s="2">
        <f t="array" ref="A3">A2+TIME(0,5,0)</f>
        <v>43826.991666666661</v>
      </c>
      <c r="B3" s="6">
        <v>10</v>
      </c>
      <c r="C3" s="4">
        <f t="array" ref="C3">C2+TIME(0,5,0)</f>
        <v>43826.990972222222</v>
      </c>
      <c r="D3" s="7">
        <v>64</v>
      </c>
    </row>
    <row r="4" spans="1:4" x14ac:dyDescent="0.2">
      <c r="A4" s="2">
        <f t="array" ref="A4">A3+TIME(0,5,0)</f>
        <v>43826.99513888888</v>
      </c>
      <c r="B4" s="3">
        <v>8.4808029999999999</v>
      </c>
      <c r="C4" s="4">
        <f t="array" ref="C4">C3+TIME(0,5,0)</f>
        <v>43826.994444444441</v>
      </c>
      <c r="D4" s="5">
        <v>80</v>
      </c>
    </row>
    <row r="5" spans="1:4" x14ac:dyDescent="0.2">
      <c r="A5" s="2">
        <f t="array" ref="A5">A4+TIME(0,5,0)</f>
        <v>43826.998611111099</v>
      </c>
      <c r="B5" s="3">
        <v>7.043641</v>
      </c>
      <c r="C5" s="4">
        <f t="array" ref="C5">C4+TIME(0,5,0)</f>
        <v>43826.99791666666</v>
      </c>
      <c r="D5" s="5">
        <v>57</v>
      </c>
    </row>
    <row r="6" spans="1:4" x14ac:dyDescent="0.2">
      <c r="A6" s="2">
        <f t="array" ref="A6">A5+TIME(0,5,0)</f>
        <v>43827.002083333318</v>
      </c>
      <c r="B6" s="3">
        <v>4.2523394000000003</v>
      </c>
      <c r="C6" s="4">
        <f>DATE(2019,12,28)+TIME(0,42,0)</f>
        <v>43827.029166666667</v>
      </c>
      <c r="D6" s="5">
        <v>58</v>
      </c>
    </row>
    <row r="7" spans="1:4" x14ac:dyDescent="0.2">
      <c r="A7" s="2">
        <f t="array" ref="A7">A6+TIME(0,5,0)</f>
        <v>43827.005555555537</v>
      </c>
      <c r="B7" s="3">
        <v>8.6794860000000007</v>
      </c>
      <c r="C7" s="4">
        <f>DATE(2019,12,28)+TIME(2,15,0)</f>
        <v>43827.09375</v>
      </c>
      <c r="D7" s="5">
        <v>56</v>
      </c>
    </row>
    <row r="8" spans="1:4" x14ac:dyDescent="0.2">
      <c r="A8" s="2">
        <f t="array" ref="A8">A7+TIME(0,5,0)</f>
        <v>43827.009027777756</v>
      </c>
      <c r="B8" s="3">
        <v>6.7328286000000004</v>
      </c>
      <c r="C8" s="4">
        <f>DATE(2019,12,28)+TIME(2,21,0)</f>
        <v>43827.097916666666</v>
      </c>
      <c r="D8" s="5">
        <v>56</v>
      </c>
    </row>
    <row r="9" spans="1:4" x14ac:dyDescent="0.2">
      <c r="A9" s="2">
        <f t="array" ref="A9">A8+TIME(0,5,0)</f>
        <v>43827.012499999975</v>
      </c>
      <c r="B9" s="3">
        <v>8.9349699999999999</v>
      </c>
      <c r="C9" s="4">
        <f>DATE(2019,12,28)+TIME(2,52,0)</f>
        <v>43827.119444444441</v>
      </c>
      <c r="D9" s="5">
        <v>56</v>
      </c>
    </row>
    <row r="10" spans="1:4" x14ac:dyDescent="0.2">
      <c r="A10" s="2">
        <f t="array" ref="A10">A9+TIME(0,5,0)</f>
        <v>43827.015972222194</v>
      </c>
      <c r="B10" s="3">
        <v>2.3209244999999998</v>
      </c>
      <c r="C10" s="4">
        <f>DATE(2019,12,28)+TIME(3,47,0)</f>
        <v>43827.157638888886</v>
      </c>
      <c r="D10" s="5">
        <v>57</v>
      </c>
    </row>
    <row r="11" spans="1:4" x14ac:dyDescent="0.2">
      <c r="A11" s="2">
        <f t="array" ref="A11">A10+TIME(0,5,0)</f>
        <v>43827.019444444413</v>
      </c>
      <c r="B11" s="3">
        <v>6.6953706999999998</v>
      </c>
      <c r="C11" s="4">
        <f>DATE(2019,12,28)+TIME(3,52,0)</f>
        <v>43827.161111111112</v>
      </c>
      <c r="D11" s="5">
        <v>57</v>
      </c>
    </row>
    <row r="12" spans="1:4" x14ac:dyDescent="0.2">
      <c r="A12" s="2">
        <f t="array" ref="A12">A11+TIME(0,5,0)</f>
        <v>43827.022916666632</v>
      </c>
      <c r="B12" s="3">
        <v>7.4346075000000003</v>
      </c>
      <c r="C12" s="4">
        <f>DATE(2019,12,28)+TIME(4,31,0)</f>
        <v>43827.188194444447</v>
      </c>
      <c r="D12" s="5">
        <v>57</v>
      </c>
    </row>
    <row r="13" spans="1:4" x14ac:dyDescent="0.2">
      <c r="A13" s="2">
        <f t="array" ref="A13">A12+TIME(0,5,0)</f>
        <v>43827.026388888851</v>
      </c>
      <c r="B13" s="3">
        <v>3.1167940000000001</v>
      </c>
      <c r="C13" s="4">
        <f>DATE(2019,12,28)+TIME(4,41,0)</f>
        <v>43827.195138888892</v>
      </c>
      <c r="D13" s="5">
        <v>62</v>
      </c>
    </row>
    <row r="14" spans="1:4" x14ac:dyDescent="0.2">
      <c r="A14" s="2">
        <f t="array" ref="A14">A13+TIME(0,5,0)</f>
        <v>43827.02986111107</v>
      </c>
      <c r="B14" s="3">
        <v>5.9962020000000003</v>
      </c>
      <c r="C14" s="4">
        <f>DATE(2019,12,28)+TIME(4,46,0)</f>
        <v>43827.198611111111</v>
      </c>
      <c r="D14" s="5">
        <v>64</v>
      </c>
    </row>
    <row r="15" spans="1:4" x14ac:dyDescent="0.2">
      <c r="A15" s="2">
        <f t="array" ref="A15">A14+TIME(0,5,0)</f>
        <v>43827.033333333289</v>
      </c>
      <c r="B15" s="3">
        <v>2.0897939999999999</v>
      </c>
      <c r="C15" s="4">
        <f>DATE(2019,12,28)+TIME(4,52,0)</f>
        <v>43827.202777777777</v>
      </c>
      <c r="D15" s="5">
        <v>55</v>
      </c>
    </row>
    <row r="16" spans="1:4" x14ac:dyDescent="0.2">
      <c r="A16" s="2">
        <f t="array" ref="A16">A15+TIME(0,5,0)</f>
        <v>43827.036805555508</v>
      </c>
      <c r="B16" s="3">
        <v>1.9842997</v>
      </c>
      <c r="C16" s="4">
        <f>DATE(2019,12,28)+TIME(5,19,0)</f>
        <v>43827.22152777778</v>
      </c>
      <c r="D16" s="5">
        <v>57</v>
      </c>
    </row>
    <row r="17" spans="1:4" x14ac:dyDescent="0.2">
      <c r="A17" s="2">
        <f t="array" ref="A17">A16+TIME(0,5,0)</f>
        <v>43827.040277777727</v>
      </c>
      <c r="B17" s="3">
        <v>2.5783672000000002</v>
      </c>
      <c r="C17" s="4">
        <f>DATE(2019,12,28)+TIME(5,50,0)</f>
        <v>43827.243055555555</v>
      </c>
      <c r="D17" s="5">
        <v>57</v>
      </c>
    </row>
    <row r="18" spans="1:4" x14ac:dyDescent="0.2">
      <c r="A18" s="2">
        <f t="array" ref="A18">A17+TIME(0,5,0)</f>
        <v>43827.043749999946</v>
      </c>
      <c r="B18" s="3">
        <v>3.5931017000000001</v>
      </c>
      <c r="C18" s="4">
        <f>DATE(2019,12,28)+TIME(6,33,0)</f>
        <v>43827.272916666669</v>
      </c>
      <c r="D18" s="5">
        <v>64</v>
      </c>
    </row>
    <row r="19" spans="1:4" x14ac:dyDescent="0.2">
      <c r="A19" s="2">
        <f t="array" ref="A19">A18+TIME(0,5,0)</f>
        <v>43827.047222222165</v>
      </c>
      <c r="B19" s="3">
        <v>2.2857704000000001</v>
      </c>
      <c r="C19" s="4">
        <f>DATE(2019,12,28)+TIME(6,38,0)</f>
        <v>43827.276388888888</v>
      </c>
      <c r="D19" s="5">
        <v>58</v>
      </c>
    </row>
    <row r="20" spans="1:4" x14ac:dyDescent="0.2">
      <c r="A20" s="2">
        <f t="array" ref="A20">A19+TIME(0,5,0)</f>
        <v>43827.050694444384</v>
      </c>
      <c r="B20" s="3">
        <v>9.4837240000000005</v>
      </c>
      <c r="C20" s="4">
        <f>DATE(2019,12,28)+TIME(6,59,0)</f>
        <v>43827.290972222225</v>
      </c>
      <c r="D20" s="5">
        <v>58</v>
      </c>
    </row>
    <row r="21" spans="1:4" x14ac:dyDescent="0.2">
      <c r="A21" s="2">
        <f t="array" ref="A21">A20+TIME(0,5,0)</f>
        <v>43827.054166666603</v>
      </c>
      <c r="B21" s="3">
        <v>1.3644476000000001</v>
      </c>
      <c r="C21" s="4">
        <f>DATE(2019,12,28)+TIME(7,26,0)</f>
        <v>43827.30972222222</v>
      </c>
      <c r="D21" s="5">
        <v>60</v>
      </c>
    </row>
    <row r="22" spans="1:4" x14ac:dyDescent="0.2">
      <c r="A22" s="2">
        <f t="array" ref="A22">A21+TIME(0,5,0)</f>
        <v>43827.057638888822</v>
      </c>
      <c r="B22" s="3">
        <v>1.7711295</v>
      </c>
      <c r="C22" s="4">
        <f>DATE(2019,12,28)+TIME(8,50,0)</f>
        <v>43827.368055555555</v>
      </c>
      <c r="D22" s="5">
        <v>56</v>
      </c>
    </row>
    <row r="23" spans="1:4" x14ac:dyDescent="0.2">
      <c r="A23" s="2">
        <f t="array" ref="A23">A22+TIME(0,5,0)</f>
        <v>43827.061111111041</v>
      </c>
      <c r="B23" s="3">
        <v>2.3181343000000001</v>
      </c>
      <c r="C23" s="4">
        <f>DATE(2019,12,28)+TIME(9,1,0)</f>
        <v>43827.375694444447</v>
      </c>
      <c r="D23" s="5">
        <v>60</v>
      </c>
    </row>
    <row r="24" spans="1:4" x14ac:dyDescent="0.2">
      <c r="A24" s="2">
        <f t="array" ref="A24">A23+TIME(0,5,0)</f>
        <v>43827.06458333326</v>
      </c>
      <c r="B24" s="3">
        <v>1.290035</v>
      </c>
      <c r="C24" s="4">
        <f>DATE(2019,12,28)+TIME(9,8,0)</f>
        <v>43827.380555555559</v>
      </c>
      <c r="D24" s="5">
        <v>66</v>
      </c>
    </row>
    <row r="25" spans="1:4" x14ac:dyDescent="0.2">
      <c r="A25" s="2">
        <f t="array" ref="A25">A24+TIME(0,5,0)</f>
        <v>43827.068055555479</v>
      </c>
      <c r="B25" s="3">
        <v>1.6515393</v>
      </c>
      <c r="C25" s="4">
        <f>DATE(2019,12,28)+TIME(9,23,0)</f>
        <v>43827.390972222223</v>
      </c>
      <c r="D25" s="5">
        <v>68</v>
      </c>
    </row>
    <row r="26" spans="1:4" x14ac:dyDescent="0.2">
      <c r="A26" s="2">
        <f t="array" ref="A26">A25+TIME(0,5,0)</f>
        <v>43827.071527777698</v>
      </c>
      <c r="B26" s="3">
        <v>10</v>
      </c>
      <c r="C26" s="4">
        <f>DATE(2019,12,28)+TIME(9,33,0)</f>
        <v>43827.397916666669</v>
      </c>
      <c r="D26" s="5">
        <v>68</v>
      </c>
    </row>
    <row r="27" spans="1:4" x14ac:dyDescent="0.2">
      <c r="A27" s="2">
        <f t="array" ref="A27">A26+TIME(0,5,0)</f>
        <v>43827.074999999917</v>
      </c>
      <c r="B27" s="3">
        <v>6.1000214000000001</v>
      </c>
      <c r="C27" s="4">
        <f>DATE(2019,12,28)+TIME(9,39,0)</f>
        <v>43827.402083333334</v>
      </c>
      <c r="D27" s="5">
        <v>69</v>
      </c>
    </row>
    <row r="28" spans="1:4" x14ac:dyDescent="0.2">
      <c r="A28" s="2">
        <f t="array" ref="A28">A27+TIME(0,5,0)</f>
        <v>43827.078472222136</v>
      </c>
      <c r="B28" s="3">
        <v>1.552273</v>
      </c>
      <c r="C28" s="4">
        <f>DATE(2019,12,28)+TIME(9,44,0)</f>
        <v>43827.405555555553</v>
      </c>
      <c r="D28" s="5">
        <v>73</v>
      </c>
    </row>
    <row r="29" spans="1:4" x14ac:dyDescent="0.2">
      <c r="A29" s="2">
        <f t="array" ref="A29">A28+TIME(0,5,0)</f>
        <v>43827.081944444355</v>
      </c>
      <c r="B29" s="3">
        <v>7.1747246000000002</v>
      </c>
      <c r="C29" s="4">
        <f>DATE(2019,12,28)+TIME(9,54,0)</f>
        <v>43827.412499999999</v>
      </c>
      <c r="D29" s="5">
        <v>71</v>
      </c>
    </row>
    <row r="30" spans="1:4" x14ac:dyDescent="0.2">
      <c r="A30" s="2">
        <f t="array" ref="A30">A29+TIME(0,5,0)</f>
        <v>43827.085416666574</v>
      </c>
      <c r="B30" s="3">
        <v>6.9619809999999998</v>
      </c>
      <c r="C30" s="8">
        <f>DATE(2019,12,28)+TIME(10,0,0)</f>
        <v>43827.416666666664</v>
      </c>
      <c r="D30" s="5">
        <v>66</v>
      </c>
    </row>
    <row r="31" spans="1:4" x14ac:dyDescent="0.2">
      <c r="A31" s="2">
        <f t="array" ref="A31">A30+TIME(0,5,0)</f>
        <v>43827.088888888793</v>
      </c>
      <c r="B31" s="3">
        <v>4.4756239999999998</v>
      </c>
    </row>
    <row r="32" spans="1:4" x14ac:dyDescent="0.2">
      <c r="A32" s="2">
        <f t="array" ref="A32">A31+TIME(0,5,0)</f>
        <v>43827.092361111012</v>
      </c>
      <c r="B32" s="3">
        <v>5.9857329999999997</v>
      </c>
    </row>
    <row r="33" spans="1:2" x14ac:dyDescent="0.2">
      <c r="A33" s="2">
        <f t="array" ref="A33">A32+TIME(0,5,0)</f>
        <v>43827.095833333231</v>
      </c>
      <c r="B33" s="3">
        <v>4.6206602999999999</v>
      </c>
    </row>
    <row r="34" spans="1:2" x14ac:dyDescent="0.2">
      <c r="A34" s="2">
        <f t="array" ref="A34">A33+TIME(0,5,0)</f>
        <v>43827.09930555545</v>
      </c>
      <c r="B34" s="3">
        <v>6.3269533999999998</v>
      </c>
    </row>
    <row r="35" spans="1:2" x14ac:dyDescent="0.2">
      <c r="A35" s="2">
        <f t="array" ref="A35">A34+TIME(0,5,0)</f>
        <v>43827.102777777669</v>
      </c>
      <c r="B35" s="3">
        <v>1.4705235999999999</v>
      </c>
    </row>
    <row r="36" spans="1:2" x14ac:dyDescent="0.2">
      <c r="A36" s="2">
        <f t="array" ref="A36">A35+TIME(0,5,0)</f>
        <v>43827.106249999888</v>
      </c>
      <c r="B36" s="3">
        <v>4.3200482999999998</v>
      </c>
    </row>
    <row r="37" spans="1:2" x14ac:dyDescent="0.2">
      <c r="A37" s="2">
        <f t="array" ref="A37">A36+TIME(0,5,0)</f>
        <v>43827.109722222107</v>
      </c>
      <c r="B37" s="3">
        <v>3.0939142999999998</v>
      </c>
    </row>
    <row r="38" spans="1:2" x14ac:dyDescent="0.2">
      <c r="A38" s="2">
        <f t="array" ref="A38">A37+TIME(0,5,0)</f>
        <v>43827.113194444326</v>
      </c>
      <c r="B38" s="3">
        <v>1.8118521000000001</v>
      </c>
    </row>
    <row r="39" spans="1:2" x14ac:dyDescent="0.2">
      <c r="A39" s="2">
        <f t="array" ref="A39">A38+TIME(0,5,0)</f>
        <v>43827.116666666545</v>
      </c>
      <c r="B39" s="3">
        <v>3.8487732000000001</v>
      </c>
    </row>
    <row r="40" spans="1:2" x14ac:dyDescent="0.2">
      <c r="A40" s="2">
        <f t="array" ref="A40">A39+TIME(0,5,0)</f>
        <v>43827.120138888764</v>
      </c>
      <c r="B40" s="3">
        <v>3.0019360000000002</v>
      </c>
    </row>
    <row r="41" spans="1:2" x14ac:dyDescent="0.2">
      <c r="A41" s="2">
        <f t="array" ref="A41">A40+TIME(0,5,0)</f>
        <v>43827.123611110983</v>
      </c>
      <c r="B41" s="3">
        <v>2.9458975999999999</v>
      </c>
    </row>
    <row r="42" spans="1:2" x14ac:dyDescent="0.2">
      <c r="A42" s="2">
        <f t="array" ref="A42">A41+TIME(0,5,0)</f>
        <v>43827.127083333202</v>
      </c>
      <c r="B42" s="3">
        <v>2.1318793</v>
      </c>
    </row>
    <row r="43" spans="1:2" x14ac:dyDescent="0.2">
      <c r="A43" s="2">
        <f t="array" ref="A43">A42+TIME(0,5,0)</f>
        <v>43827.130555555421</v>
      </c>
      <c r="B43" s="3">
        <v>4.8613533999999996</v>
      </c>
    </row>
    <row r="44" spans="1:2" x14ac:dyDescent="0.2">
      <c r="A44" s="2">
        <f t="array" ref="A44">A43+TIME(0,5,0)</f>
        <v>43827.13402777764</v>
      </c>
      <c r="B44" s="3">
        <v>1.542508</v>
      </c>
    </row>
    <row r="45" spans="1:2" x14ac:dyDescent="0.2">
      <c r="A45" s="2">
        <f t="array" ref="A45">A44+TIME(0,5,0)</f>
        <v>43827.137499999859</v>
      </c>
      <c r="B45" s="3">
        <v>2.6935452999999998</v>
      </c>
    </row>
    <row r="46" spans="1:2" x14ac:dyDescent="0.2">
      <c r="A46" s="2">
        <f t="array" ref="A46">A45+TIME(0,5,0)</f>
        <v>43827.140972222078</v>
      </c>
      <c r="B46" s="3">
        <v>1.5110071</v>
      </c>
    </row>
    <row r="47" spans="1:2" x14ac:dyDescent="0.2">
      <c r="A47" s="2">
        <f t="array" ref="A47">A46+TIME(0,5,0)</f>
        <v>43827.144444444297</v>
      </c>
      <c r="B47" s="3">
        <v>1.3361670999999999</v>
      </c>
    </row>
    <row r="48" spans="1:2" x14ac:dyDescent="0.2">
      <c r="A48" s="2">
        <f t="array" ref="A48">A47+TIME(0,5,0)</f>
        <v>43827.147916666516</v>
      </c>
      <c r="B48" s="3">
        <v>6.1134386000000003</v>
      </c>
    </row>
    <row r="49" spans="1:2" x14ac:dyDescent="0.2">
      <c r="A49" s="2">
        <f t="array" ref="A49">A48+TIME(0,5,0)</f>
        <v>43827.151388888735</v>
      </c>
      <c r="B49" s="3">
        <v>1.4775393000000001</v>
      </c>
    </row>
    <row r="50" spans="1:2" x14ac:dyDescent="0.2">
      <c r="A50" s="2">
        <f t="array" ref="A50">A49+TIME(0,5,0)</f>
        <v>43827.154861110954</v>
      </c>
      <c r="B50" s="3">
        <v>2.3365684</v>
      </c>
    </row>
    <row r="51" spans="1:2" x14ac:dyDescent="0.2">
      <c r="A51" s="2">
        <f t="array" ref="A51">A50+TIME(0,5,0)</f>
        <v>43827.158333333173</v>
      </c>
      <c r="B51" s="3">
        <v>2.0996826</v>
      </c>
    </row>
    <row r="52" spans="1:2" x14ac:dyDescent="0.2">
      <c r="A52" s="2">
        <f t="array" ref="A52">A51+TIME(0,5,0)</f>
        <v>43827.161805555392</v>
      </c>
      <c r="B52" s="3">
        <v>1.9268965</v>
      </c>
    </row>
    <row r="53" spans="1:2" x14ac:dyDescent="0.2">
      <c r="A53" s="2">
        <f t="array" ref="A53">A52+TIME(0,5,0)</f>
        <v>43827.165277777611</v>
      </c>
      <c r="B53" s="3">
        <v>2.1454534999999999</v>
      </c>
    </row>
    <row r="54" spans="1:2" x14ac:dyDescent="0.2">
      <c r="A54" s="2">
        <f t="array" ref="A54">A53+TIME(0,5,0)</f>
        <v>43827.16874999983</v>
      </c>
      <c r="B54" s="3">
        <v>2.0458143</v>
      </c>
    </row>
    <row r="55" spans="1:2" x14ac:dyDescent="0.2">
      <c r="A55" s="2">
        <f t="array" ref="A55">A54+TIME(0,5,0)</f>
        <v>43827.172222222049</v>
      </c>
      <c r="B55" s="3">
        <v>1.249098</v>
      </c>
    </row>
    <row r="56" spans="1:2" x14ac:dyDescent="0.2">
      <c r="A56" s="2">
        <f t="array" ref="A56">A55+TIME(0,5,0)</f>
        <v>43827.175694444268</v>
      </c>
      <c r="B56" s="3">
        <v>3.0107775000000001</v>
      </c>
    </row>
    <row r="57" spans="1:2" x14ac:dyDescent="0.2">
      <c r="A57" s="2">
        <f t="array" ref="A57">A56+TIME(0,5,0)</f>
        <v>43827.179166666487</v>
      </c>
      <c r="B57" s="3">
        <v>1.7825953000000001</v>
      </c>
    </row>
    <row r="58" spans="1:2" x14ac:dyDescent="0.2">
      <c r="A58" s="2">
        <f t="array" ref="A58">A57+TIME(0,5,0)</f>
        <v>43827.182638888706</v>
      </c>
      <c r="B58" s="3">
        <v>4.9068503000000003</v>
      </c>
    </row>
    <row r="59" spans="1:2" x14ac:dyDescent="0.2">
      <c r="A59" s="2">
        <f t="array" ref="A59">A58+TIME(0,5,0)</f>
        <v>43827.186111110925</v>
      </c>
      <c r="B59" s="3">
        <v>4.1103177000000004</v>
      </c>
    </row>
    <row r="60" spans="1:2" x14ac:dyDescent="0.2">
      <c r="A60" s="2">
        <f t="array" ref="A60">A59+TIME(0,5,0)</f>
        <v>43827.189583333144</v>
      </c>
      <c r="B60" s="3">
        <v>5.9818873000000004</v>
      </c>
    </row>
    <row r="61" spans="1:2" x14ac:dyDescent="0.2">
      <c r="A61" s="2">
        <f t="array" ref="A61">A60+TIME(0,5,0)</f>
        <v>43827.193055555363</v>
      </c>
      <c r="B61" s="3">
        <v>4.1788400000000001</v>
      </c>
    </row>
    <row r="62" spans="1:2" x14ac:dyDescent="0.2">
      <c r="A62" s="2">
        <f t="array" ref="A62">A61+TIME(0,5,0)</f>
        <v>43827.196527777582</v>
      </c>
      <c r="B62" s="3">
        <v>3.6224026999999999</v>
      </c>
    </row>
    <row r="63" spans="1:2" x14ac:dyDescent="0.2">
      <c r="A63" s="2">
        <f t="array" ref="A63">A62+TIME(0,5,0)</f>
        <v>43827.199999999801</v>
      </c>
      <c r="B63" s="3">
        <v>3.1343576999999998</v>
      </c>
    </row>
    <row r="64" spans="1:2" x14ac:dyDescent="0.2">
      <c r="A64" s="2">
        <f t="array" ref="A64">A63+TIME(0,5,0)</f>
        <v>43827.20347222202</v>
      </c>
      <c r="B64" s="3">
        <v>4.2695426999999997</v>
      </c>
    </row>
    <row r="65" spans="1:2" x14ac:dyDescent="0.2">
      <c r="A65" s="2">
        <f t="array" ref="A65">A64+TIME(0,5,0)</f>
        <v>43827.206944444239</v>
      </c>
      <c r="B65" s="3">
        <v>2.2929788000000002</v>
      </c>
    </row>
    <row r="66" spans="1:2" x14ac:dyDescent="0.2">
      <c r="A66" s="2">
        <f t="array" ref="A66">A65+TIME(0,5,0)</f>
        <v>43827.210416666458</v>
      </c>
      <c r="B66" s="3">
        <v>1.6132721000000001</v>
      </c>
    </row>
    <row r="67" spans="1:2" x14ac:dyDescent="0.2">
      <c r="A67" s="2">
        <f t="array" ref="A67">A66+TIME(0,5,0)</f>
        <v>43827.213888888677</v>
      </c>
      <c r="B67" s="3">
        <v>2.2381394000000001</v>
      </c>
    </row>
    <row r="68" spans="1:2" x14ac:dyDescent="0.2">
      <c r="A68" s="2">
        <f t="array" ref="A68">A67+TIME(0,5,0)</f>
        <v>43827.217361110896</v>
      </c>
      <c r="B68" s="3">
        <v>1.5727488999999999</v>
      </c>
    </row>
    <row r="69" spans="1:2" x14ac:dyDescent="0.2">
      <c r="A69" s="2">
        <f t="array" ref="A69">A68+TIME(0,5,0)</f>
        <v>43827.220833333115</v>
      </c>
      <c r="B69" s="3">
        <v>2.0719218000000001</v>
      </c>
    </row>
    <row r="70" spans="1:2" x14ac:dyDescent="0.2">
      <c r="A70" s="2">
        <f t="array" ref="A70">A69+TIME(0,5,0)</f>
        <v>43827.224305555334</v>
      </c>
      <c r="B70" s="3">
        <v>2.5458943999999999</v>
      </c>
    </row>
    <row r="71" spans="1:2" x14ac:dyDescent="0.2">
      <c r="A71" s="2">
        <f t="array" ref="A71">A70+TIME(0,5,0)</f>
        <v>43827.227777777553</v>
      </c>
      <c r="B71" s="3">
        <v>1.5546503</v>
      </c>
    </row>
    <row r="72" spans="1:2" x14ac:dyDescent="0.2">
      <c r="A72" s="2">
        <f t="array" ref="A72">A71+TIME(0,5,0)</f>
        <v>43827.231249999772</v>
      </c>
      <c r="B72" s="3">
        <v>5.2837709999999998</v>
      </c>
    </row>
    <row r="73" spans="1:2" x14ac:dyDescent="0.2">
      <c r="A73" s="2">
        <f t="array" ref="A73">A72+TIME(0,5,0)</f>
        <v>43827.234722221991</v>
      </c>
      <c r="B73" s="3">
        <v>4.5407577000000003</v>
      </c>
    </row>
    <row r="74" spans="1:2" x14ac:dyDescent="0.2">
      <c r="A74" s="2">
        <f t="array" ref="A74">A73+TIME(0,5,0)</f>
        <v>43827.23819444421</v>
      </c>
      <c r="B74" s="3">
        <v>2.3093347999999998</v>
      </c>
    </row>
    <row r="75" spans="1:2" x14ac:dyDescent="0.2">
      <c r="A75" s="2">
        <f t="array" ref="A75">A74+TIME(0,5,0)</f>
        <v>43827.241666666429</v>
      </c>
      <c r="B75" s="3">
        <v>3.5363023</v>
      </c>
    </row>
    <row r="76" spans="1:2" x14ac:dyDescent="0.2">
      <c r="A76" s="2">
        <f t="array" ref="A76">A75+TIME(0,5,0)</f>
        <v>43827.245138888647</v>
      </c>
      <c r="B76" s="3">
        <v>2.7121949999999999</v>
      </c>
    </row>
    <row r="77" spans="1:2" x14ac:dyDescent="0.2">
      <c r="A77" s="2">
        <f t="array" ref="A77">A76+TIME(0,5,0)</f>
        <v>43827.248611110866</v>
      </c>
      <c r="B77" s="3">
        <v>1.9192829</v>
      </c>
    </row>
    <row r="78" spans="1:2" x14ac:dyDescent="0.2">
      <c r="A78" s="2">
        <f t="array" ref="A78">A77+TIME(0,5,0)</f>
        <v>43827.252083333085</v>
      </c>
      <c r="B78" s="3">
        <v>6.7172394000000004</v>
      </c>
    </row>
    <row r="79" spans="1:2" x14ac:dyDescent="0.2">
      <c r="A79" s="2">
        <f t="array" ref="A79">A78+TIME(0,5,0)</f>
        <v>43827.255555555304</v>
      </c>
      <c r="B79" s="3">
        <v>3.4494429000000002</v>
      </c>
    </row>
    <row r="80" spans="1:2" x14ac:dyDescent="0.2">
      <c r="A80" s="2">
        <f t="array" ref="A80">A79+TIME(0,5,0)</f>
        <v>43827.259027777523</v>
      </c>
      <c r="B80" s="3">
        <v>6.6619900000000003</v>
      </c>
    </row>
    <row r="81" spans="1:2" x14ac:dyDescent="0.2">
      <c r="A81" s="2">
        <f t="array" ref="A81">A80+TIME(0,5,0)</f>
        <v>43827.262499999742</v>
      </c>
      <c r="B81" s="3">
        <v>4.2242639999999998</v>
      </c>
    </row>
    <row r="82" spans="1:2" x14ac:dyDescent="0.2">
      <c r="A82" s="2">
        <f t="array" ref="A82">A81+TIME(0,5,0)</f>
        <v>43827.265972221961</v>
      </c>
      <c r="B82" s="3">
        <v>3.686369</v>
      </c>
    </row>
    <row r="83" spans="1:2" x14ac:dyDescent="0.2">
      <c r="A83" s="2">
        <f t="array" ref="A83">A82+TIME(0,5,0)</f>
        <v>43827.26944444418</v>
      </c>
      <c r="B83" s="3">
        <v>2.6658985999999998</v>
      </c>
    </row>
    <row r="84" spans="1:2" x14ac:dyDescent="0.2">
      <c r="A84" s="2">
        <f t="array" ref="A84">A83+TIME(0,5,0)</f>
        <v>43827.272916666399</v>
      </c>
      <c r="B84" s="3">
        <v>6.2431054000000001</v>
      </c>
    </row>
    <row r="85" spans="1:2" x14ac:dyDescent="0.2">
      <c r="A85" s="2">
        <f t="array" ref="A85">A84+TIME(0,5,0)</f>
        <v>43827.276388888618</v>
      </c>
      <c r="B85" s="3">
        <v>3.5417686000000002</v>
      </c>
    </row>
    <row r="86" spans="1:2" x14ac:dyDescent="0.2">
      <c r="A86" s="2">
        <f t="array" ref="A86">A85+TIME(0,5,0)</f>
        <v>43827.279861110837</v>
      </c>
      <c r="B86" s="3">
        <v>6.9373120000000004</v>
      </c>
    </row>
    <row r="87" spans="1:2" x14ac:dyDescent="0.2">
      <c r="A87" s="2">
        <f t="array" ref="A87">A86+TIME(0,5,0)</f>
        <v>43827.283333333056</v>
      </c>
      <c r="B87" s="3">
        <v>2.0167676999999999</v>
      </c>
    </row>
    <row r="88" spans="1:2" x14ac:dyDescent="0.2">
      <c r="A88" s="2">
        <f t="array" ref="A88">A87+TIME(0,5,0)</f>
        <v>43827.286805555275</v>
      </c>
      <c r="B88" s="3">
        <v>2.3632420999999999</v>
      </c>
    </row>
    <row r="89" spans="1:2" x14ac:dyDescent="0.2">
      <c r="A89" s="2">
        <f t="array" ref="A89">A88+TIME(0,5,0)</f>
        <v>43827.290277777494</v>
      </c>
      <c r="B89" s="3">
        <v>1.6634717000000001</v>
      </c>
    </row>
    <row r="90" spans="1:2" x14ac:dyDescent="0.2">
      <c r="A90" s="2">
        <f t="array" ref="A90">A89+TIME(0,5,0)</f>
        <v>43827.293749999713</v>
      </c>
      <c r="B90" s="3">
        <v>2.0152624000000001</v>
      </c>
    </row>
    <row r="91" spans="1:2" x14ac:dyDescent="0.2">
      <c r="A91" s="2">
        <f t="array" ref="A91">A90+TIME(0,5,0)</f>
        <v>43827.297222221932</v>
      </c>
      <c r="B91" s="3">
        <v>2.1043794</v>
      </c>
    </row>
    <row r="92" spans="1:2" x14ac:dyDescent="0.2">
      <c r="A92" s="2">
        <f t="array" ref="A92">A91+TIME(0,5,0)</f>
        <v>43827.300694444151</v>
      </c>
      <c r="B92" s="3">
        <v>2.8348475</v>
      </c>
    </row>
    <row r="93" spans="1:2" x14ac:dyDescent="0.2">
      <c r="A93" s="2">
        <f t="array" ref="A93">A92+TIME(0,5,0)</f>
        <v>43827.30416666637</v>
      </c>
      <c r="B93" s="3">
        <v>6.5754320000000002</v>
      </c>
    </row>
    <row r="94" spans="1:2" x14ac:dyDescent="0.2">
      <c r="A94" s="2">
        <f t="array" ref="A94">A93+TIME(0,5,0)</f>
        <v>43827.307638888589</v>
      </c>
      <c r="B94" s="3">
        <v>2.5279512</v>
      </c>
    </row>
    <row r="95" spans="1:2" x14ac:dyDescent="0.2">
      <c r="A95" s="2">
        <f t="array" ref="A95">A94+TIME(0,5,0)</f>
        <v>43827.311111110808</v>
      </c>
      <c r="B95" s="3">
        <v>2.4070551</v>
      </c>
    </row>
    <row r="96" spans="1:2" x14ac:dyDescent="0.2">
      <c r="A96" s="2">
        <f t="array" ref="A96">A95+TIME(0,5,0)</f>
        <v>43827.314583333027</v>
      </c>
      <c r="B96" s="3">
        <v>3.1004100000000001</v>
      </c>
    </row>
    <row r="97" spans="1:2" x14ac:dyDescent="0.2">
      <c r="A97" s="2">
        <f t="array" ref="A97">A96+TIME(0,5,0)</f>
        <v>43827.318055555246</v>
      </c>
      <c r="B97" s="3">
        <v>2.0284607000000001</v>
      </c>
    </row>
    <row r="98" spans="1:2" x14ac:dyDescent="0.2">
      <c r="A98" s="2">
        <f t="array" ref="A98">A97+TIME(0,5,0)</f>
        <v>43827.321527777465</v>
      </c>
      <c r="B98" s="3">
        <v>6.7166699999999997</v>
      </c>
    </row>
    <row r="99" spans="1:2" x14ac:dyDescent="0.2">
      <c r="A99" s="2">
        <f t="array" ref="A99">A98+TIME(0,5,0)</f>
        <v>43827.324999999684</v>
      </c>
      <c r="B99" s="3">
        <v>2.2075393000000001</v>
      </c>
    </row>
    <row r="100" spans="1:2" x14ac:dyDescent="0.2">
      <c r="A100" s="2">
        <f t="array" ref="A100">A99+TIME(0,5,0)</f>
        <v>43827.328472221903</v>
      </c>
      <c r="B100" s="3">
        <v>3.9140489999999999</v>
      </c>
    </row>
    <row r="101" spans="1:2" x14ac:dyDescent="0.2">
      <c r="A101" s="2">
        <f t="array" ref="A101">A100+TIME(0,5,0)</f>
        <v>43827.331944444122</v>
      </c>
      <c r="B101" s="3">
        <v>2.9699268000000001</v>
      </c>
    </row>
    <row r="102" spans="1:2" x14ac:dyDescent="0.2">
      <c r="A102" s="2">
        <f t="array" ref="A102">A101+TIME(0,5,0)</f>
        <v>43827.335416666341</v>
      </c>
      <c r="B102" s="3">
        <v>8.1597670000000004</v>
      </c>
    </row>
    <row r="103" spans="1:2" x14ac:dyDescent="0.2">
      <c r="A103" s="2">
        <f t="array" ref="A103">A102+TIME(0,5,0)</f>
        <v>43827.33888888856</v>
      </c>
      <c r="B103" s="3">
        <v>2.6546175000000001</v>
      </c>
    </row>
    <row r="104" spans="1:2" x14ac:dyDescent="0.2">
      <c r="A104" s="2">
        <f t="array" ref="A104">A103+TIME(0,5,0)</f>
        <v>43827.342361110779</v>
      </c>
      <c r="B104" s="3">
        <v>1.8956558999999999</v>
      </c>
    </row>
    <row r="105" spans="1:2" x14ac:dyDescent="0.2">
      <c r="A105" s="2">
        <f t="array" ref="A105">A104+TIME(0,5,0)</f>
        <v>43827.345833332998</v>
      </c>
      <c r="B105" s="3">
        <v>2.2933207000000002</v>
      </c>
    </row>
    <row r="106" spans="1:2" x14ac:dyDescent="0.2">
      <c r="A106" s="2">
        <f t="array" ref="A106">A105+TIME(0,5,0)</f>
        <v>43827.349305555217</v>
      </c>
      <c r="B106" s="3">
        <v>1.8461567999999999</v>
      </c>
    </row>
    <row r="107" spans="1:2" x14ac:dyDescent="0.2">
      <c r="A107" s="2">
        <f t="array" ref="A107">A106+TIME(0,5,0)</f>
        <v>43827.352777777436</v>
      </c>
      <c r="B107" s="3">
        <v>1.6428148</v>
      </c>
    </row>
    <row r="108" spans="1:2" x14ac:dyDescent="0.2">
      <c r="A108" s="2">
        <f t="array" ref="A108">A107+TIME(0,5,0)</f>
        <v>43827.356249999655</v>
      </c>
      <c r="B108" s="3">
        <v>4.7831334999999999</v>
      </c>
    </row>
    <row r="109" spans="1:2" x14ac:dyDescent="0.2">
      <c r="A109" s="2">
        <f t="array" ref="A109">A108+TIME(0,5,0)</f>
        <v>43827.359722221874</v>
      </c>
      <c r="B109" s="3">
        <v>1.7755609000000001</v>
      </c>
    </row>
    <row r="110" spans="1:2" x14ac:dyDescent="0.2">
      <c r="A110" s="2">
        <f t="array" ref="A110">A109+TIME(0,5,0)</f>
        <v>43827.363194444093</v>
      </c>
      <c r="B110" s="3">
        <v>3.6631586999999999</v>
      </c>
    </row>
    <row r="111" spans="1:2" x14ac:dyDescent="0.2">
      <c r="A111" s="2">
        <f t="array" ref="A111">A110+TIME(0,5,0)</f>
        <v>43827.366666666312</v>
      </c>
      <c r="B111" s="3">
        <v>4.5465083000000002</v>
      </c>
    </row>
    <row r="112" spans="1:2" x14ac:dyDescent="0.2">
      <c r="A112" s="2">
        <f t="array" ref="A112">A111+TIME(0,5,0)</f>
        <v>43827.370138888531</v>
      </c>
      <c r="B112" s="3">
        <v>1.6064277</v>
      </c>
    </row>
    <row r="113" spans="1:2" x14ac:dyDescent="0.2">
      <c r="A113" s="2">
        <f t="array" ref="A113">A112+TIME(0,5,0)</f>
        <v>43827.37361111075</v>
      </c>
      <c r="B113" s="3">
        <v>1.6665645</v>
      </c>
    </row>
    <row r="114" spans="1:2" x14ac:dyDescent="0.2">
      <c r="A114" s="2">
        <f t="array" ref="A114">A113+TIME(0,5,0)</f>
        <v>43827.377083332969</v>
      </c>
      <c r="B114" s="3">
        <v>2.705686</v>
      </c>
    </row>
    <row r="115" spans="1:2" x14ac:dyDescent="0.2">
      <c r="A115" s="2">
        <f t="array" ref="A115">A114+TIME(0,5,0)</f>
        <v>43827.380555555188</v>
      </c>
      <c r="B115" s="3">
        <v>9.2946039999999996</v>
      </c>
    </row>
    <row r="116" spans="1:2" x14ac:dyDescent="0.2">
      <c r="A116" s="2">
        <f t="array" ref="A116">A115+TIME(0,5,0)</f>
        <v>43827.384027777407</v>
      </c>
      <c r="B116" s="3">
        <v>1.3874773</v>
      </c>
    </row>
    <row r="117" spans="1:2" x14ac:dyDescent="0.2">
      <c r="A117" s="2">
        <f t="array" ref="A117">A116+TIME(0,5,0)</f>
        <v>43827.387499999626</v>
      </c>
      <c r="B117" s="3">
        <v>2.2644698999999999</v>
      </c>
    </row>
    <row r="118" spans="1:2" x14ac:dyDescent="0.2">
      <c r="A118" s="2">
        <f t="array" ref="A118">A117+TIME(0,5,0)</f>
        <v>43827.390972221845</v>
      </c>
      <c r="B118" s="3">
        <v>8.9994110000000003</v>
      </c>
    </row>
    <row r="119" spans="1:2" x14ac:dyDescent="0.2">
      <c r="A119" s="2">
        <f t="array" ref="A119">A118+TIME(0,5,0)</f>
        <v>43827.394444444064</v>
      </c>
      <c r="B119" s="3">
        <v>2.3409867000000002</v>
      </c>
    </row>
    <row r="120" spans="1:2" x14ac:dyDescent="0.2">
      <c r="A120" s="2">
        <f t="array" ref="A120">A119+TIME(0,5,0)</f>
        <v>43827.397916666283</v>
      </c>
      <c r="B120" s="3">
        <v>1.9505452999999999</v>
      </c>
    </row>
    <row r="121" spans="1:2" x14ac:dyDescent="0.2">
      <c r="A121" s="2">
        <f t="array" ref="A121">A120+TIME(0,5,0)</f>
        <v>43827.401388888502</v>
      </c>
      <c r="B121" s="3">
        <v>5.752605</v>
      </c>
    </row>
    <row r="122" spans="1:2" x14ac:dyDescent="0.2">
      <c r="A122" s="2">
        <f t="array" ref="A122">A121+TIME(0,5,0)</f>
        <v>43827.404861110721</v>
      </c>
      <c r="B122" s="3">
        <v>2.3279855</v>
      </c>
    </row>
    <row r="123" spans="1:2" x14ac:dyDescent="0.2">
      <c r="A123" s="2">
        <f t="array" ref="A123">A122+TIME(0,5,0)</f>
        <v>43827.40833333294</v>
      </c>
      <c r="B123" s="3">
        <v>10</v>
      </c>
    </row>
    <row r="124" spans="1:2" x14ac:dyDescent="0.2">
      <c r="A124" s="2">
        <f t="array" ref="A124">A123+TIME(0,5,0)</f>
        <v>43827.411805555159</v>
      </c>
      <c r="B124" s="3">
        <v>6.9446680000000001</v>
      </c>
    </row>
    <row r="125" spans="1:2" x14ac:dyDescent="0.2">
      <c r="A125" s="2">
        <f t="array" ref="A125">A124+TIME(0,5,0)</f>
        <v>43827.415277777378</v>
      </c>
      <c r="B125" s="3">
        <v>8.7823619999999991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27th-28th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2020-01-03T21:32:26Z</dcterms:created>
  <dcterms:modified xsi:type="dcterms:W3CDTF">2020-01-03T21:34:35Z</dcterms:modified>
</cp:coreProperties>
</file>