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 files\"/>
    </mc:Choice>
  </mc:AlternateContent>
  <bookViews>
    <workbookView xWindow="0" yWindow="90" windowWidth="21555" windowHeight="9630"/>
  </bookViews>
  <sheets>
    <sheet name="分公司兑奖统计日报表" sheetId="1" r:id="rId1"/>
    <sheet name="分公司兑奖统计月报表" sheetId="2" r:id="rId2"/>
    <sheet name="KPW兑奖统计月报表" sheetId="3" r:id="rId3"/>
    <sheet name="KPW兑奖统计年报" sheetId="4" r:id="rId4"/>
  </sheets>
  <calcPr calcId="152511"/>
</workbook>
</file>

<file path=xl/calcChain.xml><?xml version="1.0" encoding="utf-8"?>
<calcChain xmlns="http://schemas.openxmlformats.org/spreadsheetml/2006/main">
  <c r="AJ27" i="1" l="1"/>
  <c r="AK27" i="1"/>
  <c r="AJ28" i="1"/>
  <c r="AK28" i="1"/>
  <c r="AJ29" i="1"/>
  <c r="AK29" i="1"/>
  <c r="AJ30" i="1"/>
  <c r="AK30" i="1"/>
  <c r="AJ31" i="1"/>
  <c r="AK31" i="1"/>
  <c r="AJ32" i="1"/>
  <c r="AK32" i="1"/>
  <c r="B33" i="1"/>
  <c r="C33" i="1"/>
  <c r="D33" i="1"/>
  <c r="E33" i="1"/>
  <c r="F33" i="1"/>
  <c r="G33" i="1"/>
  <c r="H33" i="1"/>
  <c r="I33" i="1"/>
  <c r="J33" i="1"/>
  <c r="K33" i="1"/>
  <c r="L33" i="1"/>
  <c r="M33" i="1"/>
  <c r="N33" i="1"/>
  <c r="O33" i="1"/>
  <c r="P33" i="1"/>
  <c r="Q33" i="1"/>
  <c r="R33" i="1"/>
  <c r="S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AJ10" i="1"/>
  <c r="AK10" i="1"/>
  <c r="AJ11" i="1"/>
  <c r="AK11" i="1"/>
  <c r="AJ12" i="1"/>
  <c r="AK12" i="1"/>
  <c r="AJ13" i="1"/>
  <c r="AK13" i="1"/>
  <c r="AJ14" i="1"/>
  <c r="AK14" i="1"/>
  <c r="AJ15" i="1"/>
  <c r="AK15" i="1"/>
  <c r="AJ16" i="1"/>
  <c r="AK16" i="1"/>
  <c r="AJ17" i="1"/>
  <c r="AK17" i="1"/>
  <c r="AJ18" i="1"/>
  <c r="AK18" i="1"/>
  <c r="AJ19" i="1"/>
  <c r="AK19" i="1"/>
  <c r="AJ20" i="1"/>
  <c r="AK20" i="1"/>
  <c r="AJ21" i="1"/>
  <c r="AK21" i="1"/>
  <c r="AJ22" i="1"/>
  <c r="AK22" i="1"/>
  <c r="AJ23" i="1"/>
  <c r="AK23" i="1"/>
  <c r="AJ24" i="1"/>
  <c r="AK24" i="1"/>
  <c r="AJ25" i="1"/>
  <c r="AK25" i="1"/>
  <c r="AK8" i="1"/>
  <c r="AJ8" i="1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P27" i="2"/>
  <c r="Q27" i="2"/>
  <c r="R27" i="2"/>
  <c r="S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AJ27" i="2"/>
  <c r="AK27" i="2"/>
  <c r="AK7" i="2"/>
  <c r="AJ7" i="2"/>
  <c r="AK33" i="1" l="1"/>
  <c r="AJ33" i="1"/>
</calcChain>
</file>

<file path=xl/sharedStrings.xml><?xml version="1.0" encoding="utf-8"?>
<sst xmlns="http://schemas.openxmlformats.org/spreadsheetml/2006/main" count="208" uniqueCount="47">
  <si>
    <t>kpw-lottery</t>
    <phoneticPr fontId="1" type="noConversion"/>
  </si>
  <si>
    <t>SUV</t>
    <phoneticPr fontId="1" type="noConversion"/>
  </si>
  <si>
    <t>IPHONE6</t>
    <phoneticPr fontId="1" type="noConversion"/>
  </si>
  <si>
    <t>ឆ្នោតកោសក្តីស្រលាញ់(សន្លឹក)
爱心刮刮乐(张)</t>
  </si>
  <si>
    <t>រង្វាន់ទី១
1等奖</t>
  </si>
  <si>
    <t>រង្វាន់ទី២
2等奖</t>
  </si>
  <si>
    <t>រង្វាន់ទី៣
3等奖</t>
  </si>
  <si>
    <t>រង្វាន់ទី៤
4等奖</t>
  </si>
  <si>
    <t>រង្វាន់ទី៥
5等奖</t>
  </si>
  <si>
    <t>រង្វាន់ទី៦
6等奖</t>
  </si>
  <si>
    <t>រង្វាន់ទី៧
7等奖</t>
  </si>
  <si>
    <t>រង្វាន់ទី៨
8等奖</t>
  </si>
  <si>
    <t>សរុបចំនួនសន្លឹក
合计张数</t>
  </si>
  <si>
    <t>សរុបទឹកប្រាក់
合计金额</t>
  </si>
  <si>
    <t>ភាគរយរង្វាន់
兑奖提成</t>
  </si>
  <si>
    <t>ប្រាក់ចំណាយជាក់ស្តែង
实付现金</t>
  </si>
  <si>
    <t>ខែ
月份</t>
  </si>
  <si>
    <t>ទឹកប្រាក់សរុប
合计金额</t>
  </si>
  <si>
    <t>ទឹកប្រាក់សរុប
总计金额</t>
  </si>
  <si>
    <t>តារាងរបាយការណ៍សរុបការប្តូររង្វាន់ប្រចាំខែ..........
公司兑奖统计    月报表</t>
  </si>
  <si>
    <t>ឆ្នោតកោសបាល់ទាត់(សន្លឹក)
天下足球(张)</t>
  </si>
  <si>
    <t>ឆ្នោតកោសស្វែករកកំណប់
寻宝</t>
  </si>
  <si>
    <t>ប្រភេទផលិតផល
产品种类</t>
  </si>
  <si>
    <t>ភីកអាប់
皮卡车</t>
  </si>
  <si>
    <t>ម៉ូតូ
摩托车</t>
  </si>
  <si>
    <t>ផ្នែក
单位</t>
  </si>
  <si>
    <t>ថ្ងៃទី
日期</t>
  </si>
  <si>
    <t>លេខកូតតំណាងចែកចាយ
代理商编号</t>
  </si>
  <si>
    <t>ផ្នែក单位:ឆ្នាំ年   ខែ月    ថ្ងៃ日</t>
  </si>
  <si>
    <t>2015.6.27-2015.6.30</t>
  </si>
  <si>
    <t>总合计</t>
  </si>
  <si>
    <t>សរុប
合计</t>
  </si>
  <si>
    <t>តារាងរបាយការណ៍សរុបការប្តូររង្វាន់ប្រចាំខែ..........
暹粒分公司兑奖统计月报表</t>
  </si>
  <si>
    <t>សរុប
总合计</t>
  </si>
  <si>
    <t>តារាងរបាយការណ៍ស្តីពីការប្តូររង្វាន់សរុបប្រចាំថ្ងៃ
暹粒分公司兑奖统计日报表</t>
  </si>
  <si>
    <t>2015.7.1—2015.7.31</t>
  </si>
  <si>
    <t>2015.8.1   51000</t>
  </si>
  <si>
    <t>2015.8.3   51000</t>
  </si>
  <si>
    <t>2015.8.4   51000</t>
  </si>
  <si>
    <t>2015.8.5   51000</t>
  </si>
  <si>
    <t>2015.8.6   51000</t>
  </si>
  <si>
    <t>2015.8.7   51000</t>
  </si>
  <si>
    <t>2015.8.8   51000</t>
  </si>
  <si>
    <t>2015.8.12   51000</t>
  </si>
  <si>
    <t>2015.8.13   51000</t>
  </si>
  <si>
    <t>2015.8.14   51000</t>
  </si>
  <si>
    <t>2015.8.15   51000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</si>
</sst>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#,##0_);[Red]\(\$#,##0\)"/>
    <numFmt numFmtId="165" formatCode="\$#,##0.00_);[Red]\(\$#,##0.00\)"/>
  </numFmts>
  <fonts count="2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64" fontId="0" fillId="0" borderId="1" xfId="0" applyNumberFormat="1" applyBorder="1">
      <alignment vertical="center"/>
    </xf>
    <xf numFmtId="165" fontId="0" fillId="0" borderId="1" xfId="0" applyNumberFormat="1" applyBorder="1">
      <alignment vertical="center"/>
    </xf>
    <xf numFmtId="164" fontId="0" fillId="0" borderId="7" xfId="0" applyNumberFormat="1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3"/>
  <sheetViews>
    <sheetView tabSelected="1" topLeftCell="W4" zoomScale="90" zoomScaleNormal="90" workbookViewId="0">
      <selection activeCell="AH18" sqref="AH18"/>
    </sheetView>
  </sheetViews>
  <sheetFormatPr defaultRowHeight="15"/>
  <cols>
    <col min="1" max="1" width="17.140625" customWidth="1"/>
    <col min="2" max="9" width="10.140625" customWidth="1"/>
    <col min="10" max="13" width="15" customWidth="1"/>
    <col min="14" max="20" width="10.140625" customWidth="1"/>
    <col min="21" max="24" width="15" customWidth="1"/>
    <col min="25" max="31" width="10.140625" customWidth="1"/>
    <col min="32" max="35" width="15" customWidth="1"/>
    <col min="36" max="37" width="15.28515625" customWidth="1"/>
  </cols>
  <sheetData>
    <row r="1" spans="1:3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2"/>
      <c r="AK1" s="12"/>
    </row>
    <row r="2" spans="1:37" ht="37.5" customHeight="1">
      <c r="A2" s="18" t="s">
        <v>34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2"/>
      <c r="AK2" s="12"/>
    </row>
    <row r="3" spans="1:37" ht="23.25" customHeight="1">
      <c r="A3" s="19" t="s">
        <v>28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3"/>
      <c r="AK3" s="13"/>
    </row>
    <row r="4" spans="1:37" ht="30.75" customHeight="1" thickBot="1">
      <c r="A4" s="20" t="s">
        <v>27</v>
      </c>
      <c r="B4" s="22" t="s">
        <v>22</v>
      </c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14"/>
      <c r="AK4" s="14"/>
    </row>
    <row r="5" spans="1:37" ht="32.25" customHeight="1" thickTop="1">
      <c r="A5" s="21"/>
      <c r="B5" s="24" t="s">
        <v>3</v>
      </c>
      <c r="C5" s="25"/>
      <c r="D5" s="25"/>
      <c r="E5" s="25"/>
      <c r="F5" s="25"/>
      <c r="G5" s="25"/>
      <c r="H5" s="25"/>
      <c r="I5" s="25"/>
      <c r="J5" s="25"/>
      <c r="K5" s="25"/>
      <c r="L5" s="25"/>
      <c r="M5" s="26"/>
      <c r="N5" s="24" t="s">
        <v>20</v>
      </c>
      <c r="O5" s="25"/>
      <c r="P5" s="25"/>
      <c r="Q5" s="25"/>
      <c r="R5" s="25"/>
      <c r="S5" s="25"/>
      <c r="T5" s="25"/>
      <c r="U5" s="25"/>
      <c r="V5" s="25"/>
      <c r="W5" s="25"/>
      <c r="X5" s="26"/>
      <c r="Y5" s="24" t="s">
        <v>21</v>
      </c>
      <c r="Z5" s="25"/>
      <c r="AA5" s="25"/>
      <c r="AB5" s="25"/>
      <c r="AC5" s="25"/>
      <c r="AD5" s="25"/>
      <c r="AE5" s="25"/>
      <c r="AF5" s="25"/>
      <c r="AG5" s="25"/>
      <c r="AH5" s="25"/>
      <c r="AI5" s="27"/>
      <c r="AJ5" s="15" t="s">
        <v>33</v>
      </c>
      <c r="AK5" s="16"/>
    </row>
    <row r="6" spans="1:37" ht="50.25" customHeight="1">
      <c r="A6" s="21"/>
      <c r="B6" s="8" t="s">
        <v>4</v>
      </c>
      <c r="C6" s="9" t="s">
        <v>5</v>
      </c>
      <c r="D6" s="9" t="s">
        <v>6</v>
      </c>
      <c r="E6" s="9" t="s">
        <v>7</v>
      </c>
      <c r="F6" s="9" t="s">
        <v>8</v>
      </c>
      <c r="G6" s="9" t="s">
        <v>9</v>
      </c>
      <c r="H6" s="9" t="s">
        <v>10</v>
      </c>
      <c r="I6" s="9" t="s">
        <v>11</v>
      </c>
      <c r="J6" s="9" t="s">
        <v>12</v>
      </c>
      <c r="K6" s="9" t="s">
        <v>13</v>
      </c>
      <c r="L6" s="9" t="s">
        <v>14</v>
      </c>
      <c r="M6" s="10" t="s">
        <v>15</v>
      </c>
      <c r="N6" s="8" t="s">
        <v>4</v>
      </c>
      <c r="O6" s="9" t="s">
        <v>5</v>
      </c>
      <c r="P6" s="9" t="s">
        <v>6</v>
      </c>
      <c r="Q6" s="9" t="s">
        <v>7</v>
      </c>
      <c r="R6" s="9" t="s">
        <v>8</v>
      </c>
      <c r="S6" s="9" t="s">
        <v>9</v>
      </c>
      <c r="T6" s="9" t="s">
        <v>10</v>
      </c>
      <c r="U6" s="9" t="s">
        <v>12</v>
      </c>
      <c r="V6" s="9" t="s">
        <v>13</v>
      </c>
      <c r="W6" s="9" t="s">
        <v>14</v>
      </c>
      <c r="X6" s="10" t="s">
        <v>15</v>
      </c>
      <c r="Y6" s="8" t="s">
        <v>4</v>
      </c>
      <c r="Z6" s="9" t="s">
        <v>5</v>
      </c>
      <c r="AA6" s="9" t="s">
        <v>6</v>
      </c>
      <c r="AB6" s="9" t="s">
        <v>7</v>
      </c>
      <c r="AC6" s="9" t="s">
        <v>8</v>
      </c>
      <c r="AD6" s="9" t="s">
        <v>9</v>
      </c>
      <c r="AE6" s="9" t="s">
        <v>10</v>
      </c>
      <c r="AF6" s="9" t="s">
        <v>12</v>
      </c>
      <c r="AG6" s="9" t="s">
        <v>13</v>
      </c>
      <c r="AH6" s="9" t="s">
        <v>14</v>
      </c>
      <c r="AI6" s="10" t="s">
        <v>15</v>
      </c>
      <c r="AJ6" s="11" t="s">
        <v>12</v>
      </c>
      <c r="AK6" s="9" t="s">
        <v>18</v>
      </c>
    </row>
    <row r="7" spans="1:37" ht="34.5" customHeight="1">
      <c r="A7" s="2"/>
      <c r="B7" s="3" t="s">
        <v>1</v>
      </c>
      <c r="C7" s="9" t="s">
        <v>23</v>
      </c>
      <c r="D7" s="9" t="s">
        <v>24</v>
      </c>
      <c r="E7" s="5">
        <v>100</v>
      </c>
      <c r="F7" s="5">
        <v>10</v>
      </c>
      <c r="G7" s="5">
        <v>2</v>
      </c>
      <c r="H7" s="5">
        <v>1</v>
      </c>
      <c r="I7" s="6">
        <v>0.5</v>
      </c>
      <c r="J7" s="1"/>
      <c r="K7" s="1"/>
      <c r="L7" s="1"/>
      <c r="M7" s="4"/>
      <c r="N7" s="7">
        <v>200</v>
      </c>
      <c r="O7" s="5">
        <v>50</v>
      </c>
      <c r="P7" s="5">
        <v>10</v>
      </c>
      <c r="Q7" s="5">
        <v>5</v>
      </c>
      <c r="R7" s="5">
        <v>2</v>
      </c>
      <c r="S7" s="5">
        <v>1</v>
      </c>
      <c r="T7" s="6">
        <v>0.5</v>
      </c>
      <c r="U7" s="1"/>
      <c r="V7" s="1"/>
      <c r="W7" s="1"/>
      <c r="X7" s="4"/>
      <c r="Y7" s="3" t="s">
        <v>2</v>
      </c>
      <c r="Z7" s="5">
        <v>100</v>
      </c>
      <c r="AA7" s="5">
        <v>20</v>
      </c>
      <c r="AB7" s="5">
        <v>10</v>
      </c>
      <c r="AC7" s="5">
        <v>5</v>
      </c>
      <c r="AD7" s="5">
        <v>2</v>
      </c>
      <c r="AE7" s="5">
        <v>1</v>
      </c>
      <c r="AF7" s="1"/>
      <c r="AG7" s="1"/>
      <c r="AH7" s="1"/>
      <c r="AI7" s="1"/>
      <c r="AJ7" s="1"/>
      <c r="AK7" s="1"/>
    </row>
    <row r="8" spans="1:37">
      <c r="A8" s="2" t="s">
        <v>36</v>
      </c>
      <c r="B8" s="3"/>
      <c r="C8" s="1"/>
      <c r="D8" s="1"/>
      <c r="E8" s="1"/>
      <c r="F8" s="1"/>
      <c r="G8" s="1">
        <v>1</v>
      </c>
      <c r="H8" s="1">
        <v>3</v>
      </c>
      <c r="I8" s="1">
        <v>5</v>
      </c>
      <c r="J8" s="1">
        <v>9</v>
      </c>
      <c r="K8" s="1">
        <v>7.5</v>
      </c>
      <c r="L8" s="1"/>
      <c r="M8" s="4"/>
      <c r="N8" s="3"/>
      <c r="O8" s="1">
        <v>3</v>
      </c>
      <c r="P8" s="1">
        <v>12</v>
      </c>
      <c r="Q8" s="1">
        <v>32</v>
      </c>
      <c r="R8" s="1">
        <v>55</v>
      </c>
      <c r="S8" s="1">
        <v>248</v>
      </c>
      <c r="T8" s="1">
        <v>1093</v>
      </c>
      <c r="U8" s="1">
        <v>1443</v>
      </c>
      <c r="V8" s="1">
        <v>1334.5</v>
      </c>
      <c r="W8" s="1"/>
      <c r="X8" s="4"/>
      <c r="Y8" s="3"/>
      <c r="Z8" s="1">
        <v>2</v>
      </c>
      <c r="AA8" s="1">
        <v>8</v>
      </c>
      <c r="AB8" s="1">
        <v>32</v>
      </c>
      <c r="AC8" s="1">
        <v>69</v>
      </c>
      <c r="AD8" s="1">
        <v>321</v>
      </c>
      <c r="AE8" s="1">
        <v>766</v>
      </c>
      <c r="AF8" s="1">
        <v>1198</v>
      </c>
      <c r="AG8" s="1">
        <v>2433</v>
      </c>
      <c r="AH8" s="1"/>
      <c r="AI8" s="1"/>
      <c r="AJ8" s="1">
        <f>AF8+U8+J8</f>
        <v>2650</v>
      </c>
      <c r="AK8" s="1">
        <f>AG8+V8+K8</f>
        <v>3775</v>
      </c>
    </row>
    <row r="9" spans="1:37">
      <c r="A9" s="2" t="s">
        <v>37</v>
      </c>
      <c r="B9" s="3"/>
      <c r="C9" s="1"/>
      <c r="D9" s="1"/>
      <c r="E9" s="1"/>
      <c r="F9" s="1"/>
      <c r="G9" s="1">
        <v>2</v>
      </c>
      <c r="H9" s="1"/>
      <c r="I9" s="1">
        <v>3</v>
      </c>
      <c r="J9" s="1">
        <v>5</v>
      </c>
      <c r="K9" s="1">
        <v>5.5</v>
      </c>
      <c r="L9" s="1"/>
      <c r="M9" s="4"/>
      <c r="N9" s="3"/>
      <c r="O9" s="1">
        <v>2</v>
      </c>
      <c r="P9" s="1">
        <v>26</v>
      </c>
      <c r="Q9" s="1">
        <v>58</v>
      </c>
      <c r="R9" s="1">
        <v>118</v>
      </c>
      <c r="S9" s="1">
        <v>510</v>
      </c>
      <c r="T9" s="1">
        <v>1979</v>
      </c>
      <c r="U9" s="1">
        <v>2693</v>
      </c>
      <c r="V9" s="1">
        <v>2385.5</v>
      </c>
      <c r="W9" s="1"/>
      <c r="X9" s="4"/>
      <c r="Y9" s="3">
        <v>1</v>
      </c>
      <c r="Z9" s="1">
        <v>3</v>
      </c>
      <c r="AA9" s="1">
        <v>21</v>
      </c>
      <c r="AB9" s="1">
        <v>39</v>
      </c>
      <c r="AC9" s="1">
        <v>157</v>
      </c>
      <c r="AD9" s="1">
        <v>562</v>
      </c>
      <c r="AE9" s="1">
        <v>1322</v>
      </c>
      <c r="AF9" s="1">
        <v>2105</v>
      </c>
      <c r="AG9" s="1">
        <v>5001</v>
      </c>
      <c r="AH9" s="1"/>
      <c r="AI9" s="1"/>
      <c r="AJ9" s="1">
        <v>4803</v>
      </c>
      <c r="AK9" s="1">
        <v>7392</v>
      </c>
    </row>
    <row r="10" spans="1:37">
      <c r="A10" s="2" t="s">
        <v>38</v>
      </c>
      <c r="B10" s="3"/>
      <c r="C10" s="1"/>
      <c r="D10" s="1"/>
      <c r="E10" s="1"/>
      <c r="F10" s="1">
        <v>1</v>
      </c>
      <c r="G10" s="1">
        <v>2</v>
      </c>
      <c r="H10" s="1">
        <v>7</v>
      </c>
      <c r="I10" s="1">
        <v>17</v>
      </c>
      <c r="J10" s="1">
        <v>27</v>
      </c>
      <c r="K10" s="1">
        <v>29.5</v>
      </c>
      <c r="L10" s="1"/>
      <c r="M10" s="4"/>
      <c r="N10" s="3"/>
      <c r="O10" s="1">
        <v>4</v>
      </c>
      <c r="P10" s="1">
        <v>30</v>
      </c>
      <c r="Q10" s="1">
        <v>62</v>
      </c>
      <c r="R10" s="1">
        <v>130</v>
      </c>
      <c r="S10" s="1">
        <v>560</v>
      </c>
      <c r="T10" s="1">
        <v>2121</v>
      </c>
      <c r="U10" s="1">
        <v>2907</v>
      </c>
      <c r="V10" s="1">
        <v>2690.5</v>
      </c>
      <c r="W10" s="1"/>
      <c r="X10" s="4"/>
      <c r="Y10" s="3"/>
      <c r="Z10" s="1">
        <v>7</v>
      </c>
      <c r="AA10" s="1">
        <v>47</v>
      </c>
      <c r="AB10" s="1">
        <v>68</v>
      </c>
      <c r="AC10" s="1">
        <v>223</v>
      </c>
      <c r="AD10" s="1">
        <v>919</v>
      </c>
      <c r="AE10" s="1">
        <v>2244</v>
      </c>
      <c r="AF10" s="1">
        <v>3508</v>
      </c>
      <c r="AG10" s="1">
        <v>7517</v>
      </c>
      <c r="AH10" s="1"/>
      <c r="AI10" s="1"/>
      <c r="AJ10" s="1">
        <f t="shared" ref="AJ10:AJ25" si="0">AF10+U10+J10</f>
        <v>6442</v>
      </c>
      <c r="AK10" s="1">
        <f t="shared" ref="AK10:AK25" si="1">AG10+V10+K10</f>
        <v>10237</v>
      </c>
    </row>
    <row r="11" spans="1:37">
      <c r="A11" s="2" t="s">
        <v>39</v>
      </c>
      <c r="B11" s="3"/>
      <c r="C11" s="1"/>
      <c r="D11" s="1"/>
      <c r="E11" s="1"/>
      <c r="F11" s="1">
        <v>1</v>
      </c>
      <c r="G11" s="1"/>
      <c r="H11" s="1"/>
      <c r="I11" s="1">
        <v>1</v>
      </c>
      <c r="J11" s="1">
        <v>2</v>
      </c>
      <c r="K11" s="1">
        <v>10.5</v>
      </c>
      <c r="L11" s="1"/>
      <c r="M11" s="4"/>
      <c r="N11" s="3"/>
      <c r="O11" s="1">
        <v>2</v>
      </c>
      <c r="P11" s="1">
        <v>9</v>
      </c>
      <c r="Q11" s="1">
        <v>20</v>
      </c>
      <c r="R11" s="1">
        <v>40</v>
      </c>
      <c r="S11" s="1">
        <v>201</v>
      </c>
      <c r="T11" s="1">
        <v>776</v>
      </c>
      <c r="U11" s="1">
        <v>1048</v>
      </c>
      <c r="V11" s="1">
        <v>959</v>
      </c>
      <c r="W11" s="1"/>
      <c r="X11" s="4"/>
      <c r="Y11" s="3"/>
      <c r="Z11" s="1">
        <v>2</v>
      </c>
      <c r="AA11" s="1">
        <v>6</v>
      </c>
      <c r="AB11" s="1">
        <v>16</v>
      </c>
      <c r="AC11" s="1">
        <v>58</v>
      </c>
      <c r="AD11" s="1">
        <v>232</v>
      </c>
      <c r="AE11" s="1">
        <v>540</v>
      </c>
      <c r="AF11" s="1">
        <v>854</v>
      </c>
      <c r="AG11" s="1">
        <v>1774</v>
      </c>
      <c r="AH11" s="1"/>
      <c r="AI11" s="1"/>
      <c r="AJ11" s="1">
        <f t="shared" si="0"/>
        <v>1904</v>
      </c>
      <c r="AK11" s="1">
        <f t="shared" si="1"/>
        <v>2743.5</v>
      </c>
    </row>
    <row r="12" spans="1:37">
      <c r="A12" s="2" t="s">
        <v>40</v>
      </c>
      <c r="B12" s="3"/>
      <c r="C12" s="1"/>
      <c r="D12" s="1"/>
      <c r="E12" s="1"/>
      <c r="F12" s="1"/>
      <c r="G12" s="1"/>
      <c r="H12" s="1">
        <v>2</v>
      </c>
      <c r="I12" s="1">
        <v>2</v>
      </c>
      <c r="J12" s="1">
        <v>4</v>
      </c>
      <c r="K12" s="1">
        <v>3</v>
      </c>
      <c r="L12" s="1"/>
      <c r="M12" s="4"/>
      <c r="N12" s="3"/>
      <c r="O12" s="1">
        <v>4</v>
      </c>
      <c r="P12" s="1">
        <v>8</v>
      </c>
      <c r="Q12" s="1">
        <v>27</v>
      </c>
      <c r="R12" s="1">
        <v>55</v>
      </c>
      <c r="S12" s="1">
        <v>216</v>
      </c>
      <c r="T12" s="1">
        <v>923</v>
      </c>
      <c r="U12" s="1">
        <v>1233</v>
      </c>
      <c r="V12" s="1">
        <v>1202.5</v>
      </c>
      <c r="W12" s="1"/>
      <c r="X12" s="4"/>
      <c r="Y12" s="3"/>
      <c r="Z12" s="1"/>
      <c r="AA12" s="1">
        <v>10</v>
      </c>
      <c r="AB12" s="1">
        <v>25</v>
      </c>
      <c r="AC12" s="1">
        <v>83</v>
      </c>
      <c r="AD12" s="1">
        <v>270</v>
      </c>
      <c r="AE12" s="1">
        <v>734</v>
      </c>
      <c r="AF12" s="1">
        <v>1122</v>
      </c>
      <c r="AG12" s="1">
        <v>2139</v>
      </c>
      <c r="AH12" s="1"/>
      <c r="AI12" s="1"/>
      <c r="AJ12" s="1">
        <f t="shared" si="0"/>
        <v>2359</v>
      </c>
      <c r="AK12" s="1">
        <f t="shared" si="1"/>
        <v>3344.5</v>
      </c>
    </row>
    <row r="13" spans="1:37">
      <c r="A13" s="2" t="s">
        <v>41</v>
      </c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3"/>
      <c r="O13" s="1"/>
      <c r="P13" s="1">
        <v>5</v>
      </c>
      <c r="Q13" s="1">
        <v>15</v>
      </c>
      <c r="R13" s="1">
        <v>27</v>
      </c>
      <c r="S13" s="1">
        <v>132</v>
      </c>
      <c r="T13" s="1">
        <v>496</v>
      </c>
      <c r="U13" s="1">
        <v>675</v>
      </c>
      <c r="V13" s="1">
        <v>559</v>
      </c>
      <c r="W13" s="1"/>
      <c r="X13" s="4"/>
      <c r="Y13" s="3"/>
      <c r="Z13" s="1">
        <v>1</v>
      </c>
      <c r="AA13" s="1">
        <v>5</v>
      </c>
      <c r="AB13" s="1">
        <v>7</v>
      </c>
      <c r="AC13" s="1">
        <v>30</v>
      </c>
      <c r="AD13" s="1">
        <v>104</v>
      </c>
      <c r="AE13" s="1">
        <v>260</v>
      </c>
      <c r="AF13" s="1">
        <v>407</v>
      </c>
      <c r="AG13" s="1">
        <v>888</v>
      </c>
      <c r="AH13" s="1"/>
      <c r="AI13" s="1"/>
      <c r="AJ13" s="1">
        <f t="shared" si="0"/>
        <v>1082</v>
      </c>
      <c r="AK13" s="1">
        <f t="shared" si="1"/>
        <v>1447</v>
      </c>
    </row>
    <row r="14" spans="1:37">
      <c r="A14" s="2" t="s">
        <v>42</v>
      </c>
      <c r="B14" s="3"/>
      <c r="C14" s="1"/>
      <c r="D14" s="1"/>
      <c r="E14" s="1"/>
      <c r="F14" s="1">
        <v>1</v>
      </c>
      <c r="G14" s="1">
        <v>2</v>
      </c>
      <c r="H14" s="1">
        <v>3</v>
      </c>
      <c r="I14" s="1">
        <v>5</v>
      </c>
      <c r="J14" s="1">
        <v>11</v>
      </c>
      <c r="K14" s="1">
        <v>19.5</v>
      </c>
      <c r="L14" s="1"/>
      <c r="M14" s="4"/>
      <c r="N14" s="3"/>
      <c r="O14" s="1"/>
      <c r="P14" s="1">
        <v>13</v>
      </c>
      <c r="Q14" s="1">
        <v>24</v>
      </c>
      <c r="R14" s="1">
        <v>44</v>
      </c>
      <c r="S14" s="1">
        <v>214</v>
      </c>
      <c r="T14" s="1">
        <v>702</v>
      </c>
      <c r="U14" s="1">
        <v>997</v>
      </c>
      <c r="V14" s="1">
        <v>903</v>
      </c>
      <c r="W14" s="1"/>
      <c r="X14" s="4"/>
      <c r="Y14" s="3">
        <v>1</v>
      </c>
      <c r="Z14" s="1">
        <v>2</v>
      </c>
      <c r="AA14" s="1">
        <v>13</v>
      </c>
      <c r="AB14" s="1">
        <v>31</v>
      </c>
      <c r="AC14" s="1">
        <v>103</v>
      </c>
      <c r="AD14" s="1">
        <v>386</v>
      </c>
      <c r="AE14" s="1">
        <v>1022</v>
      </c>
      <c r="AF14" s="1">
        <v>1558</v>
      </c>
      <c r="AG14" s="1">
        <v>3739</v>
      </c>
      <c r="AH14" s="1"/>
      <c r="AI14" s="1"/>
      <c r="AJ14" s="1">
        <f t="shared" si="0"/>
        <v>2566</v>
      </c>
      <c r="AK14" s="1">
        <f t="shared" si="1"/>
        <v>4661.5</v>
      </c>
    </row>
    <row r="15" spans="1:37">
      <c r="A15" s="2" t="s">
        <v>43</v>
      </c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3">
        <v>2</v>
      </c>
      <c r="O15" s="1">
        <v>13</v>
      </c>
      <c r="P15" s="1">
        <v>48</v>
      </c>
      <c r="Q15" s="1">
        <v>121</v>
      </c>
      <c r="R15" s="1">
        <v>250</v>
      </c>
      <c r="S15" s="1">
        <v>1119</v>
      </c>
      <c r="T15" s="1">
        <v>4119</v>
      </c>
      <c r="U15" s="1">
        <v>5672</v>
      </c>
      <c r="V15" s="1">
        <v>5813.5</v>
      </c>
      <c r="W15" s="1"/>
      <c r="X15" s="4"/>
      <c r="Y15" s="3">
        <v>1</v>
      </c>
      <c r="Z15" s="1">
        <v>10</v>
      </c>
      <c r="AA15" s="1">
        <v>63</v>
      </c>
      <c r="AB15" s="1">
        <v>136</v>
      </c>
      <c r="AC15" s="1">
        <v>399</v>
      </c>
      <c r="AD15" s="1">
        <v>1685</v>
      </c>
      <c r="AE15" s="1">
        <v>3981</v>
      </c>
      <c r="AF15" s="1">
        <v>6275</v>
      </c>
      <c r="AG15" s="1">
        <v>12966</v>
      </c>
      <c r="AH15" s="1"/>
      <c r="AI15" s="1"/>
      <c r="AJ15" s="1">
        <f t="shared" si="0"/>
        <v>11947</v>
      </c>
      <c r="AK15" s="1">
        <f t="shared" si="1"/>
        <v>18779.5</v>
      </c>
    </row>
    <row r="16" spans="1:37">
      <c r="A16" s="2" t="s">
        <v>44</v>
      </c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3"/>
      <c r="O16" s="1">
        <v>6</v>
      </c>
      <c r="P16" s="1">
        <v>23</v>
      </c>
      <c r="Q16" s="1">
        <v>66</v>
      </c>
      <c r="R16" s="1">
        <v>134</v>
      </c>
      <c r="S16" s="1">
        <v>540</v>
      </c>
      <c r="T16" s="1">
        <v>2118</v>
      </c>
      <c r="U16" s="1">
        <v>2887</v>
      </c>
      <c r="V16" s="1">
        <v>2727</v>
      </c>
      <c r="W16" s="1"/>
      <c r="X16" s="4"/>
      <c r="Y16" s="3"/>
      <c r="Z16" s="1">
        <v>3</v>
      </c>
      <c r="AA16" s="1">
        <v>25</v>
      </c>
      <c r="AB16" s="1">
        <v>58</v>
      </c>
      <c r="AC16" s="1">
        <v>163</v>
      </c>
      <c r="AD16" s="1">
        <v>649</v>
      </c>
      <c r="AE16" s="1">
        <v>1568</v>
      </c>
      <c r="AF16" s="1">
        <v>2466</v>
      </c>
      <c r="AG16" s="1">
        <v>5061</v>
      </c>
      <c r="AH16" s="1"/>
      <c r="AI16" s="1"/>
      <c r="AJ16" s="1">
        <f t="shared" si="0"/>
        <v>5353</v>
      </c>
      <c r="AK16" s="1">
        <f t="shared" si="1"/>
        <v>7788</v>
      </c>
    </row>
    <row r="17" spans="1:37">
      <c r="A17" s="2" t="s">
        <v>45</v>
      </c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3">
        <v>2</v>
      </c>
      <c r="O17" s="1">
        <v>2</v>
      </c>
      <c r="P17" s="1">
        <v>25</v>
      </c>
      <c r="Q17" s="1">
        <v>48</v>
      </c>
      <c r="R17" s="1">
        <v>88</v>
      </c>
      <c r="S17" s="1">
        <v>451</v>
      </c>
      <c r="T17" s="1">
        <v>1637</v>
      </c>
      <c r="U17" s="1">
        <v>2253</v>
      </c>
      <c r="V17" s="1">
        <v>2435.5</v>
      </c>
      <c r="W17" s="1"/>
      <c r="X17" s="4"/>
      <c r="Y17" s="3">
        <v>1</v>
      </c>
      <c r="Z17" s="1">
        <v>3</v>
      </c>
      <c r="AA17" s="1">
        <v>23</v>
      </c>
      <c r="AB17" s="1">
        <v>48</v>
      </c>
      <c r="AC17" s="1">
        <v>149</v>
      </c>
      <c r="AD17" s="1">
        <v>624</v>
      </c>
      <c r="AE17" s="1">
        <v>1450</v>
      </c>
      <c r="AF17" s="1">
        <v>2298</v>
      </c>
      <c r="AG17" s="1">
        <v>4683</v>
      </c>
      <c r="AH17" s="1"/>
      <c r="AI17" s="1"/>
      <c r="AJ17" s="1">
        <f t="shared" si="0"/>
        <v>4551</v>
      </c>
      <c r="AK17" s="1">
        <f t="shared" si="1"/>
        <v>7118.5</v>
      </c>
    </row>
    <row r="18" spans="1:37">
      <c r="A18" s="2" t="s">
        <v>46</v>
      </c>
      <c r="B18" s="3"/>
      <c r="C18" s="1"/>
      <c r="D18" s="1"/>
      <c r="E18" s="1"/>
      <c r="F18" s="1">
        <v>1</v>
      </c>
      <c r="G18" s="1">
        <v>3</v>
      </c>
      <c r="H18" s="1">
        <v>4</v>
      </c>
      <c r="I18" s="1">
        <v>6</v>
      </c>
      <c r="J18" s="1">
        <v>14</v>
      </c>
      <c r="K18" s="1">
        <v>23</v>
      </c>
      <c r="L18" s="1"/>
      <c r="M18" s="4"/>
      <c r="N18" s="3"/>
      <c r="O18" s="1">
        <v>2</v>
      </c>
      <c r="P18" s="1">
        <v>12</v>
      </c>
      <c r="Q18" s="1">
        <v>28</v>
      </c>
      <c r="R18" s="1">
        <v>45</v>
      </c>
      <c r="S18" s="1">
        <v>244</v>
      </c>
      <c r="T18" s="1">
        <v>888</v>
      </c>
      <c r="U18" s="1">
        <v>1219</v>
      </c>
      <c r="V18" s="1">
        <v>1138</v>
      </c>
      <c r="W18" s="1"/>
      <c r="X18" s="4"/>
      <c r="Y18" s="3"/>
      <c r="Z18" s="1">
        <v>2</v>
      </c>
      <c r="AA18" s="1">
        <v>5</v>
      </c>
      <c r="AB18" s="1">
        <v>14</v>
      </c>
      <c r="AC18" s="1">
        <v>65</v>
      </c>
      <c r="AD18" s="1">
        <v>232</v>
      </c>
      <c r="AE18" s="1">
        <v>558</v>
      </c>
      <c r="AF18" s="1">
        <v>876</v>
      </c>
      <c r="AG18" s="1">
        <v>1787</v>
      </c>
      <c r="AH18" s="1"/>
      <c r="AI18" s="1"/>
      <c r="AJ18" s="1">
        <f t="shared" si="0"/>
        <v>2109</v>
      </c>
      <c r="AK18" s="1">
        <f t="shared" si="1"/>
        <v>2948</v>
      </c>
    </row>
    <row r="19" spans="1:37">
      <c r="A19" s="2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3"/>
      <c r="O19" s="1"/>
      <c r="P19" s="1"/>
      <c r="Q19" s="1"/>
      <c r="R19" s="1"/>
      <c r="S19" s="1"/>
      <c r="T19" s="1"/>
      <c r="U19" s="1"/>
      <c r="V19" s="1"/>
      <c r="W19" s="1"/>
      <c r="X19" s="4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>
        <f t="shared" si="0"/>
        <v>0</v>
      </c>
      <c r="AK19" s="1">
        <f t="shared" si="1"/>
        <v>0</v>
      </c>
    </row>
    <row r="20" spans="1:37">
      <c r="A20" s="2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  <c r="N20" s="3"/>
      <c r="O20" s="1"/>
      <c r="P20" s="1"/>
      <c r="Q20" s="1"/>
      <c r="R20" s="1"/>
      <c r="S20" s="1"/>
      <c r="T20" s="1"/>
      <c r="U20" s="1"/>
      <c r="V20" s="1"/>
      <c r="W20" s="1"/>
      <c r="X20" s="4"/>
      <c r="Y20" s="3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>
        <f t="shared" si="0"/>
        <v>0</v>
      </c>
      <c r="AK20" s="1">
        <f t="shared" si="1"/>
        <v>0</v>
      </c>
    </row>
    <row r="21" spans="1:37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  <c r="N21" s="3"/>
      <c r="O21" s="1"/>
      <c r="P21" s="1"/>
      <c r="Q21" s="1"/>
      <c r="R21" s="1"/>
      <c r="S21" s="1"/>
      <c r="T21" s="1"/>
      <c r="U21" s="1"/>
      <c r="V21" s="1"/>
      <c r="W21" s="1"/>
      <c r="X21" s="4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>
        <f t="shared" si="0"/>
        <v>0</v>
      </c>
      <c r="AK21" s="1">
        <f t="shared" si="1"/>
        <v>0</v>
      </c>
    </row>
    <row r="22" spans="1:37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  <c r="N22" s="3"/>
      <c r="O22" s="1"/>
      <c r="P22" s="1"/>
      <c r="Q22" s="1"/>
      <c r="R22" s="1"/>
      <c r="S22" s="1"/>
      <c r="T22" s="1"/>
      <c r="U22" s="1"/>
      <c r="V22" s="1"/>
      <c r="W22" s="1"/>
      <c r="X22" s="4"/>
      <c r="Y22" s="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>
        <f t="shared" si="0"/>
        <v>0</v>
      </c>
      <c r="AK22" s="1">
        <f t="shared" si="1"/>
        <v>0</v>
      </c>
    </row>
    <row r="23" spans="1:37">
      <c r="A23" s="2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  <c r="N23" s="3"/>
      <c r="O23" s="1"/>
      <c r="P23" s="1"/>
      <c r="Q23" s="1"/>
      <c r="R23" s="1"/>
      <c r="S23" s="1"/>
      <c r="T23" s="1"/>
      <c r="U23" s="1"/>
      <c r="V23" s="1"/>
      <c r="W23" s="1"/>
      <c r="X23" s="4"/>
      <c r="Y23" s="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>
        <f t="shared" si="0"/>
        <v>0</v>
      </c>
      <c r="AK23" s="1">
        <f t="shared" si="1"/>
        <v>0</v>
      </c>
    </row>
    <row r="24" spans="1:37">
      <c r="A24" s="2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  <c r="N24" s="3"/>
      <c r="O24" s="1"/>
      <c r="P24" s="1"/>
      <c r="Q24" s="1"/>
      <c r="R24" s="1"/>
      <c r="S24" s="1"/>
      <c r="T24" s="1"/>
      <c r="U24" s="1"/>
      <c r="V24" s="1"/>
      <c r="W24" s="1"/>
      <c r="X24" s="4"/>
      <c r="Y24" s="3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>
        <f t="shared" si="0"/>
        <v>0</v>
      </c>
      <c r="AK24" s="1">
        <f t="shared" si="1"/>
        <v>0</v>
      </c>
    </row>
    <row r="25" spans="1:37">
      <c r="A25" s="2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3"/>
      <c r="O25" s="1"/>
      <c r="P25" s="1"/>
      <c r="Q25" s="1"/>
      <c r="R25" s="1"/>
      <c r="S25" s="1"/>
      <c r="T25" s="1"/>
      <c r="U25" s="1"/>
      <c r="V25" s="1"/>
      <c r="W25" s="1"/>
      <c r="X25" s="4"/>
      <c r="Y25" s="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>
        <f t="shared" si="0"/>
        <v>0</v>
      </c>
      <c r="AK25" s="1">
        <f t="shared" si="1"/>
        <v>0</v>
      </c>
    </row>
    <row r="26" spans="1:37">
      <c r="A26" s="2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  <c r="N26" s="3"/>
      <c r="O26" s="1"/>
      <c r="P26" s="1"/>
      <c r="Q26" s="1"/>
      <c r="R26" s="1"/>
      <c r="S26" s="1"/>
      <c r="T26" s="1"/>
      <c r="U26" s="1"/>
      <c r="V26" s="1"/>
      <c r="W26" s="1"/>
      <c r="X26" s="4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>
      <c r="A27" s="2"/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  <c r="N27" s="3"/>
      <c r="O27" s="1"/>
      <c r="P27" s="1"/>
      <c r="Q27" s="1"/>
      <c r="R27" s="1"/>
      <c r="S27" s="1"/>
      <c r="T27" s="1"/>
      <c r="U27" s="1"/>
      <c r="V27" s="1"/>
      <c r="W27" s="1"/>
      <c r="X27" s="4"/>
      <c r="Y27" s="3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>
        <f t="shared" ref="AJ27:AJ32" si="2">AF27+U27+J27</f>
        <v>0</v>
      </c>
      <c r="AK27" s="1">
        <f t="shared" ref="AK27:AK32" si="3">AG27+V27+K27</f>
        <v>0</v>
      </c>
    </row>
    <row r="28" spans="1:37">
      <c r="A28" s="2"/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  <c r="N28" s="3"/>
      <c r="O28" s="1"/>
      <c r="P28" s="1"/>
      <c r="Q28" s="1"/>
      <c r="R28" s="1"/>
      <c r="S28" s="1"/>
      <c r="T28" s="1"/>
      <c r="U28" s="1"/>
      <c r="V28" s="1"/>
      <c r="W28" s="1"/>
      <c r="X28" s="4"/>
      <c r="Y28" s="3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>
        <f t="shared" si="2"/>
        <v>0</v>
      </c>
      <c r="AK28" s="1">
        <f t="shared" si="3"/>
        <v>0</v>
      </c>
    </row>
    <row r="29" spans="1:37">
      <c r="A29" s="2"/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  <c r="N29" s="3"/>
      <c r="O29" s="1"/>
      <c r="P29" s="1"/>
      <c r="Q29" s="1"/>
      <c r="R29" s="1"/>
      <c r="S29" s="1"/>
      <c r="T29" s="1"/>
      <c r="U29" s="1"/>
      <c r="V29" s="1"/>
      <c r="W29" s="1"/>
      <c r="X29" s="4"/>
      <c r="Y29" s="3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>
        <f t="shared" si="2"/>
        <v>0</v>
      </c>
      <c r="AK29" s="1">
        <f t="shared" si="3"/>
        <v>0</v>
      </c>
    </row>
    <row r="30" spans="1:37">
      <c r="A30" s="2"/>
      <c r="B30" s="3"/>
      <c r="C30" s="1"/>
      <c r="D30" s="1"/>
      <c r="E30" s="1"/>
      <c r="F30" s="1"/>
      <c r="G30" s="1"/>
      <c r="H30" s="1"/>
      <c r="I30" s="1"/>
      <c r="J30" s="1"/>
      <c r="K30" s="1"/>
      <c r="L30" s="1"/>
      <c r="M30" s="4"/>
      <c r="N30" s="3"/>
      <c r="O30" s="1"/>
      <c r="P30" s="1"/>
      <c r="Q30" s="1"/>
      <c r="R30" s="1"/>
      <c r="S30" s="1"/>
      <c r="T30" s="1"/>
      <c r="U30" s="1"/>
      <c r="V30" s="1"/>
      <c r="W30" s="1"/>
      <c r="X30" s="4"/>
      <c r="Y30" s="3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>
        <f t="shared" si="2"/>
        <v>0</v>
      </c>
      <c r="AK30" s="1">
        <f t="shared" si="3"/>
        <v>0</v>
      </c>
    </row>
    <row r="31" spans="1:37">
      <c r="A31" s="2"/>
      <c r="B31" s="3"/>
      <c r="C31" s="1"/>
      <c r="D31" s="1"/>
      <c r="E31" s="1"/>
      <c r="F31" s="1"/>
      <c r="G31" s="1"/>
      <c r="H31" s="1"/>
      <c r="I31" s="1"/>
      <c r="J31" s="1"/>
      <c r="K31" s="1"/>
      <c r="L31" s="1"/>
      <c r="M31" s="4"/>
      <c r="N31" s="3"/>
      <c r="O31" s="1"/>
      <c r="P31" s="1"/>
      <c r="Q31" s="1"/>
      <c r="R31" s="1"/>
      <c r="S31" s="1"/>
      <c r="T31" s="1"/>
      <c r="U31" s="1"/>
      <c r="V31" s="1"/>
      <c r="W31" s="1"/>
      <c r="X31" s="4"/>
      <c r="Y31" s="3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>
        <f t="shared" si="2"/>
        <v>0</v>
      </c>
      <c r="AK31" s="1">
        <f t="shared" si="3"/>
        <v>0</v>
      </c>
    </row>
    <row r="32" spans="1:37">
      <c r="A32" s="2"/>
      <c r="B32" s="3"/>
      <c r="C32" s="1"/>
      <c r="D32" s="1"/>
      <c r="E32" s="1"/>
      <c r="F32" s="1"/>
      <c r="G32" s="1"/>
      <c r="H32" s="1"/>
      <c r="I32" s="1"/>
      <c r="J32" s="1"/>
      <c r="K32" s="1"/>
      <c r="L32" s="1"/>
      <c r="M32" s="4"/>
      <c r="N32" s="3"/>
      <c r="O32" s="1"/>
      <c r="P32" s="1"/>
      <c r="Q32" s="1"/>
      <c r="R32" s="1"/>
      <c r="S32" s="1"/>
      <c r="T32" s="1"/>
      <c r="U32" s="1"/>
      <c r="V32" s="1"/>
      <c r="W32" s="1"/>
      <c r="X32" s="4"/>
      <c r="Y32" s="3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>
        <f t="shared" si="2"/>
        <v>0</v>
      </c>
      <c r="AK32" s="1">
        <f t="shared" si="3"/>
        <v>0</v>
      </c>
    </row>
    <row r="33" spans="1:37" ht="31.5" customHeight="1">
      <c r="A33" s="11" t="s">
        <v>31</v>
      </c>
      <c r="B33" s="1">
        <f t="shared" ref="B33:AJ33" si="4">SUM(B8:B32)</f>
        <v>0</v>
      </c>
      <c r="C33" s="1">
        <f t="shared" si="4"/>
        <v>0</v>
      </c>
      <c r="D33" s="1">
        <f t="shared" si="4"/>
        <v>0</v>
      </c>
      <c r="E33" s="1">
        <f t="shared" si="4"/>
        <v>0</v>
      </c>
      <c r="F33" s="1">
        <f t="shared" si="4"/>
        <v>4</v>
      </c>
      <c r="G33" s="1">
        <f t="shared" si="4"/>
        <v>10</v>
      </c>
      <c r="H33" s="1">
        <f t="shared" si="4"/>
        <v>19</v>
      </c>
      <c r="I33" s="1">
        <f t="shared" si="4"/>
        <v>39</v>
      </c>
      <c r="J33" s="1">
        <f t="shared" si="4"/>
        <v>72</v>
      </c>
      <c r="K33" s="1">
        <f t="shared" si="4"/>
        <v>98.5</v>
      </c>
      <c r="L33" s="1">
        <f t="shared" si="4"/>
        <v>0</v>
      </c>
      <c r="M33" s="1">
        <f t="shared" si="4"/>
        <v>0</v>
      </c>
      <c r="N33" s="1">
        <f t="shared" si="4"/>
        <v>4</v>
      </c>
      <c r="O33" s="1">
        <f t="shared" si="4"/>
        <v>38</v>
      </c>
      <c r="P33" s="1">
        <f t="shared" si="4"/>
        <v>211</v>
      </c>
      <c r="Q33" s="1">
        <f t="shared" si="4"/>
        <v>501</v>
      </c>
      <c r="R33" s="1">
        <f t="shared" si="4"/>
        <v>986</v>
      </c>
      <c r="S33" s="1">
        <f t="shared" si="4"/>
        <v>4435</v>
      </c>
      <c r="T33" s="1">
        <f t="shared" si="4"/>
        <v>16852</v>
      </c>
      <c r="U33" s="1">
        <f t="shared" si="4"/>
        <v>23027</v>
      </c>
      <c r="V33" s="1">
        <f t="shared" si="4"/>
        <v>22148</v>
      </c>
      <c r="W33" s="1">
        <f t="shared" si="4"/>
        <v>0</v>
      </c>
      <c r="X33" s="1">
        <f t="shared" si="4"/>
        <v>0</v>
      </c>
      <c r="Y33" s="1">
        <f t="shared" si="4"/>
        <v>4</v>
      </c>
      <c r="Z33" s="1">
        <f t="shared" si="4"/>
        <v>35</v>
      </c>
      <c r="AA33" s="1">
        <f t="shared" si="4"/>
        <v>226</v>
      </c>
      <c r="AB33" s="1">
        <f t="shared" si="4"/>
        <v>474</v>
      </c>
      <c r="AC33" s="1">
        <f t="shared" si="4"/>
        <v>1499</v>
      </c>
      <c r="AD33" s="1">
        <f t="shared" si="4"/>
        <v>5984</v>
      </c>
      <c r="AE33" s="1">
        <f t="shared" si="4"/>
        <v>14445</v>
      </c>
      <c r="AF33" s="1">
        <f t="shared" si="4"/>
        <v>22667</v>
      </c>
      <c r="AG33" s="1">
        <f t="shared" si="4"/>
        <v>47988</v>
      </c>
      <c r="AH33" s="1">
        <f t="shared" si="4"/>
        <v>0</v>
      </c>
      <c r="AI33" s="1">
        <f t="shared" si="4"/>
        <v>0</v>
      </c>
      <c r="AJ33" s="1">
        <f t="shared" si="4"/>
        <v>45766</v>
      </c>
      <c r="AK33" s="1">
        <f>SUM(AK8:AK32)</f>
        <v>70234.5</v>
      </c>
    </row>
  </sheetData>
  <mergeCells count="11">
    <mergeCell ref="AJ3:AK3"/>
    <mergeCell ref="AJ4:AK4"/>
    <mergeCell ref="AJ5:AK5"/>
    <mergeCell ref="A1:AI1"/>
    <mergeCell ref="A2:AI2"/>
    <mergeCell ref="A3:AI3"/>
    <mergeCell ref="A4:A6"/>
    <mergeCell ref="B4:AI4"/>
    <mergeCell ref="B5:M5"/>
    <mergeCell ref="N5:X5"/>
    <mergeCell ref="Y5:AI5"/>
  </mergeCells>
  <phoneticPr fontId="1" type="noConversion"/>
  <pageMargins left="0.7" right="0.7" top="0.75" bottom="0.75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"/>
  <sheetViews>
    <sheetView workbookViewId="0">
      <selection activeCell="AL8" sqref="AL8"/>
    </sheetView>
  </sheetViews>
  <sheetFormatPr defaultRowHeight="15"/>
  <cols>
    <col min="1" max="1" width="18.85546875" customWidth="1"/>
    <col min="10" max="13" width="15.42578125" customWidth="1"/>
    <col min="21" max="24" width="15.42578125" customWidth="1"/>
    <col min="32" max="35" width="15.42578125" customWidth="1"/>
    <col min="36" max="37" width="15.28515625" customWidth="1"/>
  </cols>
  <sheetData>
    <row r="1" spans="1:3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  <c r="AJ1" s="12"/>
      <c r="AK1" s="12"/>
    </row>
    <row r="2" spans="1:37" ht="34.5" customHeight="1">
      <c r="A2" s="18" t="s">
        <v>32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2"/>
      <c r="AK2" s="12"/>
    </row>
    <row r="3" spans="1:37" ht="15.75" thickBot="1">
      <c r="A3" s="20" t="s">
        <v>26</v>
      </c>
      <c r="B3" s="22" t="s">
        <v>22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1"/>
      <c r="AK3" s="28"/>
    </row>
    <row r="4" spans="1:37" ht="15.75" thickTop="1">
      <c r="A4" s="21"/>
      <c r="B4" s="24" t="s">
        <v>3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24" t="s">
        <v>20</v>
      </c>
      <c r="O4" s="25"/>
      <c r="P4" s="25"/>
      <c r="Q4" s="25"/>
      <c r="R4" s="25"/>
      <c r="S4" s="25"/>
      <c r="T4" s="25"/>
      <c r="U4" s="25"/>
      <c r="V4" s="25"/>
      <c r="W4" s="25"/>
      <c r="X4" s="26"/>
      <c r="Y4" s="24" t="s">
        <v>21</v>
      </c>
      <c r="Z4" s="25"/>
      <c r="AA4" s="25"/>
      <c r="AB4" s="25"/>
      <c r="AC4" s="25"/>
      <c r="AD4" s="25"/>
      <c r="AE4" s="25"/>
      <c r="AF4" s="25"/>
      <c r="AG4" s="25"/>
      <c r="AH4" s="25"/>
      <c r="AI4" s="27"/>
      <c r="AJ4" s="14" t="s">
        <v>30</v>
      </c>
      <c r="AK4" s="14"/>
    </row>
    <row r="5" spans="1:37" ht="56.25" customHeight="1">
      <c r="A5" s="21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8" t="s">
        <v>4</v>
      </c>
      <c r="O5" s="9" t="s">
        <v>5</v>
      </c>
      <c r="P5" s="9" t="s">
        <v>6</v>
      </c>
      <c r="Q5" s="9" t="s">
        <v>7</v>
      </c>
      <c r="R5" s="9" t="s">
        <v>8</v>
      </c>
      <c r="S5" s="9" t="s">
        <v>9</v>
      </c>
      <c r="T5" s="9" t="s">
        <v>10</v>
      </c>
      <c r="U5" s="9" t="s">
        <v>12</v>
      </c>
      <c r="V5" s="9" t="s">
        <v>13</v>
      </c>
      <c r="W5" s="9" t="s">
        <v>14</v>
      </c>
      <c r="X5" s="10" t="s">
        <v>15</v>
      </c>
      <c r="Y5" s="8" t="s">
        <v>4</v>
      </c>
      <c r="Z5" s="9" t="s">
        <v>5</v>
      </c>
      <c r="AA5" s="9" t="s">
        <v>6</v>
      </c>
      <c r="AB5" s="9" t="s">
        <v>7</v>
      </c>
      <c r="AC5" s="9" t="s">
        <v>8</v>
      </c>
      <c r="AD5" s="9" t="s">
        <v>9</v>
      </c>
      <c r="AE5" s="9" t="s">
        <v>10</v>
      </c>
      <c r="AF5" s="9" t="s">
        <v>12</v>
      </c>
      <c r="AG5" s="9" t="s">
        <v>13</v>
      </c>
      <c r="AH5" s="9" t="s">
        <v>14</v>
      </c>
      <c r="AI5" s="10" t="s">
        <v>15</v>
      </c>
      <c r="AJ5" s="11" t="s">
        <v>12</v>
      </c>
      <c r="AK5" s="9" t="s">
        <v>18</v>
      </c>
    </row>
    <row r="6" spans="1:37" ht="30">
      <c r="A6" s="2"/>
      <c r="B6" s="3" t="s">
        <v>1</v>
      </c>
      <c r="C6" s="9" t="s">
        <v>23</v>
      </c>
      <c r="D6" s="9" t="s">
        <v>24</v>
      </c>
      <c r="E6" s="5">
        <v>100</v>
      </c>
      <c r="F6" s="5">
        <v>10</v>
      </c>
      <c r="G6" s="5">
        <v>2</v>
      </c>
      <c r="H6" s="5">
        <v>1</v>
      </c>
      <c r="I6" s="6">
        <v>0.5</v>
      </c>
      <c r="J6" s="1"/>
      <c r="K6" s="1"/>
      <c r="L6" s="1"/>
      <c r="M6" s="4"/>
      <c r="N6" s="7">
        <v>200</v>
      </c>
      <c r="O6" s="5">
        <v>50</v>
      </c>
      <c r="P6" s="5">
        <v>10</v>
      </c>
      <c r="Q6" s="5">
        <v>5</v>
      </c>
      <c r="R6" s="5">
        <v>2</v>
      </c>
      <c r="S6" s="5">
        <v>1</v>
      </c>
      <c r="T6" s="6">
        <v>0.5</v>
      </c>
      <c r="U6" s="1"/>
      <c r="V6" s="1"/>
      <c r="W6" s="1"/>
      <c r="X6" s="4"/>
      <c r="Y6" s="3" t="s">
        <v>2</v>
      </c>
      <c r="Z6" s="5">
        <v>100</v>
      </c>
      <c r="AA6" s="5">
        <v>20</v>
      </c>
      <c r="AB6" s="5">
        <v>10</v>
      </c>
      <c r="AC6" s="5">
        <v>5</v>
      </c>
      <c r="AD6" s="5">
        <v>2</v>
      </c>
      <c r="AE6" s="5">
        <v>1</v>
      </c>
      <c r="AF6" s="1"/>
      <c r="AG6" s="1"/>
      <c r="AH6" s="1"/>
      <c r="AI6" s="1"/>
      <c r="AJ6" s="1"/>
      <c r="AK6" s="1"/>
    </row>
    <row r="7" spans="1:37">
      <c r="A7" s="2" t="s">
        <v>29</v>
      </c>
      <c r="B7" s="3"/>
      <c r="C7" s="1"/>
      <c r="D7" s="1"/>
      <c r="E7" s="1"/>
      <c r="F7" s="1">
        <v>2</v>
      </c>
      <c r="G7" s="1">
        <v>15</v>
      </c>
      <c r="H7" s="1">
        <v>32</v>
      </c>
      <c r="I7" s="1">
        <v>44</v>
      </c>
      <c r="J7" s="1">
        <v>93</v>
      </c>
      <c r="K7" s="1">
        <v>104</v>
      </c>
      <c r="L7" s="1"/>
      <c r="M7" s="4"/>
      <c r="N7" s="3"/>
      <c r="O7" s="1">
        <v>3</v>
      </c>
      <c r="P7" s="1">
        <v>31</v>
      </c>
      <c r="Q7" s="1">
        <v>71</v>
      </c>
      <c r="R7" s="1">
        <v>155</v>
      </c>
      <c r="S7" s="1">
        <v>653</v>
      </c>
      <c r="T7" s="1">
        <v>2459</v>
      </c>
      <c r="U7" s="1">
        <v>3372</v>
      </c>
      <c r="V7" s="1">
        <v>3007.5</v>
      </c>
      <c r="W7" s="1"/>
      <c r="X7" s="4"/>
      <c r="Y7" s="3"/>
      <c r="Z7" s="1">
        <v>4</v>
      </c>
      <c r="AA7" s="1">
        <v>19</v>
      </c>
      <c r="AB7" s="1">
        <v>32</v>
      </c>
      <c r="AC7" s="1">
        <v>128</v>
      </c>
      <c r="AD7" s="1">
        <v>534</v>
      </c>
      <c r="AE7" s="1">
        <v>1186</v>
      </c>
      <c r="AF7" s="1">
        <v>1903</v>
      </c>
      <c r="AG7" s="1">
        <v>3994</v>
      </c>
      <c r="AH7" s="1"/>
      <c r="AI7" s="1"/>
      <c r="AJ7" s="1">
        <f>AF7+U7+J7</f>
        <v>5368</v>
      </c>
      <c r="AK7" s="1">
        <f>AG7+V7+K7</f>
        <v>7105.5</v>
      </c>
    </row>
    <row r="8" spans="1:37">
      <c r="A8" s="2" t="s">
        <v>35</v>
      </c>
      <c r="B8" s="3"/>
      <c r="C8" s="1"/>
      <c r="D8" s="1"/>
      <c r="E8" s="1"/>
      <c r="F8" s="1">
        <v>14</v>
      </c>
      <c r="G8" s="1">
        <v>35</v>
      </c>
      <c r="H8" s="1">
        <v>78</v>
      </c>
      <c r="I8" s="1">
        <v>171</v>
      </c>
      <c r="J8" s="1">
        <v>298</v>
      </c>
      <c r="K8" s="1">
        <v>374.5</v>
      </c>
      <c r="L8" s="1"/>
      <c r="M8" s="4"/>
      <c r="N8" s="3">
        <v>5</v>
      </c>
      <c r="O8" s="1">
        <v>76</v>
      </c>
      <c r="P8" s="1">
        <v>379</v>
      </c>
      <c r="Q8" s="1">
        <v>987</v>
      </c>
      <c r="R8" s="1">
        <v>1969</v>
      </c>
      <c r="S8" s="1">
        <v>8521</v>
      </c>
      <c r="T8" s="1">
        <v>32047</v>
      </c>
      <c r="U8" s="1">
        <v>43985</v>
      </c>
      <c r="V8" s="1">
        <v>42007.5</v>
      </c>
      <c r="W8" s="1"/>
      <c r="X8" s="4"/>
      <c r="Y8" s="3">
        <v>9</v>
      </c>
      <c r="Z8" s="1">
        <v>49</v>
      </c>
      <c r="AA8" s="1">
        <v>265</v>
      </c>
      <c r="AB8" s="1">
        <v>591</v>
      </c>
      <c r="AC8" s="1">
        <v>1778</v>
      </c>
      <c r="AD8" s="1">
        <v>7101</v>
      </c>
      <c r="AE8" s="1">
        <v>17130</v>
      </c>
      <c r="AF8" s="1">
        <v>26925</v>
      </c>
      <c r="AG8" s="1">
        <v>56992</v>
      </c>
      <c r="AH8" s="1"/>
      <c r="AI8" s="1"/>
      <c r="AJ8" s="1">
        <v>71208</v>
      </c>
      <c r="AK8" s="1">
        <v>99374</v>
      </c>
    </row>
    <row r="9" spans="1:37">
      <c r="A9" s="2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3"/>
      <c r="O9" s="1"/>
      <c r="P9" s="1"/>
      <c r="Q9" s="1"/>
      <c r="R9" s="1"/>
      <c r="S9" s="1"/>
      <c r="T9" s="1"/>
      <c r="U9" s="1"/>
      <c r="V9" s="1"/>
      <c r="W9" s="1"/>
      <c r="X9" s="4"/>
      <c r="Y9" s="3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</row>
    <row r="10" spans="1:37">
      <c r="A10" s="2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3"/>
      <c r="O10" s="1"/>
      <c r="P10" s="1"/>
      <c r="Q10" s="1"/>
      <c r="R10" s="1"/>
      <c r="S10" s="1"/>
      <c r="T10" s="1"/>
      <c r="U10" s="1"/>
      <c r="V10" s="1"/>
      <c r="W10" s="1"/>
      <c r="X10" s="4"/>
      <c r="Y10" s="3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</row>
    <row r="11" spans="1:37">
      <c r="A11" s="2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3"/>
      <c r="O11" s="1"/>
      <c r="P11" s="1"/>
      <c r="Q11" s="1"/>
      <c r="R11" s="1"/>
      <c r="S11" s="1"/>
      <c r="T11" s="1"/>
      <c r="U11" s="1"/>
      <c r="V11" s="1"/>
      <c r="W11" s="1"/>
      <c r="X11" s="4"/>
      <c r="Y11" s="3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2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3"/>
      <c r="O12" s="1"/>
      <c r="P12" s="1"/>
      <c r="Q12" s="1"/>
      <c r="R12" s="1"/>
      <c r="S12" s="1"/>
      <c r="T12" s="1"/>
      <c r="U12" s="1"/>
      <c r="V12" s="1"/>
      <c r="W12" s="1"/>
      <c r="X12" s="4"/>
      <c r="Y12" s="3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2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3"/>
      <c r="O13" s="1"/>
      <c r="P13" s="1"/>
      <c r="Q13" s="1"/>
      <c r="R13" s="1"/>
      <c r="S13" s="1"/>
      <c r="T13" s="1"/>
      <c r="U13" s="1"/>
      <c r="V13" s="1"/>
      <c r="W13" s="1"/>
      <c r="X13" s="4"/>
      <c r="Y13" s="3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2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3"/>
      <c r="O14" s="1"/>
      <c r="P14" s="1"/>
      <c r="Q14" s="1"/>
      <c r="R14" s="1"/>
      <c r="S14" s="1"/>
      <c r="T14" s="1"/>
      <c r="U14" s="1"/>
      <c r="V14" s="1"/>
      <c r="W14" s="1"/>
      <c r="X14" s="4"/>
      <c r="Y14" s="3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2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3"/>
      <c r="O15" s="1"/>
      <c r="P15" s="1"/>
      <c r="Q15" s="1"/>
      <c r="R15" s="1"/>
      <c r="S15" s="1"/>
      <c r="T15" s="1"/>
      <c r="U15" s="1"/>
      <c r="V15" s="1"/>
      <c r="W15" s="1"/>
      <c r="X15" s="4"/>
      <c r="Y15" s="3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37">
      <c r="A16" s="2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3"/>
      <c r="O16" s="1"/>
      <c r="P16" s="1"/>
      <c r="Q16" s="1"/>
      <c r="R16" s="1"/>
      <c r="S16" s="1"/>
      <c r="T16" s="1"/>
      <c r="U16" s="1"/>
      <c r="V16" s="1"/>
      <c r="W16" s="1"/>
      <c r="X16" s="4"/>
      <c r="Y16" s="3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>
      <c r="A17" s="2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3"/>
      <c r="O17" s="1"/>
      <c r="P17" s="1"/>
      <c r="Q17" s="1"/>
      <c r="R17" s="1"/>
      <c r="S17" s="1"/>
      <c r="T17" s="1"/>
      <c r="U17" s="1"/>
      <c r="V17" s="1"/>
      <c r="W17" s="1"/>
      <c r="X17" s="4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  <c r="N18" s="3"/>
      <c r="O18" s="1"/>
      <c r="P18" s="1"/>
      <c r="Q18" s="1"/>
      <c r="R18" s="1"/>
      <c r="S18" s="1"/>
      <c r="T18" s="1"/>
      <c r="U18" s="1"/>
      <c r="V18" s="1"/>
      <c r="W18" s="1"/>
      <c r="X18" s="4"/>
      <c r="Y18" s="3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2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3"/>
      <c r="O19" s="1"/>
      <c r="P19" s="1"/>
      <c r="Q19" s="1"/>
      <c r="R19" s="1"/>
      <c r="S19" s="1"/>
      <c r="T19" s="1"/>
      <c r="U19" s="1"/>
      <c r="V19" s="1"/>
      <c r="W19" s="1"/>
      <c r="X19" s="4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2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  <c r="N20" s="3"/>
      <c r="O20" s="1"/>
      <c r="P20" s="1"/>
      <c r="Q20" s="1"/>
      <c r="R20" s="1"/>
      <c r="S20" s="1"/>
      <c r="T20" s="1"/>
      <c r="U20" s="1"/>
      <c r="V20" s="1"/>
      <c r="W20" s="1"/>
      <c r="X20" s="4"/>
      <c r="Y20" s="3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  <c r="N21" s="3"/>
      <c r="O21" s="1"/>
      <c r="P21" s="1"/>
      <c r="Q21" s="1"/>
      <c r="R21" s="1"/>
      <c r="S21" s="1"/>
      <c r="T21" s="1"/>
      <c r="U21" s="1"/>
      <c r="V21" s="1"/>
      <c r="W21" s="1"/>
      <c r="X21" s="4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  <c r="N22" s="3"/>
      <c r="O22" s="1"/>
      <c r="P22" s="1"/>
      <c r="Q22" s="1"/>
      <c r="R22" s="1"/>
      <c r="S22" s="1"/>
      <c r="T22" s="1"/>
      <c r="U22" s="1"/>
      <c r="V22" s="1"/>
      <c r="W22" s="1"/>
      <c r="X22" s="4"/>
      <c r="Y22" s="3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>
      <c r="A23" s="2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  <c r="N23" s="3"/>
      <c r="O23" s="1"/>
      <c r="P23" s="1"/>
      <c r="Q23" s="1"/>
      <c r="R23" s="1"/>
      <c r="S23" s="1"/>
      <c r="T23" s="1"/>
      <c r="U23" s="1"/>
      <c r="V23" s="1"/>
      <c r="W23" s="1"/>
      <c r="X23" s="4"/>
      <c r="Y23" s="3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2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  <c r="N24" s="3"/>
      <c r="O24" s="1"/>
      <c r="P24" s="1"/>
      <c r="Q24" s="1"/>
      <c r="R24" s="1"/>
      <c r="S24" s="1"/>
      <c r="T24" s="1"/>
      <c r="U24" s="1"/>
      <c r="V24" s="1"/>
      <c r="W24" s="1"/>
      <c r="X24" s="4"/>
      <c r="Y24" s="3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2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3"/>
      <c r="O25" s="1"/>
      <c r="P25" s="1"/>
      <c r="Q25" s="1"/>
      <c r="R25" s="1"/>
      <c r="S25" s="1"/>
      <c r="T25" s="1"/>
      <c r="U25" s="1"/>
      <c r="V25" s="1"/>
      <c r="W25" s="1"/>
      <c r="X25" s="4"/>
      <c r="Y25" s="3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2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  <c r="N26" s="3"/>
      <c r="O26" s="1"/>
      <c r="P26" s="1"/>
      <c r="Q26" s="1"/>
      <c r="R26" s="1"/>
      <c r="S26" s="1"/>
      <c r="T26" s="1"/>
      <c r="U26" s="1"/>
      <c r="V26" s="1"/>
      <c r="W26" s="1"/>
      <c r="X26" s="4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30.75" customHeight="1">
      <c r="A27" s="11" t="s">
        <v>31</v>
      </c>
      <c r="B27" s="1">
        <f t="shared" ref="B27:AJ27" si="0">SUM(B7:B26)</f>
        <v>0</v>
      </c>
      <c r="C27" s="1">
        <f t="shared" si="0"/>
        <v>0</v>
      </c>
      <c r="D27" s="1">
        <f t="shared" si="0"/>
        <v>0</v>
      </c>
      <c r="E27" s="1">
        <f t="shared" si="0"/>
        <v>0</v>
      </c>
      <c r="F27" s="1">
        <f t="shared" si="0"/>
        <v>16</v>
      </c>
      <c r="G27" s="1">
        <f t="shared" si="0"/>
        <v>50</v>
      </c>
      <c r="H27" s="1">
        <f t="shared" si="0"/>
        <v>110</v>
      </c>
      <c r="I27" s="1">
        <f t="shared" si="0"/>
        <v>215</v>
      </c>
      <c r="J27" s="1">
        <f t="shared" si="0"/>
        <v>391</v>
      </c>
      <c r="K27" s="1">
        <f t="shared" si="0"/>
        <v>478.5</v>
      </c>
      <c r="L27" s="1">
        <f t="shared" si="0"/>
        <v>0</v>
      </c>
      <c r="M27" s="1">
        <f t="shared" si="0"/>
        <v>0</v>
      </c>
      <c r="N27" s="1">
        <f t="shared" si="0"/>
        <v>5</v>
      </c>
      <c r="O27" s="1">
        <f t="shared" si="0"/>
        <v>79</v>
      </c>
      <c r="P27" s="1">
        <f t="shared" si="0"/>
        <v>410</v>
      </c>
      <c r="Q27" s="1">
        <f t="shared" si="0"/>
        <v>1058</v>
      </c>
      <c r="R27" s="1">
        <f t="shared" si="0"/>
        <v>2124</v>
      </c>
      <c r="S27" s="1">
        <f t="shared" si="0"/>
        <v>9174</v>
      </c>
      <c r="T27" s="1">
        <f t="shared" si="0"/>
        <v>34506</v>
      </c>
      <c r="U27" s="1">
        <f t="shared" si="0"/>
        <v>47357</v>
      </c>
      <c r="V27" s="1">
        <f t="shared" si="0"/>
        <v>45015</v>
      </c>
      <c r="W27" s="1">
        <f t="shared" si="0"/>
        <v>0</v>
      </c>
      <c r="X27" s="1">
        <f t="shared" si="0"/>
        <v>0</v>
      </c>
      <c r="Y27" s="1">
        <f t="shared" si="0"/>
        <v>9</v>
      </c>
      <c r="Z27" s="1">
        <f t="shared" si="0"/>
        <v>53</v>
      </c>
      <c r="AA27" s="1">
        <f t="shared" si="0"/>
        <v>284</v>
      </c>
      <c r="AB27" s="1">
        <f t="shared" si="0"/>
        <v>623</v>
      </c>
      <c r="AC27" s="1">
        <f t="shared" si="0"/>
        <v>1906</v>
      </c>
      <c r="AD27" s="1">
        <f t="shared" si="0"/>
        <v>7635</v>
      </c>
      <c r="AE27" s="1">
        <f t="shared" si="0"/>
        <v>18316</v>
      </c>
      <c r="AF27" s="1">
        <f t="shared" si="0"/>
        <v>28828</v>
      </c>
      <c r="AG27" s="1">
        <f t="shared" si="0"/>
        <v>60986</v>
      </c>
      <c r="AH27" s="1">
        <f t="shared" si="0"/>
        <v>0</v>
      </c>
      <c r="AI27" s="1">
        <f t="shared" si="0"/>
        <v>0</v>
      </c>
      <c r="AJ27" s="1">
        <f t="shared" si="0"/>
        <v>76576</v>
      </c>
      <c r="AK27" s="1">
        <f>SUM(AK7:AK26)</f>
        <v>106479.5</v>
      </c>
    </row>
  </sheetData>
  <mergeCells count="9">
    <mergeCell ref="AJ4:AK4"/>
    <mergeCell ref="AJ3:AK3"/>
    <mergeCell ref="A1:AI1"/>
    <mergeCell ref="A2:AI2"/>
    <mergeCell ref="A3:A5"/>
    <mergeCell ref="B3:AI3"/>
    <mergeCell ref="B4:M4"/>
    <mergeCell ref="N4:X4"/>
    <mergeCell ref="Y4:AI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workbookViewId="0">
      <selection activeCell="M5" sqref="M5"/>
    </sheetView>
  </sheetViews>
  <sheetFormatPr defaultRowHeight="15"/>
  <cols>
    <col min="1" max="1" width="19.140625" customWidth="1"/>
    <col min="4" max="4" width="11.42578125" customWidth="1"/>
    <col min="16" max="16" width="11" customWidth="1"/>
    <col min="24" max="24" width="11.7109375" customWidth="1"/>
    <col min="35" max="35" width="10.140625" customWidth="1"/>
  </cols>
  <sheetData>
    <row r="1" spans="1: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ht="33" customHeight="1">
      <c r="A2" s="18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ht="28.5" customHeight="1" thickBot="1">
      <c r="A3" s="20" t="s">
        <v>25</v>
      </c>
      <c r="B3" s="22" t="s">
        <v>22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 ht="31.5" customHeight="1" thickTop="1">
      <c r="A4" s="21"/>
      <c r="B4" s="24" t="s">
        <v>3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24" t="s">
        <v>20</v>
      </c>
      <c r="O4" s="25"/>
      <c r="P4" s="25"/>
      <c r="Q4" s="25"/>
      <c r="R4" s="25"/>
      <c r="S4" s="25"/>
      <c r="T4" s="25"/>
      <c r="U4" s="25"/>
      <c r="V4" s="25"/>
      <c r="W4" s="25"/>
      <c r="X4" s="26"/>
      <c r="Y4" s="24" t="s">
        <v>21</v>
      </c>
      <c r="Z4" s="25"/>
      <c r="AA4" s="25"/>
      <c r="AB4" s="25"/>
      <c r="AC4" s="25"/>
      <c r="AD4" s="25"/>
      <c r="AE4" s="25"/>
      <c r="AF4" s="25"/>
      <c r="AG4" s="25"/>
      <c r="AH4" s="25"/>
      <c r="AI4" s="27"/>
    </row>
    <row r="5" spans="1:35" ht="78" customHeight="1">
      <c r="A5" s="21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8" t="s">
        <v>4</v>
      </c>
      <c r="O5" s="9" t="s">
        <v>5</v>
      </c>
      <c r="P5" s="9" t="s">
        <v>6</v>
      </c>
      <c r="Q5" s="9" t="s">
        <v>7</v>
      </c>
      <c r="R5" s="9" t="s">
        <v>8</v>
      </c>
      <c r="S5" s="9" t="s">
        <v>9</v>
      </c>
      <c r="T5" s="9" t="s">
        <v>10</v>
      </c>
      <c r="U5" s="9" t="s">
        <v>12</v>
      </c>
      <c r="V5" s="9" t="s">
        <v>13</v>
      </c>
      <c r="W5" s="9" t="s">
        <v>14</v>
      </c>
      <c r="X5" s="10" t="s">
        <v>15</v>
      </c>
      <c r="Y5" s="8" t="s">
        <v>4</v>
      </c>
      <c r="Z5" s="9" t="s">
        <v>5</v>
      </c>
      <c r="AA5" s="9" t="s">
        <v>6</v>
      </c>
      <c r="AB5" s="9" t="s">
        <v>7</v>
      </c>
      <c r="AC5" s="9" t="s">
        <v>8</v>
      </c>
      <c r="AD5" s="9" t="s">
        <v>9</v>
      </c>
      <c r="AE5" s="9" t="s">
        <v>10</v>
      </c>
      <c r="AF5" s="9" t="s">
        <v>12</v>
      </c>
      <c r="AG5" s="9" t="s">
        <v>13</v>
      </c>
      <c r="AH5" s="9" t="s">
        <v>14</v>
      </c>
      <c r="AI5" s="10" t="s">
        <v>15</v>
      </c>
    </row>
    <row r="6" spans="1:35" ht="30">
      <c r="A6" s="2"/>
      <c r="B6" s="3" t="s">
        <v>1</v>
      </c>
      <c r="C6" s="9" t="s">
        <v>23</v>
      </c>
      <c r="D6" s="9" t="s">
        <v>24</v>
      </c>
      <c r="E6" s="5">
        <v>100</v>
      </c>
      <c r="F6" s="5">
        <v>10</v>
      </c>
      <c r="G6" s="5">
        <v>2</v>
      </c>
      <c r="H6" s="5">
        <v>1</v>
      </c>
      <c r="I6" s="6">
        <v>0.5</v>
      </c>
      <c r="J6" s="1"/>
      <c r="K6" s="1"/>
      <c r="L6" s="1"/>
      <c r="M6" s="4"/>
      <c r="N6" s="7">
        <v>200</v>
      </c>
      <c r="O6" s="5">
        <v>50</v>
      </c>
      <c r="P6" s="5">
        <v>10</v>
      </c>
      <c r="Q6" s="5">
        <v>5</v>
      </c>
      <c r="R6" s="5">
        <v>2</v>
      </c>
      <c r="S6" s="5">
        <v>1</v>
      </c>
      <c r="T6" s="6">
        <v>0.5</v>
      </c>
      <c r="U6" s="1"/>
      <c r="V6" s="1"/>
      <c r="W6" s="1"/>
      <c r="X6" s="4"/>
      <c r="Y6" s="3" t="s">
        <v>2</v>
      </c>
      <c r="Z6" s="5">
        <v>100</v>
      </c>
      <c r="AA6" s="5">
        <v>20</v>
      </c>
      <c r="AB6" s="5">
        <v>10</v>
      </c>
      <c r="AC6" s="5">
        <v>5</v>
      </c>
      <c r="AD6" s="5">
        <v>2</v>
      </c>
      <c r="AE6" s="5">
        <v>1</v>
      </c>
      <c r="AF6" s="1"/>
      <c r="AG6" s="1"/>
      <c r="AH6" s="1"/>
      <c r="AI6" s="1"/>
    </row>
    <row r="7" spans="1:35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3"/>
      <c r="O7" s="1"/>
      <c r="P7" s="1"/>
      <c r="Q7" s="1"/>
      <c r="R7" s="1"/>
      <c r="S7" s="1"/>
      <c r="T7" s="1"/>
      <c r="U7" s="1"/>
      <c r="V7" s="1"/>
      <c r="W7" s="1"/>
      <c r="X7" s="4"/>
      <c r="Y7" s="3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2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3"/>
      <c r="O8" s="1"/>
      <c r="P8" s="1"/>
      <c r="Q8" s="1"/>
      <c r="R8" s="1"/>
      <c r="S8" s="1"/>
      <c r="T8" s="1"/>
      <c r="U8" s="1"/>
      <c r="V8" s="1"/>
      <c r="W8" s="1"/>
      <c r="X8" s="4"/>
      <c r="Y8" s="3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2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3"/>
      <c r="O9" s="1"/>
      <c r="P9" s="1"/>
      <c r="Q9" s="1"/>
      <c r="R9" s="1"/>
      <c r="S9" s="1"/>
      <c r="T9" s="1"/>
      <c r="U9" s="1"/>
      <c r="V9" s="1"/>
      <c r="W9" s="1"/>
      <c r="X9" s="4"/>
      <c r="Y9" s="3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2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3"/>
      <c r="O10" s="1"/>
      <c r="P10" s="1"/>
      <c r="Q10" s="1"/>
      <c r="R10" s="1"/>
      <c r="S10" s="1"/>
      <c r="T10" s="1"/>
      <c r="U10" s="1"/>
      <c r="V10" s="1"/>
      <c r="W10" s="1"/>
      <c r="X10" s="4"/>
      <c r="Y10" s="3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2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3"/>
      <c r="O11" s="1"/>
      <c r="P11" s="1"/>
      <c r="Q11" s="1"/>
      <c r="R11" s="1"/>
      <c r="S11" s="1"/>
      <c r="T11" s="1"/>
      <c r="U11" s="1"/>
      <c r="V11" s="1"/>
      <c r="W11" s="1"/>
      <c r="X11" s="4"/>
      <c r="Y11" s="3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2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3"/>
      <c r="O12" s="1"/>
      <c r="P12" s="1"/>
      <c r="Q12" s="1"/>
      <c r="R12" s="1"/>
      <c r="S12" s="1"/>
      <c r="T12" s="1"/>
      <c r="U12" s="1"/>
      <c r="V12" s="1"/>
      <c r="W12" s="1"/>
      <c r="X12" s="4"/>
      <c r="Y12" s="3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2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3"/>
      <c r="O13" s="1"/>
      <c r="P13" s="1"/>
      <c r="Q13" s="1"/>
      <c r="R13" s="1"/>
      <c r="S13" s="1"/>
      <c r="T13" s="1"/>
      <c r="U13" s="1"/>
      <c r="V13" s="1"/>
      <c r="W13" s="1"/>
      <c r="X13" s="4"/>
      <c r="Y13" s="3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2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3"/>
      <c r="O14" s="1"/>
      <c r="P14" s="1"/>
      <c r="Q14" s="1"/>
      <c r="R14" s="1"/>
      <c r="S14" s="1"/>
      <c r="T14" s="1"/>
      <c r="U14" s="1"/>
      <c r="V14" s="1"/>
      <c r="W14" s="1"/>
      <c r="X14" s="4"/>
      <c r="Y14" s="3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2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3"/>
      <c r="O15" s="1"/>
      <c r="P15" s="1"/>
      <c r="Q15" s="1"/>
      <c r="R15" s="1"/>
      <c r="S15" s="1"/>
      <c r="T15" s="1"/>
      <c r="U15" s="1"/>
      <c r="V15" s="1"/>
      <c r="W15" s="1"/>
      <c r="X15" s="4"/>
      <c r="Y15" s="3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2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3"/>
      <c r="O16" s="1"/>
      <c r="P16" s="1"/>
      <c r="Q16" s="1"/>
      <c r="R16" s="1"/>
      <c r="S16" s="1"/>
      <c r="T16" s="1"/>
      <c r="U16" s="1"/>
      <c r="V16" s="1"/>
      <c r="W16" s="1"/>
      <c r="X16" s="4"/>
      <c r="Y16" s="3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2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3"/>
      <c r="O17" s="1"/>
      <c r="P17" s="1"/>
      <c r="Q17" s="1"/>
      <c r="R17" s="1"/>
      <c r="S17" s="1"/>
      <c r="T17" s="1"/>
      <c r="U17" s="1"/>
      <c r="V17" s="1"/>
      <c r="W17" s="1"/>
      <c r="X17" s="4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  <c r="N18" s="3"/>
      <c r="O18" s="1"/>
      <c r="P18" s="1"/>
      <c r="Q18" s="1"/>
      <c r="R18" s="1"/>
      <c r="S18" s="1"/>
      <c r="T18" s="1"/>
      <c r="U18" s="1"/>
      <c r="V18" s="1"/>
      <c r="W18" s="1"/>
      <c r="X18" s="4"/>
      <c r="Y18" s="3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2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3"/>
      <c r="O19" s="1"/>
      <c r="P19" s="1"/>
      <c r="Q19" s="1"/>
      <c r="R19" s="1"/>
      <c r="S19" s="1"/>
      <c r="T19" s="1"/>
      <c r="U19" s="1"/>
      <c r="V19" s="1"/>
      <c r="W19" s="1"/>
      <c r="X19" s="4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2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  <c r="N20" s="3"/>
      <c r="O20" s="1"/>
      <c r="P20" s="1"/>
      <c r="Q20" s="1"/>
      <c r="R20" s="1"/>
      <c r="S20" s="1"/>
      <c r="T20" s="1"/>
      <c r="U20" s="1"/>
      <c r="V20" s="1"/>
      <c r="W20" s="1"/>
      <c r="X20" s="4"/>
      <c r="Y20" s="3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  <c r="N21" s="3"/>
      <c r="O21" s="1"/>
      <c r="P21" s="1"/>
      <c r="Q21" s="1"/>
      <c r="R21" s="1"/>
      <c r="S21" s="1"/>
      <c r="T21" s="1"/>
      <c r="U21" s="1"/>
      <c r="V21" s="1"/>
      <c r="W21" s="1"/>
      <c r="X21" s="4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  <c r="N22" s="3"/>
      <c r="O22" s="1"/>
      <c r="P22" s="1"/>
      <c r="Q22" s="1"/>
      <c r="R22" s="1"/>
      <c r="S22" s="1"/>
      <c r="T22" s="1"/>
      <c r="U22" s="1"/>
      <c r="V22" s="1"/>
      <c r="W22" s="1"/>
      <c r="X22" s="4"/>
      <c r="Y22" s="3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2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  <c r="N23" s="3"/>
      <c r="O23" s="1"/>
      <c r="P23" s="1"/>
      <c r="Q23" s="1"/>
      <c r="R23" s="1"/>
      <c r="S23" s="1"/>
      <c r="T23" s="1"/>
      <c r="U23" s="1"/>
      <c r="V23" s="1"/>
      <c r="W23" s="1"/>
      <c r="X23" s="4"/>
      <c r="Y23" s="3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2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  <c r="N24" s="3"/>
      <c r="O24" s="1"/>
      <c r="P24" s="1"/>
      <c r="Q24" s="1"/>
      <c r="R24" s="1"/>
      <c r="S24" s="1"/>
      <c r="T24" s="1"/>
      <c r="U24" s="1"/>
      <c r="V24" s="1"/>
      <c r="W24" s="1"/>
      <c r="X24" s="4"/>
      <c r="Y24" s="3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2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3"/>
      <c r="O25" s="1"/>
      <c r="P25" s="1"/>
      <c r="Q25" s="1"/>
      <c r="R25" s="1"/>
      <c r="S25" s="1"/>
      <c r="T25" s="1"/>
      <c r="U25" s="1"/>
      <c r="V25" s="1"/>
      <c r="W25" s="1"/>
      <c r="X25" s="4"/>
      <c r="Y25" s="3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2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  <c r="N26" s="3"/>
      <c r="O26" s="1"/>
      <c r="P26" s="1"/>
      <c r="Q26" s="1"/>
      <c r="R26" s="1"/>
      <c r="S26" s="1"/>
      <c r="T26" s="1"/>
      <c r="U26" s="1"/>
      <c r="V26" s="1"/>
      <c r="W26" s="1"/>
      <c r="X26" s="4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31.5" customHeight="1">
      <c r="A27" s="11" t="s">
        <v>12</v>
      </c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  <c r="N27" s="3"/>
      <c r="O27" s="1"/>
      <c r="P27" s="1"/>
      <c r="Q27" s="1"/>
      <c r="R27" s="1"/>
      <c r="S27" s="1"/>
      <c r="T27" s="1"/>
      <c r="U27" s="1"/>
      <c r="V27" s="1"/>
      <c r="W27" s="1"/>
      <c r="X27" s="4"/>
      <c r="Y27" s="3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31.5" customHeight="1">
      <c r="A28" s="11" t="s">
        <v>17</v>
      </c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  <c r="N28" s="3"/>
      <c r="O28" s="1"/>
      <c r="P28" s="1"/>
      <c r="Q28" s="1"/>
      <c r="R28" s="1"/>
      <c r="S28" s="1"/>
      <c r="T28" s="1"/>
      <c r="U28" s="1"/>
      <c r="V28" s="1"/>
      <c r="W28" s="1"/>
      <c r="X28" s="4"/>
      <c r="Y28" s="3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31.5" customHeight="1">
      <c r="A29" s="11" t="s">
        <v>18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  <c r="N29" s="3"/>
      <c r="O29" s="1"/>
      <c r="P29" s="1"/>
      <c r="Q29" s="1"/>
      <c r="R29" s="1"/>
      <c r="S29" s="1"/>
      <c r="T29" s="1"/>
      <c r="U29" s="1"/>
      <c r="V29" s="1"/>
      <c r="W29" s="1"/>
      <c r="X29" s="4"/>
      <c r="Y29" s="3"/>
      <c r="Z29" s="1"/>
      <c r="AA29" s="1"/>
      <c r="AB29" s="1"/>
      <c r="AC29" s="1"/>
      <c r="AD29" s="1"/>
      <c r="AE29" s="1"/>
      <c r="AF29" s="1"/>
      <c r="AG29" s="1"/>
      <c r="AH29" s="1"/>
      <c r="AI29" s="1"/>
    </row>
  </sheetData>
  <mergeCells count="7">
    <mergeCell ref="A1:AI1"/>
    <mergeCell ref="A2:AI2"/>
    <mergeCell ref="A3:A5"/>
    <mergeCell ref="B3:AI3"/>
    <mergeCell ref="B4:M4"/>
    <mergeCell ref="N4:X4"/>
    <mergeCell ref="Y4:AI4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9"/>
  <sheetViews>
    <sheetView workbookViewId="0">
      <selection activeCell="AI10" sqref="AI10"/>
    </sheetView>
  </sheetViews>
  <sheetFormatPr defaultRowHeight="15"/>
  <cols>
    <col min="1" max="1" width="20.42578125" customWidth="1"/>
    <col min="10" max="13" width="16.7109375" customWidth="1"/>
    <col min="21" max="24" width="16.7109375" customWidth="1"/>
    <col min="32" max="35" width="16.7109375" customWidth="1"/>
  </cols>
  <sheetData>
    <row r="1" spans="1:3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  <c r="AA1" s="17"/>
      <c r="AB1" s="17"/>
      <c r="AC1" s="17"/>
      <c r="AD1" s="17"/>
      <c r="AE1" s="17"/>
      <c r="AF1" s="17"/>
      <c r="AG1" s="17"/>
      <c r="AH1" s="17"/>
      <c r="AI1" s="17"/>
    </row>
    <row r="2" spans="1:35" ht="34.5" customHeight="1">
      <c r="A2" s="18" t="s">
        <v>19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</row>
    <row r="3" spans="1:35" ht="30.75" customHeight="1" thickBot="1">
      <c r="A3" s="20" t="s">
        <v>16</v>
      </c>
      <c r="B3" s="22" t="s">
        <v>22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</row>
    <row r="4" spans="1:35" ht="34.5" customHeight="1" thickTop="1">
      <c r="A4" s="21"/>
      <c r="B4" s="24" t="s">
        <v>3</v>
      </c>
      <c r="C4" s="25"/>
      <c r="D4" s="25"/>
      <c r="E4" s="25"/>
      <c r="F4" s="25"/>
      <c r="G4" s="25"/>
      <c r="H4" s="25"/>
      <c r="I4" s="25"/>
      <c r="J4" s="25"/>
      <c r="K4" s="25"/>
      <c r="L4" s="25"/>
      <c r="M4" s="26"/>
      <c r="N4" s="24" t="s">
        <v>20</v>
      </c>
      <c r="O4" s="25"/>
      <c r="P4" s="25"/>
      <c r="Q4" s="25"/>
      <c r="R4" s="25"/>
      <c r="S4" s="25"/>
      <c r="T4" s="25"/>
      <c r="U4" s="25"/>
      <c r="V4" s="25"/>
      <c r="W4" s="25"/>
      <c r="X4" s="26"/>
      <c r="Y4" s="24" t="s">
        <v>21</v>
      </c>
      <c r="Z4" s="25"/>
      <c r="AA4" s="25"/>
      <c r="AB4" s="25"/>
      <c r="AC4" s="25"/>
      <c r="AD4" s="25"/>
      <c r="AE4" s="25"/>
      <c r="AF4" s="25"/>
      <c r="AG4" s="25"/>
      <c r="AH4" s="25"/>
      <c r="AI4" s="27"/>
    </row>
    <row r="5" spans="1:35" ht="59.25" customHeight="1">
      <c r="A5" s="21"/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10" t="s">
        <v>15</v>
      </c>
      <c r="N5" s="8" t="s">
        <v>4</v>
      </c>
      <c r="O5" s="9" t="s">
        <v>5</v>
      </c>
      <c r="P5" s="9" t="s">
        <v>6</v>
      </c>
      <c r="Q5" s="9" t="s">
        <v>7</v>
      </c>
      <c r="R5" s="9" t="s">
        <v>8</v>
      </c>
      <c r="S5" s="9" t="s">
        <v>9</v>
      </c>
      <c r="T5" s="9" t="s">
        <v>10</v>
      </c>
      <c r="U5" s="9" t="s">
        <v>12</v>
      </c>
      <c r="V5" s="9" t="s">
        <v>13</v>
      </c>
      <c r="W5" s="9" t="s">
        <v>14</v>
      </c>
      <c r="X5" s="10" t="s">
        <v>15</v>
      </c>
      <c r="Y5" s="8" t="s">
        <v>4</v>
      </c>
      <c r="Z5" s="9" t="s">
        <v>5</v>
      </c>
      <c r="AA5" s="9" t="s">
        <v>6</v>
      </c>
      <c r="AB5" s="9" t="s">
        <v>7</v>
      </c>
      <c r="AC5" s="9" t="s">
        <v>8</v>
      </c>
      <c r="AD5" s="9" t="s">
        <v>9</v>
      </c>
      <c r="AE5" s="9" t="s">
        <v>10</v>
      </c>
      <c r="AF5" s="9" t="s">
        <v>12</v>
      </c>
      <c r="AG5" s="9" t="s">
        <v>13</v>
      </c>
      <c r="AH5" s="9" t="s">
        <v>14</v>
      </c>
      <c r="AI5" s="10" t="s">
        <v>15</v>
      </c>
    </row>
    <row r="6" spans="1:35" ht="30">
      <c r="A6" s="2"/>
      <c r="B6" s="3" t="s">
        <v>1</v>
      </c>
      <c r="C6" s="9" t="s">
        <v>23</v>
      </c>
      <c r="D6" s="9" t="s">
        <v>24</v>
      </c>
      <c r="E6" s="5">
        <v>100</v>
      </c>
      <c r="F6" s="5">
        <v>10</v>
      </c>
      <c r="G6" s="5">
        <v>2</v>
      </c>
      <c r="H6" s="5">
        <v>1</v>
      </c>
      <c r="I6" s="6">
        <v>0.5</v>
      </c>
      <c r="J6" s="1"/>
      <c r="K6" s="1"/>
      <c r="L6" s="1"/>
      <c r="M6" s="4"/>
      <c r="N6" s="7">
        <v>200</v>
      </c>
      <c r="O6" s="5">
        <v>50</v>
      </c>
      <c r="P6" s="5">
        <v>10</v>
      </c>
      <c r="Q6" s="5">
        <v>5</v>
      </c>
      <c r="R6" s="5">
        <v>2</v>
      </c>
      <c r="S6" s="5">
        <v>1</v>
      </c>
      <c r="T6" s="6">
        <v>0.5</v>
      </c>
      <c r="U6" s="1"/>
      <c r="V6" s="1"/>
      <c r="W6" s="1"/>
      <c r="X6" s="4"/>
      <c r="Y6" s="3" t="s">
        <v>2</v>
      </c>
      <c r="Z6" s="5">
        <v>100</v>
      </c>
      <c r="AA6" s="5">
        <v>20</v>
      </c>
      <c r="AB6" s="5">
        <v>10</v>
      </c>
      <c r="AC6" s="5">
        <v>5</v>
      </c>
      <c r="AD6" s="5">
        <v>2</v>
      </c>
      <c r="AE6" s="5">
        <v>1</v>
      </c>
      <c r="AF6" s="1"/>
      <c r="AG6" s="1"/>
      <c r="AH6" s="1"/>
      <c r="AI6" s="1"/>
    </row>
    <row r="7" spans="1:35">
      <c r="A7" s="2"/>
      <c r="B7" s="3"/>
      <c r="C7" s="1"/>
      <c r="D7" s="1"/>
      <c r="E7" s="1"/>
      <c r="F7" s="1"/>
      <c r="G7" s="1"/>
      <c r="H7" s="1"/>
      <c r="I7" s="1"/>
      <c r="J7" s="1"/>
      <c r="K7" s="1"/>
      <c r="L7" s="1"/>
      <c r="M7" s="4"/>
      <c r="N7" s="3"/>
      <c r="O7" s="1"/>
      <c r="P7" s="1"/>
      <c r="Q7" s="1"/>
      <c r="R7" s="1"/>
      <c r="S7" s="1"/>
      <c r="T7" s="1"/>
      <c r="U7" s="1"/>
      <c r="V7" s="1"/>
      <c r="W7" s="1"/>
      <c r="X7" s="4"/>
      <c r="Y7" s="3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>
      <c r="A8" s="2"/>
      <c r="B8" s="3"/>
      <c r="C8" s="1"/>
      <c r="D8" s="1"/>
      <c r="E8" s="1"/>
      <c r="F8" s="1"/>
      <c r="G8" s="1"/>
      <c r="H8" s="1"/>
      <c r="I8" s="1"/>
      <c r="J8" s="1"/>
      <c r="K8" s="1"/>
      <c r="L8" s="1"/>
      <c r="M8" s="4"/>
      <c r="N8" s="3"/>
      <c r="O8" s="1"/>
      <c r="P8" s="1"/>
      <c r="Q8" s="1"/>
      <c r="R8" s="1"/>
      <c r="S8" s="1"/>
      <c r="T8" s="1"/>
      <c r="U8" s="1"/>
      <c r="V8" s="1"/>
      <c r="W8" s="1"/>
      <c r="X8" s="4"/>
      <c r="Y8" s="3"/>
      <c r="Z8" s="1"/>
      <c r="AA8" s="1"/>
      <c r="AB8" s="1"/>
      <c r="AC8" s="1"/>
      <c r="AD8" s="1"/>
      <c r="AE8" s="1"/>
      <c r="AF8" s="1"/>
      <c r="AG8" s="1"/>
      <c r="AH8" s="1"/>
      <c r="AI8" s="1"/>
    </row>
    <row r="9" spans="1:35">
      <c r="A9" s="2"/>
      <c r="B9" s="3"/>
      <c r="C9" s="1"/>
      <c r="D9" s="1"/>
      <c r="E9" s="1"/>
      <c r="F9" s="1"/>
      <c r="G9" s="1"/>
      <c r="H9" s="1"/>
      <c r="I9" s="1"/>
      <c r="J9" s="1"/>
      <c r="K9" s="1"/>
      <c r="L9" s="1"/>
      <c r="M9" s="4"/>
      <c r="N9" s="3"/>
      <c r="O9" s="1"/>
      <c r="P9" s="1"/>
      <c r="Q9" s="1"/>
      <c r="R9" s="1"/>
      <c r="S9" s="1"/>
      <c r="T9" s="1"/>
      <c r="U9" s="1"/>
      <c r="V9" s="1"/>
      <c r="W9" s="1"/>
      <c r="X9" s="4"/>
      <c r="Y9" s="3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spans="1:35">
      <c r="A10" s="2"/>
      <c r="B10" s="3"/>
      <c r="C10" s="1"/>
      <c r="D10" s="1"/>
      <c r="E10" s="1"/>
      <c r="F10" s="1"/>
      <c r="G10" s="1"/>
      <c r="H10" s="1"/>
      <c r="I10" s="1"/>
      <c r="J10" s="1"/>
      <c r="K10" s="1"/>
      <c r="L10" s="1"/>
      <c r="M10" s="4"/>
      <c r="N10" s="3"/>
      <c r="O10" s="1"/>
      <c r="P10" s="1"/>
      <c r="Q10" s="1"/>
      <c r="R10" s="1"/>
      <c r="S10" s="1"/>
      <c r="T10" s="1"/>
      <c r="U10" s="1"/>
      <c r="V10" s="1"/>
      <c r="W10" s="1"/>
      <c r="X10" s="4"/>
      <c r="Y10" s="3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35">
      <c r="A11" s="2"/>
      <c r="B11" s="3"/>
      <c r="C11" s="1"/>
      <c r="D11" s="1"/>
      <c r="E11" s="1"/>
      <c r="F11" s="1"/>
      <c r="G11" s="1"/>
      <c r="H11" s="1"/>
      <c r="I11" s="1"/>
      <c r="J11" s="1"/>
      <c r="K11" s="1"/>
      <c r="L11" s="1"/>
      <c r="M11" s="4"/>
      <c r="N11" s="3"/>
      <c r="O11" s="1"/>
      <c r="P11" s="1"/>
      <c r="Q11" s="1"/>
      <c r="R11" s="1"/>
      <c r="S11" s="1"/>
      <c r="T11" s="1"/>
      <c r="U11" s="1"/>
      <c r="V11" s="1"/>
      <c r="W11" s="1"/>
      <c r="X11" s="4"/>
      <c r="Y11" s="3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35">
      <c r="A12" s="2"/>
      <c r="B12" s="3"/>
      <c r="C12" s="1"/>
      <c r="D12" s="1"/>
      <c r="E12" s="1"/>
      <c r="F12" s="1"/>
      <c r="G12" s="1"/>
      <c r="H12" s="1"/>
      <c r="I12" s="1"/>
      <c r="J12" s="1"/>
      <c r="K12" s="1"/>
      <c r="L12" s="1"/>
      <c r="M12" s="4"/>
      <c r="N12" s="3"/>
      <c r="O12" s="1"/>
      <c r="P12" s="1"/>
      <c r="Q12" s="1"/>
      <c r="R12" s="1"/>
      <c r="S12" s="1"/>
      <c r="T12" s="1"/>
      <c r="U12" s="1"/>
      <c r="V12" s="1"/>
      <c r="W12" s="1"/>
      <c r="X12" s="4"/>
      <c r="Y12" s="3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35">
      <c r="A13" s="2"/>
      <c r="B13" s="3"/>
      <c r="C13" s="1"/>
      <c r="D13" s="1"/>
      <c r="E13" s="1"/>
      <c r="F13" s="1"/>
      <c r="G13" s="1"/>
      <c r="H13" s="1"/>
      <c r="I13" s="1"/>
      <c r="J13" s="1"/>
      <c r="K13" s="1"/>
      <c r="L13" s="1"/>
      <c r="M13" s="4"/>
      <c r="N13" s="3"/>
      <c r="O13" s="1"/>
      <c r="P13" s="1"/>
      <c r="Q13" s="1"/>
      <c r="R13" s="1"/>
      <c r="S13" s="1"/>
      <c r="T13" s="1"/>
      <c r="U13" s="1"/>
      <c r="V13" s="1"/>
      <c r="W13" s="1"/>
      <c r="X13" s="4"/>
      <c r="Y13" s="3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spans="1:35">
      <c r="A14" s="2"/>
      <c r="B14" s="3"/>
      <c r="C14" s="1"/>
      <c r="D14" s="1"/>
      <c r="E14" s="1"/>
      <c r="F14" s="1"/>
      <c r="G14" s="1"/>
      <c r="H14" s="1"/>
      <c r="I14" s="1"/>
      <c r="J14" s="1"/>
      <c r="K14" s="1"/>
      <c r="L14" s="1"/>
      <c r="M14" s="4"/>
      <c r="N14" s="3"/>
      <c r="O14" s="1"/>
      <c r="P14" s="1"/>
      <c r="Q14" s="1"/>
      <c r="R14" s="1"/>
      <c r="S14" s="1"/>
      <c r="T14" s="1"/>
      <c r="U14" s="1"/>
      <c r="V14" s="1"/>
      <c r="W14" s="1"/>
      <c r="X14" s="4"/>
      <c r="Y14" s="3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>
      <c r="A15" s="2"/>
      <c r="B15" s="3"/>
      <c r="C15" s="1"/>
      <c r="D15" s="1"/>
      <c r="E15" s="1"/>
      <c r="F15" s="1"/>
      <c r="G15" s="1"/>
      <c r="H15" s="1"/>
      <c r="I15" s="1"/>
      <c r="J15" s="1"/>
      <c r="K15" s="1"/>
      <c r="L15" s="1"/>
      <c r="M15" s="4"/>
      <c r="N15" s="3"/>
      <c r="O15" s="1"/>
      <c r="P15" s="1"/>
      <c r="Q15" s="1"/>
      <c r="R15" s="1"/>
      <c r="S15" s="1"/>
      <c r="T15" s="1"/>
      <c r="U15" s="1"/>
      <c r="V15" s="1"/>
      <c r="W15" s="1"/>
      <c r="X15" s="4"/>
      <c r="Y15" s="3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>
      <c r="A16" s="2"/>
      <c r="B16" s="3"/>
      <c r="C16" s="1"/>
      <c r="D16" s="1"/>
      <c r="E16" s="1"/>
      <c r="F16" s="1"/>
      <c r="G16" s="1"/>
      <c r="H16" s="1"/>
      <c r="I16" s="1"/>
      <c r="J16" s="1"/>
      <c r="K16" s="1"/>
      <c r="L16" s="1"/>
      <c r="M16" s="4"/>
      <c r="N16" s="3"/>
      <c r="O16" s="1"/>
      <c r="P16" s="1"/>
      <c r="Q16" s="1"/>
      <c r="R16" s="1"/>
      <c r="S16" s="1"/>
      <c r="T16" s="1"/>
      <c r="U16" s="1"/>
      <c r="V16" s="1"/>
      <c r="W16" s="1"/>
      <c r="X16" s="4"/>
      <c r="Y16" s="3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>
      <c r="A17" s="2"/>
      <c r="B17" s="3"/>
      <c r="C17" s="1"/>
      <c r="D17" s="1"/>
      <c r="E17" s="1"/>
      <c r="F17" s="1"/>
      <c r="G17" s="1"/>
      <c r="H17" s="1"/>
      <c r="I17" s="1"/>
      <c r="J17" s="1"/>
      <c r="K17" s="1"/>
      <c r="L17" s="1"/>
      <c r="M17" s="4"/>
      <c r="N17" s="3"/>
      <c r="O17" s="1"/>
      <c r="P17" s="1"/>
      <c r="Q17" s="1"/>
      <c r="R17" s="1"/>
      <c r="S17" s="1"/>
      <c r="T17" s="1"/>
      <c r="U17" s="1"/>
      <c r="V17" s="1"/>
      <c r="W17" s="1"/>
      <c r="X17" s="4"/>
      <c r="Y17" s="3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>
      <c r="A18" s="2"/>
      <c r="B18" s="3"/>
      <c r="C18" s="1"/>
      <c r="D18" s="1"/>
      <c r="E18" s="1"/>
      <c r="F18" s="1"/>
      <c r="G18" s="1"/>
      <c r="H18" s="1"/>
      <c r="I18" s="1"/>
      <c r="J18" s="1"/>
      <c r="K18" s="1"/>
      <c r="L18" s="1"/>
      <c r="M18" s="4"/>
      <c r="N18" s="3"/>
      <c r="O18" s="1"/>
      <c r="P18" s="1"/>
      <c r="Q18" s="1"/>
      <c r="R18" s="1"/>
      <c r="S18" s="1"/>
      <c r="T18" s="1"/>
      <c r="U18" s="1"/>
      <c r="V18" s="1"/>
      <c r="W18" s="1"/>
      <c r="X18" s="4"/>
      <c r="Y18" s="3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>
      <c r="A19" s="2"/>
      <c r="B19" s="3"/>
      <c r="C19" s="1"/>
      <c r="D19" s="1"/>
      <c r="E19" s="1"/>
      <c r="F19" s="1"/>
      <c r="G19" s="1"/>
      <c r="H19" s="1"/>
      <c r="I19" s="1"/>
      <c r="J19" s="1"/>
      <c r="K19" s="1"/>
      <c r="L19" s="1"/>
      <c r="M19" s="4"/>
      <c r="N19" s="3"/>
      <c r="O19" s="1"/>
      <c r="P19" s="1"/>
      <c r="Q19" s="1"/>
      <c r="R19" s="1"/>
      <c r="S19" s="1"/>
      <c r="T19" s="1"/>
      <c r="U19" s="1"/>
      <c r="V19" s="1"/>
      <c r="W19" s="1"/>
      <c r="X19" s="4"/>
      <c r="Y19" s="3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>
      <c r="A20" s="2"/>
      <c r="B20" s="3"/>
      <c r="C20" s="1"/>
      <c r="D20" s="1"/>
      <c r="E20" s="1"/>
      <c r="F20" s="1"/>
      <c r="G20" s="1"/>
      <c r="H20" s="1"/>
      <c r="I20" s="1"/>
      <c r="J20" s="1"/>
      <c r="K20" s="1"/>
      <c r="L20" s="1"/>
      <c r="M20" s="4"/>
      <c r="N20" s="3"/>
      <c r="O20" s="1"/>
      <c r="P20" s="1"/>
      <c r="Q20" s="1"/>
      <c r="R20" s="1"/>
      <c r="S20" s="1"/>
      <c r="T20" s="1"/>
      <c r="U20" s="1"/>
      <c r="V20" s="1"/>
      <c r="W20" s="1"/>
      <c r="X20" s="4"/>
      <c r="Y20" s="3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>
      <c r="A21" s="2"/>
      <c r="B21" s="3"/>
      <c r="C21" s="1"/>
      <c r="D21" s="1"/>
      <c r="E21" s="1"/>
      <c r="F21" s="1"/>
      <c r="G21" s="1"/>
      <c r="H21" s="1"/>
      <c r="I21" s="1"/>
      <c r="J21" s="1"/>
      <c r="K21" s="1"/>
      <c r="L21" s="1"/>
      <c r="M21" s="4"/>
      <c r="N21" s="3"/>
      <c r="O21" s="1"/>
      <c r="P21" s="1"/>
      <c r="Q21" s="1"/>
      <c r="R21" s="1"/>
      <c r="S21" s="1"/>
      <c r="T21" s="1"/>
      <c r="U21" s="1"/>
      <c r="V21" s="1"/>
      <c r="W21" s="1"/>
      <c r="X21" s="4"/>
      <c r="Y21" s="3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>
      <c r="A22" s="2"/>
      <c r="B22" s="3"/>
      <c r="C22" s="1"/>
      <c r="D22" s="1"/>
      <c r="E22" s="1"/>
      <c r="F22" s="1"/>
      <c r="G22" s="1"/>
      <c r="H22" s="1"/>
      <c r="I22" s="1"/>
      <c r="J22" s="1"/>
      <c r="K22" s="1"/>
      <c r="L22" s="1"/>
      <c r="M22" s="4"/>
      <c r="N22" s="3"/>
      <c r="O22" s="1"/>
      <c r="P22" s="1"/>
      <c r="Q22" s="1"/>
      <c r="R22" s="1"/>
      <c r="S22" s="1"/>
      <c r="T22" s="1"/>
      <c r="U22" s="1"/>
      <c r="V22" s="1"/>
      <c r="W22" s="1"/>
      <c r="X22" s="4"/>
      <c r="Y22" s="3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>
      <c r="A23" s="2"/>
      <c r="B23" s="3"/>
      <c r="C23" s="1"/>
      <c r="D23" s="1"/>
      <c r="E23" s="1"/>
      <c r="F23" s="1"/>
      <c r="G23" s="1"/>
      <c r="H23" s="1"/>
      <c r="I23" s="1"/>
      <c r="J23" s="1"/>
      <c r="K23" s="1"/>
      <c r="L23" s="1"/>
      <c r="M23" s="4"/>
      <c r="N23" s="3"/>
      <c r="O23" s="1"/>
      <c r="P23" s="1"/>
      <c r="Q23" s="1"/>
      <c r="R23" s="1"/>
      <c r="S23" s="1"/>
      <c r="T23" s="1"/>
      <c r="U23" s="1"/>
      <c r="V23" s="1"/>
      <c r="W23" s="1"/>
      <c r="X23" s="4"/>
      <c r="Y23" s="3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>
      <c r="A24" s="2"/>
      <c r="B24" s="3"/>
      <c r="C24" s="1"/>
      <c r="D24" s="1"/>
      <c r="E24" s="1"/>
      <c r="F24" s="1"/>
      <c r="G24" s="1"/>
      <c r="H24" s="1"/>
      <c r="I24" s="1"/>
      <c r="J24" s="1"/>
      <c r="K24" s="1"/>
      <c r="L24" s="1"/>
      <c r="M24" s="4"/>
      <c r="N24" s="3"/>
      <c r="O24" s="1"/>
      <c r="P24" s="1"/>
      <c r="Q24" s="1"/>
      <c r="R24" s="1"/>
      <c r="S24" s="1"/>
      <c r="T24" s="1"/>
      <c r="U24" s="1"/>
      <c r="V24" s="1"/>
      <c r="W24" s="1"/>
      <c r="X24" s="4"/>
      <c r="Y24" s="3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>
      <c r="A25" s="2"/>
      <c r="B25" s="3"/>
      <c r="C25" s="1"/>
      <c r="D25" s="1"/>
      <c r="E25" s="1"/>
      <c r="F25" s="1"/>
      <c r="G25" s="1"/>
      <c r="H25" s="1"/>
      <c r="I25" s="1"/>
      <c r="J25" s="1"/>
      <c r="K25" s="1"/>
      <c r="L25" s="1"/>
      <c r="M25" s="4"/>
      <c r="N25" s="3"/>
      <c r="O25" s="1"/>
      <c r="P25" s="1"/>
      <c r="Q25" s="1"/>
      <c r="R25" s="1"/>
      <c r="S25" s="1"/>
      <c r="T25" s="1"/>
      <c r="U25" s="1"/>
      <c r="V25" s="1"/>
      <c r="W25" s="1"/>
      <c r="X25" s="4"/>
      <c r="Y25" s="3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>
      <c r="A26" s="2"/>
      <c r="B26" s="3"/>
      <c r="C26" s="1"/>
      <c r="D26" s="1"/>
      <c r="E26" s="1"/>
      <c r="F26" s="1"/>
      <c r="G26" s="1"/>
      <c r="H26" s="1"/>
      <c r="I26" s="1"/>
      <c r="J26" s="1"/>
      <c r="K26" s="1"/>
      <c r="L26" s="1"/>
      <c r="M26" s="4"/>
      <c r="N26" s="3"/>
      <c r="O26" s="1"/>
      <c r="P26" s="1"/>
      <c r="Q26" s="1"/>
      <c r="R26" s="1"/>
      <c r="S26" s="1"/>
      <c r="T26" s="1"/>
      <c r="U26" s="1"/>
      <c r="V26" s="1"/>
      <c r="W26" s="1"/>
      <c r="X26" s="4"/>
      <c r="Y26" s="3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ht="29.25" customHeight="1">
      <c r="A27" s="11" t="s">
        <v>12</v>
      </c>
      <c r="B27" s="3"/>
      <c r="C27" s="1"/>
      <c r="D27" s="1"/>
      <c r="E27" s="1"/>
      <c r="F27" s="1"/>
      <c r="G27" s="1"/>
      <c r="H27" s="1"/>
      <c r="I27" s="1"/>
      <c r="J27" s="1"/>
      <c r="K27" s="1"/>
      <c r="L27" s="1"/>
      <c r="M27" s="4"/>
      <c r="N27" s="3"/>
      <c r="O27" s="1"/>
      <c r="P27" s="1"/>
      <c r="Q27" s="1"/>
      <c r="R27" s="1"/>
      <c r="S27" s="1"/>
      <c r="T27" s="1"/>
      <c r="U27" s="1"/>
      <c r="V27" s="1"/>
      <c r="W27" s="1"/>
      <c r="X27" s="4"/>
      <c r="Y27" s="3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ht="29.25" customHeight="1">
      <c r="A28" s="11" t="s">
        <v>17</v>
      </c>
      <c r="B28" s="3"/>
      <c r="C28" s="1"/>
      <c r="D28" s="1"/>
      <c r="E28" s="1"/>
      <c r="F28" s="1"/>
      <c r="G28" s="1"/>
      <c r="H28" s="1"/>
      <c r="I28" s="1"/>
      <c r="J28" s="1"/>
      <c r="K28" s="1"/>
      <c r="L28" s="1"/>
      <c r="M28" s="4"/>
      <c r="N28" s="3"/>
      <c r="O28" s="1"/>
      <c r="P28" s="1"/>
      <c r="Q28" s="1"/>
      <c r="R28" s="1"/>
      <c r="S28" s="1"/>
      <c r="T28" s="1"/>
      <c r="U28" s="1"/>
      <c r="V28" s="1"/>
      <c r="W28" s="1"/>
      <c r="X28" s="4"/>
      <c r="Y28" s="3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ht="29.25" customHeight="1">
      <c r="A29" s="11" t="s">
        <v>18</v>
      </c>
      <c r="B29" s="3"/>
      <c r="C29" s="1"/>
      <c r="D29" s="1"/>
      <c r="E29" s="1"/>
      <c r="F29" s="1"/>
      <c r="G29" s="1"/>
      <c r="H29" s="1"/>
      <c r="I29" s="1"/>
      <c r="J29" s="1"/>
      <c r="K29" s="1"/>
      <c r="L29" s="1"/>
      <c r="M29" s="4"/>
      <c r="N29" s="3"/>
      <c r="O29" s="1"/>
      <c r="P29" s="1"/>
      <c r="Q29" s="1"/>
      <c r="R29" s="1"/>
      <c r="S29" s="1"/>
      <c r="T29" s="1"/>
      <c r="U29" s="1"/>
      <c r="V29" s="1"/>
      <c r="W29" s="1"/>
      <c r="X29" s="4"/>
      <c r="Y29" s="3"/>
      <c r="Z29" s="1"/>
      <c r="AA29" s="1"/>
      <c r="AB29" s="1"/>
      <c r="AC29" s="1"/>
      <c r="AD29" s="1"/>
      <c r="AE29" s="1"/>
      <c r="AF29" s="1"/>
      <c r="AG29" s="1"/>
      <c r="AH29" s="1"/>
      <c r="AI29" s="1"/>
    </row>
  </sheetData>
  <mergeCells count="7">
    <mergeCell ref="A1:AI1"/>
    <mergeCell ref="A2:AI2"/>
    <mergeCell ref="A3:A5"/>
    <mergeCell ref="B3:AI3"/>
    <mergeCell ref="B4:M4"/>
    <mergeCell ref="N4:X4"/>
    <mergeCell ref="Y4:AI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分公司兑奖统计日报表</vt:lpstr>
      <vt:lpstr>分公司兑奖统计月报表</vt:lpstr>
      <vt:lpstr>KPW兑奖统计月报表</vt:lpstr>
      <vt:lpstr>KPW兑奖统计年报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</dc:creator>
  <cp:lastModifiedBy>Mr. TIAN YUAN YUAN</cp:lastModifiedBy>
  <dcterms:created xsi:type="dcterms:W3CDTF">2015-06-25T03:38:20Z</dcterms:created>
  <dcterms:modified xsi:type="dcterms:W3CDTF">2015-08-15T13:45:20Z</dcterms:modified>
</cp:coreProperties>
</file>