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lsonsasa07/Desktop/"/>
    </mc:Choice>
  </mc:AlternateContent>
  <xr:revisionPtr revIDLastSave="0" documentId="13_ncr:1_{CE96738A-3FAA-654E-A3CA-1F2D3038E36B}" xr6:coauthVersionLast="36" xr6:coauthVersionMax="36" xr10:uidLastSave="{00000000-0000-0000-0000-000000000000}"/>
  <bookViews>
    <workbookView xWindow="0" yWindow="500" windowWidth="25600" windowHeight="14540" xr2:uid="{CC424A83-3C76-4743-A6B5-F176198D44FC}"/>
  </bookViews>
  <sheets>
    <sheet name="Iteraciones" sheetId="2" r:id="rId1"/>
    <sheet name="Buscar Objetivo" sheetId="4" r:id="rId2"/>
    <sheet name="Solver" sheetId="1" r:id="rId3"/>
  </sheets>
  <definedNames>
    <definedName name="solver_adj" localSheetId="1" hidden="1">'Buscar Objetivo'!$F$10</definedName>
    <definedName name="solver_adj" localSheetId="0" hidden="1">Iteraciones!$F$13</definedName>
    <definedName name="solver_adj" localSheetId="2" hidden="1">Solver!$D$14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'Buscar Objetivo'!$F$10</definedName>
    <definedName name="solver_lhs1" localSheetId="0" hidden="1">Iteraciones!$F$13</definedName>
    <definedName name="solver_lhs1" localSheetId="2" hidden="1">Solver!$D$14</definedName>
    <definedName name="solver_lhs2" localSheetId="1" hidden="1">'Buscar Objetivo'!$F$10</definedName>
    <definedName name="solver_lhs2" localSheetId="0" hidden="1">Iteraciones!$F$13</definedName>
    <definedName name="solver_lhs2" localSheetId="2" hidden="1">Solver!$D$14</definedName>
    <definedName name="solver_lin" localSheetId="1" hidden="1">2</definedName>
    <definedName name="solver_lin" localSheetId="0" hidden="1">2</definedName>
    <definedName name="solver_lin" localSheetId="2" hidden="1">2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2</definedName>
    <definedName name="solver_num" localSheetId="0" hidden="1">2</definedName>
    <definedName name="solver_num" localSheetId="2" hidden="1">2</definedName>
    <definedName name="solver_opt" localSheetId="1" hidden="1">'Buscar Objetivo'!$D$15</definedName>
    <definedName name="solver_opt" localSheetId="0" hidden="1">Iteraciones!$H$13</definedName>
    <definedName name="solver_opt" localSheetId="2" hidden="1">Solver!$D$15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1</definedName>
    <definedName name="solver_rbv" localSheetId="0" hidden="1">1</definedName>
    <definedName name="solver_rbv" localSheetId="2" hidden="1">1</definedName>
    <definedName name="solver_rel1" localSheetId="1" hidden="1">2</definedName>
    <definedName name="solver_rel1" localSheetId="0" hidden="1">2</definedName>
    <definedName name="solver_rel1" localSheetId="2" hidden="1">2</definedName>
    <definedName name="solver_rel2" localSheetId="1" hidden="1">2</definedName>
    <definedName name="solver_rel2" localSheetId="0" hidden="1">2</definedName>
    <definedName name="solver_rel2" localSheetId="2" hidden="1">2</definedName>
    <definedName name="solver_rhs1" localSheetId="1" hidden="1">'Buscar Objetivo'!$D$15</definedName>
    <definedName name="solver_rhs1" localSheetId="0" hidden="1">Iteraciones!$H$13</definedName>
    <definedName name="solver_rhs1" localSheetId="2" hidden="1">Solver!$D$15</definedName>
    <definedName name="solver_rhs2" localSheetId="1" hidden="1">'Buscar Objetivo'!$D$15</definedName>
    <definedName name="solver_rhs2" localSheetId="0" hidden="1">Iteraciones!$H$13</definedName>
    <definedName name="solver_rhs2" localSheetId="2" hidden="1">Solver!$D$15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1</definedName>
    <definedName name="solver_scl" localSheetId="0" hidden="1">1</definedName>
    <definedName name="solver_scl" localSheetId="2" hidden="1">1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1</definedName>
    <definedName name="solver_typ" localSheetId="0" hidden="1">1</definedName>
    <definedName name="solver_typ" localSheetId="2" hidden="1">1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2</definedName>
    <definedName name="solver_ver" localSheetId="0" hidden="1">2</definedName>
    <definedName name="solver_ver" localSheetId="2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4" l="1"/>
  <c r="D10" i="4"/>
  <c r="D10" i="2"/>
  <c r="D3" i="4"/>
  <c r="D3" i="2"/>
  <c r="D12" i="2" s="1"/>
  <c r="D18" i="1"/>
  <c r="D3" i="1"/>
  <c r="D12" i="1" s="1"/>
  <c r="D10" i="1" l="1"/>
</calcChain>
</file>

<file path=xl/sharedStrings.xml><?xml version="1.0" encoding="utf-8"?>
<sst xmlns="http://schemas.openxmlformats.org/spreadsheetml/2006/main" count="72" uniqueCount="23">
  <si>
    <t>Variable</t>
  </si>
  <si>
    <t>Valor</t>
  </si>
  <si>
    <t>Unidad</t>
  </si>
  <si>
    <t>Diámetro</t>
  </si>
  <si>
    <t>Longitud</t>
  </si>
  <si>
    <t>Velocidad</t>
  </si>
  <si>
    <t>Densidad</t>
  </si>
  <si>
    <t>Viscosidad</t>
  </si>
  <si>
    <t>Rugosidad</t>
  </si>
  <si>
    <t>ft</t>
  </si>
  <si>
    <t>ft/s</t>
  </si>
  <si>
    <t>slug/ft3</t>
  </si>
  <si>
    <t>slug/ft·s</t>
  </si>
  <si>
    <t>Reynolds</t>
  </si>
  <si>
    <t>ad.</t>
  </si>
  <si>
    <t>Rugosidad Relativa</t>
  </si>
  <si>
    <t>f_asumido</t>
  </si>
  <si>
    <t>valor_lado_derecho</t>
  </si>
  <si>
    <t>Criterio Convergencia</t>
  </si>
  <si>
    <t>Diferencia</t>
  </si>
  <si>
    <t>¿Cumple?</t>
  </si>
  <si>
    <t>Lado Derecho</t>
  </si>
  <si>
    <t>Lado Izquierdo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</si>
</sst>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12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b/>
      <sz val="12"/>
      <color theme="1"/>
      <name val="Helvetica Neue"/>
      <family val="2"/>
    </font>
    <font>
      <b/>
      <i/>
      <sz val="12"/>
      <color rgb="FF0070C0"/>
      <name val="Helvetica Neue"/>
      <family val="2"/>
    </font>
    <font>
      <b/>
      <sz val="12"/>
      <color rgb="FF0070C0"/>
      <name val="Helvetica Neue"/>
      <family val="2"/>
    </font>
    <font>
      <b/>
      <i/>
      <sz val="12"/>
      <color rgb="FF00B050"/>
      <name val="Helvetica Neue"/>
      <family val="2"/>
    </font>
    <font>
      <b/>
      <sz val="12"/>
      <color rgb="FF00B050"/>
      <name val="Helvetica Neue"/>
      <family val="2"/>
    </font>
    <font>
      <sz val="12"/>
      <color rgb="FF0070C0"/>
      <name val="Helvetica Neue"/>
      <family val="2"/>
    </font>
    <font>
      <sz val="12"/>
      <color rgb="FF00B050"/>
      <name val="Helvetica Neue"/>
      <family val="2"/>
    </font>
    <font>
      <sz val="12"/>
      <name val="Helvetica Neue"/>
      <family val="2"/>
    </font>
    <font>
      <sz val="12"/>
      <color theme="5" tint="-0.249977111117893"/>
      <name val="Helvetica Neue"/>
      <family val="2"/>
    </font>
    <font>
      <b/>
      <sz val="12"/>
      <color theme="5" tint="-0.249977111117893"/>
      <name val="Helvetica Neue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1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3" fillId="0" borderId="10" xfId="0" applyFont="1" applyBorder="1"/>
    <xf numFmtId="0" fontId="4" fillId="0" borderId="11" xfId="0" applyFont="1" applyBorder="1" applyAlignment="1">
      <alignment horizontal="center"/>
    </xf>
    <xf numFmtId="0" fontId="5" fillId="0" borderId="8" xfId="0" applyFont="1" applyBorder="1"/>
    <xf numFmtId="0" fontId="6" fillId="0" borderId="1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8" xfId="0" applyFont="1" applyBorder="1"/>
    <xf numFmtId="0" fontId="1" fillId="0" borderId="1" xfId="0" applyFont="1" applyBorder="1"/>
    <xf numFmtId="0" fontId="1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4" fontId="1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0" fontId="1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70" fontId="10" fillId="0" borderId="2" xfId="0" applyNumberFormat="1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717550</xdr:colOff>
      <xdr:row>1</xdr:row>
      <xdr:rowOff>114300</xdr:rowOff>
    </xdr:from>
    <xdr:ext cx="3216586" cy="11201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635600A-EF25-E74D-9B0B-2E3FED04B01B}"/>
                </a:ext>
              </a:extLst>
            </xdr:cNvPr>
            <xdr:cNvSpPr txBox="1"/>
          </xdr:nvSpPr>
          <xdr:spPr>
            <a:xfrm>
              <a:off x="4806950" y="317500"/>
              <a:ext cx="3216586" cy="1120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0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𝒇</m:t>
                    </m:r>
                    <m:r>
                      <a:rPr lang="es-E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20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lang="es-E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begChr m:val="["/>
                                <m:endChr m:val="]"/>
                                <m:ctrlP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  <m:t>-2∙</m:t>
                                </m:r>
                                <m:func>
                                  <m:funcPr>
                                    <m:ctrlPr>
                                      <a:rPr lang="es-ES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lang="es-ES" sz="2000" b="0" i="0">
                                        <a:latin typeface="Cambria Math" panose="02040503050406030204" pitchFamily="18" charset="0"/>
                                      </a:rPr>
                                      <m:t>log</m:t>
                                    </m:r>
                                  </m:fName>
                                  <m:e>
                                    <m:d>
                                      <m:dPr>
                                        <m:ctrlPr>
                                          <a:rPr lang="es-ES" sz="20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f>
                                          <m:fPr>
                                            <m:ctrlPr>
                                              <a:rPr lang="es-ES" sz="20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fPr>
                                          <m:num>
                                            <m:sSub>
                                              <m:sSubPr>
                                                <m:ctrlPr>
                                                  <a:rPr lang="es-ES" sz="2000" b="0" i="1">
                                                    <a:latin typeface="Cambria Math" panose="02040503050406030204" pitchFamily="18" charset="0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s-ES" sz="2000" b="0" i="1">
                                                    <a:latin typeface="Cambria Math" panose="02040503050406030204" pitchFamily="18" charset="0"/>
                                                  </a:rPr>
                                                  <m:t>𝜀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es-ES" sz="2000" b="0" i="1">
                                                    <a:latin typeface="Cambria Math" panose="02040503050406030204" pitchFamily="18" charset="0"/>
                                                  </a:rPr>
                                                  <m:t>𝑟</m:t>
                                                </m:r>
                                              </m:sub>
                                            </m:sSub>
                                          </m:num>
                                          <m:den>
                                            <m:r>
                                              <a:rPr lang="es-ES" sz="2000" b="0" i="1">
                                                <a:latin typeface="Cambria Math" panose="02040503050406030204" pitchFamily="18" charset="0"/>
                                              </a:rPr>
                                              <m:t>3.7</m:t>
                                            </m:r>
                                          </m:den>
                                        </m:f>
                                        <m:r>
                                          <a:rPr lang="es-ES" sz="2000" b="0" i="1">
                                            <a:latin typeface="Cambria Math" panose="02040503050406030204" pitchFamily="18" charset="0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es-ES" sz="20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es-ES" sz="2000" b="0" i="1">
                                                <a:latin typeface="Cambria Math" panose="02040503050406030204" pitchFamily="18" charset="0"/>
                                              </a:rPr>
                                              <m:t>2.51</m:t>
                                            </m:r>
                                          </m:num>
                                          <m:den>
                                            <m:r>
                                              <a:rPr lang="es-ES" sz="2000" b="0" i="1">
                                                <a:latin typeface="Cambria Math" panose="02040503050406030204" pitchFamily="18" charset="0"/>
                                              </a:rPr>
                                              <m:t>𝑅𝑒</m:t>
                                            </m:r>
                                            <m:rad>
                                              <m:radPr>
                                                <m:degHide m:val="on"/>
                                                <m:ctrlPr>
                                                  <a:rPr lang="es-ES" sz="2000" b="0" i="1">
                                                    <a:latin typeface="Cambria Math" panose="02040503050406030204" pitchFamily="18" charset="0"/>
                                                  </a:rPr>
                                                </m:ctrlPr>
                                              </m:radPr>
                                              <m:deg/>
                                              <m:e>
                                                <m:r>
                                                  <a:rPr lang="es-ES" sz="2000" b="1" i="1">
                                                    <a:solidFill>
                                                      <a:srgbClr val="0070C0"/>
                                                    </a:solidFill>
                                                    <a:latin typeface="Cambria Math" panose="02040503050406030204" pitchFamily="18" charset="0"/>
                                                  </a:rPr>
                                                  <m:t>𝒇</m:t>
                                                </m:r>
                                              </m:e>
                                            </m:rad>
                                          </m:den>
                                        </m:f>
                                      </m:e>
                                    </m:d>
                                  </m:e>
                                </m:func>
                              </m:e>
                            </m:d>
                          </m:e>
                          <m:sup>
                            <m:r>
                              <a:rPr lang="es-E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ES_tradnl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635600A-EF25-E74D-9B0B-2E3FED04B01B}"/>
                </a:ext>
              </a:extLst>
            </xdr:cNvPr>
            <xdr:cNvSpPr txBox="1"/>
          </xdr:nvSpPr>
          <xdr:spPr>
            <a:xfrm>
              <a:off x="4806950" y="317500"/>
              <a:ext cx="3216586" cy="1120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0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𝒇</a:t>
              </a:r>
              <a:r>
                <a:rPr lang="es-ES" sz="2000" b="0" i="0">
                  <a:latin typeface="Cambria Math" panose="02040503050406030204" pitchFamily="18" charset="0"/>
                </a:rPr>
                <a:t>=1/[-2∙log⁡(𝜀_𝑟/3.7+2.51/(𝑅𝑒√</a:t>
              </a:r>
              <a:r>
                <a:rPr lang="es-ES" sz="20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𝒇</a:t>
              </a:r>
              <a:r>
                <a:rPr lang="es-ES" sz="20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)) ]^</a:t>
              </a:r>
              <a:r>
                <a:rPr lang="es-ES" sz="2000" b="0" i="0">
                  <a:latin typeface="Cambria Math" panose="02040503050406030204" pitchFamily="18" charset="0"/>
                </a:rPr>
                <a:t>2 </a:t>
              </a:r>
              <a:endParaRPr lang="es-ES_tradnl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768350</xdr:colOff>
      <xdr:row>2</xdr:row>
      <xdr:rowOff>63500</xdr:rowOff>
    </xdr:from>
    <xdr:ext cx="3087255" cy="74058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907DB92-12DA-A847-BF43-09B73AB242C9}"/>
                </a:ext>
              </a:extLst>
            </xdr:cNvPr>
            <xdr:cNvSpPr txBox="1"/>
          </xdr:nvSpPr>
          <xdr:spPr>
            <a:xfrm>
              <a:off x="5683250" y="469900"/>
              <a:ext cx="3087255" cy="7405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E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20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s-ES" sz="20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ES" sz="2000" b="1" i="1">
                                <a:solidFill>
                                  <a:srgbClr val="0070C0"/>
                                </a:solidFill>
                                <a:latin typeface="Cambria Math" panose="02040503050406030204" pitchFamily="18" charset="0"/>
                              </a:rPr>
                              <m:t>𝒇</m:t>
                            </m:r>
                          </m:e>
                        </m:rad>
                      </m:den>
                    </m:f>
                    <m:r>
                      <a:rPr lang="es-ES" sz="20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2000" b="0" i="1">
                        <a:latin typeface="Cambria Math" panose="02040503050406030204" pitchFamily="18" charset="0"/>
                      </a:rPr>
                      <m:t>-2∙</m:t>
                    </m:r>
                    <m:func>
                      <m:funcPr>
                        <m:ctrlPr>
                          <a:rPr lang="es-ES" sz="20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ES" sz="2000" b="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>
                        <m:d>
                          <m:dPr>
                            <m:ctrlPr>
                              <a:rPr lang="es-ES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s-ES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ES" sz="2000" b="0" i="1">
                                        <a:latin typeface="Cambria Math" panose="02040503050406030204" pitchFamily="18" charset="0"/>
                                      </a:rPr>
                                      <m:t>𝜀</m:t>
                                    </m:r>
                                  </m:e>
                                  <m:sub>
                                    <m:r>
                                      <a:rPr lang="es-ES" sz="2000" b="0" i="1"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  <m:t>3.7</m:t>
                                </m:r>
                              </m:den>
                            </m:f>
                            <m:r>
                              <a:rPr lang="es-ES" sz="20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  <m:t>2.51</m:t>
                                </m:r>
                              </m:num>
                              <m:den>
                                <m: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  <m:t>𝑅𝑒</m:t>
                                </m:r>
                                <m:rad>
                                  <m:radPr>
                                    <m:degHide m:val="on"/>
                                    <m:ctrlPr>
                                      <a:rPr lang="es-ES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es-ES" sz="2000" b="1" i="1">
                                        <a:solidFill>
                                          <a:srgbClr val="0070C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𝒇</m:t>
                                    </m:r>
                                  </m:e>
                                </m:rad>
                              </m:den>
                            </m:f>
                          </m:e>
                        </m:d>
                      </m:e>
                    </m:func>
                  </m:oMath>
                </m:oMathPara>
              </a14:m>
              <a:endParaRPr lang="es-ES_tradnl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907DB92-12DA-A847-BF43-09B73AB242C9}"/>
                </a:ext>
              </a:extLst>
            </xdr:cNvPr>
            <xdr:cNvSpPr txBox="1"/>
          </xdr:nvSpPr>
          <xdr:spPr>
            <a:xfrm>
              <a:off x="5683250" y="469900"/>
              <a:ext cx="3087255" cy="7405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000" b="0" i="0">
                  <a:latin typeface="Cambria Math" panose="02040503050406030204" pitchFamily="18" charset="0"/>
                </a:rPr>
                <a:t>1/√</a:t>
              </a:r>
              <a:r>
                <a:rPr lang="es-ES" sz="20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𝒇</a:t>
              </a:r>
              <a:r>
                <a:rPr lang="es-ES" sz="2000" b="0" i="0">
                  <a:latin typeface="Cambria Math" panose="02040503050406030204" pitchFamily="18" charset="0"/>
                </a:rPr>
                <a:t>=-2∙log⁡(𝜀_𝑟/3.7+2.51/(𝑅𝑒√</a:t>
              </a:r>
              <a:r>
                <a:rPr lang="es-ES" sz="20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𝒇</a:t>
              </a:r>
              <a:r>
                <a:rPr lang="es-ES" sz="20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))</a:t>
              </a:r>
              <a:endParaRPr lang="es-ES_tradnl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717550</xdr:colOff>
      <xdr:row>1</xdr:row>
      <xdr:rowOff>114300</xdr:rowOff>
    </xdr:from>
    <xdr:ext cx="3216586" cy="11201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A083690-D3DE-0F45-B146-C506F9BF7154}"/>
                </a:ext>
              </a:extLst>
            </xdr:cNvPr>
            <xdr:cNvSpPr txBox="1"/>
          </xdr:nvSpPr>
          <xdr:spPr>
            <a:xfrm>
              <a:off x="4603750" y="317500"/>
              <a:ext cx="3216586" cy="1120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000" b="1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𝒇</m:t>
                    </m:r>
                    <m:r>
                      <a:rPr lang="es-E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20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lang="es-E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begChr m:val="["/>
                                <m:endChr m:val="]"/>
                                <m:ctrlP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  <m:t>-2∙</m:t>
                                </m:r>
                                <m:func>
                                  <m:funcPr>
                                    <m:ctrlPr>
                                      <a:rPr lang="es-ES" sz="20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lang="es-ES" sz="2000" b="0" i="0">
                                        <a:latin typeface="Cambria Math" panose="02040503050406030204" pitchFamily="18" charset="0"/>
                                      </a:rPr>
                                      <m:t>log</m:t>
                                    </m:r>
                                  </m:fName>
                                  <m:e>
                                    <m:d>
                                      <m:dPr>
                                        <m:ctrlPr>
                                          <a:rPr lang="es-ES" sz="20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f>
                                          <m:fPr>
                                            <m:ctrlPr>
                                              <a:rPr lang="es-ES" sz="20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fPr>
                                          <m:num>
                                            <m:sSub>
                                              <m:sSubPr>
                                                <m:ctrlPr>
                                                  <a:rPr lang="es-ES" sz="2000" b="0" i="1">
                                                    <a:latin typeface="Cambria Math" panose="02040503050406030204" pitchFamily="18" charset="0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es-ES" sz="2000" b="0" i="1">
                                                    <a:latin typeface="Cambria Math" panose="02040503050406030204" pitchFamily="18" charset="0"/>
                                                  </a:rPr>
                                                  <m:t>𝜀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es-ES" sz="2000" b="0" i="1">
                                                    <a:latin typeface="Cambria Math" panose="02040503050406030204" pitchFamily="18" charset="0"/>
                                                  </a:rPr>
                                                  <m:t>𝑟</m:t>
                                                </m:r>
                                              </m:sub>
                                            </m:sSub>
                                          </m:num>
                                          <m:den>
                                            <m:r>
                                              <a:rPr lang="es-ES" sz="2000" b="0" i="1">
                                                <a:latin typeface="Cambria Math" panose="02040503050406030204" pitchFamily="18" charset="0"/>
                                              </a:rPr>
                                              <m:t>3.7</m:t>
                                            </m:r>
                                          </m:den>
                                        </m:f>
                                        <m:r>
                                          <a:rPr lang="es-ES" sz="2000" b="0" i="1">
                                            <a:latin typeface="Cambria Math" panose="02040503050406030204" pitchFamily="18" charset="0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es-ES" sz="20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es-ES" sz="2000" b="0" i="1">
                                                <a:latin typeface="Cambria Math" panose="02040503050406030204" pitchFamily="18" charset="0"/>
                                              </a:rPr>
                                              <m:t>2.51</m:t>
                                            </m:r>
                                          </m:num>
                                          <m:den>
                                            <m:r>
                                              <a:rPr lang="es-ES" sz="2000" b="0" i="1">
                                                <a:latin typeface="Cambria Math" panose="02040503050406030204" pitchFamily="18" charset="0"/>
                                              </a:rPr>
                                              <m:t>𝑅𝑒</m:t>
                                            </m:r>
                                            <m:rad>
                                              <m:radPr>
                                                <m:degHide m:val="on"/>
                                                <m:ctrlPr>
                                                  <a:rPr lang="es-ES" sz="2000" b="0" i="1">
                                                    <a:latin typeface="Cambria Math" panose="02040503050406030204" pitchFamily="18" charset="0"/>
                                                  </a:rPr>
                                                </m:ctrlPr>
                                              </m:radPr>
                                              <m:deg/>
                                              <m:e>
                                                <m:r>
                                                  <a:rPr lang="es-ES" sz="2000" b="1" i="1">
                                                    <a:solidFill>
                                                      <a:srgbClr val="0070C0"/>
                                                    </a:solidFill>
                                                    <a:latin typeface="Cambria Math" panose="02040503050406030204" pitchFamily="18" charset="0"/>
                                                  </a:rPr>
                                                  <m:t>𝒇</m:t>
                                                </m:r>
                                              </m:e>
                                            </m:rad>
                                          </m:den>
                                        </m:f>
                                      </m:e>
                                    </m:d>
                                  </m:e>
                                </m:func>
                              </m:e>
                            </m:d>
                          </m:e>
                          <m:sup>
                            <m:r>
                              <a:rPr lang="es-E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ES_tradnl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A083690-D3DE-0F45-B146-C506F9BF7154}"/>
                </a:ext>
              </a:extLst>
            </xdr:cNvPr>
            <xdr:cNvSpPr txBox="1"/>
          </xdr:nvSpPr>
          <xdr:spPr>
            <a:xfrm>
              <a:off x="4603750" y="317500"/>
              <a:ext cx="3216586" cy="1120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0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𝒇</a:t>
              </a:r>
              <a:r>
                <a:rPr lang="es-ES" sz="2000" b="0" i="0">
                  <a:latin typeface="Cambria Math" panose="02040503050406030204" pitchFamily="18" charset="0"/>
                </a:rPr>
                <a:t>=1/[-2∙log⁡(𝜀_𝑟/3.7+2.51/(𝑅𝑒√</a:t>
              </a:r>
              <a:r>
                <a:rPr lang="es-ES" sz="2000" b="1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𝒇</a:t>
              </a:r>
              <a:r>
                <a:rPr lang="es-ES" sz="20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)) ]^</a:t>
              </a:r>
              <a:r>
                <a:rPr lang="es-ES" sz="2000" b="0" i="0">
                  <a:latin typeface="Cambria Math" panose="02040503050406030204" pitchFamily="18" charset="0"/>
                </a:rPr>
                <a:t>2 </a:t>
              </a:r>
              <a:endParaRPr lang="es-ES_tradnl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6A2E9-5670-CC40-8C07-208995A1618B}">
  <dimension ref="B2:I18"/>
  <sheetViews>
    <sheetView showGridLines="0" tabSelected="1" workbookViewId="0"/>
  </sheetViews>
  <sheetFormatPr baseColWidth="10" defaultRowHeight="16"/>
  <cols>
    <col min="1" max="1" width="10.83203125" style="1"/>
    <col min="2" max="2" width="22.33203125" style="1" bestFit="1" customWidth="1"/>
    <col min="3" max="3" width="10.83203125" style="1"/>
    <col min="4" max="4" width="11.5" style="1" bestFit="1" customWidth="1"/>
    <col min="5" max="5" width="10.83203125" style="1"/>
    <col min="6" max="6" width="13.33203125" style="1" customWidth="1"/>
    <col min="7" max="7" width="20.5" style="1" bestFit="1" customWidth="1"/>
    <col min="8" max="8" width="13.33203125" style="1" customWidth="1"/>
    <col min="9" max="9" width="16.6640625" style="1" customWidth="1"/>
    <col min="10" max="16384" width="10.83203125" style="1"/>
  </cols>
  <sheetData>
    <row r="2" spans="2:9">
      <c r="B2" s="2" t="s">
        <v>0</v>
      </c>
      <c r="C2" s="3" t="s">
        <v>2</v>
      </c>
      <c r="D2" s="4" t="s">
        <v>1</v>
      </c>
    </row>
    <row r="3" spans="2:9">
      <c r="B3" s="34" t="s">
        <v>3</v>
      </c>
      <c r="C3" s="6" t="s">
        <v>9</v>
      </c>
      <c r="D3" s="7">
        <f>6/12</f>
        <v>0.5</v>
      </c>
    </row>
    <row r="4" spans="2:9">
      <c r="B4" s="34" t="s">
        <v>4</v>
      </c>
      <c r="C4" s="6" t="s">
        <v>9</v>
      </c>
      <c r="D4" s="7">
        <v>200</v>
      </c>
    </row>
    <row r="5" spans="2:9">
      <c r="B5" s="34" t="s">
        <v>5</v>
      </c>
      <c r="C5" s="6" t="s">
        <v>10</v>
      </c>
      <c r="D5" s="7">
        <v>6</v>
      </c>
    </row>
    <row r="6" spans="2:9">
      <c r="B6" s="34" t="s">
        <v>6</v>
      </c>
      <c r="C6" s="6" t="s">
        <v>11</v>
      </c>
      <c r="D6" s="7">
        <v>1.94</v>
      </c>
    </row>
    <row r="7" spans="2:9">
      <c r="B7" s="34" t="s">
        <v>7</v>
      </c>
      <c r="C7" s="6" t="s">
        <v>12</v>
      </c>
      <c r="D7" s="8">
        <v>2.09E-5</v>
      </c>
    </row>
    <row r="8" spans="2:9">
      <c r="B8" s="35" t="s">
        <v>8</v>
      </c>
      <c r="C8" s="10" t="s">
        <v>9</v>
      </c>
      <c r="D8" s="11">
        <v>4.0000000000000002E-4</v>
      </c>
    </row>
    <row r="10" spans="2:9">
      <c r="B10" s="36" t="s">
        <v>13</v>
      </c>
      <c r="C10" s="13" t="s">
        <v>14</v>
      </c>
      <c r="D10" s="26">
        <f>D6*D5*D3/D7</f>
        <v>278468.89952153113</v>
      </c>
    </row>
    <row r="12" spans="2:9">
      <c r="B12" s="36" t="s">
        <v>15</v>
      </c>
      <c r="C12" s="13" t="s">
        <v>14</v>
      </c>
      <c r="D12" s="25">
        <f>D8/D3</f>
        <v>8.0000000000000004E-4</v>
      </c>
      <c r="F12" s="29" t="s">
        <v>16</v>
      </c>
      <c r="G12" s="27" t="s">
        <v>17</v>
      </c>
      <c r="H12" s="31" t="s">
        <v>19</v>
      </c>
      <c r="I12" s="31" t="s">
        <v>20</v>
      </c>
    </row>
    <row r="13" spans="2:9">
      <c r="F13" s="30">
        <v>0.9</v>
      </c>
      <c r="G13" s="28"/>
      <c r="H13" s="32"/>
      <c r="I13" s="33"/>
    </row>
    <row r="14" spans="2:9">
      <c r="B14" s="36" t="s">
        <v>18</v>
      </c>
      <c r="C14" s="25">
        <v>5.0000000000000002E-5</v>
      </c>
      <c r="F14" s="30"/>
      <c r="G14" s="28"/>
      <c r="H14" s="32"/>
      <c r="I14" s="33"/>
    </row>
    <row r="15" spans="2:9">
      <c r="F15" s="30"/>
      <c r="G15" s="28"/>
      <c r="H15" s="32"/>
      <c r="I15" s="33"/>
    </row>
    <row r="16" spans="2:9">
      <c r="F16" s="30"/>
      <c r="G16" s="28"/>
      <c r="H16" s="32"/>
      <c r="I16" s="33"/>
    </row>
    <row r="17" spans="6:9">
      <c r="F17" s="30"/>
      <c r="G17" s="28"/>
      <c r="H17" s="32"/>
      <c r="I17" s="33"/>
    </row>
    <row r="18" spans="6:9">
      <c r="F18" s="30"/>
      <c r="G18" s="28"/>
      <c r="H18" s="32"/>
      <c r="I18" s="3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97447-3674-AA46-AC9B-8E21A9A9F4C7}">
  <dimension ref="B2:I12"/>
  <sheetViews>
    <sheetView showGridLines="0" workbookViewId="0"/>
  </sheetViews>
  <sheetFormatPr baseColWidth="10" defaultRowHeight="16"/>
  <cols>
    <col min="1" max="1" width="10.83203125" style="1"/>
    <col min="2" max="2" width="20.5" style="1" bestFit="1" customWidth="1"/>
    <col min="3" max="3" width="10.83203125" style="1"/>
    <col min="4" max="4" width="11.5" style="1" bestFit="1" customWidth="1"/>
    <col min="5" max="5" width="10.83203125" style="1"/>
    <col min="6" max="6" width="13.33203125" style="1" customWidth="1"/>
    <col min="7" max="8" width="16.6640625" style="1" customWidth="1"/>
    <col min="9" max="9" width="13.33203125" style="1" customWidth="1"/>
    <col min="10" max="16384" width="10.83203125" style="1"/>
  </cols>
  <sheetData>
    <row r="2" spans="2:9">
      <c r="B2" s="2" t="s">
        <v>0</v>
      </c>
      <c r="C2" s="3" t="s">
        <v>2</v>
      </c>
      <c r="D2" s="4" t="s">
        <v>1</v>
      </c>
    </row>
    <row r="3" spans="2:9">
      <c r="B3" s="5" t="s">
        <v>3</v>
      </c>
      <c r="C3" s="6" t="s">
        <v>9</v>
      </c>
      <c r="D3" s="7">
        <f>6/12</f>
        <v>0.5</v>
      </c>
    </row>
    <row r="4" spans="2:9">
      <c r="B4" s="5" t="s">
        <v>4</v>
      </c>
      <c r="C4" s="6" t="s">
        <v>9</v>
      </c>
      <c r="D4" s="7">
        <v>200</v>
      </c>
    </row>
    <row r="5" spans="2:9">
      <c r="B5" s="5" t="s">
        <v>5</v>
      </c>
      <c r="C5" s="6" t="s">
        <v>10</v>
      </c>
      <c r="D5" s="7">
        <v>6</v>
      </c>
    </row>
    <row r="6" spans="2:9">
      <c r="B6" s="5" t="s">
        <v>6</v>
      </c>
      <c r="C6" s="6" t="s">
        <v>11</v>
      </c>
      <c r="D6" s="7">
        <v>1.94</v>
      </c>
    </row>
    <row r="7" spans="2:9">
      <c r="B7" s="5" t="s">
        <v>7</v>
      </c>
      <c r="C7" s="6" t="s">
        <v>12</v>
      </c>
      <c r="D7" s="8">
        <v>2.09E-5</v>
      </c>
    </row>
    <row r="8" spans="2:9">
      <c r="B8" s="9" t="s">
        <v>8</v>
      </c>
      <c r="C8" s="10" t="s">
        <v>9</v>
      </c>
      <c r="D8" s="11">
        <v>4.0000000000000002E-4</v>
      </c>
    </row>
    <row r="9" spans="2:9">
      <c r="F9" s="29" t="s">
        <v>16</v>
      </c>
      <c r="G9" s="37" t="s">
        <v>22</v>
      </c>
      <c r="H9" s="38" t="s">
        <v>21</v>
      </c>
      <c r="I9" s="31" t="s">
        <v>19</v>
      </c>
    </row>
    <row r="10" spans="2:9">
      <c r="B10" s="12" t="s">
        <v>13</v>
      </c>
      <c r="C10" s="13" t="s">
        <v>14</v>
      </c>
      <c r="D10" s="26">
        <f>D6*D5*D3/D7</f>
        <v>278468.89952153113</v>
      </c>
      <c r="F10" s="40"/>
      <c r="G10" s="41"/>
      <c r="H10" s="42"/>
      <c r="I10" s="39"/>
    </row>
    <row r="12" spans="2:9">
      <c r="B12" s="12" t="s">
        <v>15</v>
      </c>
      <c r="C12" s="13" t="s">
        <v>14</v>
      </c>
      <c r="D12" s="25">
        <f>D8/D3</f>
        <v>8.0000000000000004E-4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B3E89-896E-9B47-9215-8BD4B5569B86}">
  <dimension ref="B2:D18"/>
  <sheetViews>
    <sheetView showGridLines="0" workbookViewId="0"/>
  </sheetViews>
  <sheetFormatPr baseColWidth="10" defaultRowHeight="16"/>
  <cols>
    <col min="1" max="1" width="10.83203125" style="1"/>
    <col min="2" max="2" width="20.5" style="1" bestFit="1" customWidth="1"/>
    <col min="3" max="3" width="10.83203125" style="1"/>
    <col min="4" max="4" width="11.5" style="1" bestFit="1" customWidth="1"/>
    <col min="5" max="16384" width="10.83203125" style="1"/>
  </cols>
  <sheetData>
    <row r="2" spans="2:4">
      <c r="B2" s="2" t="s">
        <v>0</v>
      </c>
      <c r="C2" s="3" t="s">
        <v>2</v>
      </c>
      <c r="D2" s="4" t="s">
        <v>1</v>
      </c>
    </row>
    <row r="3" spans="2:4">
      <c r="B3" s="5" t="s">
        <v>3</v>
      </c>
      <c r="C3" s="6" t="s">
        <v>9</v>
      </c>
      <c r="D3" s="7">
        <f>6/12</f>
        <v>0.5</v>
      </c>
    </row>
    <row r="4" spans="2:4">
      <c r="B4" s="5" t="s">
        <v>4</v>
      </c>
      <c r="C4" s="6" t="s">
        <v>9</v>
      </c>
      <c r="D4" s="7">
        <v>200</v>
      </c>
    </row>
    <row r="5" spans="2:4">
      <c r="B5" s="5" t="s">
        <v>5</v>
      </c>
      <c r="C5" s="6" t="s">
        <v>10</v>
      </c>
      <c r="D5" s="7">
        <v>6</v>
      </c>
    </row>
    <row r="6" spans="2:4">
      <c r="B6" s="5" t="s">
        <v>6</v>
      </c>
      <c r="C6" s="6" t="s">
        <v>11</v>
      </c>
      <c r="D6" s="7">
        <v>1.94</v>
      </c>
    </row>
    <row r="7" spans="2:4">
      <c r="B7" s="5" t="s">
        <v>7</v>
      </c>
      <c r="C7" s="6" t="s">
        <v>12</v>
      </c>
      <c r="D7" s="8">
        <v>2.09E-5</v>
      </c>
    </row>
    <row r="8" spans="2:4">
      <c r="B8" s="9" t="s">
        <v>8</v>
      </c>
      <c r="C8" s="10" t="s">
        <v>9</v>
      </c>
      <c r="D8" s="11">
        <v>4.0000000000000002E-4</v>
      </c>
    </row>
    <row r="10" spans="2:4">
      <c r="B10" s="12" t="s">
        <v>13</v>
      </c>
      <c r="C10" s="13" t="s">
        <v>14</v>
      </c>
      <c r="D10" s="26">
        <f>D6*D5*D3/D7</f>
        <v>278468.89952153113</v>
      </c>
    </row>
    <row r="12" spans="2:4">
      <c r="B12" s="12" t="s">
        <v>15</v>
      </c>
      <c r="C12" s="13" t="s">
        <v>14</v>
      </c>
      <c r="D12" s="25">
        <f>D8/D3</f>
        <v>8.0000000000000004E-4</v>
      </c>
    </row>
    <row r="14" spans="2:4">
      <c r="B14" s="14" t="s">
        <v>16</v>
      </c>
      <c r="C14" s="15" t="s">
        <v>14</v>
      </c>
      <c r="D14" s="23">
        <v>0.01</v>
      </c>
    </row>
    <row r="15" spans="2:4">
      <c r="B15" s="16" t="s">
        <v>17</v>
      </c>
      <c r="C15" s="17" t="s">
        <v>14</v>
      </c>
      <c r="D15" s="24"/>
    </row>
    <row r="17" spans="2:4">
      <c r="B17" s="18" t="s">
        <v>18</v>
      </c>
      <c r="C17" s="19"/>
      <c r="D17" s="22">
        <v>5.0000000000000001E-3</v>
      </c>
    </row>
    <row r="18" spans="2:4">
      <c r="B18" s="20" t="s">
        <v>19</v>
      </c>
      <c r="C18" s="21"/>
      <c r="D18" s="11">
        <f>ABS(D14-D15)</f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Iteraciones</vt:lpstr>
      <vt:lpstr>Buscar Objetivo</vt:lpstr>
      <vt:lpstr>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2022-09-01T16:36:40Z</dcterms:created>
  <dcterms:modified xsi:type="dcterms:W3CDTF">2022-09-01T17:12:06Z</dcterms:modified>
</cp:coreProperties>
</file>